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152A3BF0-54C7-4B45-B971-11B8ABDF9E05}" xr6:coauthVersionLast="47" xr6:coauthVersionMax="47" xr10:uidLastSave="{00000000-0000-0000-0000-000000000000}"/>
  <bookViews>
    <workbookView xWindow="-110" yWindow="-110" windowWidth="38620" windowHeight="21220" tabRatio="898" xr2:uid="{00000000-000D-0000-FFFF-FFFF00000000}"/>
  </bookViews>
  <sheets>
    <sheet name="PSH daily overview" sheetId="132" r:id="rId1"/>
    <sheet name="11 Dec - 17 Dec 2025 LSE £" sheetId="141" r:id="rId2"/>
    <sheet name="11 Dec - 17 Dec 2025 LSE $" sheetId="149" r:id="rId3"/>
    <sheet name="ErrorCheck" sheetId="151" state="hidden" r:id="rId4"/>
    <sheet name="Trades LSE £" sheetId="142" state="hidden" r:id="rId5"/>
    <sheet name="Trades LSE $" sheetId="150" state="hidden" r:id="rId6"/>
  </sheets>
  <definedNames>
    <definedName name="_xlnm._FilterDatabase" localSheetId="2" hidden="1">'11 Dec - 17 Dec 2025 LSE $'!$B$5:$K$960</definedName>
    <definedName name="_xlnm._FilterDatabase" localSheetId="1" hidden="1">'11 Dec - 17 Dec 2025 LSE £'!$B$5:$K$2452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<sst xmlns="http://schemas.openxmlformats.org/spreadsheetml/2006/main" count="38466" uniqueCount="5955">
  <si>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</si>
  <si>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</si>
  <si>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</si>
  <si>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</si>
  <si>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</si>
  <si>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</si>
  <si>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</si>
  <si>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</si>
  <si>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</si>
  <si>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</si>
  <si>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</si>
  <si>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</si>
  <si>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</si>
  <si>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</si>
  <si>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</si>
  <si>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</si>
  <si>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</si>
  <si>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</si>
  <si>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</si>
  <si>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</si>
  <si>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</si>
  <si>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</si>
  <si>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</si>
  <si>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</si>
  <si>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</si>
  <si>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</si>
  <si>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</si>
  <si>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</si>
  <si>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</si>
  <si>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</si>
  <si>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</si>
  <si>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</si>
  <si>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</si>
  <si>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</si>
  <si>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</si>
  <si>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</si>
  <si>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</si>
  <si>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</si>
  <si>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</si>
  <si>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</si>
  <si>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</si>
  <si>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</si>
  <si>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</si>
  <si>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</si>
  <si>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</si>
  <si>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</si>
  <si>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</si>
  <si>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</si>
  <si>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</si>
  <si>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</si>
  <si>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</si>
  <si>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</si>
  <si>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</si>
  <si>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</si>
  <si>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</si>
  <si>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</si>
  <si>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</si>
  <si>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</si>
  <si>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</si>
  <si>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</si>
  <si>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</si>
  <si>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</si>
  <si>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</si>
  <si>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</si>
  <si>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</si>
  <si>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</si>
  <si>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</si>
  <si>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</si>
  <si>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</si>
  <si>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</si>
  <si>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</si>
  <si>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</si>
  <si>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</si>
  <si>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</si>
  <si>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</si>
  <si>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</si>
  <si>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</si>
  <si>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</si>
  <si>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</si>
  <si>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</si>
  <si>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</si>
  <si>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</si>
  <si>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</si>
  <si>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</si>
  <si>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</si>
  <si>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</si>
  <si>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</si>
  <si>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</si>
  <si>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</si>
  <si>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</si>
  <si>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</si>
  <si>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</si>
  <si>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</si>
  <si>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</si>
  <si>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</si>
  <si>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</si>
  <si>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</si>
  <si>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</si>
  <si>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</si>
  <si>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</si>
  <si>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</si>
  <si>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</si>
  <si>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</si>
  <si>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</si>
  <si>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</si>
  <si>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Paul.Frankel</t>
  </si>
  <si>
    <t>R</t>
  </si>
  <si>
    <t>BE</t>
  </si>
  <si>
    <t>EQ</t>
  </si>
  <si>
    <t>LSE-SETS</t>
  </si>
  <si>
    <t>JEFF</t>
  </si>
  <si>
    <t>P</t>
  </si>
  <si>
    <t>HE</t>
  </si>
  <si>
    <t>A</t>
  </si>
  <si>
    <t>15:25:13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</si>
  <si>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</si>
  <si>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</si>
  <si>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t>15:05:57</t>
  </si>
  <si>
    <t>15:25:21</t>
  </si>
  <si>
    <t>15:27:31</t>
  </si>
  <si>
    <t>08:42:36</t>
  </si>
  <si>
    <t>09:46:45</t>
  </si>
  <si>
    <t>10:28:11</t>
  </si>
  <si>
    <t>10:29:21</t>
  </si>
  <si>
    <t>10:32:38</t>
  </si>
  <si>
    <t>14:28:52</t>
  </si>
  <si>
    <t>14:30:04</t>
  </si>
  <si>
    <t>14:49:09</t>
  </si>
  <si>
    <t>15:12:06</t>
  </si>
  <si>
    <t>15:15:07</t>
  </si>
  <si>
    <t>15:21:29</t>
  </si>
  <si>
    <t>15:59:10</t>
  </si>
  <si>
    <t>16:01:14</t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</si>
  <si>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</si>
  <si>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13:44:08</t>
  </si>
  <si>
    <t>13:44:28</t>
  </si>
  <si>
    <t>13:48:41</t>
  </si>
  <si>
    <t>14:39:23</t>
  </si>
  <si>
    <t>15:00:43</t>
  </si>
  <si>
    <t>15:17:28</t>
  </si>
  <si>
    <t>15:05:56</t>
  </si>
  <si>
    <t>15:17:41</t>
  </si>
  <si>
    <t>16:21:18</t>
  </si>
  <si>
    <t>15:06:00</t>
  </si>
  <si>
    <t>15:22:41</t>
  </si>
  <si>
    <t>15:28:03</t>
  </si>
  <si>
    <t>10:42:16</t>
  </si>
  <si>
    <t>14:15:59</t>
  </si>
  <si>
    <t>15:41:49</t>
  </si>
  <si>
    <t>16:01:55</t>
  </si>
  <si>
    <t>16:08:38</t>
  </si>
  <si>
    <t>14:32:31</t>
  </si>
  <si>
    <t>14:36:01</t>
  </si>
  <si>
    <t>14:43:02</t>
  </si>
  <si>
    <t>14:52:29</t>
  </si>
  <si>
    <t>15:08:53</t>
  </si>
  <si>
    <t>15:10:55</t>
  </si>
  <si>
    <t>15:12:49</t>
  </si>
  <si>
    <t>15:17:05</t>
  </si>
  <si>
    <t>15:20:35</t>
  </si>
  <si>
    <t>15:24:31</t>
  </si>
  <si>
    <t>15:39:15</t>
  </si>
  <si>
    <t>16:05:01</t>
  </si>
  <si>
    <t>12:24:01</t>
  </si>
  <si>
    <t>14:30:41</t>
  </si>
  <si>
    <t>14:40:00</t>
  </si>
  <si>
    <t>14:40:05</t>
  </si>
  <si>
    <t>15:25:12</t>
  </si>
  <si>
    <t>15:27:09</t>
  </si>
  <si>
    <t>15:35:23</t>
  </si>
  <si>
    <t>15:48:06</t>
  </si>
  <si>
    <t>16:12:22</t>
  </si>
  <si>
    <t>16:16:14</t>
  </si>
  <si>
    <t>16:25:26</t>
  </si>
  <si>
    <t>11 Dec 2025 - 17 Dec 2025</t>
  </si>
  <si>
    <t>00504208047TRLO1</t>
  </si>
  <si>
    <t>00504209961TRLO1</t>
  </si>
  <si>
    <t>00504209962TRLO1</t>
  </si>
  <si>
    <t>00504209963TRLO1</t>
  </si>
  <si>
    <t>00504211626TRLO1</t>
  </si>
  <si>
    <t>00504212314TRLO1</t>
  </si>
  <si>
    <t>00504212315TRLO1</t>
  </si>
  <si>
    <t>00504212960TRLO1</t>
  </si>
  <si>
    <t>00504213021TRLO1</t>
  </si>
  <si>
    <t>00504213022TRLO1</t>
  </si>
  <si>
    <t>00504213626TRLO1</t>
  </si>
  <si>
    <t>00504219713TRLO1</t>
  </si>
  <si>
    <t>00504219714TRLO1</t>
  </si>
  <si>
    <t>00504220986TRLO1</t>
  </si>
  <si>
    <t>00504223707TRLO1</t>
  </si>
  <si>
    <t>00504228595TRLO1</t>
  </si>
  <si>
    <t>00504228596TRLO1</t>
  </si>
  <si>
    <t>00504228824TRLO1</t>
  </si>
  <si>
    <t>00504228825TRLO1</t>
  </si>
  <si>
    <t>00504228826TRLO1</t>
  </si>
  <si>
    <t>00504229729TRLO1</t>
  </si>
  <si>
    <t>00504231153TRLO1</t>
  </si>
  <si>
    <t>00504231154TRLO1</t>
  </si>
  <si>
    <t>00504231156TRLO1</t>
  </si>
  <si>
    <t>00504231157TRLO1</t>
  </si>
  <si>
    <t>00504231360TRLO1</t>
  </si>
  <si>
    <t>00504232571TRLO1</t>
  </si>
  <si>
    <t>00504232572TRLO1</t>
  </si>
  <si>
    <t>00504232623TRLO1</t>
  </si>
  <si>
    <t>00504234230TRLO1</t>
  </si>
  <si>
    <t>00504236271TRLO1</t>
  </si>
  <si>
    <t>00504237141TRLO1</t>
  </si>
  <si>
    <t>00504237567TRLO1</t>
  </si>
  <si>
    <t>00504243745TRLO1</t>
  </si>
  <si>
    <t>00504243746TRLO1</t>
  </si>
  <si>
    <t>00504248115TRLO1</t>
  </si>
  <si>
    <t>00504262450TRLO1</t>
  </si>
  <si>
    <t>00504262451TRLO1</t>
  </si>
  <si>
    <t>00504262452TRLO1</t>
  </si>
  <si>
    <t>00504262812TRLO1</t>
  </si>
  <si>
    <t>00504263430TRLO1</t>
  </si>
  <si>
    <t>00504263620TRLO1</t>
  </si>
  <si>
    <t>00504263622TRLO1</t>
  </si>
  <si>
    <t>00504270164TRLO1</t>
  </si>
  <si>
    <t>00504270165TRLO1</t>
  </si>
  <si>
    <t>00504270217TRLO1</t>
  </si>
  <si>
    <t>00504270216TRLO1</t>
  </si>
  <si>
    <t>00504270247TRLO1</t>
  </si>
  <si>
    <t>00504270437TRLO1</t>
  </si>
  <si>
    <t>00504273036TRLO1</t>
  </si>
  <si>
    <t>00504273037TRLO1</t>
  </si>
  <si>
    <t>00504273040TRLO1</t>
  </si>
  <si>
    <t>00504273041TRLO1</t>
  </si>
  <si>
    <t>00504273200TRLO1</t>
  </si>
  <si>
    <t>00504274780TRLO1</t>
  </si>
  <si>
    <t>00504276609TRLO1</t>
  </si>
  <si>
    <t>00504277498TRLO1</t>
  </si>
  <si>
    <t>00504279071TRLO1</t>
  </si>
  <si>
    <t>00504279252TRLO1</t>
  </si>
  <si>
    <t>00504279485TRLO1</t>
  </si>
  <si>
    <t>00504285316TRLO1</t>
  </si>
  <si>
    <t>00504288439TRLO1</t>
  </si>
  <si>
    <t>00504289854TRLO1</t>
  </si>
  <si>
    <t>00504289855TRLO1</t>
  </si>
  <si>
    <t>00504289857TRLO1</t>
  </si>
  <si>
    <t>00504289889TRLO1</t>
  </si>
  <si>
    <t>00504290201TRLO1</t>
  </si>
  <si>
    <t>00504290203TRLO1</t>
  </si>
  <si>
    <t>00504290204TRLO1</t>
  </si>
  <si>
    <t>00504290205TRLO1</t>
  </si>
  <si>
    <t>00504290682TRLO1</t>
  </si>
  <si>
    <t>00504291027TRLO1</t>
  </si>
  <si>
    <t>00504291028TRLO1</t>
  </si>
  <si>
    <t>00504291029TRLO1</t>
  </si>
  <si>
    <t>00504291263TRLO1</t>
  </si>
  <si>
    <t>00504291818TRLO1</t>
  </si>
  <si>
    <t>00504292121TRLO1</t>
  </si>
  <si>
    <t>00504292173TRLO1</t>
  </si>
  <si>
    <t>00504302341TRLO1</t>
  </si>
  <si>
    <t>00504302342TRLO1</t>
  </si>
  <si>
    <t>00504302343TRLO1</t>
  </si>
  <si>
    <t>00504302344TRLO1</t>
  </si>
  <si>
    <t>00504302345TRLO1</t>
  </si>
  <si>
    <t>00504302346TRLO1</t>
  </si>
  <si>
    <t>00504302339TRLO1</t>
  </si>
  <si>
    <t>00504302340TRLO1</t>
  </si>
  <si>
    <t>00504303039TRLO1</t>
  </si>
  <si>
    <t>00504303040TRLO1</t>
  </si>
  <si>
    <t>00504303041TRLO1</t>
  </si>
  <si>
    <t>00504307929TRLO1</t>
  </si>
  <si>
    <t>00504307930TRLO1</t>
  </si>
  <si>
    <t>00504307931TRLO1</t>
  </si>
  <si>
    <t>00504307932TRLO1</t>
  </si>
  <si>
    <t>00504307933TRLO1</t>
  </si>
  <si>
    <t>00504307934TRLO1</t>
  </si>
  <si>
    <t>00504308261TRLO1</t>
  </si>
  <si>
    <t>00504308262TRLO1</t>
  </si>
  <si>
    <t>00504308263TRLO1</t>
  </si>
  <si>
    <t>00504309605TRLO1</t>
  </si>
  <si>
    <t>00504310420TRLO1</t>
  </si>
  <si>
    <t>00504311340TRLO1</t>
  </si>
  <si>
    <t>00504311341TRLO1</t>
  </si>
  <si>
    <t>00504311342TRLO1</t>
  </si>
  <si>
    <t>00504311343TRLO1</t>
  </si>
  <si>
    <t>00504311344TRLO1</t>
  </si>
  <si>
    <t>00504311345TRLO1</t>
  </si>
  <si>
    <t>00504311933TRLO1</t>
  </si>
  <si>
    <t>00504311934TRLO1</t>
  </si>
  <si>
    <t>00504311936TRLO1</t>
  </si>
  <si>
    <t>00504312576TRLO1</t>
  </si>
  <si>
    <t>00504312577TRLO1</t>
  </si>
  <si>
    <t>00504312578TRLO1</t>
  </si>
  <si>
    <t>00504312579TRLO1</t>
  </si>
  <si>
    <t>00504312928TRLO1</t>
  </si>
  <si>
    <t>00504312929TRLO1</t>
  </si>
  <si>
    <t>00504313703TRLO1</t>
  </si>
  <si>
    <t>00504313704TRLO1</t>
  </si>
  <si>
    <t>00504314246TRLO1</t>
  </si>
  <si>
    <t>00504314245TRLO1</t>
  </si>
  <si>
    <t>00504314248TRLO1</t>
  </si>
  <si>
    <t>00504314423TRLO1</t>
  </si>
  <si>
    <t>00504314424TRLO1</t>
  </si>
  <si>
    <t>00504314425TRLO1</t>
  </si>
  <si>
    <t>00504315491TRLO1</t>
  </si>
  <si>
    <t>00504315492TRLO1</t>
  </si>
  <si>
    <t>00504315493TRLO1</t>
  </si>
  <si>
    <t>00504315494TRLO1</t>
  </si>
  <si>
    <t>00504318021TRLO1</t>
  </si>
  <si>
    <t>00504318022TRLO1</t>
  </si>
  <si>
    <t>00504318023TRLO1</t>
  </si>
  <si>
    <t>00504318024TRLO1</t>
  </si>
  <si>
    <t>00504318027TRLO1</t>
  </si>
  <si>
    <t>00504318028TRLO1</t>
  </si>
  <si>
    <t>00504318029TRLO1</t>
  </si>
  <si>
    <t>00504318030TRLO1</t>
  </si>
  <si>
    <t>00504318025TRLO1</t>
  </si>
  <si>
    <t>00504318026TRLO1</t>
  </si>
  <si>
    <t>00504318032TRLO1</t>
  </si>
  <si>
    <t>00504318033TRLO1</t>
  </si>
  <si>
    <t>00504318536TRLO1</t>
  </si>
  <si>
    <t>00504319057TRLO1</t>
  </si>
  <si>
    <t>00504321172TRLO1</t>
  </si>
  <si>
    <t>00504321173TRLO1</t>
  </si>
  <si>
    <t>00504321174TRLO1</t>
  </si>
  <si>
    <t>00504321175TRLO1</t>
  </si>
  <si>
    <t>00504321176TRLO1</t>
  </si>
  <si>
    <t>00504321177TRLO1</t>
  </si>
  <si>
    <t>00504321178TRLO1</t>
  </si>
  <si>
    <t>00504321859TRLO1</t>
  </si>
  <si>
    <t>00504321860TRLO1</t>
  </si>
  <si>
    <t>00504321900TRLO1</t>
  </si>
  <si>
    <t>00504321998TRLO1</t>
  </si>
  <si>
    <t>00504321999TRLO1</t>
  </si>
  <si>
    <t>00504322006TRLO1</t>
  </si>
  <si>
    <t>00504322560TRLO1</t>
  </si>
  <si>
    <t>00504322565TRLO1</t>
  </si>
  <si>
    <t>00504322566TRLO1</t>
  </si>
  <si>
    <t>00504323003TRLO1</t>
  </si>
  <si>
    <t>00504323412TRLO1</t>
  </si>
  <si>
    <t>00504323414TRLO1</t>
  </si>
  <si>
    <t>00504323415TRLO1</t>
  </si>
  <si>
    <t>00504323507TRLO1</t>
  </si>
  <si>
    <t>00504323508TRLO1</t>
  </si>
  <si>
    <t>00504323525TRLO1</t>
  </si>
  <si>
    <t>00504323621TRLO1</t>
  </si>
  <si>
    <t>00504324284TRLO1</t>
  </si>
  <si>
    <t>00504324704TRLO1</t>
  </si>
  <si>
    <t>00504324705TRLO1</t>
  </si>
  <si>
    <t>00504325320TRLO1</t>
  </si>
  <si>
    <t>00504329822TRLO1</t>
  </si>
  <si>
    <t>00504329966TRLO1</t>
  </si>
  <si>
    <t>00504330773TRLO1</t>
  </si>
  <si>
    <t>00504330774TRLO1</t>
  </si>
  <si>
    <t>00504330775TRLO1</t>
  </si>
  <si>
    <t>00504330770TRLO1</t>
  </si>
  <si>
    <t>00504330771TRLO1</t>
  </si>
  <si>
    <t>00504330772TRLO1</t>
  </si>
  <si>
    <t>00504335232TRLO1</t>
  </si>
  <si>
    <t>00504335233TRLO1</t>
  </si>
  <si>
    <t>00504337536TRLO1</t>
  </si>
  <si>
    <t>00504337553TRLO1</t>
  </si>
  <si>
    <t>00504337645TRLO1</t>
  </si>
  <si>
    <t>00504337646TRLO1</t>
  </si>
  <si>
    <t>00504337647TRLO1</t>
  </si>
  <si>
    <t>00504340127TRLO1</t>
  </si>
  <si>
    <t>00504340128TRLO1</t>
  </si>
  <si>
    <t>00504340129TRLO1</t>
  </si>
  <si>
    <t>00504340130TRLO1</t>
  </si>
  <si>
    <t>00504342091TRLO1</t>
  </si>
  <si>
    <t>00504342089TRLO1</t>
  </si>
  <si>
    <t>00504342090TRLO1</t>
  </si>
  <si>
    <t>00504344125TRLO1</t>
  </si>
  <si>
    <t>00504344126TRLO1</t>
  </si>
  <si>
    <t>00504344127TRLO1</t>
  </si>
  <si>
    <t>00504344128TRLO1</t>
  </si>
  <si>
    <t>00504344129TRLO1</t>
  </si>
  <si>
    <t>00504344130TRLO1</t>
  </si>
  <si>
    <t>00504345101TRLO1</t>
  </si>
  <si>
    <t>00504345102TRLO1</t>
  </si>
  <si>
    <t>00504345205TRLO1</t>
  </si>
  <si>
    <t>00504345928TRLO1</t>
  </si>
  <si>
    <t>00504346304TRLO1</t>
  </si>
  <si>
    <t>00504346551TRLO1</t>
  </si>
  <si>
    <t>00504346552TRLO1</t>
  </si>
  <si>
    <t>00504346830TRLO1</t>
  </si>
  <si>
    <t>00504346831TRLO1</t>
  </si>
  <si>
    <t>00504348105TRLO1</t>
  </si>
  <si>
    <t>00504348800TRLO1</t>
  </si>
  <si>
    <t>00504348801TRLO1</t>
  </si>
  <si>
    <t>00504353506TRLO1</t>
  </si>
  <si>
    <t>00504363898TRLO1</t>
  </si>
  <si>
    <t>00504363899TRLO1</t>
  </si>
  <si>
    <t>00504363900TRLO1</t>
  </si>
  <si>
    <t>00504366033TRLO1</t>
  </si>
  <si>
    <t>00504366036TRLO1</t>
  </si>
  <si>
    <t>00504366038TRLO1</t>
  </si>
  <si>
    <t>00504366039TRLO1</t>
  </si>
  <si>
    <t>00504366132TRLO1</t>
  </si>
  <si>
    <t>00504370248TRLO1</t>
  </si>
  <si>
    <t>00504370249TRLO1</t>
  </si>
  <si>
    <t>00504370639TRLO1</t>
  </si>
  <si>
    <t>00504370640TRLO1</t>
  </si>
  <si>
    <t>00504370643TRLO1</t>
  </si>
  <si>
    <t>00504370644TRLO1</t>
  </si>
  <si>
    <t>00504370647TRLO1</t>
  </si>
  <si>
    <t>00504370653TRLO1</t>
  </si>
  <si>
    <t>00504370868TRLO1</t>
  </si>
  <si>
    <t>00504374561TRLO1</t>
  </si>
  <si>
    <t>00504374562TRLO1</t>
  </si>
  <si>
    <t>00504374563TRLO1</t>
  </si>
  <si>
    <t>00504374564TRLO1</t>
  </si>
  <si>
    <t>00504374565TRLO1</t>
  </si>
  <si>
    <t>00504376022TRLO1</t>
  </si>
  <si>
    <t>00504376023TRLO1</t>
  </si>
  <si>
    <t>00504376183TRLO1</t>
  </si>
  <si>
    <t>00504379014TRLO1</t>
  </si>
  <si>
    <t>00504381011TRLO1</t>
  </si>
  <si>
    <t>00504381012TRLO1</t>
  </si>
  <si>
    <t>00504381013TRLO1</t>
  </si>
  <si>
    <t>00504381007TRLO1</t>
  </si>
  <si>
    <t>00504381008TRLO1</t>
  </si>
  <si>
    <t>00504381009TRLO1</t>
  </si>
  <si>
    <t>00504381010TRLO1</t>
  </si>
  <si>
    <t>00504381673TRLO1</t>
  </si>
  <si>
    <t>00504382772TRLO1</t>
  </si>
  <si>
    <t>00504382773TRLO1</t>
  </si>
  <si>
    <t>00504382774TRLO1</t>
  </si>
  <si>
    <t>00504390883TRLO1</t>
  </si>
  <si>
    <t>00504390884TRLO1</t>
  </si>
  <si>
    <t>00504390946TRLO1</t>
  </si>
  <si>
    <t>00504391413TRLO1</t>
  </si>
  <si>
    <t>00504392688TRLO1</t>
  </si>
  <si>
    <t>00504396765TRLO1</t>
  </si>
  <si>
    <t>00504403084TRLO1</t>
  </si>
  <si>
    <t>00504403085TRLO1</t>
  </si>
  <si>
    <t>00504405770TRLO1</t>
  </si>
  <si>
    <t>00504407133TRLO1</t>
  </si>
  <si>
    <t>00504407134TRLO1</t>
  </si>
  <si>
    <t>00504409657TRLO1</t>
  </si>
  <si>
    <t>00504409834TRLO1</t>
  </si>
  <si>
    <t>00504409835TRLO1</t>
  </si>
  <si>
    <t>00504409897TRLO1</t>
  </si>
  <si>
    <t>00504409898TRLO1</t>
  </si>
  <si>
    <t>00504409899TRLO1</t>
  </si>
  <si>
    <t>00504415595TRLO1</t>
  </si>
  <si>
    <t>00504415596TRLO1</t>
  </si>
  <si>
    <t>00504415597TRLO1</t>
  </si>
  <si>
    <t>00504421330TRLO1</t>
  </si>
  <si>
    <t>00504451628TRLO1</t>
  </si>
  <si>
    <t>00504451629TRLO1</t>
  </si>
  <si>
    <t>00504451798TRLO1</t>
  </si>
  <si>
    <t>00504451799TRLO1</t>
  </si>
  <si>
    <t>00504451800TRLO1</t>
  </si>
  <si>
    <t>00504452233TRLO1</t>
  </si>
  <si>
    <t>00504452847TRLO1</t>
  </si>
  <si>
    <t>00504457705TRLO1</t>
  </si>
  <si>
    <t>00504458818TRLO1</t>
  </si>
  <si>
    <t>00504462012TRLO1</t>
  </si>
  <si>
    <t>00504462013TRLO1</t>
  </si>
  <si>
    <t>00504462439TRLO1</t>
  </si>
  <si>
    <t>00504462440TRLO1</t>
  </si>
  <si>
    <t>00504464544TRLO1</t>
  </si>
  <si>
    <t>00504464546TRLO1</t>
  </si>
  <si>
    <t>00504465722TRLO1</t>
  </si>
  <si>
    <t>00504465723TRLO1</t>
  </si>
  <si>
    <t>00504465724TRLO1</t>
  </si>
  <si>
    <t>00504466201TRLO1</t>
  </si>
  <si>
    <t>00504467435TRLO1</t>
  </si>
  <si>
    <t>00504468208TRLO1</t>
  </si>
  <si>
    <t>00504469185TRLO1</t>
  </si>
  <si>
    <t>00504469460TRLO1</t>
  </si>
  <si>
    <t>00504469461TRLO1</t>
  </si>
  <si>
    <t>00504471096TRLO1</t>
  </si>
  <si>
    <t>00504472403TRLO1</t>
  </si>
  <si>
    <t>00504472897TRLO1</t>
  </si>
  <si>
    <t>00504472899TRLO1</t>
  </si>
  <si>
    <t>00504473102TRLO1</t>
  </si>
  <si>
    <t>00504473416TRLO1</t>
  </si>
  <si>
    <t>00504473417TRLO1</t>
  </si>
  <si>
    <t>00504474057TRLO1</t>
  </si>
  <si>
    <t>00504475506TRLO1</t>
  </si>
  <si>
    <t>00504476600TRLO1</t>
  </si>
  <si>
    <t>00504476832TRLO1</t>
  </si>
  <si>
    <t>00504476833TRLO1</t>
  </si>
  <si>
    <t>00504477172TRLO1</t>
  </si>
  <si>
    <t>00504477173TRLO1</t>
  </si>
  <si>
    <t>00504477347TRLO1</t>
  </si>
  <si>
    <t>00504477349TRLO1</t>
  </si>
  <si>
    <t>00504478279TRLO1</t>
  </si>
  <si>
    <t>00504478690TRLO1</t>
  </si>
  <si>
    <t>00504478691TRLO1</t>
  </si>
  <si>
    <t>00504478692TRLO1</t>
  </si>
  <si>
    <t>00504478693TRLO1</t>
  </si>
  <si>
    <t>00504478694TRLO1</t>
  </si>
  <si>
    <t>00504478695TRLO1</t>
  </si>
  <si>
    <t>00504478696TRLO1</t>
  </si>
  <si>
    <t>00504478697TRLO1</t>
  </si>
  <si>
    <t>00504478698TRLO1</t>
  </si>
  <si>
    <t>00504478699TRLO1</t>
  </si>
  <si>
    <t>00504478700TRLO1</t>
  </si>
  <si>
    <t>00504478701TRLO1</t>
  </si>
  <si>
    <t>00504478702TRLO1</t>
  </si>
  <si>
    <t>00504478703TRLO1</t>
  </si>
  <si>
    <t>00504478704TRLO1</t>
  </si>
  <si>
    <t>00504478705TRLO1</t>
  </si>
  <si>
    <t>00504478706TRLO1</t>
  </si>
  <si>
    <t>00504480099TRLO1</t>
  </si>
  <si>
    <t>00504480611TRLO1</t>
  </si>
  <si>
    <t>00504480651TRLO1</t>
  </si>
  <si>
    <t>00504480782TRLO1</t>
  </si>
  <si>
    <t>00504483669TRLO1</t>
  </si>
  <si>
    <t>00504483796TRLO1</t>
  </si>
  <si>
    <t>00504483797TRLO1</t>
  </si>
  <si>
    <t>00504484466TRLO1</t>
  </si>
  <si>
    <t>00504484856TRLO1</t>
  </si>
  <si>
    <t>00504485353TRLO1</t>
  </si>
  <si>
    <t>00504485911TRLO1</t>
  </si>
  <si>
    <t>00504485912TRLO1</t>
  </si>
  <si>
    <t>00504487151TRLO1</t>
  </si>
  <si>
    <t>00504487256TRLO1</t>
  </si>
  <si>
    <t>00504487258TRLO1</t>
  </si>
  <si>
    <t>00504487910TRLO1</t>
  </si>
  <si>
    <t>00504490800TRLO1</t>
  </si>
  <si>
    <t>00504490801TRLO1</t>
  </si>
  <si>
    <t>00504495869TRLO1</t>
  </si>
  <si>
    <t>00504496015TRLO1</t>
  </si>
  <si>
    <t>00504496016TRLO1</t>
  </si>
  <si>
    <t>00504496017TRLO1</t>
  </si>
  <si>
    <t>00504496018TRLO1</t>
  </si>
  <si>
    <t>00504496019TRLO1</t>
  </si>
  <si>
    <t>00504502816TRLO1</t>
  </si>
  <si>
    <t>00504502818TRLO1</t>
  </si>
  <si>
    <t>00504503479TRLO1</t>
  </si>
  <si>
    <t>00504503520TRLO1</t>
  </si>
  <si>
    <t>00504504707TRLO1</t>
  </si>
  <si>
    <t>00504504708TRLO1</t>
  </si>
  <si>
    <t>00504504709TRLO1</t>
  </si>
  <si>
    <t>00504504710TRLO1</t>
  </si>
  <si>
    <t>00504504711TRLO1</t>
  </si>
  <si>
    <t>00504504712TRLO1</t>
  </si>
  <si>
    <t>00504504713TRLO1</t>
  </si>
  <si>
    <t>00504504714TRLO1</t>
  </si>
  <si>
    <t>00504504715TRLO1</t>
  </si>
  <si>
    <t>00504504716TRLO1</t>
  </si>
  <si>
    <t>00504504717TRLO1</t>
  </si>
  <si>
    <t>00504504718TRLO1</t>
  </si>
  <si>
    <t>00504504719TRLO1</t>
  </si>
  <si>
    <t>00504504720TRLO1</t>
  </si>
  <si>
    <t>00504507089TRLO1</t>
  </si>
  <si>
    <t>00504507396TRLO1</t>
  </si>
  <si>
    <t>00504507397TRLO1</t>
  </si>
  <si>
    <t>00504507441TRLO1</t>
  </si>
  <si>
    <t>00504507523TRLO1</t>
  </si>
  <si>
    <t>00504507524TRLO1</t>
  </si>
  <si>
    <t>00504508121TRLO1</t>
  </si>
  <si>
    <t>00504510586TRLO1</t>
  </si>
  <si>
    <t>00504510621TRLO1</t>
  </si>
  <si>
    <t>00504512261TRLO1</t>
  </si>
  <si>
    <t>00504512263TRLO1</t>
  </si>
  <si>
    <t>00504512264TRLO1</t>
  </si>
  <si>
    <t>00504512265TRLO1</t>
  </si>
  <si>
    <t>00504512266TRLO1</t>
  </si>
  <si>
    <t>00504512267TRLO1</t>
  </si>
  <si>
    <t>00504512268TRLO1</t>
  </si>
  <si>
    <t>00504512269TRLO1</t>
  </si>
  <si>
    <t>00504512262TRLO1</t>
  </si>
  <si>
    <t>00504514293TRLO1</t>
  </si>
  <si>
    <t>00504515694TRLO1</t>
  </si>
  <si>
    <t>00504517096TRLO1</t>
  </si>
  <si>
    <t>00504517155TRLO1</t>
  </si>
  <si>
    <t>00504518414TRLO1</t>
  </si>
  <si>
    <t>00504518415TRLO1</t>
  </si>
  <si>
    <t>00504518416TRLO1</t>
  </si>
  <si>
    <t>00504518502TRLO1</t>
  </si>
  <si>
    <t>00504520836TRLO1</t>
  </si>
  <si>
    <t>00504521240TRLO1</t>
  </si>
  <si>
    <t>00504523290TRLO1</t>
  </si>
  <si>
    <t>00504523291TRLO1</t>
  </si>
  <si>
    <t>00504523292TRLO1</t>
  </si>
  <si>
    <t>00504524460TRLO1</t>
  </si>
  <si>
    <t>00504524461TRLO1</t>
  </si>
  <si>
    <t>00504525110TRLO1</t>
  </si>
  <si>
    <t>00504526098TRLO1</t>
  </si>
  <si>
    <t>00504526099TRLO1</t>
  </si>
  <si>
    <t>00504526101TRLO1</t>
  </si>
  <si>
    <t>00504526139TRLO1</t>
  </si>
  <si>
    <t>00504526140TRLO1</t>
  </si>
  <si>
    <t>00504526156TRLO1</t>
  </si>
  <si>
    <t>00504526590TRLO1</t>
  </si>
  <si>
    <t>00504526975TRLO1</t>
  </si>
  <si>
    <t>08:09:53</t>
  </si>
  <si>
    <t>08:16:00</t>
  </si>
  <si>
    <t>08:19:50</t>
  </si>
  <si>
    <t>08:21:55</t>
  </si>
  <si>
    <t>08:23:40</t>
  </si>
  <si>
    <t>08:23:55</t>
  </si>
  <si>
    <t>08:25:48</t>
  </si>
  <si>
    <t>08:44:12</t>
  </si>
  <si>
    <t>08:47:57</t>
  </si>
  <si>
    <t>08:56:16</t>
  </si>
  <si>
    <t>09:08:38</t>
  </si>
  <si>
    <t>09:09:15</t>
  </si>
  <si>
    <t>09:11:34</t>
  </si>
  <si>
    <t>09:14:10</t>
  </si>
  <si>
    <t>09:14:36</t>
  </si>
  <si>
    <t>09:16:51</t>
  </si>
  <si>
    <t>09:17:03</t>
  </si>
  <si>
    <t>09:20:33</t>
  </si>
  <si>
    <t>09:25:40</t>
  </si>
  <si>
    <t>09:27:52</t>
  </si>
  <si>
    <t>09:28:48</t>
  </si>
  <si>
    <t>09:43:00</t>
  </si>
  <si>
    <t>09:50:44</t>
  </si>
  <si>
    <t>10:34:02</t>
  </si>
  <si>
    <t>10:35:42</t>
  </si>
  <si>
    <t>10:38:01</t>
  </si>
  <si>
    <t>10:38:40</t>
  </si>
  <si>
    <t>11:04:26</t>
  </si>
  <si>
    <t>11:04:38</t>
  </si>
  <si>
    <t>11:04:45</t>
  </si>
  <si>
    <t>11:05:24</t>
  </si>
  <si>
    <t>11:15:55</t>
  </si>
  <si>
    <t>11:15:56</t>
  </si>
  <si>
    <t>11:16:41</t>
  </si>
  <si>
    <t>11:23:29</t>
  </si>
  <si>
    <t>11:32:21</t>
  </si>
  <si>
    <t>11:36:09</t>
  </si>
  <si>
    <t>11:42:21</t>
  </si>
  <si>
    <t>11:43:18</t>
  </si>
  <si>
    <t>11:44:33</t>
  </si>
  <si>
    <t>12:07:36</t>
  </si>
  <si>
    <t>12:19:45</t>
  </si>
  <si>
    <t>12:25:43</t>
  </si>
  <si>
    <t>12:25:51</t>
  </si>
  <si>
    <t>12:27:35</t>
  </si>
  <si>
    <t>12:29:32</t>
  </si>
  <si>
    <t>12:30:51</t>
  </si>
  <si>
    <t>12:31:43</t>
  </si>
  <si>
    <t>12:34:28</t>
  </si>
  <si>
    <t>12:35:25</t>
  </si>
  <si>
    <t>12:35:42</t>
  </si>
  <si>
    <t>13:11:48</t>
  </si>
  <si>
    <t>13:13:57</t>
  </si>
  <si>
    <t>13:31:40</t>
  </si>
  <si>
    <t>13:32:36</t>
  </si>
  <si>
    <t>13:36:38</t>
  </si>
  <si>
    <t>13:39:39</t>
  </si>
  <si>
    <t>13:42:40</t>
  </si>
  <si>
    <t>13:45:01</t>
  </si>
  <si>
    <t>13:47:33</t>
  </si>
  <si>
    <t>13:51:42</t>
  </si>
  <si>
    <t>13:53:42</t>
  </si>
  <si>
    <t>13:54:16</t>
  </si>
  <si>
    <t>13:56:54</t>
  </si>
  <si>
    <t>14:04:58</t>
  </si>
  <si>
    <t>14:05:00</t>
  </si>
  <si>
    <t>14:06:46</t>
  </si>
  <si>
    <t>14:08:43</t>
  </si>
  <si>
    <t>14:15:04</t>
  </si>
  <si>
    <t>14:17:13</t>
  </si>
  <si>
    <t>14:17:20</t>
  </si>
  <si>
    <t>14:17:30</t>
  </si>
  <si>
    <t>14:17:32</t>
  </si>
  <si>
    <t>14:19:19</t>
  </si>
  <si>
    <t>14:19:21</t>
  </si>
  <si>
    <t>14:20:31</t>
  </si>
  <si>
    <t>14:21:44</t>
  </si>
  <si>
    <t>14:21:55</t>
  </si>
  <si>
    <t>14:21:57</t>
  </si>
  <si>
    <t>14:22:11</t>
  </si>
  <si>
    <t>14:23:57</t>
  </si>
  <si>
    <t>14:25:22</t>
  </si>
  <si>
    <t>14:27:07</t>
  </si>
  <si>
    <t>14:31:33</t>
  </si>
  <si>
    <t>14:31:44</t>
  </si>
  <si>
    <t>14:37:55</t>
  </si>
  <si>
    <t>14:40:29</t>
  </si>
  <si>
    <t>14:40:30</t>
  </si>
  <si>
    <t>14:40:36</t>
  </si>
  <si>
    <t>14:43:09</t>
  </si>
  <si>
    <t>14:45:37</t>
  </si>
  <si>
    <t>14:48:01</t>
  </si>
  <si>
    <t>14:49:03</t>
  </si>
  <si>
    <t>14:50:15</t>
  </si>
  <si>
    <t>14:51:00</t>
  </si>
  <si>
    <t>14:51:19</t>
  </si>
  <si>
    <t>14:51:41</t>
  </si>
  <si>
    <t>14:53:05</t>
  </si>
  <si>
    <t>14:53:15</t>
  </si>
  <si>
    <t>14:53:48</t>
  </si>
  <si>
    <t>14:56:39</t>
  </si>
  <si>
    <t>14:57:37</t>
  </si>
  <si>
    <t>14:57:40</t>
  </si>
  <si>
    <t>14:59:43</t>
  </si>
  <si>
    <t>14:59:51</t>
  </si>
  <si>
    <t>14:59:55</t>
  </si>
  <si>
    <t>15:01:15</t>
  </si>
  <si>
    <t>15:02:04</t>
  </si>
  <si>
    <t>15:02:09</t>
  </si>
  <si>
    <t>15:04:01</t>
  </si>
  <si>
    <t>15:06:38</t>
  </si>
  <si>
    <t>15:07:51</t>
  </si>
  <si>
    <t>15:09:24</t>
  </si>
  <si>
    <t>15:09:28</t>
  </si>
  <si>
    <t>15:09:40</t>
  </si>
  <si>
    <t>15:10:13</t>
  </si>
  <si>
    <t>15:11:30</t>
  </si>
  <si>
    <t>15:12:19</t>
  </si>
  <si>
    <t>15:12:50</t>
  </si>
  <si>
    <t>15:13:45</t>
  </si>
  <si>
    <t>15:13:50</t>
  </si>
  <si>
    <t>15:13:53</t>
  </si>
  <si>
    <t>15:16:12</t>
  </si>
  <si>
    <t>15:19:33</t>
  </si>
  <si>
    <t>15:30:15</t>
  </si>
  <si>
    <t>15:30:17</t>
  </si>
  <si>
    <t>15:30:24</t>
  </si>
  <si>
    <t>15:30:35</t>
  </si>
  <si>
    <t>15:32:35</t>
  </si>
  <si>
    <t>15:32:57</t>
  </si>
  <si>
    <t>15:34:28</t>
  </si>
  <si>
    <t>15:34:42</t>
  </si>
  <si>
    <t>15:36:03</t>
  </si>
  <si>
    <t>15:36:54</t>
  </si>
  <si>
    <t>15:37:18</t>
  </si>
  <si>
    <t>15:38:10</t>
  </si>
  <si>
    <t>15:38:48</t>
  </si>
  <si>
    <t>15:39:31</t>
  </si>
  <si>
    <t>15:39:48</t>
  </si>
  <si>
    <t>15:40:54</t>
  </si>
  <si>
    <t>15:41:56</t>
  </si>
  <si>
    <t>15:42:31</t>
  </si>
  <si>
    <t>15:42:46</t>
  </si>
  <si>
    <t>15:43:05</t>
  </si>
  <si>
    <t>15:43:41</t>
  </si>
  <si>
    <t>15:44:40</t>
  </si>
  <si>
    <t>15:45:28</t>
  </si>
  <si>
    <t>15:45:40</t>
  </si>
  <si>
    <t>15:46:00</t>
  </si>
  <si>
    <t>15:46:09</t>
  </si>
  <si>
    <t>15:47:05</t>
  </si>
  <si>
    <t>15:47:26</t>
  </si>
  <si>
    <t>15:48:32</t>
  </si>
  <si>
    <t>15:49:02</t>
  </si>
  <si>
    <t>15:49:04</t>
  </si>
  <si>
    <t>15:49:07</t>
  </si>
  <si>
    <t>15:51:19</t>
  </si>
  <si>
    <t>15:51:29</t>
  </si>
  <si>
    <t>15:52:01</t>
  </si>
  <si>
    <t>15:52:27</t>
  </si>
  <si>
    <t>15:52:52</t>
  </si>
  <si>
    <t>15:53:31</t>
  </si>
  <si>
    <t>15:54:56</t>
  </si>
  <si>
    <t>15:55:00</t>
  </si>
  <si>
    <t>15:55:39</t>
  </si>
  <si>
    <t>15:58:12</t>
  </si>
  <si>
    <t>16:02:13</t>
  </si>
  <si>
    <t>16:02:24</t>
  </si>
  <si>
    <t>16:08:20</t>
  </si>
  <si>
    <t>16:08:58</t>
  </si>
  <si>
    <t>16:09:01</t>
  </si>
  <si>
    <t>16:10:05</t>
  </si>
  <si>
    <t>16:12:08</t>
  </si>
  <si>
    <t>16:12:25</t>
  </si>
  <si>
    <t>16:12:32</t>
  </si>
  <si>
    <t>16:12:59</t>
  </si>
  <si>
    <t>16:14:52</t>
  </si>
  <si>
    <t>16:14:54</t>
  </si>
  <si>
    <t>16:16:18</t>
  </si>
  <si>
    <t>16:17:57</t>
  </si>
  <si>
    <t>16:19:17</t>
  </si>
  <si>
    <t>16:20:10</t>
  </si>
  <si>
    <t>16:20:15</t>
  </si>
  <si>
    <t>16:21:14</t>
  </si>
  <si>
    <t>16:22:55</t>
  </si>
  <si>
    <t>16:23:14</t>
  </si>
  <si>
    <t>16:24:41</t>
  </si>
  <si>
    <t>16:25:37</t>
  </si>
  <si>
    <t>16:25:55</t>
  </si>
  <si>
    <t>16:26:35</t>
  </si>
  <si>
    <t>16:26:37</t>
  </si>
  <si>
    <t>16:26:38</t>
  </si>
  <si>
    <t>16:27:09</t>
  </si>
  <si>
    <t>16:27:44</t>
  </si>
  <si>
    <t>00504248605TRLO1</t>
  </si>
  <si>
    <t>00504278918TRLO1</t>
  </si>
  <si>
    <t>00504285317TRLO1</t>
  </si>
  <si>
    <t>00504289808TRLO1</t>
  </si>
  <si>
    <t>00504292174TRLO1</t>
  </si>
  <si>
    <t>00504293956TRLO1</t>
  </si>
  <si>
    <t>00504295729TRLO1</t>
  </si>
  <si>
    <t>00504299257TRLO1</t>
  </si>
  <si>
    <t>00504301106TRLO1</t>
  </si>
  <si>
    <t>00504302539TRLO1</t>
  </si>
  <si>
    <t>00504304039TRLO1</t>
  </si>
  <si>
    <t>00504305962TRLO1</t>
  </si>
  <si>
    <t>00504307310TRLO1</t>
  </si>
  <si>
    <t>00504309710TRLO1</t>
  </si>
  <si>
    <t>00504311904TRLO1</t>
  </si>
  <si>
    <t>00504314247TRLO1</t>
  </si>
  <si>
    <t>00504318034TRLO1</t>
  </si>
  <si>
    <t>00504318035TRLO1</t>
  </si>
  <si>
    <t>00504318036TRLO1</t>
  </si>
  <si>
    <t>00504318037TRLO1</t>
  </si>
  <si>
    <t>00504318038TRLO1</t>
  </si>
  <si>
    <t>00504318966TRLO1</t>
  </si>
  <si>
    <t>00504320995TRLO1</t>
  </si>
  <si>
    <t>00504320994TRLO1</t>
  </si>
  <si>
    <t>00504321087TRLO1</t>
  </si>
  <si>
    <t>00504321171TRLO1</t>
  </si>
  <si>
    <t>00504321564TRLO1</t>
  </si>
  <si>
    <t>00504322180TRLO1</t>
  </si>
  <si>
    <t>00504323584TRLO1</t>
  </si>
  <si>
    <t>00504323622TRLO1</t>
  </si>
  <si>
    <t>00504324868TRLO1</t>
  </si>
  <si>
    <t>00504325238TRLO1</t>
  </si>
  <si>
    <t>00504327047TRLO1</t>
  </si>
  <si>
    <t>00504329478TRLO1</t>
  </si>
  <si>
    <t>00504330777TRLO1</t>
  </si>
  <si>
    <t>00504332438TRLO1</t>
  </si>
  <si>
    <t>00504336382TRLO1</t>
  </si>
  <si>
    <t>00504336383TRLO1</t>
  </si>
  <si>
    <t>00504336933TRLO1</t>
  </si>
  <si>
    <t>00504336934TRLO1</t>
  </si>
  <si>
    <t>00504337071TRLO1</t>
  </si>
  <si>
    <t>00504340158TRLO1</t>
  </si>
  <si>
    <t>00504340159TRLO1</t>
  </si>
  <si>
    <t>00504340160TRLO1</t>
  </si>
  <si>
    <t>00504340161TRLO1</t>
  </si>
  <si>
    <t>00504340162TRLO1</t>
  </si>
  <si>
    <t>00504342092TRLO1</t>
  </si>
  <si>
    <t>00504342093TRLO1</t>
  </si>
  <si>
    <t>00504342094TRLO1</t>
  </si>
  <si>
    <t>00504342095TRLO1</t>
  </si>
  <si>
    <t>00504342096TRLO1</t>
  </si>
  <si>
    <t>00504345094TRLO1</t>
  </si>
  <si>
    <t>00504345096TRLO1</t>
  </si>
  <si>
    <t>00504345097TRLO1</t>
  </si>
  <si>
    <t>00504345098TRLO1</t>
  </si>
  <si>
    <t>00504345099TRLO1</t>
  </si>
  <si>
    <t>00504345100TRLO1</t>
  </si>
  <si>
    <t>00504345514TRLO1</t>
  </si>
  <si>
    <t>00504346511TRLO1</t>
  </si>
  <si>
    <t>00504347083TRLO1</t>
  </si>
  <si>
    <t>00504356816TRLO1</t>
  </si>
  <si>
    <t>00504363245TRLO1</t>
  </si>
  <si>
    <t>00504370641TRLO1</t>
  </si>
  <si>
    <t>00504370642TRLO1</t>
  </si>
  <si>
    <t>00504370645TRLO1</t>
  </si>
  <si>
    <t>00504370646TRLO1</t>
  </si>
  <si>
    <t>00504370648TRLO1</t>
  </si>
  <si>
    <t>00504370649TRLO1</t>
  </si>
  <si>
    <t>00504370650TRLO1</t>
  </si>
  <si>
    <t>00504370651TRLO1</t>
  </si>
  <si>
    <t>00504370652TRLO1</t>
  </si>
  <si>
    <t>00504370715TRLO1</t>
  </si>
  <si>
    <t>00504373105TRLO1</t>
  </si>
  <si>
    <t>00504373106TRLO1</t>
  </si>
  <si>
    <t>00504375848TRLO1</t>
  </si>
  <si>
    <t>00504375983TRLO1</t>
  </si>
  <si>
    <t>00504376474TRLO1</t>
  </si>
  <si>
    <t>00504378940TRLO1</t>
  </si>
  <si>
    <t>00504381015TRLO1</t>
  </si>
  <si>
    <t>00504383584TRLO1</t>
  </si>
  <si>
    <t>00504383585TRLO1</t>
  </si>
  <si>
    <t>00504383586TRLO1</t>
  </si>
  <si>
    <t>00504383587TRLO1</t>
  </si>
  <si>
    <t>00504383588TRLO1</t>
  </si>
  <si>
    <t>00504383589TRLO1</t>
  </si>
  <si>
    <t>00504390882TRLO1</t>
  </si>
  <si>
    <t>00504399429TRLO1</t>
  </si>
  <si>
    <t>00504400755TRLO1</t>
  </si>
  <si>
    <t>00504402310TRLO1</t>
  </si>
  <si>
    <t>00504418421TRLO1</t>
  </si>
  <si>
    <t>00504418422TRLO1</t>
  </si>
  <si>
    <t>00504418423TRLO1</t>
  </si>
  <si>
    <t>00504429790TRLO1</t>
  </si>
  <si>
    <t>00504429791TRLO1</t>
  </si>
  <si>
    <t>00504430280TRLO1</t>
  </si>
  <si>
    <t>00504444339TRLO1</t>
  </si>
  <si>
    <t>00504444340TRLO1</t>
  </si>
  <si>
    <t>00504452286TRLO1</t>
  </si>
  <si>
    <t>00504452288TRLO1</t>
  </si>
  <si>
    <t>00504462731TRLO1</t>
  </si>
  <si>
    <t>00504462732TRLO1</t>
  </si>
  <si>
    <t>00504462733TRLO1</t>
  </si>
  <si>
    <t>00504469186TRLO1</t>
  </si>
  <si>
    <t>00504470869TRLO1</t>
  </si>
  <si>
    <t>00504470870TRLO1</t>
  </si>
  <si>
    <t>00504474822TRLO1</t>
  </si>
  <si>
    <t>00504478864TRLO1</t>
  </si>
  <si>
    <t>00504478865TRLO1</t>
  </si>
  <si>
    <t>00504478866TRLO1</t>
  </si>
  <si>
    <t>00504478867TRLO1</t>
  </si>
  <si>
    <t>00504478868TRLO1</t>
  </si>
  <si>
    <t>00504478869TRLO1</t>
  </si>
  <si>
    <t>00504478870TRLO1</t>
  </si>
  <si>
    <t>00504478871TRLO1</t>
  </si>
  <si>
    <t>00504478872TRLO1</t>
  </si>
  <si>
    <t>00504478873TRLO1</t>
  </si>
  <si>
    <t>00504478874TRLO1</t>
  </si>
  <si>
    <t>00504478875TRLO1</t>
  </si>
  <si>
    <t>00504478876TRLO1</t>
  </si>
  <si>
    <t>00504478877TRLO1</t>
  </si>
  <si>
    <t>00504480341TRLO1</t>
  </si>
  <si>
    <t>00504482679TRLO1</t>
  </si>
  <si>
    <t>00504482680TRLO1</t>
  </si>
  <si>
    <t>00504483005TRLO1</t>
  </si>
  <si>
    <t>00504483006TRLO1</t>
  </si>
  <si>
    <t>00504483007TRLO1</t>
  </si>
  <si>
    <t>00504485919TRLO1</t>
  </si>
  <si>
    <t>00504487452TRLO1</t>
  </si>
  <si>
    <t>00504487453TRLO1</t>
  </si>
  <si>
    <t>00504493919TRLO1</t>
  </si>
  <si>
    <t>00504494361TRLO1</t>
  </si>
  <si>
    <t>00504494362TRLO1</t>
  </si>
  <si>
    <t>00504504721TRLO1</t>
  </si>
  <si>
    <t>00504504722TRLO1</t>
  </si>
  <si>
    <t>00504504723TRLO1</t>
  </si>
  <si>
    <t>00504504724TRLO1</t>
  </si>
  <si>
    <t>00504504725TRLO1</t>
  </si>
  <si>
    <t>00504504726TRLO1</t>
  </si>
  <si>
    <t>00504504727TRLO1</t>
  </si>
  <si>
    <t>00504504728TRLO1</t>
  </si>
  <si>
    <t>00504504729TRLO1</t>
  </si>
  <si>
    <t>00504504730TRLO1</t>
  </si>
  <si>
    <t>00504504731TRLO1</t>
  </si>
  <si>
    <t>00504504732TRLO1</t>
  </si>
  <si>
    <t>00504504733TRLO1</t>
  </si>
  <si>
    <t>00504507146TRLO1</t>
  </si>
  <si>
    <t>00504508403TRLO1</t>
  </si>
  <si>
    <t>00504510454TRLO1</t>
  </si>
  <si>
    <t>00504510455TRLO1</t>
  </si>
  <si>
    <t>00504510894TRLO1</t>
  </si>
  <si>
    <t>00504512375TRLO1</t>
  </si>
  <si>
    <t>00504513140TRLO1</t>
  </si>
  <si>
    <t>00504515111TRLO1</t>
  </si>
  <si>
    <t>00504515250TRLO1</t>
  </si>
  <si>
    <t>00504517580TRLO1</t>
  </si>
  <si>
    <t>00504518471TRLO1</t>
  </si>
  <si>
    <t>00504518903TRLO1</t>
  </si>
  <si>
    <t>00504520929TRLO1</t>
  </si>
  <si>
    <t>00504521459TRLO1</t>
  </si>
  <si>
    <t>00504521744TRLO1</t>
  </si>
  <si>
    <t>00504524246TRLO1</t>
  </si>
  <si>
    <t>00504525529TRLO1</t>
  </si>
  <si>
    <t>00504525530TRLO1</t>
  </si>
  <si>
    <t>00504525595TRLO1</t>
  </si>
  <si>
    <t>00504526373TRLO1</t>
  </si>
  <si>
    <t>00504535965TRLO1</t>
  </si>
  <si>
    <t>09:51:29</t>
  </si>
  <si>
    <t>11:41:48</t>
  </si>
  <si>
    <t>12:25:30</t>
  </si>
  <si>
    <t>12:41:52</t>
  </si>
  <si>
    <t>12:48:04</t>
  </si>
  <si>
    <t>13:00:56</t>
  </si>
  <si>
    <t>13:08:19</t>
  </si>
  <si>
    <t>13:12:27</t>
  </si>
  <si>
    <t>13:18:11</t>
  </si>
  <si>
    <t>13:24:47</t>
  </si>
  <si>
    <t>13:29:42</t>
  </si>
  <si>
    <t>13:37:06</t>
  </si>
  <si>
    <t>13:44:55</t>
  </si>
  <si>
    <t>14:08:29</t>
  </si>
  <si>
    <t>14:14:31</t>
  </si>
  <si>
    <t>14:14:51</t>
  </si>
  <si>
    <t>14:16:15</t>
  </si>
  <si>
    <t>14:18:20</t>
  </si>
  <si>
    <t>14:22:08</t>
  </si>
  <si>
    <t>14:25:47</t>
  </si>
  <si>
    <t>14:26:53</t>
  </si>
  <si>
    <t>14:29:32</t>
  </si>
  <si>
    <t>14:31:07</t>
  </si>
  <si>
    <t>14:34:29</t>
  </si>
  <si>
    <t>14:40:03</t>
  </si>
  <si>
    <t>14:43:10</t>
  </si>
  <si>
    <t>14:49:40</t>
  </si>
  <si>
    <t>14:51:16</t>
  </si>
  <si>
    <t>14:51:59</t>
  </si>
  <si>
    <t>14:54:21</t>
  </si>
  <si>
    <t>14:56:21</t>
  </si>
  <si>
    <t>14:59:52</t>
  </si>
  <si>
    <t>15:00:34</t>
  </si>
  <si>
    <t>15:01:59</t>
  </si>
  <si>
    <t>15:02:03</t>
  </si>
  <si>
    <t>15:02:14</t>
  </si>
  <si>
    <t>15:03:55</t>
  </si>
  <si>
    <t>15:08:32</t>
  </si>
  <si>
    <t>15:10:46</t>
  </si>
  <si>
    <t>15:11:01</t>
  </si>
  <si>
    <t>15:11:19</t>
  </si>
  <si>
    <t>15:17:42</t>
  </si>
  <si>
    <t>15:25:25</t>
  </si>
  <si>
    <t>15:28:35</t>
  </si>
  <si>
    <t>15:30:25</t>
  </si>
  <si>
    <t>15:34:53</t>
  </si>
  <si>
    <t>15:40:45</t>
  </si>
  <si>
    <t>15:44:13</t>
  </si>
  <si>
    <t>15:47:35</t>
  </si>
  <si>
    <t>15:48:46</t>
  </si>
  <si>
    <t>15:50:32</t>
  </si>
  <si>
    <t>15:50:51</t>
  </si>
  <si>
    <t>15:53:32</t>
  </si>
  <si>
    <t>15:55:12</t>
  </si>
  <si>
    <t>16:00:22</t>
  </si>
  <si>
    <t>16:00:40</t>
  </si>
  <si>
    <t>16:12:12</t>
  </si>
  <si>
    <t>16:13:11</t>
  </si>
  <si>
    <t>16:14:45</t>
  </si>
  <si>
    <t>16:15:04</t>
  </si>
  <si>
    <t>16:16:25</t>
  </si>
  <si>
    <t>16:17:04</t>
  </si>
  <si>
    <t>16:18:42</t>
  </si>
  <si>
    <t>16:18:48</t>
  </si>
  <si>
    <t>16:20:42</t>
  </si>
  <si>
    <t>16:21:17</t>
  </si>
  <si>
    <t>16:21:43</t>
  </si>
  <si>
    <t>16:22:57</t>
  </si>
  <si>
    <t>16:23:24</t>
  </si>
  <si>
    <t>16:23:38</t>
  </si>
  <si>
    <t>16:25:27</t>
  </si>
  <si>
    <t>16:26:09</t>
  </si>
  <si>
    <t>16:26:14</t>
  </si>
  <si>
    <t>16:26:55</t>
  </si>
  <si>
    <t>16:41:01</t>
  </si>
  <si>
    <t>00504596914TRLO1</t>
  </si>
  <si>
    <t>00504596988TRLO1</t>
  </si>
  <si>
    <t>00504596989TRLO1</t>
  </si>
  <si>
    <t>00504598524TRLO1</t>
  </si>
  <si>
    <t>00504598525TRLO1</t>
  </si>
  <si>
    <t>00504598526TRLO1</t>
  </si>
  <si>
    <t>00504598531TRLO1</t>
  </si>
  <si>
    <t>00504598532TRLO1</t>
  </si>
  <si>
    <t>00504599799TRLO1</t>
  </si>
  <si>
    <t>00504600060TRLO1</t>
  </si>
  <si>
    <t>00504600266TRLO1</t>
  </si>
  <si>
    <t>00504600267TRLO1</t>
  </si>
  <si>
    <t>00504600268TRLO1</t>
  </si>
  <si>
    <t>00504600269TRLO1</t>
  </si>
  <si>
    <t>00504600270TRLO1</t>
  </si>
  <si>
    <t>00504600271TRLO1</t>
  </si>
  <si>
    <t>00504600273TRLO1</t>
  </si>
  <si>
    <t>00504600286TRLO1</t>
  </si>
  <si>
    <t>00504600574TRLO1</t>
  </si>
  <si>
    <t>00504600748TRLO1</t>
  </si>
  <si>
    <t>00504600945TRLO1</t>
  </si>
  <si>
    <t>00504600946TRLO1</t>
  </si>
  <si>
    <t>00504601076TRLO1</t>
  </si>
  <si>
    <t>00504601175TRLO1</t>
  </si>
  <si>
    <t>00504601354TRLO1</t>
  </si>
  <si>
    <t>00504601361TRLO1</t>
  </si>
  <si>
    <t>00504601646TRLO1</t>
  </si>
  <si>
    <t>00504601647TRLO1</t>
  </si>
  <si>
    <t>00504601923TRLO1</t>
  </si>
  <si>
    <t>00504602115TRLO1</t>
  </si>
  <si>
    <t>00504602213TRLO1</t>
  </si>
  <si>
    <t>00504602671TRLO1</t>
  </si>
  <si>
    <t>00504603002TRLO1</t>
  </si>
  <si>
    <t>00504603223TRLO1</t>
  </si>
  <si>
    <t>00504603306TRLO1</t>
  </si>
  <si>
    <t>00504603307TRLO1</t>
  </si>
  <si>
    <t>00504603308TRLO1</t>
  </si>
  <si>
    <t>00504605406TRLO1</t>
  </si>
  <si>
    <t>00504605407TRLO1</t>
  </si>
  <si>
    <t>00504605408TRLO1</t>
  </si>
  <si>
    <t>00504605409TRLO1</t>
  </si>
  <si>
    <t>00504605988TRLO1</t>
  </si>
  <si>
    <t>00504606633TRLO1</t>
  </si>
  <si>
    <t>00504606634TRLO1</t>
  </si>
  <si>
    <t>00504606635TRLO1</t>
  </si>
  <si>
    <t>00504606666TRLO1</t>
  </si>
  <si>
    <t>00504607181TRLO1</t>
  </si>
  <si>
    <t>00504609571TRLO1</t>
  </si>
  <si>
    <t>00504609572TRLO1</t>
  </si>
  <si>
    <t>00504609573TRLO1</t>
  </si>
  <si>
    <t>00504613381TRLO1</t>
  </si>
  <si>
    <t>00504613382TRLO1</t>
  </si>
  <si>
    <t>00504613383TRLO1</t>
  </si>
  <si>
    <t>00504613384TRLO1</t>
  </si>
  <si>
    <t>00504616338TRLO1</t>
  </si>
  <si>
    <t>00504617994TRLO1</t>
  </si>
  <si>
    <t>00504617995TRLO1</t>
  </si>
  <si>
    <t>00504620563TRLO1</t>
  </si>
  <si>
    <t>00504623831TRLO1</t>
  </si>
  <si>
    <t>00504624860TRLO1</t>
  </si>
  <si>
    <t>00504624861TRLO1</t>
  </si>
  <si>
    <t>00504624862TRLO1</t>
  </si>
  <si>
    <t>00504624925TRLO1</t>
  </si>
  <si>
    <t>00504675966TRLO1</t>
  </si>
  <si>
    <t>00504675967TRLO1</t>
  </si>
  <si>
    <t>00504678312TRLO1</t>
  </si>
  <si>
    <t>00504678331TRLO1</t>
  </si>
  <si>
    <t>00504678775TRLO1</t>
  </si>
  <si>
    <t>00504679006TRLO1</t>
  </si>
  <si>
    <t>00504679007TRLO1</t>
  </si>
  <si>
    <t>00504679008TRLO1</t>
  </si>
  <si>
    <t>00504679453TRLO1</t>
  </si>
  <si>
    <t>00504680154TRLO1</t>
  </si>
  <si>
    <t>00504681700TRLO1</t>
  </si>
  <si>
    <t>00504682003TRLO1</t>
  </si>
  <si>
    <t>00504682130TRLO1</t>
  </si>
  <si>
    <t>00504683418TRLO1</t>
  </si>
  <si>
    <t>00504683728TRLO1</t>
  </si>
  <si>
    <t>00504683746TRLO1</t>
  </si>
  <si>
    <t>00504683747TRLO1</t>
  </si>
  <si>
    <t>00504683748TRLO1</t>
  </si>
  <si>
    <t>00504683749TRLO1</t>
  </si>
  <si>
    <t>00504683750TRLO1</t>
  </si>
  <si>
    <t>00504683751TRLO1</t>
  </si>
  <si>
    <t>00504683752TRLO1</t>
  </si>
  <si>
    <t>00504683753TRLO1</t>
  </si>
  <si>
    <t>00504683754TRLO1</t>
  </si>
  <si>
    <t>00504683755TRLO1</t>
  </si>
  <si>
    <t>00504683756TRLO1</t>
  </si>
  <si>
    <t>00504683757TRLO1</t>
  </si>
  <si>
    <t>00504683758TRLO1</t>
  </si>
  <si>
    <t>00504684142TRLO1</t>
  </si>
  <si>
    <t>00504684143TRLO1</t>
  </si>
  <si>
    <t>00504684528TRLO1</t>
  </si>
  <si>
    <t>00504684625TRLO1</t>
  </si>
  <si>
    <t>00504684789TRLO1</t>
  </si>
  <si>
    <t>00504685012TRLO1</t>
  </si>
  <si>
    <t>00504685013TRLO1</t>
  </si>
  <si>
    <t>00504685332TRLO1</t>
  </si>
  <si>
    <t>00504685624TRLO1</t>
  </si>
  <si>
    <t>00504685625TRLO1</t>
  </si>
  <si>
    <t>00504685904TRLO1</t>
  </si>
  <si>
    <t>00504687246TRLO1</t>
  </si>
  <si>
    <t>00504687247TRLO1</t>
  </si>
  <si>
    <t>00504687248TRLO1</t>
  </si>
  <si>
    <t>00504687249TRLO1</t>
  </si>
  <si>
    <t>00504687259TRLO1</t>
  </si>
  <si>
    <t>00504687269TRLO1</t>
  </si>
  <si>
    <t>00504687270TRLO1</t>
  </si>
  <si>
    <t>00504687731TRLO1</t>
  </si>
  <si>
    <t>00504687935TRLO1</t>
  </si>
  <si>
    <t>00504687936TRLO1</t>
  </si>
  <si>
    <t>00504688030TRLO1</t>
  </si>
  <si>
    <t>00504688450TRLO1</t>
  </si>
  <si>
    <t>00504689120TRLO1</t>
  </si>
  <si>
    <t>00504689121TRLO1</t>
  </si>
  <si>
    <t>00504689122TRLO1</t>
  </si>
  <si>
    <t>00504689123TRLO1</t>
  </si>
  <si>
    <t>00504689177TRLO1</t>
  </si>
  <si>
    <t>00504689313TRLO1</t>
  </si>
  <si>
    <t>00504689467TRLO1</t>
  </si>
  <si>
    <t>00504689825TRLO1</t>
  </si>
  <si>
    <t>00504690127TRLO1</t>
  </si>
  <si>
    <t>00504690495TRLO1</t>
  </si>
  <si>
    <t>00504690525TRLO1</t>
  </si>
  <si>
    <t>00504692587TRLO1</t>
  </si>
  <si>
    <t>00504692588TRLO1</t>
  </si>
  <si>
    <t>00504692790TRLO1</t>
  </si>
  <si>
    <t>00504692791TRLO1</t>
  </si>
  <si>
    <t>00504692793TRLO1</t>
  </si>
  <si>
    <t>00504692794TRLO1</t>
  </si>
  <si>
    <t>00504693032TRLO1</t>
  </si>
  <si>
    <t>00504693256TRLO1</t>
  </si>
  <si>
    <t>00504693257TRLO1</t>
  </si>
  <si>
    <t>00504693258TRLO1</t>
  </si>
  <si>
    <t>00504693259TRLO1</t>
  </si>
  <si>
    <t>00504693340TRLO1</t>
  </si>
  <si>
    <t>00504693748TRLO1</t>
  </si>
  <si>
    <t>00504693912TRLO1</t>
  </si>
  <si>
    <t>00504694306TRLO1</t>
  </si>
  <si>
    <t>00504694307TRLO1</t>
  </si>
  <si>
    <t>00504695006TRLO1</t>
  </si>
  <si>
    <t>00504695022TRLO1</t>
  </si>
  <si>
    <t>00504695169TRLO1</t>
  </si>
  <si>
    <t>00504695186TRLO1</t>
  </si>
  <si>
    <t>00504695187TRLO1</t>
  </si>
  <si>
    <t>00504695548TRLO1</t>
  </si>
  <si>
    <t>00504695549TRLO1</t>
  </si>
  <si>
    <t>00504695562TRLO1</t>
  </si>
  <si>
    <t>00504695613TRLO1</t>
  </si>
  <si>
    <t>00504695720TRLO1</t>
  </si>
  <si>
    <t>00504695756TRLO1</t>
  </si>
  <si>
    <t>00504696058TRLO1</t>
  </si>
  <si>
    <t>00504696059TRLO1</t>
  </si>
  <si>
    <t>00504696368TRLO1</t>
  </si>
  <si>
    <t>00504696551TRLO1</t>
  </si>
  <si>
    <t>00504696738TRLO1</t>
  </si>
  <si>
    <t>00504696739TRLO1</t>
  </si>
  <si>
    <t>00504696751TRLO1</t>
  </si>
  <si>
    <t>00504696955TRLO1</t>
  </si>
  <si>
    <t>00504697005TRLO1</t>
  </si>
  <si>
    <t>00504697180TRLO1</t>
  </si>
  <si>
    <t>00504697181TRLO1</t>
  </si>
  <si>
    <t>00504697586TRLO1</t>
  </si>
  <si>
    <t>00504697587TRLO1</t>
  </si>
  <si>
    <t>00504697727TRLO1</t>
  </si>
  <si>
    <t>00504697958TRLO1</t>
  </si>
  <si>
    <t>00504697989TRLO1</t>
  </si>
  <si>
    <t>00504698034TRLO1</t>
  </si>
  <si>
    <t>00504698060TRLO1</t>
  </si>
  <si>
    <t>00504698062TRLO1</t>
  </si>
  <si>
    <t>00504698113TRLO1</t>
  </si>
  <si>
    <t>00504698168TRLO1</t>
  </si>
  <si>
    <t>00504698631TRLO1</t>
  </si>
  <si>
    <t>00504698632TRLO1</t>
  </si>
  <si>
    <t>00504698813TRLO1</t>
  </si>
  <si>
    <t>00504698892TRLO1</t>
  </si>
  <si>
    <t>00504698968TRLO1</t>
  </si>
  <si>
    <t>00504698969TRLO1</t>
  </si>
  <si>
    <t>00504699282TRLO1</t>
  </si>
  <si>
    <t>00504699589TRLO1</t>
  </si>
  <si>
    <t>00504700049TRLO1</t>
  </si>
  <si>
    <t>00504700056TRLO1</t>
  </si>
  <si>
    <t>00504700198TRLO1</t>
  </si>
  <si>
    <t>00504700410TRLO1</t>
  </si>
  <si>
    <t>00504700411TRLO1</t>
  </si>
  <si>
    <t>00504700425TRLO1</t>
  </si>
  <si>
    <t>00504700721TRLO1</t>
  </si>
  <si>
    <t>00504700876TRLO1</t>
  </si>
  <si>
    <t>00504700877TRLO1</t>
  </si>
  <si>
    <t>00504700916TRLO1</t>
  </si>
  <si>
    <t>00504701116TRLO1</t>
  </si>
  <si>
    <t>00504701650TRLO1</t>
  </si>
  <si>
    <t>00504701659TRLO1</t>
  </si>
  <si>
    <t>00504701988TRLO1</t>
  </si>
  <si>
    <t>00504702401TRLO1</t>
  </si>
  <si>
    <t>00504702635TRLO1</t>
  </si>
  <si>
    <t>00504702803TRLO1</t>
  </si>
  <si>
    <t>00504702892TRLO1</t>
  </si>
  <si>
    <t>00504702893TRLO1</t>
  </si>
  <si>
    <t>00504702952TRLO1</t>
  </si>
  <si>
    <t>00504703137TRLO1</t>
  </si>
  <si>
    <t>00504703182TRLO1</t>
  </si>
  <si>
    <t>00504703230TRLO1</t>
  </si>
  <si>
    <t>00504703352TRLO1</t>
  </si>
  <si>
    <t>00504703412TRLO1</t>
  </si>
  <si>
    <t>00504703413TRLO1</t>
  </si>
  <si>
    <t>00504703718TRLO1</t>
  </si>
  <si>
    <t>00504703719TRLO1</t>
  </si>
  <si>
    <t>00504703927TRLO1</t>
  </si>
  <si>
    <t>00504703949TRLO1</t>
  </si>
  <si>
    <t>00504704861TRLO1</t>
  </si>
  <si>
    <t>00504705145TRLO1</t>
  </si>
  <si>
    <t>00504705146TRLO1</t>
  </si>
  <si>
    <t>00504705369TRLO1</t>
  </si>
  <si>
    <t>00504705852TRLO1</t>
  </si>
  <si>
    <t>00504705853TRLO1</t>
  </si>
  <si>
    <t>00504705854TRLO1</t>
  </si>
  <si>
    <t>00504706769TRLO1</t>
  </si>
  <si>
    <t>00504706770TRLO1</t>
  </si>
  <si>
    <t>00504706771TRLO1</t>
  </si>
  <si>
    <t>00504706768TRLO1</t>
  </si>
  <si>
    <t>00504707009TRLO1</t>
  </si>
  <si>
    <t>00504707142TRLO1</t>
  </si>
  <si>
    <t>00504707201TRLO1</t>
  </si>
  <si>
    <t>00504707202TRLO1</t>
  </si>
  <si>
    <t>00504707326TRLO1</t>
  </si>
  <si>
    <t>00504707388TRLO1</t>
  </si>
  <si>
    <t>00504707402TRLO1</t>
  </si>
  <si>
    <t>00504707403TRLO1</t>
  </si>
  <si>
    <t>00504707404TRLO1</t>
  </si>
  <si>
    <t>00504707405TRLO1</t>
  </si>
  <si>
    <t>00504707406TRLO1</t>
  </si>
  <si>
    <t>00504707407TRLO1</t>
  </si>
  <si>
    <t>00504707408TRLO1</t>
  </si>
  <si>
    <t>00504707660TRLO1</t>
  </si>
  <si>
    <t>00504707977TRLO1</t>
  </si>
  <si>
    <t>00504708056TRLO1</t>
  </si>
  <si>
    <t>00504708269TRLO1</t>
  </si>
  <si>
    <t>00504708270TRLO1</t>
  </si>
  <si>
    <t>00504708271TRLO1</t>
  </si>
  <si>
    <t>00504708272TRLO1</t>
  </si>
  <si>
    <t>00504708273TRLO1</t>
  </si>
  <si>
    <t>00504708274TRLO1</t>
  </si>
  <si>
    <t>00504708275TRLO1</t>
  </si>
  <si>
    <t>00504708276TRLO1</t>
  </si>
  <si>
    <t>00504708277TRLO1</t>
  </si>
  <si>
    <t>00504708278TRLO1</t>
  </si>
  <si>
    <t>00504708279TRLO1</t>
  </si>
  <si>
    <t>00504708356TRLO1</t>
  </si>
  <si>
    <t>00504708589TRLO1</t>
  </si>
  <si>
    <t>00504708590TRLO1</t>
  </si>
  <si>
    <t>00504708653TRLO1</t>
  </si>
  <si>
    <t>00504709323TRLO1</t>
  </si>
  <si>
    <t>00504709752TRLO1</t>
  </si>
  <si>
    <t>00504709754TRLO1</t>
  </si>
  <si>
    <t>00504709755TRLO1</t>
  </si>
  <si>
    <t>00504709756TRLO1</t>
  </si>
  <si>
    <t>00504709757TRLO1</t>
  </si>
  <si>
    <t>00504709758TRLO1</t>
  </si>
  <si>
    <t>00504709753TRLO1</t>
  </si>
  <si>
    <t>00504709794TRLO1</t>
  </si>
  <si>
    <t>00504709795TRLO1</t>
  </si>
  <si>
    <t>00504710387TRLO1</t>
  </si>
  <si>
    <t>00504710727TRLO1</t>
  </si>
  <si>
    <t>00504710736TRLO1</t>
  </si>
  <si>
    <t>00504710737TRLO1</t>
  </si>
  <si>
    <t>00504711430TRLO1</t>
  </si>
  <si>
    <t>00504711431TRLO1</t>
  </si>
  <si>
    <t>00504711435TRLO1</t>
  </si>
  <si>
    <t>00504711436TRLO1</t>
  </si>
  <si>
    <t>00504711437TRLO1</t>
  </si>
  <si>
    <t>00504711438TRLO1</t>
  </si>
  <si>
    <t>00504711788TRLO1</t>
  </si>
  <si>
    <t>00504711874TRLO1</t>
  </si>
  <si>
    <t>00504712203TRLO1</t>
  </si>
  <si>
    <t>00504712204TRLO1</t>
  </si>
  <si>
    <t>00504712344TRLO1</t>
  </si>
  <si>
    <t>00504712502TRLO1</t>
  </si>
  <si>
    <t>00504712766TRLO1</t>
  </si>
  <si>
    <t>00504712767TRLO1</t>
  </si>
  <si>
    <t>00504712768TRLO1</t>
  </si>
  <si>
    <t>00504712769TRLO1</t>
  </si>
  <si>
    <t>00504712770TRLO1</t>
  </si>
  <si>
    <t>00504712771TRLO1</t>
  </si>
  <si>
    <t>00504712772TRLO1</t>
  </si>
  <si>
    <t>00504712773TRLO1</t>
  </si>
  <si>
    <t>00504712774TRLO1</t>
  </si>
  <si>
    <t>00504712775TRLO1</t>
  </si>
  <si>
    <t>00504712776TRLO1</t>
  </si>
  <si>
    <t>00504713146TRLO1</t>
  </si>
  <si>
    <t>00504713259TRLO1</t>
  </si>
  <si>
    <t>00504713260TRLO1</t>
  </si>
  <si>
    <t>00504713739TRLO1</t>
  </si>
  <si>
    <t>00504713740TRLO1</t>
  </si>
  <si>
    <t>00504713741TRLO1</t>
  </si>
  <si>
    <t>00504713902TRLO1</t>
  </si>
  <si>
    <t>00504713903TRLO1</t>
  </si>
  <si>
    <t>00504713904TRLO1</t>
  </si>
  <si>
    <t>00504713905TRLO1</t>
  </si>
  <si>
    <t>00504713907TRLO1</t>
  </si>
  <si>
    <t>00504713909TRLO1</t>
  </si>
  <si>
    <t>00504714018TRLO1</t>
  </si>
  <si>
    <t>00504714519TRLO1</t>
  </si>
  <si>
    <t>00504714732TRLO1</t>
  </si>
  <si>
    <t>00504714805TRLO1</t>
  </si>
  <si>
    <t>00504714821TRLO1</t>
  </si>
  <si>
    <t>00504715028TRLO1</t>
  </si>
  <si>
    <t>00504715029TRLO1</t>
  </si>
  <si>
    <t>00504715030TRLO1</t>
  </si>
  <si>
    <t>00504715031TRLO1</t>
  </si>
  <si>
    <t>00504715032TRLO1</t>
  </si>
  <si>
    <t>00504715463TRLO1</t>
  </si>
  <si>
    <t>00504715517TRLO1</t>
  </si>
  <si>
    <t>00504715518TRLO1</t>
  </si>
  <si>
    <t>00504715519TRLO1</t>
  </si>
  <si>
    <t>00504715589TRLO1</t>
  </si>
  <si>
    <t>00504715903TRLO1</t>
  </si>
  <si>
    <t>00504715904TRLO1</t>
  </si>
  <si>
    <t>00504716628TRLO1</t>
  </si>
  <si>
    <t>00504716845TRLO1</t>
  </si>
  <si>
    <t>00504724153TRLO1</t>
  </si>
  <si>
    <t>00504724154TRLO1</t>
  </si>
  <si>
    <t>00504724155TRLO1</t>
  </si>
  <si>
    <t>00504724156TRLO1</t>
  </si>
  <si>
    <t>00504726308TRLO1</t>
  </si>
  <si>
    <t>00504728038TRLO1</t>
  </si>
  <si>
    <t>00504728595TRLO1</t>
  </si>
  <si>
    <t>00504728596TRLO1</t>
  </si>
  <si>
    <t>00504728597TRLO1</t>
  </si>
  <si>
    <t>00504728598TRLO1</t>
  </si>
  <si>
    <t>00504728599TRLO1</t>
  </si>
  <si>
    <t>00504728600TRLO1</t>
  </si>
  <si>
    <t>00504728601TRLO1</t>
  </si>
  <si>
    <t>00504728602TRLO1</t>
  </si>
  <si>
    <t>00504728603TRLO1</t>
  </si>
  <si>
    <t>00504728604TRLO1</t>
  </si>
  <si>
    <t>00504728605TRLO1</t>
  </si>
  <si>
    <t>00504732427TRLO1</t>
  </si>
  <si>
    <t>00504734136TRLO1</t>
  </si>
  <si>
    <t>00504734206TRLO1</t>
  </si>
  <si>
    <t>00504734215TRLO1</t>
  </si>
  <si>
    <t>00504734216TRLO1</t>
  </si>
  <si>
    <t>00504734217TRLO1</t>
  </si>
  <si>
    <t>00504734218TRLO1</t>
  </si>
  <si>
    <t>00504734219TRLO1</t>
  </si>
  <si>
    <t>00504734220TRLO1</t>
  </si>
  <si>
    <t>00504734221TRLO1</t>
  </si>
  <si>
    <t>00504734222TRLO1</t>
  </si>
  <si>
    <t>00504734223TRLO1</t>
  </si>
  <si>
    <t>00504734224TRLO1</t>
  </si>
  <si>
    <t>00504734225TRLO1</t>
  </si>
  <si>
    <t>00504734226TRLO1</t>
  </si>
  <si>
    <t>00504734227TRLO1</t>
  </si>
  <si>
    <t>00504735136TRLO1</t>
  </si>
  <si>
    <t>00504736125TRLO1</t>
  </si>
  <si>
    <t>00504738097TRLO1</t>
  </si>
  <si>
    <t>00504738098TRLO1</t>
  </si>
  <si>
    <t>00504738099TRLO1</t>
  </si>
  <si>
    <t>00504738100TRLO1</t>
  </si>
  <si>
    <t>00504743930TRLO1</t>
  </si>
  <si>
    <t>00504743931TRLO1</t>
  </si>
  <si>
    <t>00504743932TRLO1</t>
  </si>
  <si>
    <t>00504743933TRLO1</t>
  </si>
  <si>
    <t>00504743934TRLO1</t>
  </si>
  <si>
    <t>00504743935TRLO1</t>
  </si>
  <si>
    <t>00504743936TRLO1</t>
  </si>
  <si>
    <t>00504743937TRLO1</t>
  </si>
  <si>
    <t>00504745045TRLO1</t>
  </si>
  <si>
    <t>00504745072TRLO1</t>
  </si>
  <si>
    <t>00504745168TRLO1</t>
  </si>
  <si>
    <t>00504745169TRLO1</t>
  </si>
  <si>
    <t>00504745170TRLO1</t>
  </si>
  <si>
    <t>00504745171TRLO1</t>
  </si>
  <si>
    <t>00504745172TRLO1</t>
  </si>
  <si>
    <t>00504745173TRLO1</t>
  </si>
  <si>
    <t>00504745174TRLO1</t>
  </si>
  <si>
    <t>00504745175TRLO1</t>
  </si>
  <si>
    <t>00504745158TRLO1</t>
  </si>
  <si>
    <t>00504745159TRLO1</t>
  </si>
  <si>
    <t>00504745160TRLO1</t>
  </si>
  <si>
    <t>00504745161TRLO1</t>
  </si>
  <si>
    <t>00504745162TRLO1</t>
  </si>
  <si>
    <t>00504745163TRLO1</t>
  </si>
  <si>
    <t>00504745164TRLO1</t>
  </si>
  <si>
    <t>00504745165TRLO1</t>
  </si>
  <si>
    <t>00504745166TRLO1</t>
  </si>
  <si>
    <t>00504745167TRLO1</t>
  </si>
  <si>
    <t>00504745176TRLO1</t>
  </si>
  <si>
    <t>00504745177TRLO1</t>
  </si>
  <si>
    <t>00504745178TRLO1</t>
  </si>
  <si>
    <t>00504745179TRLO1</t>
  </si>
  <si>
    <t>00504745180TRLO1</t>
  </si>
  <si>
    <t>00504745181TRLO1</t>
  </si>
  <si>
    <t>00504745182TRLO1</t>
  </si>
  <si>
    <t>00504745183TRLO1</t>
  </si>
  <si>
    <t>00504745184TRLO1</t>
  </si>
  <si>
    <t>00504745185TRLO1</t>
  </si>
  <si>
    <t>00504745186TRLO1</t>
  </si>
  <si>
    <t>00504745187TRLO1</t>
  </si>
  <si>
    <t>00504745188TRLO1</t>
  </si>
  <si>
    <t>00504745189TRLO1</t>
  </si>
  <si>
    <t>00504745191TRLO1</t>
  </si>
  <si>
    <t>00504745192TRLO1</t>
  </si>
  <si>
    <t>00504745193TRLO1</t>
  </si>
  <si>
    <t>00504745196TRLO1</t>
  </si>
  <si>
    <t>00504745197TRLO1</t>
  </si>
  <si>
    <t>00504745198TRLO1</t>
  </si>
  <si>
    <t>00504745199TRLO1</t>
  </si>
  <si>
    <t>00504745206TRLO1</t>
  </si>
  <si>
    <t>00504745207TRLO1</t>
  </si>
  <si>
    <t>00504745208TRLO1</t>
  </si>
  <si>
    <t>00504745209TRLO1</t>
  </si>
  <si>
    <t>00504745215TRLO1</t>
  </si>
  <si>
    <t>00504745216TRLO1</t>
  </si>
  <si>
    <t>00504745447TRLO1</t>
  </si>
  <si>
    <t>00504745448TRLO1</t>
  </si>
  <si>
    <t>00504746089TRLO1</t>
  </si>
  <si>
    <t>00504746521TRLO1</t>
  </si>
  <si>
    <t>00504747442TRLO1</t>
  </si>
  <si>
    <t>00504747443TRLO1</t>
  </si>
  <si>
    <t>00504747444TRLO1</t>
  </si>
  <si>
    <t>00504747445TRLO1</t>
  </si>
  <si>
    <t>00504747446TRLO1</t>
  </si>
  <si>
    <t>00504747447TRLO1</t>
  </si>
  <si>
    <t>00504747448TRLO1</t>
  </si>
  <si>
    <t>00504747449TRLO1</t>
  </si>
  <si>
    <t>00504747531TRLO1</t>
  </si>
  <si>
    <t>00504748660TRLO1</t>
  </si>
  <si>
    <t>00504748711TRLO1</t>
  </si>
  <si>
    <t>00504748724TRLO1</t>
  </si>
  <si>
    <t>00504748837TRLO1</t>
  </si>
  <si>
    <t>00504748951TRLO1</t>
  </si>
  <si>
    <t>00504748952TRLO1</t>
  </si>
  <si>
    <t>00504749990TRLO1</t>
  </si>
  <si>
    <t>00504749991TRLO1</t>
  </si>
  <si>
    <t>00504749992TRLO1</t>
  </si>
  <si>
    <t>00504750196TRLO1</t>
  </si>
  <si>
    <t>00504750264TRLO1</t>
  </si>
  <si>
    <t>00504750519TRLO1</t>
  </si>
  <si>
    <t>00504750554TRLO1</t>
  </si>
  <si>
    <t>00504750555TRLO1</t>
  </si>
  <si>
    <t>00504751483TRLO1</t>
  </si>
  <si>
    <t>00504751610TRLO1</t>
  </si>
  <si>
    <t>00504751694TRLO1</t>
  </si>
  <si>
    <t>00504752098TRLO1</t>
  </si>
  <si>
    <t>00504752099TRLO1</t>
  </si>
  <si>
    <t>00504752100TRLO1</t>
  </si>
  <si>
    <t>00504752101TRLO1</t>
  </si>
  <si>
    <t>00504753353TRLO1</t>
  </si>
  <si>
    <t>00504753385TRLO1</t>
  </si>
  <si>
    <t>00504753803TRLO1</t>
  </si>
  <si>
    <t>00504753846TRLO1</t>
  </si>
  <si>
    <t>00504754240TRLO1</t>
  </si>
  <si>
    <t>00504754241TRLO1</t>
  </si>
  <si>
    <t>00504754242TRLO1</t>
  </si>
  <si>
    <t>00504754466TRLO1</t>
  </si>
  <si>
    <t>00504754683TRLO1</t>
  </si>
  <si>
    <t>00504754784TRLO1</t>
  </si>
  <si>
    <t>00504754964TRLO1</t>
  </si>
  <si>
    <t>00504754967TRLO1</t>
  </si>
  <si>
    <t>00504755886TRLO1</t>
  </si>
  <si>
    <t>00504755994TRLO1</t>
  </si>
  <si>
    <t>00504756064TRLO1</t>
  </si>
  <si>
    <t>00504756065TRLO1</t>
  </si>
  <si>
    <t>00504756066TRLO1</t>
  </si>
  <si>
    <t>00504756067TRLO1</t>
  </si>
  <si>
    <t>00504756470TRLO1</t>
  </si>
  <si>
    <t>00504756519TRLO1</t>
  </si>
  <si>
    <t>00504756520TRLO1</t>
  </si>
  <si>
    <t>00504757527TRLO1</t>
  </si>
  <si>
    <t>00504757528TRLO1</t>
  </si>
  <si>
    <t>00504757898TRLO1</t>
  </si>
  <si>
    <t>00504757899TRLO1</t>
  </si>
  <si>
    <t>00504757901TRLO1</t>
  </si>
  <si>
    <t>00504757902TRLO1</t>
  </si>
  <si>
    <t>00504757905TRLO1</t>
  </si>
  <si>
    <t>00504759268TRLO1</t>
  </si>
  <si>
    <t>00504759269TRLO1</t>
  </si>
  <si>
    <t>00504759270TRLO1</t>
  </si>
  <si>
    <t>00504759272TRLO1</t>
  </si>
  <si>
    <t>00504759273TRLO1</t>
  </si>
  <si>
    <t>00504759274TRLO1</t>
  </si>
  <si>
    <t>00504759275TRLO1</t>
  </si>
  <si>
    <t>00504760998TRLO1</t>
  </si>
  <si>
    <t>00504761092TRLO1</t>
  </si>
  <si>
    <t>00504761156TRLO1</t>
  </si>
  <si>
    <t>00504762003TRLO1</t>
  </si>
  <si>
    <t>00504762004TRLO1</t>
  </si>
  <si>
    <t>00504762005TRLO1</t>
  </si>
  <si>
    <t>00504762006TRLO1</t>
  </si>
  <si>
    <t>00504762007TRLO1</t>
  </si>
  <si>
    <t>00504762171TRLO1</t>
  </si>
  <si>
    <t>00504762276TRLO1</t>
  </si>
  <si>
    <t>00504762277TRLO1</t>
  </si>
  <si>
    <t>00504762323TRLO1</t>
  </si>
  <si>
    <t>00504762827TRLO1</t>
  </si>
  <si>
    <t>00504763492TRLO1</t>
  </si>
  <si>
    <t>00504763608TRLO1</t>
  </si>
  <si>
    <t>00504764570TRLO1</t>
  </si>
  <si>
    <t>00504765382TRLO1</t>
  </si>
  <si>
    <t>00504765383TRLO1</t>
  </si>
  <si>
    <t>00504766364TRLO1</t>
  </si>
  <si>
    <t>00504766365TRLO1</t>
  </si>
  <si>
    <t>00504766454TRLO1</t>
  </si>
  <si>
    <t>00504766596TRLO1</t>
  </si>
  <si>
    <t>00504766969TRLO1</t>
  </si>
  <si>
    <t>00504767299TRLO1</t>
  </si>
  <si>
    <t>00504767501TRLO1</t>
  </si>
  <si>
    <t>00504767502TRLO1</t>
  </si>
  <si>
    <t>00504767962TRLO1</t>
  </si>
  <si>
    <t>00504767963TRLO1</t>
  </si>
  <si>
    <t>00504767964TRLO1</t>
  </si>
  <si>
    <t>00504769724TRLO1</t>
  </si>
  <si>
    <t>00504770116TRLO1</t>
  </si>
  <si>
    <t>00504770156TRLO1</t>
  </si>
  <si>
    <t>00504770814TRLO1</t>
  </si>
  <si>
    <t>00504770815TRLO1</t>
  </si>
  <si>
    <t>00504770816TRLO1</t>
  </si>
  <si>
    <t>00504770817TRLO1</t>
  </si>
  <si>
    <t>00504770818TRLO1</t>
  </si>
  <si>
    <t>00504770819TRLO1</t>
  </si>
  <si>
    <t>00504770820TRLO1</t>
  </si>
  <si>
    <t>00504770821TRLO1</t>
  </si>
  <si>
    <t>00504770822TRLO1</t>
  </si>
  <si>
    <t>00504770823TRLO1</t>
  </si>
  <si>
    <t>00504771830TRLO1</t>
  </si>
  <si>
    <t>00504771831TRLO1</t>
  </si>
  <si>
    <t>00504771833TRLO1</t>
  </si>
  <si>
    <t>00504772066TRLO1</t>
  </si>
  <si>
    <t>00504772292TRLO1</t>
  </si>
  <si>
    <t>00504772632TRLO1</t>
  </si>
  <si>
    <t>00504772633TRLO1</t>
  </si>
  <si>
    <t>00504772634TRLO1</t>
  </si>
  <si>
    <t>00504772638TRLO1</t>
  </si>
  <si>
    <t>00504773761TRLO1</t>
  </si>
  <si>
    <t>00504773762TRLO1</t>
  </si>
  <si>
    <t>00504773773TRLO1</t>
  </si>
  <si>
    <t>00504774203TRLO1</t>
  </si>
  <si>
    <t>00504774334TRLO1</t>
  </si>
  <si>
    <t>00504774335TRLO1</t>
  </si>
  <si>
    <t>00504774336TRLO1</t>
  </si>
  <si>
    <t>00504774979TRLO1</t>
  </si>
  <si>
    <t>00504774980TRLO1</t>
  </si>
  <si>
    <t>00504774981TRLO1</t>
  </si>
  <si>
    <t>00504775315TRLO1</t>
  </si>
  <si>
    <t>00504775631TRLO1</t>
  </si>
  <si>
    <t>00504775632TRLO1</t>
  </si>
  <si>
    <t>00504775633TRLO1</t>
  </si>
  <si>
    <t>00504776049TRLO1</t>
  </si>
  <si>
    <t>00504776260TRLO1</t>
  </si>
  <si>
    <t>00504776774TRLO1</t>
  </si>
  <si>
    <t>00504776775TRLO1</t>
  </si>
  <si>
    <t>00504776776TRLO1</t>
  </si>
  <si>
    <t>00504776866TRLO1</t>
  </si>
  <si>
    <t>00504777847TRLO1</t>
  </si>
  <si>
    <t>00504777848TRLO1</t>
  </si>
  <si>
    <t>00504778010TRLO1</t>
  </si>
  <si>
    <t>00504778089TRLO1</t>
  </si>
  <si>
    <t>00504778555TRLO1</t>
  </si>
  <si>
    <t>00504779727TRLO1</t>
  </si>
  <si>
    <t>00504779728TRLO1</t>
  </si>
  <si>
    <t>00504780046TRLO1</t>
  </si>
  <si>
    <t>00504780047TRLO1</t>
  </si>
  <si>
    <t>00504780590TRLO1</t>
  </si>
  <si>
    <t>00504780735TRLO1</t>
  </si>
  <si>
    <t>00504780856TRLO1</t>
  </si>
  <si>
    <t>00504781722TRLO1</t>
  </si>
  <si>
    <t>00504782600TRLO1</t>
  </si>
  <si>
    <t>00504782601TRLO1</t>
  </si>
  <si>
    <t>00504782602TRLO1</t>
  </si>
  <si>
    <t>00504783282TRLO1</t>
  </si>
  <si>
    <t>00504783283TRLO1</t>
  </si>
  <si>
    <t>00504783284TRLO1</t>
  </si>
  <si>
    <t>00504783942TRLO1</t>
  </si>
  <si>
    <t>00504783943TRLO1</t>
  </si>
  <si>
    <t>00504784006TRLO1</t>
  </si>
  <si>
    <t>00504784021TRLO1</t>
  </si>
  <si>
    <t>00504784151TRLO1</t>
  </si>
  <si>
    <t>00504784152TRLO1</t>
  </si>
  <si>
    <t>00504785670TRLO1</t>
  </si>
  <si>
    <t>00504785671TRLO1</t>
  </si>
  <si>
    <t>00504785672TRLO1</t>
  </si>
  <si>
    <t>00504785920TRLO1</t>
  </si>
  <si>
    <t>00504786728TRLO1</t>
  </si>
  <si>
    <t>00504786729TRLO1</t>
  </si>
  <si>
    <t>00504786730TRLO1</t>
  </si>
  <si>
    <t>00504788346TRLO1</t>
  </si>
  <si>
    <t>00504788501TRLO1</t>
  </si>
  <si>
    <t>00504788742TRLO1</t>
  </si>
  <si>
    <t>00504788744TRLO1</t>
  </si>
  <si>
    <t>00504789363TRLO1</t>
  </si>
  <si>
    <t>00504789544TRLO1</t>
  </si>
  <si>
    <t>00504789545TRLO1</t>
  </si>
  <si>
    <t>00504790545TRLO1</t>
  </si>
  <si>
    <t>00504790546TRLO1</t>
  </si>
  <si>
    <t>00504790547TRLO1</t>
  </si>
  <si>
    <t>00504790548TRLO1</t>
  </si>
  <si>
    <t>00504790549TRLO1</t>
  </si>
  <si>
    <t>00504790784TRLO1</t>
  </si>
  <si>
    <t>00504790785TRLO1</t>
  </si>
  <si>
    <t>00504792547TRLO1</t>
  </si>
  <si>
    <t>00504794479TRLO1</t>
  </si>
  <si>
    <t>00504794480TRLO1</t>
  </si>
  <si>
    <t>00504794481TRLO1</t>
  </si>
  <si>
    <t>00504794482TRLO1</t>
  </si>
  <si>
    <t>00504794508TRLO1</t>
  </si>
  <si>
    <t>00504794509TRLO1</t>
  </si>
  <si>
    <t>00504794510TRLO1</t>
  </si>
  <si>
    <t>00504795284TRLO1</t>
  </si>
  <si>
    <t>00504795584TRLO1</t>
  </si>
  <si>
    <t>00504795582TRLO1</t>
  </si>
  <si>
    <t>00504795583TRLO1</t>
  </si>
  <si>
    <t>00504795610TRLO1</t>
  </si>
  <si>
    <t>00504795611TRLO1</t>
  </si>
  <si>
    <t>00504796066TRLO1</t>
  </si>
  <si>
    <t>00504796067TRLO1</t>
  </si>
  <si>
    <t>08:15:00</t>
  </si>
  <si>
    <t>08:15:26</t>
  </si>
  <si>
    <t>08:26:32</t>
  </si>
  <si>
    <t>08:26:33</t>
  </si>
  <si>
    <t>08:26:36</t>
  </si>
  <si>
    <t>08:35:33</t>
  </si>
  <si>
    <t>08:37:41</t>
  </si>
  <si>
    <t>08:39:34</t>
  </si>
  <si>
    <t>08:39:50</t>
  </si>
  <si>
    <t>08:41:49</t>
  </si>
  <si>
    <t>08:44:00</t>
  </si>
  <si>
    <t>08:44:50</t>
  </si>
  <si>
    <t>08:45:19</t>
  </si>
  <si>
    <t>08:46:18</t>
  </si>
  <si>
    <t>08:46:20</t>
  </si>
  <si>
    <t>08:48:35</t>
  </si>
  <si>
    <t>08:50:21</t>
  </si>
  <si>
    <t>08:51:13</t>
  </si>
  <si>
    <t>08:51:33</t>
  </si>
  <si>
    <t>08:54:09</t>
  </si>
  <si>
    <t>08:56:02</t>
  </si>
  <si>
    <t>08:57:07</t>
  </si>
  <si>
    <t>08:57:36</t>
  </si>
  <si>
    <t>09:05:58</t>
  </si>
  <si>
    <t>09:08:25</t>
  </si>
  <si>
    <t>09:11:02</t>
  </si>
  <si>
    <t>09:11:12</t>
  </si>
  <si>
    <t>09:13:00</t>
  </si>
  <si>
    <t>09:20:32</t>
  </si>
  <si>
    <t>09:29:21</t>
  </si>
  <si>
    <t>09:31:24</t>
  </si>
  <si>
    <t>09:32:12</t>
  </si>
  <si>
    <t>09:33:28</t>
  </si>
  <si>
    <t>09:34:50</t>
  </si>
  <si>
    <t>09:35:15</t>
  </si>
  <si>
    <t>09:35:16</t>
  </si>
  <si>
    <t>09:58:00</t>
  </si>
  <si>
    <t>09:59:36</t>
  </si>
  <si>
    <t>09:59:39</t>
  </si>
  <si>
    <t>10:01:45</t>
  </si>
  <si>
    <t>10:03:14</t>
  </si>
  <si>
    <t>10:05:40</t>
  </si>
  <si>
    <t>10:08:28</t>
  </si>
  <si>
    <t>10:16:35</t>
  </si>
  <si>
    <t>10:17:50</t>
  </si>
  <si>
    <t>10:18:22</t>
  </si>
  <si>
    <t>10:25:10</t>
  </si>
  <si>
    <t>10:27:12</t>
  </si>
  <si>
    <t>10:27:27</t>
  </si>
  <si>
    <t>10:29:54</t>
  </si>
  <si>
    <t>10:33:35</t>
  </si>
  <si>
    <t>10:34:23</t>
  </si>
  <si>
    <t>10:35:38</t>
  </si>
  <si>
    <t>10:37:18</t>
  </si>
  <si>
    <t>10:39:40</t>
  </si>
  <si>
    <t>10:52:50</t>
  </si>
  <si>
    <t>10:52:55</t>
  </si>
  <si>
    <t>10:53:00</t>
  </si>
  <si>
    <t>10:56:46</t>
  </si>
  <si>
    <t>10:58:03</t>
  </si>
  <si>
    <t>10:58:22</t>
  </si>
  <si>
    <t>11:02:53</t>
  </si>
  <si>
    <t>11:11:03</t>
  </si>
  <si>
    <t>11:12:01</t>
  </si>
  <si>
    <t>11:13:29</t>
  </si>
  <si>
    <t>11:15:25</t>
  </si>
  <si>
    <t>11:18:51</t>
  </si>
  <si>
    <t>11:21:27</t>
  </si>
  <si>
    <t>11:25:42</t>
  </si>
  <si>
    <t>11:25:53</t>
  </si>
  <si>
    <t>11:40:37</t>
  </si>
  <si>
    <t>11:42:48</t>
  </si>
  <si>
    <t>11:45:16</t>
  </si>
  <si>
    <t>11:47:02</t>
  </si>
  <si>
    <t>11:47:56</t>
  </si>
  <si>
    <t>11:50:12</t>
  </si>
  <si>
    <t>11:51:45</t>
  </si>
  <si>
    <t>11:54:22</t>
  </si>
  <si>
    <t>12:00:02</t>
  </si>
  <si>
    <t>12:00:10</t>
  </si>
  <si>
    <t>12:01:48</t>
  </si>
  <si>
    <t>12:02:00</t>
  </si>
  <si>
    <t>12:04:15</t>
  </si>
  <si>
    <t>12:04:17</t>
  </si>
  <si>
    <t>12:04:37</t>
  </si>
  <si>
    <t>12:05:17</t>
  </si>
  <si>
    <t>12:05:33</t>
  </si>
  <si>
    <t>12:06:54</t>
  </si>
  <si>
    <t>12:09:57</t>
  </si>
  <si>
    <t>12:11:15</t>
  </si>
  <si>
    <t>12:12:49</t>
  </si>
  <si>
    <t>12:12:54</t>
  </si>
  <si>
    <t>12:14:08</t>
  </si>
  <si>
    <t>12:14:24</t>
  </si>
  <si>
    <t>12:15:38</t>
  </si>
  <si>
    <t>12:18:42</t>
  </si>
  <si>
    <t>12:20:19</t>
  </si>
  <si>
    <t>12:22:50</t>
  </si>
  <si>
    <t>12:23:12</t>
  </si>
  <si>
    <t>12:24:18</t>
  </si>
  <si>
    <t>12:25:04</t>
  </si>
  <si>
    <t>12:25:47</t>
  </si>
  <si>
    <t>12:29:37</t>
  </si>
  <si>
    <t>12:31:55</t>
  </si>
  <si>
    <t>12:32:45</t>
  </si>
  <si>
    <t>12:33:53</t>
  </si>
  <si>
    <t>12:36:09</t>
  </si>
  <si>
    <t>12:38:47</t>
  </si>
  <si>
    <t>12:42:04</t>
  </si>
  <si>
    <t>12:42:10</t>
  </si>
  <si>
    <t>12:44:14</t>
  </si>
  <si>
    <t>12:45:30</t>
  </si>
  <si>
    <t>12:45:39</t>
  </si>
  <si>
    <t>12:48:00</t>
  </si>
  <si>
    <t>12:50:01</t>
  </si>
  <si>
    <t>12:50:24</t>
  </si>
  <si>
    <t>12:52:36</t>
  </si>
  <si>
    <t>12:56:30</t>
  </si>
  <si>
    <t>12:56:39</t>
  </si>
  <si>
    <t>12:59:41</t>
  </si>
  <si>
    <t>13:00:53</t>
  </si>
  <si>
    <t>13:01:51</t>
  </si>
  <si>
    <t>13:03:31</t>
  </si>
  <si>
    <t>13:04:15</t>
  </si>
  <si>
    <t>13:05:00</t>
  </si>
  <si>
    <t>13:06:38</t>
  </si>
  <si>
    <t>13:07:02</t>
  </si>
  <si>
    <t>13:07:31</t>
  </si>
  <si>
    <t>13:09:04</t>
  </si>
  <si>
    <t>13:09:38</t>
  </si>
  <si>
    <t>13:11:25</t>
  </si>
  <si>
    <t>13:13:15</t>
  </si>
  <si>
    <t>13:13:27</t>
  </si>
  <si>
    <t>13:20:14</t>
  </si>
  <si>
    <t>13:22:04</t>
  </si>
  <si>
    <t>13:23:52</t>
  </si>
  <si>
    <t>13:26:39</t>
  </si>
  <si>
    <t>13:32:22</t>
  </si>
  <si>
    <t>13:34:34</t>
  </si>
  <si>
    <t>13:36:08</t>
  </si>
  <si>
    <t>13:36:29</t>
  </si>
  <si>
    <t>13:37:55</t>
  </si>
  <si>
    <t>13:38:26</t>
  </si>
  <si>
    <t>13:38:42</t>
  </si>
  <si>
    <t>13:40:42</t>
  </si>
  <si>
    <t>13:44:01</t>
  </si>
  <si>
    <t>13:44:19</t>
  </si>
  <si>
    <t>13:45:43</t>
  </si>
  <si>
    <t>13:46:00</t>
  </si>
  <si>
    <t>13:47:39</t>
  </si>
  <si>
    <t>13:48:16</t>
  </si>
  <si>
    <t>13:53:08</t>
  </si>
  <si>
    <t>13:55:38</t>
  </si>
  <si>
    <t>13:55:51</t>
  </si>
  <si>
    <t>13:58:02</t>
  </si>
  <si>
    <t>14:00:18</t>
  </si>
  <si>
    <t>14:00:22</t>
  </si>
  <si>
    <t>14:03:40</t>
  </si>
  <si>
    <t>14:05:52</t>
  </si>
  <si>
    <t>14:06:05</t>
  </si>
  <si>
    <t>14:07:55</t>
  </si>
  <si>
    <t>14:08:46</t>
  </si>
  <si>
    <t>14:09:46</t>
  </si>
  <si>
    <t>14:11:21</t>
  </si>
  <si>
    <t>14:13:31</t>
  </si>
  <si>
    <t>14:13:52</t>
  </si>
  <si>
    <t>14:16:51</t>
  </si>
  <si>
    <t>14:17:33</t>
  </si>
  <si>
    <t>14:17:53</t>
  </si>
  <si>
    <t>14:19:22</t>
  </si>
  <si>
    <t>14:20:29</t>
  </si>
  <si>
    <t>14:21:01</t>
  </si>
  <si>
    <t>14:21:08</t>
  </si>
  <si>
    <t>14:22:43</t>
  </si>
  <si>
    <t>14:25:21</t>
  </si>
  <si>
    <t>14:25:33</t>
  </si>
  <si>
    <t>14:26:07</t>
  </si>
  <si>
    <t>14:27:15</t>
  </si>
  <si>
    <t>14:29:37</t>
  </si>
  <si>
    <t>14:31:14</t>
  </si>
  <si>
    <t>14:33:14</t>
  </si>
  <si>
    <t>14:35:08</t>
  </si>
  <si>
    <t>14:35:54</t>
  </si>
  <si>
    <t>14:40:39</t>
  </si>
  <si>
    <t>14:43:07</t>
  </si>
  <si>
    <t>14:44:32</t>
  </si>
  <si>
    <t>14:45:58</t>
  </si>
  <si>
    <t>14:48:06</t>
  </si>
  <si>
    <t>14:58:07</t>
  </si>
  <si>
    <t>15:00:18</t>
  </si>
  <si>
    <t>15:00:20</t>
  </si>
  <si>
    <t>15:00:30</t>
  </si>
  <si>
    <t>15:00:51</t>
  </si>
  <si>
    <t>15:02:10</t>
  </si>
  <si>
    <t>15:02:59</t>
  </si>
  <si>
    <t>15:04:08</t>
  </si>
  <si>
    <t>15:04:16</t>
  </si>
  <si>
    <t>15:06:06</t>
  </si>
  <si>
    <t>15:06:14</t>
  </si>
  <si>
    <t>15:06:17</t>
  </si>
  <si>
    <t>15:06:34</t>
  </si>
  <si>
    <t>15:06:46</t>
  </si>
  <si>
    <t>15:08:06</t>
  </si>
  <si>
    <t>15:08:37</t>
  </si>
  <si>
    <t>15:09:01</t>
  </si>
  <si>
    <t>15:09:04</t>
  </si>
  <si>
    <t>15:10:25</t>
  </si>
  <si>
    <t>15:10:38</t>
  </si>
  <si>
    <t>15:10:48</t>
  </si>
  <si>
    <t>15:11:37</t>
  </si>
  <si>
    <t>15:12:54</t>
  </si>
  <si>
    <t>15:13:26</t>
  </si>
  <si>
    <t>15:13:32</t>
  </si>
  <si>
    <t>15:14:17</t>
  </si>
  <si>
    <t>15:14:48</t>
  </si>
  <si>
    <t>15:15:02</t>
  </si>
  <si>
    <t>15:15:21</t>
  </si>
  <si>
    <t>15:15:44</t>
  </si>
  <si>
    <t>15:15:45</t>
  </si>
  <si>
    <t>15:17:29</t>
  </si>
  <si>
    <t>15:17:51</t>
  </si>
  <si>
    <t>15:17:54</t>
  </si>
  <si>
    <t>15:18:37</t>
  </si>
  <si>
    <t>15:18:47</t>
  </si>
  <si>
    <t>15:20:42</t>
  </si>
  <si>
    <t>15:21:26</t>
  </si>
  <si>
    <t>15:23:57</t>
  </si>
  <si>
    <t>15:25:54</t>
  </si>
  <si>
    <t>15:26:09</t>
  </si>
  <si>
    <t>15:26:17</t>
  </si>
  <si>
    <t>15:27:55</t>
  </si>
  <si>
    <t>15:28:11</t>
  </si>
  <si>
    <t>15:28:24</t>
  </si>
  <si>
    <t>15:28:30</t>
  </si>
  <si>
    <t>15:29:25</t>
  </si>
  <si>
    <t>15:30:09</t>
  </si>
  <si>
    <t>15:31:42</t>
  </si>
  <si>
    <t>15:33:29</t>
  </si>
  <si>
    <t>15:35:35</t>
  </si>
  <si>
    <t>15:35:50</t>
  </si>
  <si>
    <t>15:36:28</t>
  </si>
  <si>
    <t>15:37:14</t>
  </si>
  <si>
    <t>15:37:56</t>
  </si>
  <si>
    <t>15:38:43</t>
  </si>
  <si>
    <t>15:41:54</t>
  </si>
  <si>
    <t>15:42:38</t>
  </si>
  <si>
    <t>15:42:49</t>
  </si>
  <si>
    <t>15:44:26</t>
  </si>
  <si>
    <t>15:46:57</t>
  </si>
  <si>
    <t>15:47:32</t>
  </si>
  <si>
    <t>15:49:06</t>
  </si>
  <si>
    <t>15:51:34</t>
  </si>
  <si>
    <t>15:51:36</t>
  </si>
  <si>
    <t>15:52:39</t>
  </si>
  <si>
    <t>15:52:51</t>
  </si>
  <si>
    <t>15:54:18</t>
  </si>
  <si>
    <t>15:54:42</t>
  </si>
  <si>
    <t>15:55:08</t>
  </si>
  <si>
    <t>15:56:13</t>
  </si>
  <si>
    <t>15:57:00</t>
  </si>
  <si>
    <t>15:58:03</t>
  </si>
  <si>
    <t>15:58:06</t>
  </si>
  <si>
    <t>15:59:00</t>
  </si>
  <si>
    <t>15:59:20</t>
  </si>
  <si>
    <t>16:00:00</t>
  </si>
  <si>
    <t>16:02:44</t>
  </si>
  <si>
    <t>16:03:37</t>
  </si>
  <si>
    <t>16:04:00</t>
  </si>
  <si>
    <t>16:04:09</t>
  </si>
  <si>
    <t>16:06:09</t>
  </si>
  <si>
    <t>16:07:03</t>
  </si>
  <si>
    <t>16:08:30</t>
  </si>
  <si>
    <t>16:08:33</t>
  </si>
  <si>
    <t>16:08:53</t>
  </si>
  <si>
    <t>16:10:22</t>
  </si>
  <si>
    <t>16:10:39</t>
  </si>
  <si>
    <t>16:11:37</t>
  </si>
  <si>
    <t>16:13:19</t>
  </si>
  <si>
    <t>16:13:30</t>
  </si>
  <si>
    <t>16:14:00</t>
  </si>
  <si>
    <t>16:14:58</t>
  </si>
  <si>
    <t>16:15:03</t>
  </si>
  <si>
    <t>16:16:15</t>
  </si>
  <si>
    <t>16:16:36</t>
  </si>
  <si>
    <t>16:18:56</t>
  </si>
  <si>
    <t>16:21:00</t>
  </si>
  <si>
    <t>16:21:04</t>
  </si>
  <si>
    <t>16:22:46</t>
  </si>
  <si>
    <t>16:23:20</t>
  </si>
  <si>
    <t>16:23:23</t>
  </si>
  <si>
    <t>16:23:58</t>
  </si>
  <si>
    <t>00504598519TRLO1</t>
  </si>
  <si>
    <t>00504598527TRLO1</t>
  </si>
  <si>
    <t>00504600047TRLO1</t>
  </si>
  <si>
    <t>00504600272TRLO1</t>
  </si>
  <si>
    <t>00504600923TRLO1</t>
  </si>
  <si>
    <t>00504603559TRLO1</t>
  </si>
  <si>
    <t>00504606369TRLO1</t>
  </si>
  <si>
    <t>00504607256TRLO1</t>
  </si>
  <si>
    <t>00504610970TRLO1</t>
  </si>
  <si>
    <t>00504617883TRLO1</t>
  </si>
  <si>
    <t>00504617884TRLO1</t>
  </si>
  <si>
    <t>00504648582TRLO1</t>
  </si>
  <si>
    <t>00504652946TRLO1</t>
  </si>
  <si>
    <t>00504658475TRLO1</t>
  </si>
  <si>
    <t>00504667734TRLO1</t>
  </si>
  <si>
    <t>00504683763TRLO1</t>
  </si>
  <si>
    <t>00504684809TRLO1</t>
  </si>
  <si>
    <t>00504684810TRLO1</t>
  </si>
  <si>
    <t>00504687138TRLO1</t>
  </si>
  <si>
    <t>00504688257TRLO1</t>
  </si>
  <si>
    <t>00504688259TRLO1</t>
  </si>
  <si>
    <t>00504689206TRLO1</t>
  </si>
  <si>
    <t>00504690211TRLO1</t>
  </si>
  <si>
    <t>00504692583TRLO1</t>
  </si>
  <si>
    <t>00504692584TRLO1</t>
  </si>
  <si>
    <t>00504692586TRLO1</t>
  </si>
  <si>
    <t>00504693309TRLO1</t>
  </si>
  <si>
    <t>00504693310TRLO1</t>
  </si>
  <si>
    <t>00504693311TRLO1</t>
  </si>
  <si>
    <t>00504693313TRLO1</t>
  </si>
  <si>
    <t>00504694668TRLO1</t>
  </si>
  <si>
    <t>00504695088TRLO1</t>
  </si>
  <si>
    <t>00504696279TRLO1</t>
  </si>
  <si>
    <t>00504696828TRLO1</t>
  </si>
  <si>
    <t>00504697305TRLO1</t>
  </si>
  <si>
    <t>00504698914TRLO1</t>
  </si>
  <si>
    <t>00504699837TRLO1</t>
  </si>
  <si>
    <t>00504700693TRLO1</t>
  </si>
  <si>
    <t>00504700757TRLO1</t>
  </si>
  <si>
    <t>00504701445TRLO1</t>
  </si>
  <si>
    <t>00504701750TRLO1</t>
  </si>
  <si>
    <t>00504702402TRLO1</t>
  </si>
  <si>
    <t>00504702494TRLO1</t>
  </si>
  <si>
    <t>00504702776TRLO1</t>
  </si>
  <si>
    <t>00504702895TRLO1</t>
  </si>
  <si>
    <t>00504703374TRLO1</t>
  </si>
  <si>
    <t>00504703430TRLO1</t>
  </si>
  <si>
    <t>00504703512TRLO1</t>
  </si>
  <si>
    <t>00504703720TRLO1</t>
  </si>
  <si>
    <t>00504703721TRLO1</t>
  </si>
  <si>
    <t>00504703722TRLO1</t>
  </si>
  <si>
    <t>00504703731TRLO1</t>
  </si>
  <si>
    <t>00504703998TRLO1</t>
  </si>
  <si>
    <t>00504704087TRLO1</t>
  </si>
  <si>
    <t>00504704110TRLO1</t>
  </si>
  <si>
    <t>00504705172TRLO1</t>
  </si>
  <si>
    <t>00504707069TRLO1</t>
  </si>
  <si>
    <t>00504707070TRLO1</t>
  </si>
  <si>
    <t>00504707071TRLO1</t>
  </si>
  <si>
    <t>00504708280TRLO1</t>
  </si>
  <si>
    <t>00504708281TRLO1</t>
  </si>
  <si>
    <t>00504708282TRLO1</t>
  </si>
  <si>
    <t>00504708283TRLO1</t>
  </si>
  <si>
    <t>00504708284TRLO1</t>
  </si>
  <si>
    <t>00504708285TRLO1</t>
  </si>
  <si>
    <t>00504708652TRLO1</t>
  </si>
  <si>
    <t>00504709759TRLO1</t>
  </si>
  <si>
    <t>00504711426TRLO1</t>
  </si>
  <si>
    <t>00504711427TRLO1</t>
  </si>
  <si>
    <t>00504711428TRLO1</t>
  </si>
  <si>
    <t>00504711429TRLO1</t>
  </si>
  <si>
    <t>00504711432TRLO1</t>
  </si>
  <si>
    <t>00504711433TRLO1</t>
  </si>
  <si>
    <t>00504711434TRLO1</t>
  </si>
  <si>
    <t>00504711439TRLO1</t>
  </si>
  <si>
    <t>00504711440TRLO1</t>
  </si>
  <si>
    <t>00504711441TRLO1</t>
  </si>
  <si>
    <t>00504711442TRLO1</t>
  </si>
  <si>
    <t>00504712579TRLO1</t>
  </si>
  <si>
    <t>00504712580TRLO1</t>
  </si>
  <si>
    <t>00504712777TRLO1</t>
  </si>
  <si>
    <t>00504712778TRLO1</t>
  </si>
  <si>
    <t>00504713026TRLO1</t>
  </si>
  <si>
    <t>00504713657TRLO1</t>
  </si>
  <si>
    <t>00504713742TRLO1</t>
  </si>
  <si>
    <t>00504713743TRLO1</t>
  </si>
  <si>
    <t>00504713744TRLO1</t>
  </si>
  <si>
    <t>00504713745TRLO1</t>
  </si>
  <si>
    <t>00504713746TRLO1</t>
  </si>
  <si>
    <t>00504713747TRLO1</t>
  </si>
  <si>
    <t>00504713748TRLO1</t>
  </si>
  <si>
    <t>00504713749TRLO1</t>
  </si>
  <si>
    <t>00504713906TRLO1</t>
  </si>
  <si>
    <t>00504713908TRLO1</t>
  </si>
  <si>
    <t>00504714199TRLO1</t>
  </si>
  <si>
    <t>00504714549TRLO1</t>
  </si>
  <si>
    <t>00504714581TRLO1</t>
  </si>
  <si>
    <t>00504714926TRLO1</t>
  </si>
  <si>
    <t>00504714976TRLO1</t>
  </si>
  <si>
    <t>00504714977TRLO1</t>
  </si>
  <si>
    <t>00504715095TRLO1</t>
  </si>
  <si>
    <t>00504715340TRLO1</t>
  </si>
  <si>
    <t>00504715491TRLO1</t>
  </si>
  <si>
    <t>00504715796TRLO1</t>
  </si>
  <si>
    <t>00504715833TRLO1</t>
  </si>
  <si>
    <t>00504716344TRLO1</t>
  </si>
  <si>
    <t>00504716629TRLO1</t>
  </si>
  <si>
    <t>00504717056TRLO1</t>
  </si>
  <si>
    <t>00504722035TRLO1</t>
  </si>
  <si>
    <t>00504722698TRLO1</t>
  </si>
  <si>
    <t>00504734228TRLO1</t>
  </si>
  <si>
    <t>00504734229TRLO1</t>
  </si>
  <si>
    <t>00504738101TRLO1</t>
  </si>
  <si>
    <t>00504738102TRLO1</t>
  </si>
  <si>
    <t>00504738103TRLO1</t>
  </si>
  <si>
    <t>00504738104TRLO1</t>
  </si>
  <si>
    <t>00504738105TRLO1</t>
  </si>
  <si>
    <t>00504738106TRLO1</t>
  </si>
  <si>
    <t>00504739667TRLO1</t>
  </si>
  <si>
    <t>00504740893TRLO1</t>
  </si>
  <si>
    <t>00504741767TRLO1</t>
  </si>
  <si>
    <t>00504742698TRLO1</t>
  </si>
  <si>
    <t>00504744153TRLO1</t>
  </si>
  <si>
    <t>00504744925TRLO1</t>
  </si>
  <si>
    <t>00504744926TRLO1</t>
  </si>
  <si>
    <t>00504744927TRLO1</t>
  </si>
  <si>
    <t>00504744928TRLO1</t>
  </si>
  <si>
    <t>00504744929TRLO1</t>
  </si>
  <si>
    <t>00504745190TRLO1</t>
  </si>
  <si>
    <t>00504745194TRLO1</t>
  </si>
  <si>
    <t>00504745195TRLO1</t>
  </si>
  <si>
    <t>00504745200TRLO1</t>
  </si>
  <si>
    <t>00504745201TRLO1</t>
  </si>
  <si>
    <t>00504745202TRLO1</t>
  </si>
  <si>
    <t>00504745203TRLO1</t>
  </si>
  <si>
    <t>00504745204TRLO1</t>
  </si>
  <si>
    <t>00504745205TRLO1</t>
  </si>
  <si>
    <t>00504745210TRLO1</t>
  </si>
  <si>
    <t>00504745211TRLO1</t>
  </si>
  <si>
    <t>00504745212TRLO1</t>
  </si>
  <si>
    <t>00504745213TRLO1</t>
  </si>
  <si>
    <t>00504745214TRLO1</t>
  </si>
  <si>
    <t>00504745217TRLO1</t>
  </si>
  <si>
    <t>00504745218TRLO1</t>
  </si>
  <si>
    <t>00504745219TRLO1</t>
  </si>
  <si>
    <t>00504745220TRLO1</t>
  </si>
  <si>
    <t>00504745512TRLO1</t>
  </si>
  <si>
    <t>00504746189TRLO1</t>
  </si>
  <si>
    <t>00504746505TRLO1</t>
  </si>
  <si>
    <t>00504746643TRLO1</t>
  </si>
  <si>
    <t>00504747451TRLO1</t>
  </si>
  <si>
    <t>00504747555TRLO1</t>
  </si>
  <si>
    <t>00504748018TRLO1</t>
  </si>
  <si>
    <t>00504748276TRLO1</t>
  </si>
  <si>
    <t>00504748721TRLO1</t>
  </si>
  <si>
    <t>00504748728TRLO1</t>
  </si>
  <si>
    <t>00504749095TRLO1</t>
  </si>
  <si>
    <t>00504749688TRLO1</t>
  </si>
  <si>
    <t>00504750334TRLO1</t>
  </si>
  <si>
    <t>00504750350TRLO1</t>
  </si>
  <si>
    <t>00504750512TRLO1</t>
  </si>
  <si>
    <t>00504751224TRLO1</t>
  </si>
  <si>
    <t>00504751652TRLO1</t>
  </si>
  <si>
    <t>00504752102TRLO1</t>
  </si>
  <si>
    <t>00504752103TRLO1</t>
  </si>
  <si>
    <t>00504752106TRLO1</t>
  </si>
  <si>
    <t>00504753288TRLO1</t>
  </si>
  <si>
    <t>00504753323TRLO1</t>
  </si>
  <si>
    <t>00504753794TRLO1</t>
  </si>
  <si>
    <t>00504754063TRLO1</t>
  </si>
  <si>
    <t>00504754257TRLO1</t>
  </si>
  <si>
    <t>00504754783TRLO1</t>
  </si>
  <si>
    <t>00504754868TRLO1</t>
  </si>
  <si>
    <t>00504754966TRLO1</t>
  </si>
  <si>
    <t>00504755062TRLO1</t>
  </si>
  <si>
    <t>00504755670TRLO1</t>
  </si>
  <si>
    <t>00504755938TRLO1</t>
  </si>
  <si>
    <t>00504756068TRLO1</t>
  </si>
  <si>
    <t>00504756606TRLO1</t>
  </si>
  <si>
    <t>00504757799TRLO1</t>
  </si>
  <si>
    <t>00504757903TRLO1</t>
  </si>
  <si>
    <t>00504757904TRLO1</t>
  </si>
  <si>
    <t>00504757906TRLO1</t>
  </si>
  <si>
    <t>00504757907TRLO1</t>
  </si>
  <si>
    <t>00504757908TRLO1</t>
  </si>
  <si>
    <t>00504758213TRLO1</t>
  </si>
  <si>
    <t>00504759271TRLO1</t>
  </si>
  <si>
    <t>00504759343TRLO1</t>
  </si>
  <si>
    <t>00504759915TRLO1</t>
  </si>
  <si>
    <t>00504759916TRLO1</t>
  </si>
  <si>
    <t>00504760996TRLO1</t>
  </si>
  <si>
    <t>00504760997TRLO1</t>
  </si>
  <si>
    <t>00504761144TRLO1</t>
  </si>
  <si>
    <t>00504761285TRLO1</t>
  </si>
  <si>
    <t>00504762096TRLO1</t>
  </si>
  <si>
    <t>00504762304TRLO1</t>
  </si>
  <si>
    <t>00504762327TRLO1</t>
  </si>
  <si>
    <t>00504762499TRLO1</t>
  </si>
  <si>
    <t>00504763651TRLO1</t>
  </si>
  <si>
    <t>00504763859TRLO1</t>
  </si>
  <si>
    <t>00504763860TRLO1</t>
  </si>
  <si>
    <t>00504765285TRLO1</t>
  </si>
  <si>
    <t>08:26:30</t>
  </si>
  <si>
    <t>08:37:29</t>
  </si>
  <si>
    <t>08:43:53</t>
  </si>
  <si>
    <t>08:58:59</t>
  </si>
  <si>
    <t>09:09:42</t>
  </si>
  <si>
    <t>09:13:19</t>
  </si>
  <si>
    <t>09:24:06</t>
  </si>
  <si>
    <t>09:32:09</t>
  </si>
  <si>
    <t>09:45:39</t>
  </si>
  <si>
    <t>09:47:31</t>
  </si>
  <si>
    <t>09:49:48</t>
  </si>
  <si>
    <t>09:53:45</t>
  </si>
  <si>
    <t>10:27:31</t>
  </si>
  <si>
    <t>10:34:31</t>
  </si>
  <si>
    <t>10:51:59</t>
  </si>
  <si>
    <t>11:00:40</t>
  </si>
  <si>
    <t>11:12:15</t>
  </si>
  <si>
    <t>11:22:24</t>
  </si>
  <si>
    <t>11:40:35</t>
  </si>
  <si>
    <t>11:40:36</t>
  </si>
  <si>
    <t>11:47:40</t>
  </si>
  <si>
    <t>11:57:48</t>
  </si>
  <si>
    <t>12:01:09</t>
  </si>
  <si>
    <t>12:08:52</t>
  </si>
  <si>
    <t>12:13:26</t>
  </si>
  <si>
    <t>12:16:29</t>
  </si>
  <si>
    <t>12:32:58</t>
  </si>
  <si>
    <t>12:40:35</t>
  </si>
  <si>
    <t>12:47:30</t>
  </si>
  <si>
    <t>12:48:22</t>
  </si>
  <si>
    <t>12:55:20</t>
  </si>
  <si>
    <t>12:57:28</t>
  </si>
  <si>
    <t>13:01:04</t>
  </si>
  <si>
    <t>13:03:12</t>
  </si>
  <si>
    <t>13:04:19</t>
  </si>
  <si>
    <t>13:09:16</t>
  </si>
  <si>
    <t>13:09:48</t>
  </si>
  <si>
    <t>13:10:07</t>
  </si>
  <si>
    <t>13:11:28</t>
  </si>
  <si>
    <t>13:13:53</t>
  </si>
  <si>
    <t>13:14:16</t>
  </si>
  <si>
    <t>13:14:29</t>
  </si>
  <si>
    <t>13:22:11</t>
  </si>
  <si>
    <t>13:35:22</t>
  </si>
  <si>
    <t>14:10:20</t>
  </si>
  <si>
    <t>14:12:44</t>
  </si>
  <si>
    <t>14:16:10</t>
  </si>
  <si>
    <t>14:18:37</t>
  </si>
  <si>
    <t>14:19:34</t>
  </si>
  <si>
    <t>14:19:51</t>
  </si>
  <si>
    <t>14:22:04</t>
  </si>
  <si>
    <t>14:22:22</t>
  </si>
  <si>
    <t>14:23:09</t>
  </si>
  <si>
    <t>14:24:45</t>
  </si>
  <si>
    <t>14:25:26</t>
  </si>
  <si>
    <t>14:27:00</t>
  </si>
  <si>
    <t>14:28:15</t>
  </si>
  <si>
    <t>14:29:59</t>
  </si>
  <si>
    <t>14:30:12</t>
  </si>
  <si>
    <t>14:30:32</t>
  </si>
  <si>
    <t>14:50:08</t>
  </si>
  <si>
    <t>14:52:21</t>
  </si>
  <si>
    <t>14:54:13</t>
  </si>
  <si>
    <t>14:56:19</t>
  </si>
  <si>
    <t>14:58:43</t>
  </si>
  <si>
    <t>15:00:04</t>
  </si>
  <si>
    <t>15:00:59</t>
  </si>
  <si>
    <t>15:02:23</t>
  </si>
  <si>
    <t>15:02:55</t>
  </si>
  <si>
    <t>15:03:10</t>
  </si>
  <si>
    <t>15:04:19</t>
  </si>
  <si>
    <t>15:04:59</t>
  </si>
  <si>
    <t>15:05:24</t>
  </si>
  <si>
    <t>15:06:16</t>
  </si>
  <si>
    <t>15:06:18</t>
  </si>
  <si>
    <t>15:06:53</t>
  </si>
  <si>
    <t>15:07:37</t>
  </si>
  <si>
    <t>15:08:43</t>
  </si>
  <si>
    <t>15:08:44</t>
  </si>
  <si>
    <t>15:09:50</t>
  </si>
  <si>
    <t>15:10:42</t>
  </si>
  <si>
    <t>15:11:38</t>
  </si>
  <si>
    <t>15:12:45</t>
  </si>
  <si>
    <t>15:13:24</t>
  </si>
  <si>
    <t>15:13:59</t>
  </si>
  <si>
    <t>15:14:20</t>
  </si>
  <si>
    <t>15:15:35</t>
  </si>
  <si>
    <t>15:15:54</t>
  </si>
  <si>
    <t>15:17:02</t>
  </si>
  <si>
    <t>15:18:54</t>
  </si>
  <si>
    <t>15:21:11</t>
  </si>
  <si>
    <t>15:21:58</t>
  </si>
  <si>
    <t>15:24:09</t>
  </si>
  <si>
    <t>15:24:47</t>
  </si>
  <si>
    <t>15:26:15</t>
  </si>
  <si>
    <t>15:26:34</t>
  </si>
  <si>
    <t>15:28:29</t>
  </si>
  <si>
    <t>15:28:53</t>
  </si>
  <si>
    <t>15:30:19</t>
  </si>
  <si>
    <t>15:30:44</t>
  </si>
  <si>
    <t>15:33:10</t>
  </si>
  <si>
    <t>00504863617TRLO1</t>
  </si>
  <si>
    <t>00504863616TRLO1</t>
  </si>
  <si>
    <t>00504864061TRLO1</t>
  </si>
  <si>
    <t>00504864060TRLO1</t>
  </si>
  <si>
    <t>00504864062TRLO1</t>
  </si>
  <si>
    <t>00504864063TRLO1</t>
  </si>
  <si>
    <t>00504864064TRLO1</t>
  </si>
  <si>
    <t>00504864518TRLO1</t>
  </si>
  <si>
    <t>00504864531TRLO1</t>
  </si>
  <si>
    <t>00504864534TRLO1</t>
  </si>
  <si>
    <t>00504864819TRLO1</t>
  </si>
  <si>
    <t>00504865095TRLO1</t>
  </si>
  <si>
    <t>00504866636TRLO1</t>
  </si>
  <si>
    <t>00504866635TRLO1</t>
  </si>
  <si>
    <t>00504866639TRLO1</t>
  </si>
  <si>
    <t>00504866638TRLO1</t>
  </si>
  <si>
    <t>00504866637TRLO1</t>
  </si>
  <si>
    <t>00504866953TRLO1</t>
  </si>
  <si>
    <t>00504866981TRLO1</t>
  </si>
  <si>
    <t>00504867790TRLO1</t>
  </si>
  <si>
    <t>00504867814TRLO1</t>
  </si>
  <si>
    <t>00504867815TRLO1</t>
  </si>
  <si>
    <t>00504867816TRLO1</t>
  </si>
  <si>
    <t>00504867992TRLO1</t>
  </si>
  <si>
    <t>00504868027TRLO1</t>
  </si>
  <si>
    <t>00504868069TRLO1</t>
  </si>
  <si>
    <t>00504869743TRLO1</t>
  </si>
  <si>
    <t>00504869742TRLO1</t>
  </si>
  <si>
    <t>00504869741TRLO1</t>
  </si>
  <si>
    <t>00504869740TRLO1</t>
  </si>
  <si>
    <t>00504869744TRLO1</t>
  </si>
  <si>
    <t>00504869822TRLO1</t>
  </si>
  <si>
    <t>00504870159TRLO1</t>
  </si>
  <si>
    <t>00504870368TRLO1</t>
  </si>
  <si>
    <t>00504870369TRLO1</t>
  </si>
  <si>
    <t>00504870547TRLO1</t>
  </si>
  <si>
    <t>00504870593TRLO1</t>
  </si>
  <si>
    <t>00504870754TRLO1</t>
  </si>
  <si>
    <t>00504871415TRLO1</t>
  </si>
  <si>
    <t>00504871414TRLO1</t>
  </si>
  <si>
    <t>00504871618TRLO1</t>
  </si>
  <si>
    <t>00504872161TRLO1</t>
  </si>
  <si>
    <t>00504872160TRLO1</t>
  </si>
  <si>
    <t>00504873180TRLO1</t>
  </si>
  <si>
    <t>00504873179TRLO1</t>
  </si>
  <si>
    <t>00504878724TRLO1</t>
  </si>
  <si>
    <t>00504879199TRLO1</t>
  </si>
  <si>
    <t>00504879198TRLO1</t>
  </si>
  <si>
    <t>00504879197TRLO1</t>
  </si>
  <si>
    <t>00504879196TRLO1</t>
  </si>
  <si>
    <t>00504879200TRLO1</t>
  </si>
  <si>
    <t>00504879203TRLO1</t>
  </si>
  <si>
    <t>00504879202TRLO1</t>
  </si>
  <si>
    <t>00504879201TRLO1</t>
  </si>
  <si>
    <t>00504879517TRLO1</t>
  </si>
  <si>
    <t>00504879591TRLO1</t>
  </si>
  <si>
    <t>00504879605TRLO1</t>
  </si>
  <si>
    <t>00504880194TRLO1</t>
  </si>
  <si>
    <t>00504880683TRLO1</t>
  </si>
  <si>
    <t>00504880938TRLO1</t>
  </si>
  <si>
    <t>00504881116TRLO1</t>
  </si>
  <si>
    <t>00504881186TRLO1</t>
  </si>
  <si>
    <t>00504881830TRLO1</t>
  </si>
  <si>
    <t>00504883868TRLO1</t>
  </si>
  <si>
    <t>00504884865TRLO1</t>
  </si>
  <si>
    <t>00504884886TRLO1</t>
  </si>
  <si>
    <t>00504886656TRLO1</t>
  </si>
  <si>
    <t>00504886663TRLO1</t>
  </si>
  <si>
    <t>00504886662TRLO1</t>
  </si>
  <si>
    <t>00504886671TRLO1</t>
  </si>
  <si>
    <t>00504887079TRLO1</t>
  </si>
  <si>
    <t>00504887148TRLO1</t>
  </si>
  <si>
    <t>00504887536TRLO1</t>
  </si>
  <si>
    <t>00504887535TRLO1</t>
  </si>
  <si>
    <t>00504887574TRLO1</t>
  </si>
  <si>
    <t>00504887982TRLO1</t>
  </si>
  <si>
    <t>00504888147TRLO1</t>
  </si>
  <si>
    <t>00504888218TRLO1</t>
  </si>
  <si>
    <t>00504888323TRLO1</t>
  </si>
  <si>
    <t>00504889335TRLO1</t>
  </si>
  <si>
    <t>00504889485TRLO1</t>
  </si>
  <si>
    <t>00504890725TRLO1</t>
  </si>
  <si>
    <t>00504891325TRLO1</t>
  </si>
  <si>
    <t>00504891327TRLO1</t>
  </si>
  <si>
    <t>00504891326TRLO1</t>
  </si>
  <si>
    <t>00504892429TRLO1</t>
  </si>
  <si>
    <t>00504893397TRLO1</t>
  </si>
  <si>
    <t>00504893398TRLO1</t>
  </si>
  <si>
    <t>00504893399TRLO1</t>
  </si>
  <si>
    <t>00504893400TRLO1</t>
  </si>
  <si>
    <t>00504893692TRLO1</t>
  </si>
  <si>
    <t>00504893858TRLO1</t>
  </si>
  <si>
    <t>00504894001TRLO1</t>
  </si>
  <si>
    <t>00504896073TRLO1</t>
  </si>
  <si>
    <t>00504896074TRLO1</t>
  </si>
  <si>
    <t>00504896075TRLO1</t>
  </si>
  <si>
    <t>00504896076TRLO1</t>
  </si>
  <si>
    <t>00504896130TRLO1</t>
  </si>
  <si>
    <t>00504896649TRLO1</t>
  </si>
  <si>
    <t>00504897114TRLO1</t>
  </si>
  <si>
    <t>00504897665TRLO1</t>
  </si>
  <si>
    <t>00504897666TRLO1</t>
  </si>
  <si>
    <t>00504897702TRLO1</t>
  </si>
  <si>
    <t>00504897779TRLO1</t>
  </si>
  <si>
    <t>00504898763TRLO1</t>
  </si>
  <si>
    <t>00504898764TRLO1</t>
  </si>
  <si>
    <t>00504899033TRLO1</t>
  </si>
  <si>
    <t>00504899032TRLO1</t>
  </si>
  <si>
    <t>00504899219TRLO1</t>
  </si>
  <si>
    <t>00504899393TRLO1</t>
  </si>
  <si>
    <t>00504899445TRLO1</t>
  </si>
  <si>
    <t>00504899557TRLO1</t>
  </si>
  <si>
    <t>00504899663TRLO1</t>
  </si>
  <si>
    <t>00504900317TRLO1</t>
  </si>
  <si>
    <t>00504900711TRLO1</t>
  </si>
  <si>
    <t>00504900849TRLO1</t>
  </si>
  <si>
    <t>00504901158TRLO1</t>
  </si>
  <si>
    <t>00504901829TRLO1</t>
  </si>
  <si>
    <t>00504901878TRLO1</t>
  </si>
  <si>
    <t>00504901877TRLO1</t>
  </si>
  <si>
    <t>00504901892TRLO1</t>
  </si>
  <si>
    <t>00504902022TRLO1</t>
  </si>
  <si>
    <t>00504902307TRLO1</t>
  </si>
  <si>
    <t>00504902383TRLO1</t>
  </si>
  <si>
    <t>00504903127TRLO1</t>
  </si>
  <si>
    <t>00504903480TRLO1</t>
  </si>
  <si>
    <t>00504903482TRLO1</t>
  </si>
  <si>
    <t>00504903562TRLO1</t>
  </si>
  <si>
    <t>00504903582TRLO1</t>
  </si>
  <si>
    <t>00504903692TRLO1</t>
  </si>
  <si>
    <t>00504903691TRLO1</t>
  </si>
  <si>
    <t>00504904371TRLO1</t>
  </si>
  <si>
    <t>00504904730TRLO1</t>
  </si>
  <si>
    <t>00504905057TRLO1</t>
  </si>
  <si>
    <t>00504905078TRLO1</t>
  </si>
  <si>
    <t>00504905309TRLO1</t>
  </si>
  <si>
    <t>00504905376TRLO1</t>
  </si>
  <si>
    <t>00504905623TRLO1</t>
  </si>
  <si>
    <t>00504905795TRLO1</t>
  </si>
  <si>
    <t>00504906264TRLO1</t>
  </si>
  <si>
    <t>00504908694TRLO1</t>
  </si>
  <si>
    <t>00504908747TRLO1</t>
  </si>
  <si>
    <t>00504908806TRLO1</t>
  </si>
  <si>
    <t>00504908927TRLO1</t>
  </si>
  <si>
    <t>00504909266TRLO1</t>
  </si>
  <si>
    <t>00504909321TRLO1</t>
  </si>
  <si>
    <t>00504910257TRLO1</t>
  </si>
  <si>
    <t>00504910856TRLO1</t>
  </si>
  <si>
    <t>00504911246TRLO1</t>
  </si>
  <si>
    <t>00504911245TRLO1</t>
  </si>
  <si>
    <t>00504911403TRLO1</t>
  </si>
  <si>
    <t>00504911402TRLO1</t>
  </si>
  <si>
    <t>00504911705TRLO1</t>
  </si>
  <si>
    <t>00504912248TRLO1</t>
  </si>
  <si>
    <t>00504912346TRLO1</t>
  </si>
  <si>
    <t>00504912345TRLO1</t>
  </si>
  <si>
    <t>00504912904TRLO1</t>
  </si>
  <si>
    <t>00504913120TRLO1</t>
  </si>
  <si>
    <t>00504913145TRLO1</t>
  </si>
  <si>
    <t>00504913945TRLO1</t>
  </si>
  <si>
    <t>00504914191TRLO1</t>
  </si>
  <si>
    <t>00504915584TRLO1</t>
  </si>
  <si>
    <t>00504915583TRLO1</t>
  </si>
  <si>
    <t>00504915582TRLO1</t>
  </si>
  <si>
    <t>00504915581TRLO1</t>
  </si>
  <si>
    <t>00504915580TRLO1</t>
  </si>
  <si>
    <t>00504915579TRLO1</t>
  </si>
  <si>
    <t>00504915578TRLO1</t>
  </si>
  <si>
    <t>00504915577TRLO1</t>
  </si>
  <si>
    <t>00504915977TRLO1</t>
  </si>
  <si>
    <t>00504917142TRLO1</t>
  </si>
  <si>
    <t>00504917162TRLO1</t>
  </si>
  <si>
    <t>00504917174TRLO1</t>
  </si>
  <si>
    <t>00504917560TRLO1</t>
  </si>
  <si>
    <t>00504917900TRLO1</t>
  </si>
  <si>
    <t>00504917903TRLO1</t>
  </si>
  <si>
    <t>00504917904TRLO1</t>
  </si>
  <si>
    <t>00504918431TRLO1</t>
  </si>
  <si>
    <t>00504918835TRLO1</t>
  </si>
  <si>
    <t>00504919020TRLO1</t>
  </si>
  <si>
    <t>00504919209TRLO1</t>
  </si>
  <si>
    <t>00504919259TRLO1</t>
  </si>
  <si>
    <t>00504919704TRLO1</t>
  </si>
  <si>
    <t>00504920364TRLO1</t>
  </si>
  <si>
    <t>00504920465TRLO1</t>
  </si>
  <si>
    <t>00504920676TRLO1</t>
  </si>
  <si>
    <t>00504920973TRLO1</t>
  </si>
  <si>
    <t>00504921559TRLO1</t>
  </si>
  <si>
    <t>00504921906TRLO1</t>
  </si>
  <si>
    <t>00504922045TRLO1</t>
  </si>
  <si>
    <t>00504922195TRLO1</t>
  </si>
  <si>
    <t>00504922507TRLO1</t>
  </si>
  <si>
    <t>00504923159TRLO1</t>
  </si>
  <si>
    <t>00504923475TRLO1</t>
  </si>
  <si>
    <t>00504923520TRLO1</t>
  </si>
  <si>
    <t>00504923854TRLO1</t>
  </si>
  <si>
    <t>00504923897TRLO1</t>
  </si>
  <si>
    <t>00504923896TRLO1</t>
  </si>
  <si>
    <t>00504923895TRLO1</t>
  </si>
  <si>
    <t>00504923894TRLO1</t>
  </si>
  <si>
    <t>00504923893TRLO1</t>
  </si>
  <si>
    <t>00504923892TRLO1</t>
  </si>
  <si>
    <t>00504923891TRLO1</t>
  </si>
  <si>
    <t>00504923890TRLO1</t>
  </si>
  <si>
    <t>00504923889TRLO1</t>
  </si>
  <si>
    <t>00504923888TRLO1</t>
  </si>
  <si>
    <t>00504923887TRLO1</t>
  </si>
  <si>
    <t>00504923886TRLO1</t>
  </si>
  <si>
    <t>00504923885TRLO1</t>
  </si>
  <si>
    <t>00504923884TRLO1</t>
  </si>
  <si>
    <t>00504923883TRLO1</t>
  </si>
  <si>
    <t>00504923882TRLO1</t>
  </si>
  <si>
    <t>00504923881TRLO1</t>
  </si>
  <si>
    <t>00504923880TRLO1</t>
  </si>
  <si>
    <t>00504924620TRLO1</t>
  </si>
  <si>
    <t>00504926466TRLO1</t>
  </si>
  <si>
    <t>00504926465TRLO1</t>
  </si>
  <si>
    <t>00504926464TRLO1</t>
  </si>
  <si>
    <t>00504926463TRLO1</t>
  </si>
  <si>
    <t>00504926462TRLO1</t>
  </si>
  <si>
    <t>00504926461TRLO1</t>
  </si>
  <si>
    <t>00504926460TRLO1</t>
  </si>
  <si>
    <t>00504926457TRLO1</t>
  </si>
  <si>
    <t>00504926456TRLO1</t>
  </si>
  <si>
    <t>00504926459TRLO1</t>
  </si>
  <si>
    <t>00504926458TRLO1</t>
  </si>
  <si>
    <t>00504926679TRLO1</t>
  </si>
  <si>
    <t>00504927440TRLO1</t>
  </si>
  <si>
    <t>00504927439TRLO1</t>
  </si>
  <si>
    <t>00504927438TRLO1</t>
  </si>
  <si>
    <t>00504927596TRLO1</t>
  </si>
  <si>
    <t>00504931971TRLO1</t>
  </si>
  <si>
    <t>00504933109TRLO1</t>
  </si>
  <si>
    <t>00504933136TRLO1</t>
  </si>
  <si>
    <t>00504933160TRLO1</t>
  </si>
  <si>
    <t>00504933159TRLO1</t>
  </si>
  <si>
    <t>00504933158TRLO1</t>
  </si>
  <si>
    <t>00504933180TRLO1</t>
  </si>
  <si>
    <t>00504933181TRLO1</t>
  </si>
  <si>
    <t>00504933246TRLO1</t>
  </si>
  <si>
    <t>00504933247TRLO1</t>
  </si>
  <si>
    <t>00504933318TRLO1</t>
  </si>
  <si>
    <t>00504933919TRLO1</t>
  </si>
  <si>
    <t>00504934562TRLO1</t>
  </si>
  <si>
    <t>00504935185TRLO1</t>
  </si>
  <si>
    <t>00504936065TRLO1</t>
  </si>
  <si>
    <t>00504936200TRLO1</t>
  </si>
  <si>
    <t>00504936201TRLO1</t>
  </si>
  <si>
    <t>00504936265TRLO1</t>
  </si>
  <si>
    <t>00504936264TRLO1</t>
  </si>
  <si>
    <t>00504936313TRLO1</t>
  </si>
  <si>
    <t>00504936314TRLO1</t>
  </si>
  <si>
    <t>00504936799TRLO1</t>
  </si>
  <si>
    <t>00504939120TRLO1</t>
  </si>
  <si>
    <t>00504944290TRLO1</t>
  </si>
  <si>
    <t>00504944289TRLO1</t>
  </si>
  <si>
    <t>00504945008TRLO1</t>
  </si>
  <si>
    <t>00504945293TRLO1</t>
  </si>
  <si>
    <t>00504945378TRLO1</t>
  </si>
  <si>
    <t>00504945374TRLO1</t>
  </si>
  <si>
    <t>00504945376TRLO1</t>
  </si>
  <si>
    <t>00504945431TRLO1</t>
  </si>
  <si>
    <t>00504947115TRLO1</t>
  </si>
  <si>
    <t>00504947915TRLO1</t>
  </si>
  <si>
    <t>00504948141TRLO1</t>
  </si>
  <si>
    <t>00504949661TRLO1</t>
  </si>
  <si>
    <t>00504949660TRLO1</t>
  </si>
  <si>
    <t>00504949659TRLO1</t>
  </si>
  <si>
    <t>00504949658TRLO1</t>
  </si>
  <si>
    <t>00504950320TRLO1</t>
  </si>
  <si>
    <t>00504952608TRLO1</t>
  </si>
  <si>
    <t>00504952607TRLO1</t>
  </si>
  <si>
    <t>00504952851TRLO1</t>
  </si>
  <si>
    <t>00504952850TRLO1</t>
  </si>
  <si>
    <t>00504953514TRLO1</t>
  </si>
  <si>
    <t>00504953902TRLO1</t>
  </si>
  <si>
    <t>00504954061TRLO1</t>
  </si>
  <si>
    <t>00504954062TRLO1</t>
  </si>
  <si>
    <t>00504954470TRLO1</t>
  </si>
  <si>
    <t>00504954779TRLO1</t>
  </si>
  <si>
    <t>00504954778TRLO1</t>
  </si>
  <si>
    <t>00504955399TRLO1</t>
  </si>
  <si>
    <t>00504955398TRLO1</t>
  </si>
  <si>
    <t>00504958087TRLO1</t>
  </si>
  <si>
    <t>00504958088TRLO1</t>
  </si>
  <si>
    <t>00504958089TRLO1</t>
  </si>
  <si>
    <t>00504959292TRLO1</t>
  </si>
  <si>
    <t>00504959289TRLO1</t>
  </si>
  <si>
    <t>00504959285TRLO1</t>
  </si>
  <si>
    <t>00504959283TRLO1</t>
  </si>
  <si>
    <t>00504959282TRLO1</t>
  </si>
  <si>
    <t>00504959297TRLO1</t>
  </si>
  <si>
    <t>00504959860TRLO1</t>
  </si>
  <si>
    <t>00504966134TRLO1</t>
  </si>
  <si>
    <t>00504966133TRLO1</t>
  </si>
  <si>
    <t>00504966148TRLO1</t>
  </si>
  <si>
    <t>00504966147TRLO1</t>
  </si>
  <si>
    <t>00504966146TRLO1</t>
  </si>
  <si>
    <t>00504966145TRLO1</t>
  </si>
  <si>
    <t>00504966144TRLO1</t>
  </si>
  <si>
    <t>00504966143TRLO1</t>
  </si>
  <si>
    <t>00504966141TRLO1</t>
  </si>
  <si>
    <t>00504966140TRLO1</t>
  </si>
  <si>
    <t>00504966139TRLO1</t>
  </si>
  <si>
    <t>00504966138TRLO1</t>
  </si>
  <si>
    <t>00504966137TRLO1</t>
  </si>
  <si>
    <t>00504966136TRLO1</t>
  </si>
  <si>
    <t>00504966135TRLO1</t>
  </si>
  <si>
    <t>00504970792TRLO1</t>
  </si>
  <si>
    <t>00504971548TRLO1</t>
  </si>
  <si>
    <t>00504972969TRLO1</t>
  </si>
  <si>
    <t>00504973100TRLO1</t>
  </si>
  <si>
    <t>00504973322TRLO1</t>
  </si>
  <si>
    <t>00504974022TRLO1</t>
  </si>
  <si>
    <t>00504974200TRLO1</t>
  </si>
  <si>
    <t>00504974499TRLO1</t>
  </si>
  <si>
    <t>00504974498TRLO1</t>
  </si>
  <si>
    <t>00504976090TRLO1</t>
  </si>
  <si>
    <t>00504976089TRLO1</t>
  </si>
  <si>
    <t>00504976810TRLO1</t>
  </si>
  <si>
    <t>00504977221TRLO1</t>
  </si>
  <si>
    <t>00504977539TRLO1</t>
  </si>
  <si>
    <t>00504977560TRLO1</t>
  </si>
  <si>
    <t>00504977559TRLO1</t>
  </si>
  <si>
    <t>00504978137TRLO1</t>
  </si>
  <si>
    <t>00504978226TRLO1</t>
  </si>
  <si>
    <t>00504980906TRLO1</t>
  </si>
  <si>
    <t>00504980905TRLO1</t>
  </si>
  <si>
    <t>00504980904TRLO1</t>
  </si>
  <si>
    <t>00504981682TRLO1</t>
  </si>
  <si>
    <t>00504981681TRLO1</t>
  </si>
  <si>
    <t>00504983612TRLO1</t>
  </si>
  <si>
    <t>00504983781TRLO1</t>
  </si>
  <si>
    <t>00504984116TRLO1</t>
  </si>
  <si>
    <t>00504984261TRLO1</t>
  </si>
  <si>
    <t>00504984260TRLO1</t>
  </si>
  <si>
    <t>00504985547TRLO1</t>
  </si>
  <si>
    <t>00504986927TRLO1</t>
  </si>
  <si>
    <t>00504988462TRLO1</t>
  </si>
  <si>
    <t>00504989127TRLO1</t>
  </si>
  <si>
    <t>00504990058TRLO1</t>
  </si>
  <si>
    <t>00504991134TRLO1</t>
  </si>
  <si>
    <t>00504991257TRLO1</t>
  </si>
  <si>
    <t>00504993308TRLO1</t>
  </si>
  <si>
    <t>00504993307TRLO1</t>
  </si>
  <si>
    <t>00504993711TRLO1</t>
  </si>
  <si>
    <t>00504993710TRLO1</t>
  </si>
  <si>
    <t>00504993709TRLO1</t>
  </si>
  <si>
    <t>00504993708TRLO1</t>
  </si>
  <si>
    <t>00504993712TRLO1</t>
  </si>
  <si>
    <t>00504995088TRLO1</t>
  </si>
  <si>
    <t>00504997265TRLO1</t>
  </si>
  <si>
    <t>00504998208TRLO1</t>
  </si>
  <si>
    <t>00504998729TRLO1</t>
  </si>
  <si>
    <t>00504998728TRLO1</t>
  </si>
  <si>
    <t>00504998735TRLO1</t>
  </si>
  <si>
    <t>00504998734TRLO1</t>
  </si>
  <si>
    <t>00505001910TRLO1</t>
  </si>
  <si>
    <t>00505001909TRLO1</t>
  </si>
  <si>
    <t>00505008795TRLO1</t>
  </si>
  <si>
    <t>00505008794TRLO1</t>
  </si>
  <si>
    <t>00505008793TRLO1</t>
  </si>
  <si>
    <t>00505008792TRLO1</t>
  </si>
  <si>
    <t>00505008800TRLO1</t>
  </si>
  <si>
    <t>00505008799TRLO1</t>
  </si>
  <si>
    <t>00505008798TRLO1</t>
  </si>
  <si>
    <t>00505008797TRLO1</t>
  </si>
  <si>
    <t>00505008796TRLO1</t>
  </si>
  <si>
    <t>00505009326TRLO1</t>
  </si>
  <si>
    <t>00505009324TRLO1</t>
  </si>
  <si>
    <t>00505009323TRLO1</t>
  </si>
  <si>
    <t>00505010575TRLO1</t>
  </si>
  <si>
    <t>00505011600TRLO1</t>
  </si>
  <si>
    <t>00505011599TRLO1</t>
  </si>
  <si>
    <t>00505011753TRLO1</t>
  </si>
  <si>
    <t>00505011752TRLO1</t>
  </si>
  <si>
    <t>00505012703TRLO1</t>
  </si>
  <si>
    <t>00505013354TRLO1</t>
  </si>
  <si>
    <t>00505013980TRLO1</t>
  </si>
  <si>
    <t>00505015126TRLO1</t>
  </si>
  <si>
    <t>00505015125TRLO1</t>
  </si>
  <si>
    <t>00505015124TRLO1</t>
  </si>
  <si>
    <t>00505015212TRLO1</t>
  </si>
  <si>
    <t>00505016067TRLO1</t>
  </si>
  <si>
    <t>00505016195TRLO1</t>
  </si>
  <si>
    <t>00505017271TRLO1</t>
  </si>
  <si>
    <t>00505018712TRLO1</t>
  </si>
  <si>
    <t>08:05:48</t>
  </si>
  <si>
    <t>08:09:55</t>
  </si>
  <si>
    <t>08:13:53</t>
  </si>
  <si>
    <t>08:13:58</t>
  </si>
  <si>
    <t>08:14:00</t>
  </si>
  <si>
    <t>08:16:16</t>
  </si>
  <si>
    <t>08:18:20</t>
  </si>
  <si>
    <t>08:25:56</t>
  </si>
  <si>
    <t>08:27:54</t>
  </si>
  <si>
    <t>08:28:05</t>
  </si>
  <si>
    <t>08:33:30</t>
  </si>
  <si>
    <t>08:33:38</t>
  </si>
  <si>
    <t>08:35:06</t>
  </si>
  <si>
    <t>08:35:26</t>
  </si>
  <si>
    <t>08:35:37</t>
  </si>
  <si>
    <t>08:47:17</t>
  </si>
  <si>
    <t>08:47:54</t>
  </si>
  <si>
    <t>08:49:13</t>
  </si>
  <si>
    <t>08:50:01</t>
  </si>
  <si>
    <t>08:51:02</t>
  </si>
  <si>
    <t>08:51:15</t>
  </si>
  <si>
    <t>08:52:18</t>
  </si>
  <si>
    <t>08:55:31</t>
  </si>
  <si>
    <t>08:57:10</t>
  </si>
  <si>
    <t>09:00:39</t>
  </si>
  <si>
    <t>09:06:19</t>
  </si>
  <si>
    <t>09:35:47</t>
  </si>
  <si>
    <t>09:38:19</t>
  </si>
  <si>
    <t>09:40:04</t>
  </si>
  <si>
    <t>09:40:30</t>
  </si>
  <si>
    <t>09:40:34</t>
  </si>
  <si>
    <t>09:42:33</t>
  </si>
  <si>
    <t>09:44:35</t>
  </si>
  <si>
    <t>09:45:37</t>
  </si>
  <si>
    <t>09:46:34</t>
  </si>
  <si>
    <t>09:46:41</t>
  </si>
  <si>
    <t>09:49:54</t>
  </si>
  <si>
    <t>09:58:41</t>
  </si>
  <si>
    <t>10:03:21</t>
  </si>
  <si>
    <t>10:03:31</t>
  </si>
  <si>
    <t>10:13:33</t>
  </si>
  <si>
    <t>10:13:37</t>
  </si>
  <si>
    <t>10:13:41</t>
  </si>
  <si>
    <t>10:15:39</t>
  </si>
  <si>
    <t>10:15:58</t>
  </si>
  <si>
    <t>10:18:00</t>
  </si>
  <si>
    <t>10:20:45</t>
  </si>
  <si>
    <t>10:21:41</t>
  </si>
  <si>
    <t>10:22:07</t>
  </si>
  <si>
    <t>10:22:45</t>
  </si>
  <si>
    <t>10:29:26</t>
  </si>
  <si>
    <t>10:30:21</t>
  </si>
  <si>
    <t>10:40:20</t>
  </si>
  <si>
    <t>10:43:34</t>
  </si>
  <si>
    <t>10:50:31</t>
  </si>
  <si>
    <t>10:55:31</t>
  </si>
  <si>
    <t>10:57:55</t>
  </si>
  <si>
    <t>10:59:20</t>
  </si>
  <si>
    <t>11:00:13</t>
  </si>
  <si>
    <t>11:15:34</t>
  </si>
  <si>
    <t>11:15:50</t>
  </si>
  <si>
    <t>11:20:03</t>
  </si>
  <si>
    <t>11:23:21</t>
  </si>
  <si>
    <t>11:26:54</t>
  </si>
  <si>
    <t>11:27:02</t>
  </si>
  <si>
    <t>11:27:34</t>
  </si>
  <si>
    <t>11:33:00</t>
  </si>
  <si>
    <t>11:35:26</t>
  </si>
  <si>
    <t>11:36:33</t>
  </si>
  <si>
    <t>11:37:46</t>
  </si>
  <si>
    <t>11:38:12</t>
  </si>
  <si>
    <t>11:38:45</t>
  </si>
  <si>
    <t>11:39:16</t>
  </si>
  <si>
    <t>11:42:29</t>
  </si>
  <si>
    <t>11:44:42</t>
  </si>
  <si>
    <t>11:45:17</t>
  </si>
  <si>
    <t>11:47:10</t>
  </si>
  <si>
    <t>11:49:58</t>
  </si>
  <si>
    <t>11:50:08</t>
  </si>
  <si>
    <t>11:50:14</t>
  </si>
  <si>
    <t>11:51:19</t>
  </si>
  <si>
    <t>11:53:33</t>
  </si>
  <si>
    <t>11:53:58</t>
  </si>
  <si>
    <t>11:58:43</t>
  </si>
  <si>
    <t>12:00:48</t>
  </si>
  <si>
    <t>12:00:50</t>
  </si>
  <si>
    <t>12:01:08</t>
  </si>
  <si>
    <t>12:01:22</t>
  </si>
  <si>
    <t>12:02:07</t>
  </si>
  <si>
    <t>12:06:03</t>
  </si>
  <si>
    <t>12:08:21</t>
  </si>
  <si>
    <t>12:10:39</t>
  </si>
  <si>
    <t>12:10:48</t>
  </si>
  <si>
    <t>12:12:31</t>
  </si>
  <si>
    <t>12:12:53</t>
  </si>
  <si>
    <t>12:15:06</t>
  </si>
  <si>
    <t>12:17:52</t>
  </si>
  <si>
    <t>12:23:09</t>
  </si>
  <si>
    <t>12:23:27</t>
  </si>
  <si>
    <t>12:23:50</t>
  </si>
  <si>
    <t>12:24:26</t>
  </si>
  <si>
    <t>12:25:55</t>
  </si>
  <si>
    <t>12:26:05</t>
  </si>
  <si>
    <t>12:28:57</t>
  </si>
  <si>
    <t>12:32:33</t>
  </si>
  <si>
    <t>12:34:14</t>
  </si>
  <si>
    <t>12:35:04</t>
  </si>
  <si>
    <t>12:36:44</t>
  </si>
  <si>
    <t>12:38:51</t>
  </si>
  <si>
    <t>12:39:23</t>
  </si>
  <si>
    <t>12:42:43</t>
  </si>
  <si>
    <t>12:43:27</t>
  </si>
  <si>
    <t>12:43:39</t>
  </si>
  <si>
    <t>12:48:03</t>
  </si>
  <si>
    <t>12:49:31</t>
  </si>
  <si>
    <t>12:56:21</t>
  </si>
  <si>
    <t>12:58:29</t>
  </si>
  <si>
    <t>13:03:47</t>
  </si>
  <si>
    <t>13:03:52</t>
  </si>
  <si>
    <t>13:04:01</t>
  </si>
  <si>
    <t>13:05:53</t>
  </si>
  <si>
    <t>13:07:58</t>
  </si>
  <si>
    <t>13:07:59</t>
  </si>
  <si>
    <t>13:10:43</t>
  </si>
  <si>
    <t>13:13:13</t>
  </si>
  <si>
    <t>13:14:09</t>
  </si>
  <si>
    <t>13:15:06</t>
  </si>
  <si>
    <t>13:15:19</t>
  </si>
  <si>
    <t>13:17:48</t>
  </si>
  <si>
    <t>13:20:46</t>
  </si>
  <si>
    <t>13:21:12</t>
  </si>
  <si>
    <t>13:22:08</t>
  </si>
  <si>
    <t>13:23:10</t>
  </si>
  <si>
    <t>13:25:24</t>
  </si>
  <si>
    <t>13:27:31</t>
  </si>
  <si>
    <t>13:28:14</t>
  </si>
  <si>
    <t>13:29:11</t>
  </si>
  <si>
    <t>13:30:50</t>
  </si>
  <si>
    <t>13:33:21</t>
  </si>
  <si>
    <t>13:35:04</t>
  </si>
  <si>
    <t>13:35:23</t>
  </si>
  <si>
    <t>13:37:35</t>
  </si>
  <si>
    <t>13:37:49</t>
  </si>
  <si>
    <t>13:41:50</t>
  </si>
  <si>
    <t>13:49:12</t>
  </si>
  <si>
    <t>13:50:12</t>
  </si>
  <si>
    <t>13:53:03</t>
  </si>
  <si>
    <t>13:53:47</t>
  </si>
  <si>
    <t>14:12:06</t>
  </si>
  <si>
    <t>14:16:59</t>
  </si>
  <si>
    <t>14:17:02</t>
  </si>
  <si>
    <t>14:17:11</t>
  </si>
  <si>
    <t>14:17:15</t>
  </si>
  <si>
    <t>14:17:36</t>
  </si>
  <si>
    <t>14:17:55</t>
  </si>
  <si>
    <t>14:19:58</t>
  </si>
  <si>
    <t>14:22:46</t>
  </si>
  <si>
    <t>14:24:56</t>
  </si>
  <si>
    <t>14:27:34</t>
  </si>
  <si>
    <t>14:27:49</t>
  </si>
  <si>
    <t>14:28:00</t>
  </si>
  <si>
    <t>14:28:06</t>
  </si>
  <si>
    <t>14:29:50</t>
  </si>
  <si>
    <t>14:33:01</t>
  </si>
  <si>
    <t>14:33:41</t>
  </si>
  <si>
    <t>14:34:05</t>
  </si>
  <si>
    <t>14:34:09</t>
  </si>
  <si>
    <t>14:34:12</t>
  </si>
  <si>
    <t>14:36:00</t>
  </si>
  <si>
    <t>14:37:03</t>
  </si>
  <si>
    <t>14:37:22</t>
  </si>
  <si>
    <t>14:39:13</t>
  </si>
  <si>
    <t>14:39:49</t>
  </si>
  <si>
    <t>14:42:58</t>
  </si>
  <si>
    <t>14:43:22</t>
  </si>
  <si>
    <t>14:44:27</t>
  </si>
  <si>
    <t>14:44:51</t>
  </si>
  <si>
    <t>14:45:09</t>
  </si>
  <si>
    <t>14:45:53</t>
  </si>
  <si>
    <t>14:46:28</t>
  </si>
  <si>
    <t>14:47:12</t>
  </si>
  <si>
    <t>14:50:10</t>
  </si>
  <si>
    <t>14:51:39</t>
  </si>
  <si>
    <t>14:52:15</t>
  </si>
  <si>
    <t>15:06:50</t>
  </si>
  <si>
    <t>15:08:27</t>
  </si>
  <si>
    <t>15:08:38</t>
  </si>
  <si>
    <t>15:08:57</t>
  </si>
  <si>
    <t>15:09:44</t>
  </si>
  <si>
    <t>15:09:56</t>
  </si>
  <si>
    <t>15:10:15</t>
  </si>
  <si>
    <t>15:12:17</t>
  </si>
  <si>
    <t>15:13:15</t>
  </si>
  <si>
    <t>15:13:48</t>
  </si>
  <si>
    <t>15:14:14</t>
  </si>
  <si>
    <t>15:15:10</t>
  </si>
  <si>
    <t>15:18:22</t>
  </si>
  <si>
    <t>15:19:03</t>
  </si>
  <si>
    <t>15:21:18</t>
  </si>
  <si>
    <t>15:21:53</t>
  </si>
  <si>
    <t>15:22:03</t>
  </si>
  <si>
    <t>15:23:42</t>
  </si>
  <si>
    <t>15:25:16</t>
  </si>
  <si>
    <t>15:27:20</t>
  </si>
  <si>
    <t>15:28:15</t>
  </si>
  <si>
    <t>15:29:14</t>
  </si>
  <si>
    <t>15:30:46</t>
  </si>
  <si>
    <t>15:31:02</t>
  </si>
  <si>
    <t>15:32:45</t>
  </si>
  <si>
    <t>15:33:08</t>
  </si>
  <si>
    <t>15:35:00</t>
  </si>
  <si>
    <t>15:37:42</t>
  </si>
  <si>
    <t>15:39:09</t>
  </si>
  <si>
    <t>15:39:53</t>
  </si>
  <si>
    <t>15:39:54</t>
  </si>
  <si>
    <t>15:44:09</t>
  </si>
  <si>
    <t>15:52:26</t>
  </si>
  <si>
    <t>15:53:07</t>
  </si>
  <si>
    <t>15:54:49</t>
  </si>
  <si>
    <t>15:56:08</t>
  </si>
  <si>
    <t>15:56:20</t>
  </si>
  <si>
    <t>15:57:43</t>
  </si>
  <si>
    <t>15:58:41</t>
  </si>
  <si>
    <t>15:59:33</t>
  </si>
  <si>
    <t>16:00:41</t>
  </si>
  <si>
    <t>16:00:50</t>
  </si>
  <si>
    <t>16:01:48</t>
  </si>
  <si>
    <t>16:02:00</t>
  </si>
  <si>
    <t>16:03:12</t>
  </si>
  <si>
    <t>16:04:50</t>
  </si>
  <si>
    <t>00504864068TRLO1</t>
  </si>
  <si>
    <t>00504868066TRLO1</t>
  </si>
  <si>
    <t>00504868067TRLO1</t>
  </si>
  <si>
    <t>00504869760TRLO1</t>
  </si>
  <si>
    <t>00504869761TRLO1</t>
  </si>
  <si>
    <t>00504870305TRLO1</t>
  </si>
  <si>
    <t>00504870677TRLO1</t>
  </si>
  <si>
    <t>00504870678TRLO1</t>
  </si>
  <si>
    <t>00504870679TRLO1</t>
  </si>
  <si>
    <t>00504870680TRLO1</t>
  </si>
  <si>
    <t>00504872108TRLO1</t>
  </si>
  <si>
    <t>00504872197TRLO1</t>
  </si>
  <si>
    <t>00504875894TRLO1</t>
  </si>
  <si>
    <t>00504875895TRLO1</t>
  </si>
  <si>
    <t>00504889486TRLO1</t>
  </si>
  <si>
    <t>00504889487TRLO1</t>
  </si>
  <si>
    <t>00504889488TRLO1</t>
  </si>
  <si>
    <t>00504889489TRLO1</t>
  </si>
  <si>
    <t>00504889490TRLO1</t>
  </si>
  <si>
    <t>00504889491TRLO1</t>
  </si>
  <si>
    <t>00504889492TRLO1</t>
  </si>
  <si>
    <t>00504889493TRLO1</t>
  </si>
  <si>
    <t>00504889494TRLO1</t>
  </si>
  <si>
    <t>00504896133TRLO1</t>
  </si>
  <si>
    <t>00504897643TRLO1</t>
  </si>
  <si>
    <t>00504897992TRLO1</t>
  </si>
  <si>
    <t>00504898381TRLO1</t>
  </si>
  <si>
    <t>00504898735TRLO1</t>
  </si>
  <si>
    <t>00504899034TRLO1</t>
  </si>
  <si>
    <t>00504899035TRLO1</t>
  </si>
  <si>
    <t>00504899036TRLO1</t>
  </si>
  <si>
    <t>00504899037TRLO1</t>
  </si>
  <si>
    <t>00504899038TRLO1</t>
  </si>
  <si>
    <t>00504899198TRLO1</t>
  </si>
  <si>
    <t>00504899406TRLO1</t>
  </si>
  <si>
    <t>00504900495TRLO1</t>
  </si>
  <si>
    <t>00504900744TRLO1</t>
  </si>
  <si>
    <t>00504901710TRLO1</t>
  </si>
  <si>
    <t>00504902136TRLO1</t>
  </si>
  <si>
    <t>00504902701TRLO1</t>
  </si>
  <si>
    <t>00504903086TRLO1</t>
  </si>
  <si>
    <t>00504903087TRLO1</t>
  </si>
  <si>
    <t>00504903905TRLO1</t>
  </si>
  <si>
    <t>00504904151TRLO1</t>
  </si>
  <si>
    <t>00504904435TRLO1</t>
  </si>
  <si>
    <t>00504906071TRLO1</t>
  </si>
  <si>
    <t>00504906261TRLO1</t>
  </si>
  <si>
    <t>00504906312TRLO1</t>
  </si>
  <si>
    <t>00504907211TRLO1</t>
  </si>
  <si>
    <t>00504910295TRLO1</t>
  </si>
  <si>
    <t>00504910383TRLO1</t>
  </si>
  <si>
    <t>00504910784TRLO1</t>
  </si>
  <si>
    <t>00504911019TRLO1</t>
  </si>
  <si>
    <t>00504913792TRLO1</t>
  </si>
  <si>
    <t>00504913790TRLO1</t>
  </si>
  <si>
    <t>00504913791TRLO1</t>
  </si>
  <si>
    <t>00504914187TRLO1</t>
  </si>
  <si>
    <t>00504915936TRLO1</t>
  </si>
  <si>
    <t>00504915940TRLO1</t>
  </si>
  <si>
    <t>00504915941TRLO1</t>
  </si>
  <si>
    <t>00504915959TRLO1</t>
  </si>
  <si>
    <t>00504915960TRLO1</t>
  </si>
  <si>
    <t>00504916221TRLO1</t>
  </si>
  <si>
    <t>00504917010TRLO1</t>
  </si>
  <si>
    <t>00504917427TRLO1</t>
  </si>
  <si>
    <t>00504917892TRLO1</t>
  </si>
  <si>
    <t>00504918682TRLO1</t>
  </si>
  <si>
    <t>00504919599TRLO1</t>
  </si>
  <si>
    <t>00504920665TRLO1</t>
  </si>
  <si>
    <t>00504920900TRLO1</t>
  </si>
  <si>
    <t>00504920901TRLO1</t>
  </si>
  <si>
    <t>00504920902TRLO1</t>
  </si>
  <si>
    <t>00504920903TRLO1</t>
  </si>
  <si>
    <t>00504920904TRLO1</t>
  </si>
  <si>
    <t>00504920905TRLO1</t>
  </si>
  <si>
    <t>00504920906TRLO1</t>
  </si>
  <si>
    <t>00504920907TRLO1</t>
  </si>
  <si>
    <t>00504920908TRLO1</t>
  </si>
  <si>
    <t>00504920909TRLO1</t>
  </si>
  <si>
    <t>00504920910TRLO1</t>
  </si>
  <si>
    <t>00504921727TRLO1</t>
  </si>
  <si>
    <t>00504922715TRLO1</t>
  </si>
  <si>
    <t>00504922716TRLO1</t>
  </si>
  <si>
    <t>00504922717TRLO1</t>
  </si>
  <si>
    <t>00504923038TRLO1</t>
  </si>
  <si>
    <t>00504923150TRLO1</t>
  </si>
  <si>
    <t>00504923846TRLO1</t>
  </si>
  <si>
    <t>00504923848TRLO1</t>
  </si>
  <si>
    <t>00504924164TRLO1</t>
  </si>
  <si>
    <t>00504925054TRLO1</t>
  </si>
  <si>
    <t>00504925055TRLO1</t>
  </si>
  <si>
    <t>00504925907TRLO1</t>
  </si>
  <si>
    <t>00504928096TRLO1</t>
  </si>
  <si>
    <t>00504929036TRLO1</t>
  </si>
  <si>
    <t>00504929360TRLO1</t>
  </si>
  <si>
    <t>00504929786TRLO1</t>
  </si>
  <si>
    <t>00504930742TRLO1</t>
  </si>
  <si>
    <t>00504930743TRLO1</t>
  </si>
  <si>
    <t>00504930744TRLO1</t>
  </si>
  <si>
    <t>00504930745TRLO1</t>
  </si>
  <si>
    <t>00504930852TRLO1</t>
  </si>
  <si>
    <t>00504931587TRLO1</t>
  </si>
  <si>
    <t>00504931650TRLO1</t>
  </si>
  <si>
    <t>00504931723TRLO1</t>
  </si>
  <si>
    <t>00504932106TRLO1</t>
  </si>
  <si>
    <t>00504932582TRLO1</t>
  </si>
  <si>
    <t>00504932776TRLO1</t>
  </si>
  <si>
    <t>00504932847TRLO1</t>
  </si>
  <si>
    <t>00504934319TRLO1</t>
  </si>
  <si>
    <t>00504935101TRLO1</t>
  </si>
  <si>
    <t>00504935145TRLO1</t>
  </si>
  <si>
    <t>00504935181TRLO1</t>
  </si>
  <si>
    <t>00504935464TRLO1</t>
  </si>
  <si>
    <t>00504936205TRLO1</t>
  </si>
  <si>
    <t>00504941440TRLO1</t>
  </si>
  <si>
    <t>00504941761TRLO1</t>
  </si>
  <si>
    <t>00504942152TRLO1</t>
  </si>
  <si>
    <t>00504943490TRLO1</t>
  </si>
  <si>
    <t>00504945446TRLO1</t>
  </si>
  <si>
    <t>00504945815TRLO1</t>
  </si>
  <si>
    <t>00504947367TRLO1</t>
  </si>
  <si>
    <t>00504949009TRLO1</t>
  </si>
  <si>
    <t>00504949230TRLO1</t>
  </si>
  <si>
    <t>00504949322TRLO1</t>
  </si>
  <si>
    <t>00504949498TRLO1</t>
  </si>
  <si>
    <t>00504949499TRLO1</t>
  </si>
  <si>
    <t>00504951411TRLO1</t>
  </si>
  <si>
    <t>00504952470TRLO1</t>
  </si>
  <si>
    <t>00504952573TRLO1</t>
  </si>
  <si>
    <t>00504952934TRLO1</t>
  </si>
  <si>
    <t>00504959293TRLO1</t>
  </si>
  <si>
    <t>00504959294TRLO1</t>
  </si>
  <si>
    <t>00504959295TRLO1</t>
  </si>
  <si>
    <t>00504959296TRLO1</t>
  </si>
  <si>
    <t>00504959943TRLO1</t>
  </si>
  <si>
    <t>00504959944TRLO1</t>
  </si>
  <si>
    <t>00504959945TRLO1</t>
  </si>
  <si>
    <t>00504959946TRLO1</t>
  </si>
  <si>
    <t>00504959947TRLO1</t>
  </si>
  <si>
    <t>00504959948TRLO1</t>
  </si>
  <si>
    <t>00504961598TRLO1</t>
  </si>
  <si>
    <t>00504961695TRLO1</t>
  </si>
  <si>
    <t>00504962777TRLO1</t>
  </si>
  <si>
    <t>00504963051TRLO1</t>
  </si>
  <si>
    <t>00504963104TRLO1</t>
  </si>
  <si>
    <t>00504964827TRLO1</t>
  </si>
  <si>
    <t>00504965057TRLO1</t>
  </si>
  <si>
    <t>00504966142TRLO1</t>
  </si>
  <si>
    <t>00504967675TRLO1</t>
  </si>
  <si>
    <t>00504967790TRLO1</t>
  </si>
  <si>
    <t>00504970779TRLO1</t>
  </si>
  <si>
    <t>00504971215TRLO1</t>
  </si>
  <si>
    <t>00504972442TRLO1</t>
  </si>
  <si>
    <t>00504973747TRLO1</t>
  </si>
  <si>
    <t>00504973962TRLO1</t>
  </si>
  <si>
    <t>00504974157TRLO1</t>
  </si>
  <si>
    <t>00504975112TRLO1</t>
  </si>
  <si>
    <t>00504975368TRLO1</t>
  </si>
  <si>
    <t>00504975599TRLO1</t>
  </si>
  <si>
    <t>00504975651TRLO1</t>
  </si>
  <si>
    <t>00504978116TRLO1</t>
  </si>
  <si>
    <t>00504978117TRLO1</t>
  </si>
  <si>
    <t>00504978118TRLO1</t>
  </si>
  <si>
    <t>00504978572TRLO1</t>
  </si>
  <si>
    <t>00504978665TRLO1</t>
  </si>
  <si>
    <t>00504978666TRLO1</t>
  </si>
  <si>
    <t>00504978727TRLO1</t>
  </si>
  <si>
    <t>00504979783TRLO1</t>
  </si>
  <si>
    <t>00504981147TRLO1</t>
  </si>
  <si>
    <t>00504981419TRLO1</t>
  </si>
  <si>
    <t>00504982237TRLO1</t>
  </si>
  <si>
    <t>00504984263TRLO1</t>
  </si>
  <si>
    <t>00504984576TRLO1</t>
  </si>
  <si>
    <t>00504985286TRLO1</t>
  </si>
  <si>
    <t>00504986229TRLO1</t>
  </si>
  <si>
    <t>00504986291TRLO1</t>
  </si>
  <si>
    <t>00504986871TRLO1</t>
  </si>
  <si>
    <t>00504988457TRLO1</t>
  </si>
  <si>
    <t>00504990190TRLO1</t>
  </si>
  <si>
    <t>00505004856TRLO1</t>
  </si>
  <si>
    <t>08:09:58</t>
  </si>
  <si>
    <t>08:35:35</t>
  </si>
  <si>
    <t>08:47:20</t>
  </si>
  <si>
    <t>08:49:45</t>
  </si>
  <si>
    <t>08:51:50</t>
  </si>
  <si>
    <t>09:00:23</t>
  </si>
  <si>
    <t>09:01:04</t>
  </si>
  <si>
    <t>09:20:34</t>
  </si>
  <si>
    <t>11:26:47</t>
  </si>
  <si>
    <t>11:28:49</t>
  </si>
  <si>
    <t>11:30:40</t>
  </si>
  <si>
    <t>11:32:45</t>
  </si>
  <si>
    <t>11:36:22</t>
  </si>
  <si>
    <t>11:37:54</t>
  </si>
  <si>
    <t>11:43:33</t>
  </si>
  <si>
    <t>11:44:50</t>
  </si>
  <si>
    <t>11:49:33</t>
  </si>
  <si>
    <t>11:52:04</t>
  </si>
  <si>
    <t>11:55:57</t>
  </si>
  <si>
    <t>11:58:34</t>
  </si>
  <si>
    <t>12:03:05</t>
  </si>
  <si>
    <t>12:05:11</t>
  </si>
  <si>
    <t>12:06:26</t>
  </si>
  <si>
    <t>12:16:40</t>
  </si>
  <si>
    <t>12:18:11</t>
  </si>
  <si>
    <t>12:19:34</t>
  </si>
  <si>
    <t>12:29:18</t>
  </si>
  <si>
    <t>12:29:57</t>
  </si>
  <si>
    <t>12:32:08</t>
  </si>
  <si>
    <t>12:33:02</t>
  </si>
  <si>
    <t>12:47:10</t>
  </si>
  <si>
    <t>12:49:30</t>
  </si>
  <si>
    <t>12:58:22</t>
  </si>
  <si>
    <t>12:58:23</t>
  </si>
  <si>
    <t>12:58:27</t>
  </si>
  <si>
    <t>12:59:50</t>
  </si>
  <si>
    <t>13:03:16</t>
  </si>
  <si>
    <t>13:05:08</t>
  </si>
  <si>
    <t>13:07:55</t>
  </si>
  <si>
    <t>13:12:12</t>
  </si>
  <si>
    <t>13:17:22</t>
  </si>
  <si>
    <t>13:23:00</t>
  </si>
  <si>
    <t>13:26:17</t>
  </si>
  <si>
    <t>13:31:53</t>
  </si>
  <si>
    <t>13:32:54</t>
  </si>
  <si>
    <t>13:33:19</t>
  </si>
  <si>
    <t>13:37:29</t>
  </si>
  <si>
    <t>13:37:30</t>
  </si>
  <si>
    <t>13:39:28</t>
  </si>
  <si>
    <t>13:44:04</t>
  </si>
  <si>
    <t>13:47:05</t>
  </si>
  <si>
    <t>13:55:41</t>
  </si>
  <si>
    <t>14:00:05</t>
  </si>
  <si>
    <t>14:01:17</t>
  </si>
  <si>
    <t>14:03:07</t>
  </si>
  <si>
    <t>14:07:09</t>
  </si>
  <si>
    <t>14:07:29</t>
  </si>
  <si>
    <t>14:10:22</t>
  </si>
  <si>
    <t>14:10:43</t>
  </si>
  <si>
    <t>14:11:03</t>
  </si>
  <si>
    <t>14:12:49</t>
  </si>
  <si>
    <t>14:14:33</t>
  </si>
  <si>
    <t>14:15:28</t>
  </si>
  <si>
    <t>14:15:54</t>
  </si>
  <si>
    <t>14:21:34</t>
  </si>
  <si>
    <t>14:24:29</t>
  </si>
  <si>
    <t>14:24:42</t>
  </si>
  <si>
    <t>14:24:52</t>
  </si>
  <si>
    <t>14:25:48</t>
  </si>
  <si>
    <t>14:27:50</t>
  </si>
  <si>
    <t>14:30:27</t>
  </si>
  <si>
    <t>14:31:05</t>
  </si>
  <si>
    <t>14:32:09</t>
  </si>
  <si>
    <t>14:34:13</t>
  </si>
  <si>
    <t>14:34:38</t>
  </si>
  <si>
    <t>14:36:12</t>
  </si>
  <si>
    <t>14:38:22</t>
  </si>
  <si>
    <t>14:38:41</t>
  </si>
  <si>
    <t>14:38:45</t>
  </si>
  <si>
    <t>14:38:58</t>
  </si>
  <si>
    <t>14:40:55</t>
  </si>
  <si>
    <t>14:42:42</t>
  </si>
  <si>
    <t>14:42:53</t>
  </si>
  <si>
    <t>14:43:33</t>
  </si>
  <si>
    <t>14:52:20</t>
  </si>
  <si>
    <t>14:54:42</t>
  </si>
  <si>
    <t>14:54:56</t>
  </si>
  <si>
    <t>14:56:20</t>
  </si>
  <si>
    <t>14:56:42</t>
  </si>
  <si>
    <t>14:56:47</t>
  </si>
  <si>
    <t>14:59:10</t>
  </si>
  <si>
    <t>14:59:28</t>
  </si>
  <si>
    <t>15:02:32</t>
  </si>
  <si>
    <t>15:02:41</t>
  </si>
  <si>
    <t>15:06:26</t>
  </si>
  <si>
    <t>15:07:47</t>
  </si>
  <si>
    <t>15:09:37</t>
  </si>
  <si>
    <t>15:09:52</t>
  </si>
  <si>
    <t>15:10:58</t>
  </si>
  <si>
    <t>15:11:22</t>
  </si>
  <si>
    <t>15:11:42</t>
  </si>
  <si>
    <t>15:15:06</t>
  </si>
  <si>
    <t>15:15:37</t>
  </si>
  <si>
    <t>15:15:49</t>
  </si>
  <si>
    <t>15:15:55</t>
  </si>
  <si>
    <t>15:18:34</t>
  </si>
  <si>
    <t>15:18:51</t>
  </si>
  <si>
    <t>15:19:45</t>
  </si>
  <si>
    <t>15:22:04</t>
  </si>
  <si>
    <t>15:22:22</t>
  </si>
  <si>
    <t>15:23:20</t>
  </si>
  <si>
    <t>15:24:37</t>
  </si>
  <si>
    <t>15:27:19</t>
  </si>
  <si>
    <t>15:47:51</t>
  </si>
  <si>
    <t>00505185439TRLO1</t>
  </si>
  <si>
    <t>00505204590TRLO1</t>
  </si>
  <si>
    <t>00505204591TRLO1</t>
  </si>
  <si>
    <t>00505204592TRLO1</t>
  </si>
  <si>
    <t>00505204593TRLO1</t>
  </si>
  <si>
    <t>00505204594TRLO1</t>
  </si>
  <si>
    <t>00505204595TRLO1</t>
  </si>
  <si>
    <t>00505204596TRLO1</t>
  </si>
  <si>
    <t>00505204597TRLO1</t>
  </si>
  <si>
    <t>00505205230TRLO1</t>
  </si>
  <si>
    <t>00505206386TRLO1</t>
  </si>
  <si>
    <t>00505206552TRLO1</t>
  </si>
  <si>
    <t>00505207557TRLO1</t>
  </si>
  <si>
    <t>00505207777TRLO1</t>
  </si>
  <si>
    <t>00505208157TRLO1</t>
  </si>
  <si>
    <t>00505208547TRLO1</t>
  </si>
  <si>
    <t>00505209216TRLO1</t>
  </si>
  <si>
    <t>00505210344TRLO1</t>
  </si>
  <si>
    <t>00505210345TRLO1</t>
  </si>
  <si>
    <t>00505212271TRLO1</t>
  </si>
  <si>
    <t>00505216491TRLO1</t>
  </si>
  <si>
    <t>00505216488TRLO1</t>
  </si>
  <si>
    <t>00505216777TRLO1</t>
  </si>
  <si>
    <t>00505239671TRLO1</t>
  </si>
  <si>
    <t>00505241802TRLO1</t>
  </si>
  <si>
    <t>00505241801TRLO1</t>
  </si>
  <si>
    <t>00505241796TRLO1</t>
  </si>
  <si>
    <t>00505241795TRLO1</t>
  </si>
  <si>
    <t>00505241793TRLO1</t>
  </si>
  <si>
    <t>00505241792TRLO1</t>
  </si>
  <si>
    <t>00505242715TRLO1</t>
  </si>
  <si>
    <t>00505244455TRLO1</t>
  </si>
  <si>
    <t>00505245056TRLO1</t>
  </si>
  <si>
    <t>00505245121TRLO1</t>
  </si>
  <si>
    <t>00505245878TRLO1</t>
  </si>
  <si>
    <t>00505245889TRLO1</t>
  </si>
  <si>
    <t>00505246821TRLO1</t>
  </si>
  <si>
    <t>00505248121TRLO1</t>
  </si>
  <si>
    <t>00505248120TRLO1</t>
  </si>
  <si>
    <t>00505248119TRLO1</t>
  </si>
  <si>
    <t>00505249107TRLO1</t>
  </si>
  <si>
    <t>00505249535TRLO1</t>
  </si>
  <si>
    <t>00505249557TRLO1</t>
  </si>
  <si>
    <t>00505250081TRLO1</t>
  </si>
  <si>
    <t>00505250271TRLO1</t>
  </si>
  <si>
    <t>00505250602TRLO1</t>
  </si>
  <si>
    <t>00505250795TRLO1</t>
  </si>
  <si>
    <t>00505255095TRLO1</t>
  </si>
  <si>
    <t>00505256045TRLO1</t>
  </si>
  <si>
    <t>00505256083TRLO1</t>
  </si>
  <si>
    <t>00505256384TRLO1</t>
  </si>
  <si>
    <t>00505258266TRLO1</t>
  </si>
  <si>
    <t>00505258964TRLO1</t>
  </si>
  <si>
    <t>00505258963TRLO1</t>
  </si>
  <si>
    <t>00505259275TRLO1</t>
  </si>
  <si>
    <t>00505259677TRLO1</t>
  </si>
  <si>
    <t>00505260363TRLO1</t>
  </si>
  <si>
    <t>00505260886TRLO1</t>
  </si>
  <si>
    <t>00505260885TRLO1</t>
  </si>
  <si>
    <t>00505260973TRLO1</t>
  </si>
  <si>
    <t>00505261531TRLO1</t>
  </si>
  <si>
    <t>00505261613TRLO1</t>
  </si>
  <si>
    <t>00505262600TRLO1</t>
  </si>
  <si>
    <t>00505263182TRLO1</t>
  </si>
  <si>
    <t>00505263256TRLO1</t>
  </si>
  <si>
    <t>00505263323TRLO1</t>
  </si>
  <si>
    <t>00505263348TRLO1</t>
  </si>
  <si>
    <t>00505264158TRLO1</t>
  </si>
  <si>
    <t>00505264190TRLO1</t>
  </si>
  <si>
    <t>00505264514TRLO1</t>
  </si>
  <si>
    <t>00505265176TRLO1</t>
  </si>
  <si>
    <t>00505265530TRLO1</t>
  </si>
  <si>
    <t>00505272176TRLO1</t>
  </si>
  <si>
    <t>00505272175TRLO1</t>
  </si>
  <si>
    <t>00505283140TRLO1</t>
  </si>
  <si>
    <t>00505286278TRLO1</t>
  </si>
  <si>
    <t>00505286277TRLO1</t>
  </si>
  <si>
    <t>00505288341TRLO1</t>
  </si>
  <si>
    <t>00505293476TRLO1</t>
  </si>
  <si>
    <t>00505293478TRLO1</t>
  </si>
  <si>
    <t>00505293477TRLO1</t>
  </si>
  <si>
    <t>00505294867TRLO1</t>
  </si>
  <si>
    <t>00505295861TRLO1</t>
  </si>
  <si>
    <t>00505295860TRLO1</t>
  </si>
  <si>
    <t>00505295859TRLO1</t>
  </si>
  <si>
    <t>00505295858TRLO1</t>
  </si>
  <si>
    <t>00505295857TRLO1</t>
  </si>
  <si>
    <t>00505295922TRLO1</t>
  </si>
  <si>
    <t>00505295958TRLO1</t>
  </si>
  <si>
    <t>00505295961TRLO1</t>
  </si>
  <si>
    <t>00505295960TRLO1</t>
  </si>
  <si>
    <t>00505295959TRLO1</t>
  </si>
  <si>
    <t>00505296556TRLO1</t>
  </si>
  <si>
    <t>00505296555TRLO1</t>
  </si>
  <si>
    <t>00505296554TRLO1</t>
  </si>
  <si>
    <t>00505297280TRLO1</t>
  </si>
  <si>
    <t>00505297654TRLO1</t>
  </si>
  <si>
    <t>00505297652TRLO1</t>
  </si>
  <si>
    <t>00505297655TRLO1</t>
  </si>
  <si>
    <t>00505298668TRLO1</t>
  </si>
  <si>
    <t>00505298818TRLO1</t>
  </si>
  <si>
    <t>00505298817TRLO1</t>
  </si>
  <si>
    <t>00505298815TRLO1</t>
  </si>
  <si>
    <t>00505298813TRLO1</t>
  </si>
  <si>
    <t>00505298810TRLO1</t>
  </si>
  <si>
    <t>00505298820TRLO1</t>
  </si>
  <si>
    <t>00505298819TRLO1</t>
  </si>
  <si>
    <t>00505299104TRLO1</t>
  </si>
  <si>
    <t>00505299835TRLO1</t>
  </si>
  <si>
    <t>00505299833TRLO1</t>
  </si>
  <si>
    <t>00505300198TRLO1</t>
  </si>
  <si>
    <t>00505300755TRLO1</t>
  </si>
  <si>
    <t>00505300872TRLO1</t>
  </si>
  <si>
    <t>00505302159TRLO1</t>
  </si>
  <si>
    <t>00505302388TRLO1</t>
  </si>
  <si>
    <t>00505302387TRLO1</t>
  </si>
  <si>
    <t>00505302500TRLO1</t>
  </si>
  <si>
    <t>00505302783TRLO1</t>
  </si>
  <si>
    <t>00505305680TRLO1</t>
  </si>
  <si>
    <t>00505305908TRLO1</t>
  </si>
  <si>
    <t>00505305910TRLO1</t>
  </si>
  <si>
    <t>00505305909TRLO1</t>
  </si>
  <si>
    <t>00505307611TRLO1</t>
  </si>
  <si>
    <t>00505307619TRLO1</t>
  </si>
  <si>
    <t>00505307618TRLO1</t>
  </si>
  <si>
    <t>00505307780TRLO1</t>
  </si>
  <si>
    <t>00505307779TRLO1</t>
  </si>
  <si>
    <t>00505307778TRLO1</t>
  </si>
  <si>
    <t>00505307777TRLO1</t>
  </si>
  <si>
    <t>00505307776TRLO1</t>
  </si>
  <si>
    <t>00505307775TRLO1</t>
  </si>
  <si>
    <t>00505307781TRLO1</t>
  </si>
  <si>
    <t>00505308890TRLO1</t>
  </si>
  <si>
    <t>00505308889TRLO1</t>
  </si>
  <si>
    <t>00505309298TRLO1</t>
  </si>
  <si>
    <t>00505309312TRLO1</t>
  </si>
  <si>
    <t>00505309313TRLO1</t>
  </si>
  <si>
    <t>00505309549TRLO1</t>
  </si>
  <si>
    <t>00505310911TRLO1</t>
  </si>
  <si>
    <t>00505314940TRLO1</t>
  </si>
  <si>
    <t>00505314939TRLO1</t>
  </si>
  <si>
    <t>00505314938TRLO1</t>
  </si>
  <si>
    <t>00505314937TRLO1</t>
  </si>
  <si>
    <t>00505315960TRLO1</t>
  </si>
  <si>
    <t>00505316071TRLO1</t>
  </si>
  <si>
    <t>00505316070TRLO1</t>
  </si>
  <si>
    <t>00505316645TRLO1</t>
  </si>
  <si>
    <t>00505317774TRLO1</t>
  </si>
  <si>
    <t>00505317773TRLO1</t>
  </si>
  <si>
    <t>00505318433TRLO1</t>
  </si>
  <si>
    <t>00505318824TRLO1</t>
  </si>
  <si>
    <t>00505323102TRLO1</t>
  </si>
  <si>
    <t>00505323123TRLO1</t>
  </si>
  <si>
    <t>00505327352TRLO1</t>
  </si>
  <si>
    <t>00505327351TRLO1</t>
  </si>
  <si>
    <t>00505327350TRLO1</t>
  </si>
  <si>
    <t>00505327353TRLO1</t>
  </si>
  <si>
    <t>00505327349TRLO1</t>
  </si>
  <si>
    <t>00505332515TRLO1</t>
  </si>
  <si>
    <t>00505332514TRLO1</t>
  </si>
  <si>
    <t>00505332520TRLO1</t>
  </si>
  <si>
    <t>00505332519TRLO1</t>
  </si>
  <si>
    <t>00505332518TRLO1</t>
  </si>
  <si>
    <t>00505332517TRLO1</t>
  </si>
  <si>
    <t>00505332516TRLO1</t>
  </si>
  <si>
    <t>00505332568TRLO1</t>
  </si>
  <si>
    <t>00505333644TRLO1</t>
  </si>
  <si>
    <t>09:37:24</t>
  </si>
  <si>
    <t>09:40:42</t>
  </si>
  <si>
    <t>09:46:01</t>
  </si>
  <si>
    <t>09:50:40</t>
  </si>
  <si>
    <t>09:51:37</t>
  </si>
  <si>
    <t>09:53:51</t>
  </si>
  <si>
    <t>09:54:39</t>
  </si>
  <si>
    <t>09:57:19</t>
  </si>
  <si>
    <t>10:01:59</t>
  </si>
  <si>
    <t>10:10:33</t>
  </si>
  <si>
    <t>10:33:17</t>
  </si>
  <si>
    <t>10:35:12</t>
  </si>
  <si>
    <t>12:34:17</t>
  </si>
  <si>
    <t>12:46:23</t>
  </si>
  <si>
    <t>12:52:22</t>
  </si>
  <si>
    <t>13:00:30</t>
  </si>
  <si>
    <t>13:04:04</t>
  </si>
  <si>
    <t>13:04:14</t>
  </si>
  <si>
    <t>13:09:09</t>
  </si>
  <si>
    <t>13:09:14</t>
  </si>
  <si>
    <t>13:14:30</t>
  </si>
  <si>
    <t>13:21:18</t>
  </si>
  <si>
    <t>13:26:58</t>
  </si>
  <si>
    <t>13:28:47</t>
  </si>
  <si>
    <t>13:28:51</t>
  </si>
  <si>
    <t>13:30:28</t>
  </si>
  <si>
    <t>13:30:58</t>
  </si>
  <si>
    <t>13:32:04</t>
  </si>
  <si>
    <t>13:32:50</t>
  </si>
  <si>
    <t>13:50:05</t>
  </si>
  <si>
    <t>13:53:13</t>
  </si>
  <si>
    <t>13:53:25</t>
  </si>
  <si>
    <t>13:54:26</t>
  </si>
  <si>
    <t>14:01:35</t>
  </si>
  <si>
    <t>14:03:43</t>
  </si>
  <si>
    <t>14:04:29</t>
  </si>
  <si>
    <t>14:09:09</t>
  </si>
  <si>
    <t>14:11:32</t>
  </si>
  <si>
    <t>14:12:00</t>
  </si>
  <si>
    <t>14:14:06</t>
  </si>
  <si>
    <t>14:19:36</t>
  </si>
  <si>
    <t>14:20:02</t>
  </si>
  <si>
    <t>14:20:18</t>
  </si>
  <si>
    <t>14:20:24</t>
  </si>
  <si>
    <t>14:24:20</t>
  </si>
  <si>
    <t>14:24:34</t>
  </si>
  <si>
    <t>14:25:51</t>
  </si>
  <si>
    <t>14:28:32</t>
  </si>
  <si>
    <t>14:29:40</t>
  </si>
  <si>
    <t>14:47:34</t>
  </si>
  <si>
    <t>14:52:00</t>
  </si>
  <si>
    <t>14:55:24</t>
  </si>
  <si>
    <t>15:02:01</t>
  </si>
  <si>
    <t>15:03:48</t>
  </si>
  <si>
    <t>15:05:26</t>
  </si>
  <si>
    <t>15:05:34</t>
  </si>
  <si>
    <t>15:05:39</t>
  </si>
  <si>
    <t>15:06:37</t>
  </si>
  <si>
    <t>15:08:03</t>
  </si>
  <si>
    <t>15:09:00</t>
  </si>
  <si>
    <t>15:10:44</t>
  </si>
  <si>
    <t>15:10:57</t>
  </si>
  <si>
    <t>15:12:37</t>
  </si>
  <si>
    <t>15:13:16</t>
  </si>
  <si>
    <t>15:14:08</t>
  </si>
  <si>
    <t>15:14:21</t>
  </si>
  <si>
    <t>15:16:25</t>
  </si>
  <si>
    <t>15:16:50</t>
  </si>
  <si>
    <t>15:17:01</t>
  </si>
  <si>
    <t>15:17:22</t>
  </si>
  <si>
    <t>15:22:11</t>
  </si>
  <si>
    <t>15:25:11</t>
  </si>
  <si>
    <t>15:27:08</t>
  </si>
  <si>
    <t>15:27:30</t>
  </si>
  <si>
    <t>15:27:46</t>
  </si>
  <si>
    <t>15:30:00</t>
  </si>
  <si>
    <t>15:36:30</t>
  </si>
  <si>
    <t>15:38:28</t>
  </si>
  <si>
    <t>15:38:40</t>
  </si>
  <si>
    <t>15:42:02</t>
  </si>
  <si>
    <t>15:43:34</t>
  </si>
  <si>
    <t>15:44:21</t>
  </si>
  <si>
    <t>15:50:20</t>
  </si>
  <si>
    <t>15:50:21</t>
  </si>
  <si>
    <t>15:58:47</t>
  </si>
  <si>
    <t>16:07:24</t>
  </si>
  <si>
    <t>16:07:32</t>
  </si>
  <si>
    <t>16:09:23</t>
  </si>
  <si>
    <t>00505185458TRLO1</t>
  </si>
  <si>
    <t>00505185693TRLO1</t>
  </si>
  <si>
    <t>00505185694TRLO1</t>
  </si>
  <si>
    <t>00505185807TRLO1</t>
  </si>
  <si>
    <t>00505185847TRLO1</t>
  </si>
  <si>
    <t>00505186519TRLO1</t>
  </si>
  <si>
    <t>00505187027TRLO1</t>
  </si>
  <si>
    <t>00505188832TRLO1</t>
  </si>
  <si>
    <t>00505188833TRLO1</t>
  </si>
  <si>
    <t>00505188834TRLO1</t>
  </si>
  <si>
    <t>00505188835TRLO1</t>
  </si>
  <si>
    <t>00505188836TRLO1</t>
  </si>
  <si>
    <t>00505188837TRLO1</t>
  </si>
  <si>
    <t>00505190589TRLO1</t>
  </si>
  <si>
    <t>00505190590TRLO1</t>
  </si>
  <si>
    <t>00505190591TRLO1</t>
  </si>
  <si>
    <t>00505195980TRLO1</t>
  </si>
  <si>
    <t>00505195981TRLO1</t>
  </si>
  <si>
    <t>00505195982TRLO1</t>
  </si>
  <si>
    <t>00505195983TRLO1</t>
  </si>
  <si>
    <t>00505195984TRLO1</t>
  </si>
  <si>
    <t>00505195985TRLO1</t>
  </si>
  <si>
    <t>00505195986TRLO1</t>
  </si>
  <si>
    <t>00505195987TRLO1</t>
  </si>
  <si>
    <t>00505195988TRLO1</t>
  </si>
  <si>
    <t>00505195989TRLO1</t>
  </si>
  <si>
    <t>00505195990TRLO1</t>
  </si>
  <si>
    <t>00505195991TRLO1</t>
  </si>
  <si>
    <t>00505196632TRLO1</t>
  </si>
  <si>
    <t>00505196633TRLO1</t>
  </si>
  <si>
    <t>00505201177TRLO1</t>
  </si>
  <si>
    <t>00505201178TRLO1</t>
  </si>
  <si>
    <t>00505201179TRLO1</t>
  </si>
  <si>
    <t>00505201180TRLO1</t>
  </si>
  <si>
    <t>00505201181TRLO1</t>
  </si>
  <si>
    <t>00505201182TRLO1</t>
  </si>
  <si>
    <t>00505201183TRLO1</t>
  </si>
  <si>
    <t>00505201184TRLO1</t>
  </si>
  <si>
    <t>00505201185TRLO1</t>
  </si>
  <si>
    <t>00505202683TRLO1</t>
  </si>
  <si>
    <t>00505202684TRLO1</t>
  </si>
  <si>
    <t>00505203277TRLO1</t>
  </si>
  <si>
    <t>00505203824TRLO1</t>
  </si>
  <si>
    <t>00505203916TRLO1</t>
  </si>
  <si>
    <t>00505204078TRLO1</t>
  </si>
  <si>
    <t>00505204534TRLO1</t>
  </si>
  <si>
    <t>00505204558TRLO1</t>
  </si>
  <si>
    <t>00505204569TRLO1</t>
  </si>
  <si>
    <t>00505204956TRLO1</t>
  </si>
  <si>
    <t>00505205491TRLO1</t>
  </si>
  <si>
    <t>00505205550TRLO1</t>
  </si>
  <si>
    <t>00505205551TRLO1</t>
  </si>
  <si>
    <t>00505205594TRLO1</t>
  </si>
  <si>
    <t>00505206189TRLO1</t>
  </si>
  <si>
    <t>00505206632TRLO1</t>
  </si>
  <si>
    <t>00505206633TRLO1</t>
  </si>
  <si>
    <t>00505207643TRLO1</t>
  </si>
  <si>
    <t>00505207918TRLO1</t>
  </si>
  <si>
    <t>00505208546TRLO1</t>
  </si>
  <si>
    <t>00505208700TRLO1</t>
  </si>
  <si>
    <t>00505209405TRLO1</t>
  </si>
  <si>
    <t>00505209558TRLO1</t>
  </si>
  <si>
    <t>00505210396TRLO1</t>
  </si>
  <si>
    <t>00505210401TRLO1</t>
  </si>
  <si>
    <t>00505210557TRLO1</t>
  </si>
  <si>
    <t>00505210581TRLO1</t>
  </si>
  <si>
    <t>00505213792TRLO1</t>
  </si>
  <si>
    <t>00505213793TRLO1</t>
  </si>
  <si>
    <t>00505213794TRLO1</t>
  </si>
  <si>
    <t>00505214603TRLO1</t>
  </si>
  <si>
    <t>00505215678TRLO1</t>
  </si>
  <si>
    <t>00505216246TRLO1</t>
  </si>
  <si>
    <t>00505217948TRLO1</t>
  </si>
  <si>
    <t>00505218305TRLO1</t>
  </si>
  <si>
    <t>00505218829TRLO1</t>
  </si>
  <si>
    <t>00505218830TRLO1</t>
  </si>
  <si>
    <t>00505219532TRLO1</t>
  </si>
  <si>
    <t>00505219533TRLO1</t>
  </si>
  <si>
    <t>00505219624TRLO1</t>
  </si>
  <si>
    <t>00505220086TRLO1</t>
  </si>
  <si>
    <t>00505220260TRLO1</t>
  </si>
  <si>
    <t>00505220426TRLO1</t>
  </si>
  <si>
    <t>00505220906TRLO1</t>
  </si>
  <si>
    <t>00505222051TRLO1</t>
  </si>
  <si>
    <t>00505222486TRLO1</t>
  </si>
  <si>
    <t>00505222667TRLO1</t>
  </si>
  <si>
    <t>00505223026TRLO1</t>
  </si>
  <si>
    <t>00505223027TRLO1</t>
  </si>
  <si>
    <t>00505223169TRLO1</t>
  </si>
  <si>
    <t>00505223953TRLO1</t>
  </si>
  <si>
    <t>00505224099TRLO1</t>
  </si>
  <si>
    <t>00505225183TRLO1</t>
  </si>
  <si>
    <t>00505226097TRLO1</t>
  </si>
  <si>
    <t>00505227055TRLO1</t>
  </si>
  <si>
    <t>00505227056TRLO1</t>
  </si>
  <si>
    <t>00505227057TRLO1</t>
  </si>
  <si>
    <t>00505227066TRLO1</t>
  </si>
  <si>
    <t>00505227442TRLO1</t>
  </si>
  <si>
    <t>00505227488TRLO1</t>
  </si>
  <si>
    <t>00505228048TRLO1</t>
  </si>
  <si>
    <t>00505228264TRLO1</t>
  </si>
  <si>
    <t>00505228265TRLO1</t>
  </si>
  <si>
    <t>00505228325TRLO1</t>
  </si>
  <si>
    <t>00505229062TRLO1</t>
  </si>
  <si>
    <t>00505229147TRLO1</t>
  </si>
  <si>
    <t>00505229496TRLO1</t>
  </si>
  <si>
    <t>00505229920TRLO1</t>
  </si>
  <si>
    <t>00505230298TRLO1</t>
  </si>
  <si>
    <t>00505230299TRLO1</t>
  </si>
  <si>
    <t>00505230729TRLO1</t>
  </si>
  <si>
    <t>00505230927TRLO1</t>
  </si>
  <si>
    <t>00505231087TRLO1</t>
  </si>
  <si>
    <t>00505231695TRLO1</t>
  </si>
  <si>
    <t>00505231696TRLO1</t>
  </si>
  <si>
    <t>00505232516TRLO1</t>
  </si>
  <si>
    <t>00505232517TRLO1</t>
  </si>
  <si>
    <t>00505232919TRLO1</t>
  </si>
  <si>
    <t>00505233131TRLO1</t>
  </si>
  <si>
    <t>00505233321TRLO1</t>
  </si>
  <si>
    <t>00505234412TRLO1</t>
  </si>
  <si>
    <t>00505235028TRLO1</t>
  </si>
  <si>
    <t>00505235523TRLO1</t>
  </si>
  <si>
    <t>00505235563TRLO1</t>
  </si>
  <si>
    <t>00505235613TRLO1</t>
  </si>
  <si>
    <t>00505235666TRLO1</t>
  </si>
  <si>
    <t>00505236212TRLO1</t>
  </si>
  <si>
    <t>00505236950TRLO1</t>
  </si>
  <si>
    <t>00505236996TRLO1</t>
  </si>
  <si>
    <t>00505237441TRLO1</t>
  </si>
  <si>
    <t>00505237442TRLO1</t>
  </si>
  <si>
    <t>00505237491TRLO1</t>
  </si>
  <si>
    <t>00505237492TRLO1</t>
  </si>
  <si>
    <t>00505238832TRLO1</t>
  </si>
  <si>
    <t>00505239325TRLO1</t>
  </si>
  <si>
    <t>00505239326TRLO1</t>
  </si>
  <si>
    <t>00505239337TRLO1</t>
  </si>
  <si>
    <t>00505239674TRLO1</t>
  </si>
  <si>
    <t>00505239702TRLO1</t>
  </si>
  <si>
    <t>00505239729TRLO1</t>
  </si>
  <si>
    <t>00505241458TRLO1</t>
  </si>
  <si>
    <t>00505241475TRLO1</t>
  </si>
  <si>
    <t>00505241633TRLO1</t>
  </si>
  <si>
    <t>00505241726TRLO1</t>
  </si>
  <si>
    <t>00505241727TRLO1</t>
  </si>
  <si>
    <t>00505241794TRLO1</t>
  </si>
  <si>
    <t>00505241797TRLO1</t>
  </si>
  <si>
    <t>00505241798TRLO1</t>
  </si>
  <si>
    <t>00505241799TRLO1</t>
  </si>
  <si>
    <t>00505241800TRLO1</t>
  </si>
  <si>
    <t>00505242242TRLO1</t>
  </si>
  <si>
    <t>00505242782TRLO1</t>
  </si>
  <si>
    <t>00505243576TRLO1</t>
  </si>
  <si>
    <t>00505243592TRLO1</t>
  </si>
  <si>
    <t>00505243863TRLO1</t>
  </si>
  <si>
    <t>00505244181TRLO1</t>
  </si>
  <si>
    <t>00505244182TRLO1</t>
  </si>
  <si>
    <t>00505244734TRLO1</t>
  </si>
  <si>
    <t>00505245101TRLO1</t>
  </si>
  <si>
    <t>00505245159TRLO1</t>
  </si>
  <si>
    <t>00505245160TRLO1</t>
  </si>
  <si>
    <t>00505245486TRLO1</t>
  </si>
  <si>
    <t>00505245525TRLO1</t>
  </si>
  <si>
    <t>00505245895TRLO1</t>
  </si>
  <si>
    <t>00505246246TRLO1</t>
  </si>
  <si>
    <t>00505246327TRLO1</t>
  </si>
  <si>
    <t>00505246540TRLO1</t>
  </si>
  <si>
    <t>00505246663TRLO1</t>
  </si>
  <si>
    <t>00505246724TRLO1</t>
  </si>
  <si>
    <t>00505246725TRLO1</t>
  </si>
  <si>
    <t>00505249999TRLO1</t>
  </si>
  <si>
    <t>00505250003TRLO1</t>
  </si>
  <si>
    <t>00505250004TRLO1</t>
  </si>
  <si>
    <t>00505250005TRLO1</t>
  </si>
  <si>
    <t>00505250006TRLO1</t>
  </si>
  <si>
    <t>00505250015TRLO1</t>
  </si>
  <si>
    <t>00505250177TRLO1</t>
  </si>
  <si>
    <t>00505250195TRLO1</t>
  </si>
  <si>
    <t>00505250601TRLO1</t>
  </si>
  <si>
    <t>00505251319TRLO1</t>
  </si>
  <si>
    <t>00505251559TRLO1</t>
  </si>
  <si>
    <t>00505251739TRLO1</t>
  </si>
  <si>
    <t>00505251785TRLO1</t>
  </si>
  <si>
    <t>00505251815TRLO1</t>
  </si>
  <si>
    <t>00505251816TRLO1</t>
  </si>
  <si>
    <t>00505252510TRLO1</t>
  </si>
  <si>
    <t>00505253508TRLO1</t>
  </si>
  <si>
    <t>00505254172TRLO1</t>
  </si>
  <si>
    <t>00505254173TRLO1</t>
  </si>
  <si>
    <t>00505254768TRLO1</t>
  </si>
  <si>
    <t>00505255067TRLO1</t>
  </si>
  <si>
    <t>00505255322TRLO1</t>
  </si>
  <si>
    <t>00505255329TRLO1</t>
  </si>
  <si>
    <t>00505255347TRLO1</t>
  </si>
  <si>
    <t>00505255702TRLO1</t>
  </si>
  <si>
    <t>00505256439TRLO1</t>
  </si>
  <si>
    <t>00505257105TRLO1</t>
  </si>
  <si>
    <t>00505257712TRLO1</t>
  </si>
  <si>
    <t>00505258132TRLO1</t>
  </si>
  <si>
    <t>00505258133TRLO1</t>
  </si>
  <si>
    <t>00505258200TRLO1</t>
  </si>
  <si>
    <t>00505258962TRLO1</t>
  </si>
  <si>
    <t>00505259630TRLO1</t>
  </si>
  <si>
    <t>00505259631TRLO1</t>
  </si>
  <si>
    <t>00505260051TRLO1</t>
  </si>
  <si>
    <t>00505260172TRLO1</t>
  </si>
  <si>
    <t>00505260644TRLO1</t>
  </si>
  <si>
    <t>00505260878TRLO1</t>
  </si>
  <si>
    <t>00505260880TRLO1</t>
  </si>
  <si>
    <t>00505260881TRLO1</t>
  </si>
  <si>
    <t>00505260882TRLO1</t>
  </si>
  <si>
    <t>00505260883TRLO1</t>
  </si>
  <si>
    <t>00505260884TRLO1</t>
  </si>
  <si>
    <t>00505261349TRLO1</t>
  </si>
  <si>
    <t>00505261470TRLO1</t>
  </si>
  <si>
    <t>00505261471TRLO1</t>
  </si>
  <si>
    <t>00505262236TRLO1</t>
  </si>
  <si>
    <t>00505262848TRLO1</t>
  </si>
  <si>
    <t>00505263252TRLO1</t>
  </si>
  <si>
    <t>00505263346TRLO1</t>
  </si>
  <si>
    <t>00505263347TRLO1</t>
  </si>
  <si>
    <t>00505263370TRLO1</t>
  </si>
  <si>
    <t>00505263752TRLO1</t>
  </si>
  <si>
    <t>00505263753TRLO1</t>
  </si>
  <si>
    <t>00505264180TRLO1</t>
  </si>
  <si>
    <t>00505264181TRLO1</t>
  </si>
  <si>
    <t>00505264337TRLO1</t>
  </si>
  <si>
    <t>00505264723TRLO1</t>
  </si>
  <si>
    <t>00505265175TRLO1</t>
  </si>
  <si>
    <t>00505265296TRLO1</t>
  </si>
  <si>
    <t>00505265571TRLO1</t>
  </si>
  <si>
    <t>00505268225TRLO1</t>
  </si>
  <si>
    <t>00505269335TRLO1</t>
  </si>
  <si>
    <t>00505269336TRLO1</t>
  </si>
  <si>
    <t>00505269337TRLO1</t>
  </si>
  <si>
    <t>00505278147TRLO1</t>
  </si>
  <si>
    <t>00505278148TRLO1</t>
  </si>
  <si>
    <t>00505278149TRLO1</t>
  </si>
  <si>
    <t>00505278150TRLO1</t>
  </si>
  <si>
    <t>00505278151TRLO1</t>
  </si>
  <si>
    <t>00505278152TRLO1</t>
  </si>
  <si>
    <t>00505278153TRLO1</t>
  </si>
  <si>
    <t>00505278154TRLO1</t>
  </si>
  <si>
    <t>00505278156TRLO1</t>
  </si>
  <si>
    <t>00505278157TRLO1</t>
  </si>
  <si>
    <t>00505278158TRLO1</t>
  </si>
  <si>
    <t>00505278159TRLO1</t>
  </si>
  <si>
    <t>00505278160TRLO1</t>
  </si>
  <si>
    <t>00505279675TRLO1</t>
  </si>
  <si>
    <t>00505279676TRLO1</t>
  </si>
  <si>
    <t>00505281313TRLO1</t>
  </si>
  <si>
    <t>00505281314TRLO1</t>
  </si>
  <si>
    <t>00505283104TRLO1</t>
  </si>
  <si>
    <t>00505283107TRLO1</t>
  </si>
  <si>
    <t>00505283109TRLO1</t>
  </si>
  <si>
    <t>00505283110TRLO1</t>
  </si>
  <si>
    <t>00505283166TRLO1</t>
  </si>
  <si>
    <t>00505283186TRLO1</t>
  </si>
  <si>
    <t>00505283187TRLO1</t>
  </si>
  <si>
    <t>00505283214TRLO1</t>
  </si>
  <si>
    <t>00505283228TRLO1</t>
  </si>
  <si>
    <t>00505284513TRLO1</t>
  </si>
  <si>
    <t>00505284972TRLO1</t>
  </si>
  <si>
    <t>00505284981TRLO1</t>
  </si>
  <si>
    <t>00505285108TRLO1</t>
  </si>
  <si>
    <t>00505285920TRLO1</t>
  </si>
  <si>
    <t>00505285921TRLO1</t>
  </si>
  <si>
    <t>00505286089TRLO1</t>
  </si>
  <si>
    <t>00505286276TRLO1</t>
  </si>
  <si>
    <t>00505286855TRLO1</t>
  </si>
  <si>
    <t>00505286856TRLO1</t>
  </si>
  <si>
    <t>00505286857TRLO1</t>
  </si>
  <si>
    <t>00505291876TRLO1</t>
  </si>
  <si>
    <t>00505291878TRLO1</t>
  </si>
  <si>
    <t>00505291879TRLO1</t>
  </si>
  <si>
    <t>00505291974TRLO1</t>
  </si>
  <si>
    <t>00505292033TRLO1</t>
  </si>
  <si>
    <t>00505292105TRLO1</t>
  </si>
  <si>
    <t>00505292410TRLO1</t>
  </si>
  <si>
    <t>00505293263TRLO1</t>
  </si>
  <si>
    <t>00505293265TRLO1</t>
  </si>
  <si>
    <t>00505293326TRLO1</t>
  </si>
  <si>
    <t>00505293465TRLO1</t>
  </si>
  <si>
    <t>00505293466TRLO1</t>
  </si>
  <si>
    <t>00505293467TRLO1</t>
  </si>
  <si>
    <t>00505293468TRLO1</t>
  </si>
  <si>
    <t>00505293469TRLO1</t>
  </si>
  <si>
    <t>00505293470TRLO1</t>
  </si>
  <si>
    <t>00505293471TRLO1</t>
  </si>
  <si>
    <t>00505293473TRLO1</t>
  </si>
  <si>
    <t>00505293474TRLO1</t>
  </si>
  <si>
    <t>00505293475TRLO1</t>
  </si>
  <si>
    <t>00505293608TRLO1</t>
  </si>
  <si>
    <t>00505294036TRLO1</t>
  </si>
  <si>
    <t>00505295075TRLO1</t>
  </si>
  <si>
    <t>00505295344TRLO1</t>
  </si>
  <si>
    <t>00505295885TRLO1</t>
  </si>
  <si>
    <t>00505295886TRLO1</t>
  </si>
  <si>
    <t>00505295887TRLO1</t>
  </si>
  <si>
    <t>00505295888TRLO1</t>
  </si>
  <si>
    <t>00505295889TRLO1</t>
  </si>
  <si>
    <t>00505295890TRLO1</t>
  </si>
  <si>
    <t>00505296557TRLO1</t>
  </si>
  <si>
    <t>00505296558TRLO1</t>
  </si>
  <si>
    <t>00505297256TRLO1</t>
  </si>
  <si>
    <t>00505297257TRLO1</t>
  </si>
  <si>
    <t>00505298805TRLO1</t>
  </si>
  <si>
    <t>00505298806TRLO1</t>
  </si>
  <si>
    <t>00505298807TRLO1</t>
  </si>
  <si>
    <t>00505298808TRLO1</t>
  </si>
  <si>
    <t>00505298809TRLO1</t>
  </si>
  <si>
    <t>00505298811TRLO1</t>
  </si>
  <si>
    <t>00505298812TRLO1</t>
  </si>
  <si>
    <t>00505298804TRLO1</t>
  </si>
  <si>
    <t>00505299310TRLO1</t>
  </si>
  <si>
    <t>00505299619TRLO1</t>
  </si>
  <si>
    <t>00505301278TRLO1</t>
  </si>
  <si>
    <t>00505301279TRLO1</t>
  </si>
  <si>
    <t>00505301281TRLO1</t>
  </si>
  <si>
    <t>00505301282TRLO1</t>
  </si>
  <si>
    <t>00505301283TRLO1</t>
  </si>
  <si>
    <t>00505301847TRLO1</t>
  </si>
  <si>
    <t>00505301848TRLO1</t>
  </si>
  <si>
    <t>00505301849TRLO1</t>
  </si>
  <si>
    <t>00505302732TRLO1</t>
  </si>
  <si>
    <t>00505302854TRLO1</t>
  </si>
  <si>
    <t>00505304166TRLO1</t>
  </si>
  <si>
    <t>00505304167TRLO1</t>
  </si>
  <si>
    <t>00505305676TRLO1</t>
  </si>
  <si>
    <t>00505305677TRLO1</t>
  </si>
  <si>
    <t>00505305678TRLO1</t>
  </si>
  <si>
    <t>00505305679TRLO1</t>
  </si>
  <si>
    <t>00505305693TRLO1</t>
  </si>
  <si>
    <t>00505305828TRLO1</t>
  </si>
  <si>
    <t>00505307190TRLO1</t>
  </si>
  <si>
    <t>00505307765TRLO1</t>
  </si>
  <si>
    <t>00505307766TRLO1</t>
  </si>
  <si>
    <t>00505307767TRLO1</t>
  </si>
  <si>
    <t>00505307768TRLO1</t>
  </si>
  <si>
    <t>00505307861TRLO1</t>
  </si>
  <si>
    <t>00505308701TRLO1</t>
  </si>
  <si>
    <t>00505308899TRLO1</t>
  </si>
  <si>
    <t>00505309262TRLO1</t>
  </si>
  <si>
    <t>00505309384TRLO1</t>
  </si>
  <si>
    <t>00505310038TRLO1</t>
  </si>
  <si>
    <t>00505310387TRLO1</t>
  </si>
  <si>
    <t>00505310388TRLO1</t>
  </si>
  <si>
    <t>00505310592TRLO1</t>
  </si>
  <si>
    <t>00505310996TRLO1</t>
  </si>
  <si>
    <t>00505311576TRLO1</t>
  </si>
  <si>
    <t>00505314482TRLO1</t>
  </si>
  <si>
    <t>00505314483TRLO1</t>
  </si>
  <si>
    <t>00505314484TRLO1</t>
  </si>
  <si>
    <t>00505314485TRLO1</t>
  </si>
  <si>
    <t>00505314486TRLO1</t>
  </si>
  <si>
    <t>00505314487TRLO1</t>
  </si>
  <si>
    <t>00505314882TRLO1</t>
  </si>
  <si>
    <t>00505315738TRLO1</t>
  </si>
  <si>
    <t>00505315800TRLO1</t>
  </si>
  <si>
    <t>00505315801TRLO1</t>
  </si>
  <si>
    <t>00505315802TRLO1</t>
  </si>
  <si>
    <t>00505315807TRLO1</t>
  </si>
  <si>
    <t>00505315957TRLO1</t>
  </si>
  <si>
    <t>00505316197TRLO1</t>
  </si>
  <si>
    <t>00505317344TRLO1</t>
  </si>
  <si>
    <t>00505317684TRLO1</t>
  </si>
  <si>
    <t>00505317770TRLO1</t>
  </si>
  <si>
    <t>00505317771TRLO1</t>
  </si>
  <si>
    <t>00505317772TRLO1</t>
  </si>
  <si>
    <t>00505317805TRLO1</t>
  </si>
  <si>
    <t>00505319844TRLO1</t>
  </si>
  <si>
    <t>00505320049TRLO1</t>
  </si>
  <si>
    <t>00505320050TRLO1</t>
  </si>
  <si>
    <t>00505321715TRLO1</t>
  </si>
  <si>
    <t>00505321716TRLO1</t>
  </si>
  <si>
    <t>00505321717TRLO1</t>
  </si>
  <si>
    <t>00505321718TRLO1</t>
  </si>
  <si>
    <t>00505321792TRLO1</t>
  </si>
  <si>
    <t>00505321793TRLO1</t>
  </si>
  <si>
    <t>00505323218TRLO1</t>
  </si>
  <si>
    <t>00505323219TRLO1</t>
  </si>
  <si>
    <t>00505323422TRLO1</t>
  </si>
  <si>
    <t>00505323423TRLO1</t>
  </si>
  <si>
    <t>00505323717TRLO1</t>
  </si>
  <si>
    <t>00505325410TRLO1</t>
  </si>
  <si>
    <t>00505325936TRLO1</t>
  </si>
  <si>
    <t>00505325937TRLO1</t>
  </si>
  <si>
    <t>00505326966TRLO1</t>
  </si>
  <si>
    <t>00505326997TRLO1</t>
  </si>
  <si>
    <t>00505326998TRLO1</t>
  </si>
  <si>
    <t>00505326999TRLO1</t>
  </si>
  <si>
    <t>00505327000TRLO1</t>
  </si>
  <si>
    <t>00505327001TRLO1</t>
  </si>
  <si>
    <t>00505327002TRLO1</t>
  </si>
  <si>
    <t>00505328449TRLO1</t>
  </si>
  <si>
    <t>00505329172TRLO1</t>
  </si>
  <si>
    <t>00505329173TRLO1</t>
  </si>
  <si>
    <t>00505329174TRLO1</t>
  </si>
  <si>
    <t>00505329175TRLO1</t>
  </si>
  <si>
    <t>00505329176TRLO1</t>
  </si>
  <si>
    <t>00505329177TRLO1</t>
  </si>
  <si>
    <t>00505329178TRLO1</t>
  </si>
  <si>
    <t>00505329444TRLO1</t>
  </si>
  <si>
    <t>00505330111TRLO1</t>
  </si>
  <si>
    <t>00505330320TRLO1</t>
  </si>
  <si>
    <t>00505330322TRLO1</t>
  </si>
  <si>
    <t>00505330323TRLO1</t>
  </si>
  <si>
    <t>00505330400TRLO1</t>
  </si>
  <si>
    <t>00505331768TRLO1</t>
  </si>
  <si>
    <t>00505331769TRLO1</t>
  </si>
  <si>
    <t>00505331770TRLO1</t>
  </si>
  <si>
    <t>00505331771TRLO1</t>
  </si>
  <si>
    <t>00505331772TRLO1</t>
  </si>
  <si>
    <t>00505331773TRLO1</t>
  </si>
  <si>
    <t>00505331774TRLO1</t>
  </si>
  <si>
    <t>00505331875TRLO1</t>
  </si>
  <si>
    <t>00505331957TRLO1</t>
  </si>
  <si>
    <t>00505332562TRLO1</t>
  </si>
  <si>
    <t>00505332563TRLO1</t>
  </si>
  <si>
    <t>00505332842TRLO1</t>
  </si>
  <si>
    <t>00505333182TRLO1</t>
  </si>
  <si>
    <t>00505333303TRLO1</t>
  </si>
  <si>
    <t>00505333575TRLO1</t>
  </si>
  <si>
    <t>00505333824TRLO1</t>
  </si>
  <si>
    <t>00505333825TRLO1</t>
  </si>
  <si>
    <t>00505333826TRLO1</t>
  </si>
  <si>
    <t>00505333827TRLO1</t>
  </si>
  <si>
    <t>00505334723TRLO1</t>
  </si>
  <si>
    <t>00505335098TRLO1</t>
  </si>
  <si>
    <t>00505335268TRLO1</t>
  </si>
  <si>
    <t>00505335779TRLO1</t>
  </si>
  <si>
    <t>00505335815TRLO1</t>
  </si>
  <si>
    <t>00505335816TRLO1</t>
  </si>
  <si>
    <t>00505336223TRLO1</t>
  </si>
  <si>
    <t>00505336702TRLO1</t>
  </si>
  <si>
    <t>00505337218TRLO1</t>
  </si>
  <si>
    <t>00505337219TRLO1</t>
  </si>
  <si>
    <t>00505337493TRLO1</t>
  </si>
  <si>
    <t>00505338205TRLO1</t>
  </si>
  <si>
    <t>00505338299TRLO1</t>
  </si>
  <si>
    <t>00505338300TRLO1</t>
  </si>
  <si>
    <t>00505338301TRLO1</t>
  </si>
  <si>
    <t>00505338315TRLO1</t>
  </si>
  <si>
    <t>00505338316TRLO1</t>
  </si>
  <si>
    <t>00505338463TRLO1</t>
  </si>
  <si>
    <t>00505339457TRLO1</t>
  </si>
  <si>
    <t>00505340179TRLO1</t>
  </si>
  <si>
    <t>00505340980TRLO1</t>
  </si>
  <si>
    <t>00505340981TRLO1</t>
  </si>
  <si>
    <t>00505340982TRLO1</t>
  </si>
  <si>
    <t>00505340983TRLO1</t>
  </si>
  <si>
    <t>00505341099TRLO1</t>
  </si>
  <si>
    <t>00505341103TRLO1</t>
  </si>
  <si>
    <t>00505342423TRLO1</t>
  </si>
  <si>
    <t>00505342856TRLO1</t>
  </si>
  <si>
    <t>00505342857TRLO1</t>
  </si>
  <si>
    <t>00505343126TRLO1</t>
  </si>
  <si>
    <t>00505343392TRLO1</t>
  </si>
  <si>
    <t>00505343435TRLO1</t>
  </si>
  <si>
    <t>00505343560TRLO1</t>
  </si>
  <si>
    <t>00505344262TRLO1</t>
  </si>
  <si>
    <t>00505344667TRLO1</t>
  </si>
  <si>
    <t>00505344669TRLO1</t>
  </si>
  <si>
    <t>00505344670TRLO1</t>
  </si>
  <si>
    <t>00505345220TRLO1</t>
  </si>
  <si>
    <t>00505345246TRLO1</t>
  </si>
  <si>
    <t>00505345247TRLO1</t>
  </si>
  <si>
    <t>00505345560TRLO1</t>
  </si>
  <si>
    <t>00505345561TRLO1</t>
  </si>
  <si>
    <t>08:05:56</t>
  </si>
  <si>
    <t>08:07:12</t>
  </si>
  <si>
    <t>08:07:41</t>
  </si>
  <si>
    <t>08:07:55</t>
  </si>
  <si>
    <t>08:10:16</t>
  </si>
  <si>
    <t>08:12:11</t>
  </si>
  <si>
    <t>08:21:17</t>
  </si>
  <si>
    <t>08:30:00</t>
  </si>
  <si>
    <t>08:57:32</t>
  </si>
  <si>
    <t>09:00:47</t>
  </si>
  <si>
    <t>09:23:22</t>
  </si>
  <si>
    <t>09:29:18</t>
  </si>
  <si>
    <t>09:31:16</t>
  </si>
  <si>
    <t>09:34:10</t>
  </si>
  <si>
    <t>09:34:31</t>
  </si>
  <si>
    <t>09:35:19</t>
  </si>
  <si>
    <t>09:37:06</t>
  </si>
  <si>
    <t>09:37:11</t>
  </si>
  <si>
    <t>09:37:15</t>
  </si>
  <si>
    <t>09:39:11</t>
  </si>
  <si>
    <t>09:42:17</t>
  </si>
  <si>
    <t>09:42:42</t>
  </si>
  <si>
    <t>09:42:58</t>
  </si>
  <si>
    <t>09:45:18</t>
  </si>
  <si>
    <t>09:47:02</t>
  </si>
  <si>
    <t>09:50:59</t>
  </si>
  <si>
    <t>09:52:25</t>
  </si>
  <si>
    <t>09:55:16</t>
  </si>
  <si>
    <t>09:58:11</t>
  </si>
  <si>
    <t>09:58:47</t>
  </si>
  <si>
    <t>10:02:13</t>
  </si>
  <si>
    <t>10:02:14</t>
  </si>
  <si>
    <t>10:02:50</t>
  </si>
  <si>
    <t>10:02:55</t>
  </si>
  <si>
    <t>10:17:59</t>
  </si>
  <si>
    <t>10:22:25</t>
  </si>
  <si>
    <t>10:28:13</t>
  </si>
  <si>
    <t>10:31:51</t>
  </si>
  <si>
    <t>10:41:01</t>
  </si>
  <si>
    <t>10:43:06</t>
  </si>
  <si>
    <t>10:46:03</t>
  </si>
  <si>
    <t>10:49:02</t>
  </si>
  <si>
    <t>10:49:03</t>
  </si>
  <si>
    <t>10:49:43</t>
  </si>
  <si>
    <t>10:51:52</t>
  </si>
  <si>
    <t>10:52:43</t>
  </si>
  <si>
    <t>10:53:43</t>
  </si>
  <si>
    <t>10:56:09</t>
  </si>
  <si>
    <t>11:01:41</t>
  </si>
  <si>
    <t>11:03:44</t>
  </si>
  <si>
    <t>11:04:51</t>
  </si>
  <si>
    <t>11:06:56</t>
  </si>
  <si>
    <t>11:07:40</t>
  </si>
  <si>
    <t>11:10:46</t>
  </si>
  <si>
    <t>11:11:41</t>
  </si>
  <si>
    <t>11:16:27</t>
  </si>
  <si>
    <t>11:22:02</t>
  </si>
  <si>
    <t>11:27:40</t>
  </si>
  <si>
    <t>11:30:06</t>
  </si>
  <si>
    <t>11:30:13</t>
  </si>
  <si>
    <t>11:32:56</t>
  </si>
  <si>
    <t>11:34:17</t>
  </si>
  <si>
    <t>11:34:32</t>
  </si>
  <si>
    <t>11:38:55</t>
  </si>
  <si>
    <t>11:39:21</t>
  </si>
  <si>
    <t>11:41:09</t>
  </si>
  <si>
    <t>11:43:24</t>
  </si>
  <si>
    <t>11:45:41</t>
  </si>
  <si>
    <t>11:46:55</t>
  </si>
  <si>
    <t>11:48:52</t>
  </si>
  <si>
    <t>11:52:34</t>
  </si>
  <si>
    <t>11:56:56</t>
  </si>
  <si>
    <t>11:59:20</t>
  </si>
  <si>
    <t>11:59:59</t>
  </si>
  <si>
    <t>12:00:14</t>
  </si>
  <si>
    <t>12:05:29</t>
  </si>
  <si>
    <t>12:08:27</t>
  </si>
  <si>
    <t>12:11:33</t>
  </si>
  <si>
    <t>12:11:50</t>
  </si>
  <si>
    <t>12:11:56</t>
  </si>
  <si>
    <t>12:12:08</t>
  </si>
  <si>
    <t>12:15:23</t>
  </si>
  <si>
    <t>12:18:49</t>
  </si>
  <si>
    <t>12:19:12</t>
  </si>
  <si>
    <t>12:22:10</t>
  </si>
  <si>
    <t>12:22:31</t>
  </si>
  <si>
    <t>12:29:45</t>
  </si>
  <si>
    <t>12:32:00</t>
  </si>
  <si>
    <t>12:32:04</t>
  </si>
  <si>
    <t>12:34:20</t>
  </si>
  <si>
    <t>12:34:31</t>
  </si>
  <si>
    <t>12:34:49</t>
  </si>
  <si>
    <t>12:44:18</t>
  </si>
  <si>
    <t>12:44:26</t>
  </si>
  <si>
    <t>12:45:29</t>
  </si>
  <si>
    <t>12:46:03</t>
  </si>
  <si>
    <t>12:49:18</t>
  </si>
  <si>
    <t>12:52:46</t>
  </si>
  <si>
    <t>12:56:01</t>
  </si>
  <si>
    <t>12:56:09</t>
  </si>
  <si>
    <t>12:57:32</t>
  </si>
  <si>
    <t>12:59:26</t>
  </si>
  <si>
    <t>13:02:20</t>
  </si>
  <si>
    <t>13:04:12</t>
  </si>
  <si>
    <t>13:04:28</t>
  </si>
  <si>
    <t>13:06:46</t>
  </si>
  <si>
    <t>13:07:03</t>
  </si>
  <si>
    <t>13:09:15</t>
  </si>
  <si>
    <t>13:10:58</t>
  </si>
  <si>
    <t>13:11:39</t>
  </si>
  <si>
    <t>13:12:42</t>
  </si>
  <si>
    <t>13:13:31</t>
  </si>
  <si>
    <t>13:13:56</t>
  </si>
  <si>
    <t>13:30:13</t>
  </si>
  <si>
    <t>13:30:14</t>
  </si>
  <si>
    <t>13:30:17</t>
  </si>
  <si>
    <t>13:30:38</t>
  </si>
  <si>
    <t>13:30:42</t>
  </si>
  <si>
    <t>13:35:09</t>
  </si>
  <si>
    <t>13:36:30</t>
  </si>
  <si>
    <t>13:37:13</t>
  </si>
  <si>
    <t>13:37:23</t>
  </si>
  <si>
    <t>13:37:31</t>
  </si>
  <si>
    <t>13:40:26</t>
  </si>
  <si>
    <t>13:44:36</t>
  </si>
  <si>
    <t>13:46:46</t>
  </si>
  <si>
    <t>13:48:56</t>
  </si>
  <si>
    <t>13:49:55</t>
  </si>
  <si>
    <t>13:50:49</t>
  </si>
  <si>
    <t>13:50:52</t>
  </si>
  <si>
    <t>13:50:57</t>
  </si>
  <si>
    <t>13:52:20</t>
  </si>
  <si>
    <t>13:54:39</t>
  </si>
  <si>
    <t>13:57:31</t>
  </si>
  <si>
    <t>13:59:54</t>
  </si>
  <si>
    <t>14:01:21</t>
  </si>
  <si>
    <t>14:01:28</t>
  </si>
  <si>
    <t>14:05:55</t>
  </si>
  <si>
    <t>14:07:39</t>
  </si>
  <si>
    <t>14:08:13</t>
  </si>
  <si>
    <t>14:10:30</t>
  </si>
  <si>
    <t>14:11:31</t>
  </si>
  <si>
    <t>14:13:28</t>
  </si>
  <si>
    <t>14:17:57</t>
  </si>
  <si>
    <t>14:20:28</t>
  </si>
  <si>
    <t>14:24:30</t>
  </si>
  <si>
    <t>14:25:04</t>
  </si>
  <si>
    <t>14:26:43</t>
  </si>
  <si>
    <t>14:28:56</t>
  </si>
  <si>
    <t>14:29:51</t>
  </si>
  <si>
    <t>14:31:53</t>
  </si>
  <si>
    <t>14:32:56</t>
  </si>
  <si>
    <t>14:41:05</t>
  </si>
  <si>
    <t>14:42:39</t>
  </si>
  <si>
    <t>14:47:32</t>
  </si>
  <si>
    <t>14:47:36</t>
  </si>
  <si>
    <t>14:47:37</t>
  </si>
  <si>
    <t>14:47:39</t>
  </si>
  <si>
    <t>14:47:40</t>
  </si>
  <si>
    <t>14:49:37</t>
  </si>
  <si>
    <t>14:49:54</t>
  </si>
  <si>
    <t>14:49:56</t>
  </si>
  <si>
    <t>14:50:06</t>
  </si>
  <si>
    <t>14:51:25</t>
  </si>
  <si>
    <t>14:51:42</t>
  </si>
  <si>
    <t>14:53:01</t>
  </si>
  <si>
    <t>15:00:02</t>
  </si>
  <si>
    <t>15:00:06</t>
  </si>
  <si>
    <t>15:00:09</t>
  </si>
  <si>
    <t>15:00:13</t>
  </si>
  <si>
    <t>15:00:42</t>
  </si>
  <si>
    <t>15:01:43</t>
  </si>
  <si>
    <t>15:01:49</t>
  </si>
  <si>
    <t>15:02:07</t>
  </si>
  <si>
    <t>15:02:40</t>
  </si>
  <si>
    <t>15:04:10</t>
  </si>
  <si>
    <t>15:04:38</t>
  </si>
  <si>
    <t>15:05:31</t>
  </si>
  <si>
    <t>15:08:00</t>
  </si>
  <si>
    <t>15:11:46</t>
  </si>
  <si>
    <t>15:12:14</t>
  </si>
  <si>
    <t>15:15:01</t>
  </si>
  <si>
    <t>15:15:56</t>
  </si>
  <si>
    <t>15:17:16</t>
  </si>
  <si>
    <t>15:17:36</t>
  </si>
  <si>
    <t>15:19:55</t>
  </si>
  <si>
    <t>15:22:15</t>
  </si>
  <si>
    <t>15:22:33</t>
  </si>
  <si>
    <t>15:24:26</t>
  </si>
  <si>
    <t>15:26:53</t>
  </si>
  <si>
    <t>15:27:27</t>
  </si>
  <si>
    <t>15:27:35</t>
  </si>
  <si>
    <t>15:28:26</t>
  </si>
  <si>
    <t>15:28:56</t>
  </si>
  <si>
    <t>15:29:20</t>
  </si>
  <si>
    <t>15:30:02</t>
  </si>
  <si>
    <t>15:35:59</t>
  </si>
  <si>
    <t>15:37:59</t>
  </si>
  <si>
    <t>15:38:04</t>
  </si>
  <si>
    <t>15:38:05</t>
  </si>
  <si>
    <t>15:38:52</t>
  </si>
  <si>
    <t>15:41:01</t>
  </si>
  <si>
    <t>15:42:09</t>
  </si>
  <si>
    <t>15:45:37</t>
  </si>
  <si>
    <t>15:47:50</t>
  </si>
  <si>
    <t>15:47:59</t>
  </si>
  <si>
    <t>15:50:31</t>
  </si>
  <si>
    <t>15:51:02</t>
  </si>
  <si>
    <t>15:51:24</t>
  </si>
  <si>
    <t>15:55:04</t>
  </si>
  <si>
    <t>15:56:04</t>
  </si>
  <si>
    <t>15:58:00</t>
  </si>
  <si>
    <t>15:58:04</t>
  </si>
  <si>
    <t>16:00:14</t>
  </si>
  <si>
    <t>16:01:27</t>
  </si>
  <si>
    <t>16:01:29</t>
  </si>
  <si>
    <t>16:01:56</t>
  </si>
  <si>
    <t>16:03:14</t>
  </si>
  <si>
    <t>16:03:34</t>
  </si>
  <si>
    <t>16:03:45</t>
  </si>
  <si>
    <t>16:06:03</t>
  </si>
  <si>
    <t>16:06:16</t>
  </si>
  <si>
    <t>16:06:24</t>
  </si>
  <si>
    <t>16:07:29</t>
  </si>
  <si>
    <t>16:08:00</t>
  </si>
  <si>
    <t>16:08:26</t>
  </si>
  <si>
    <t>16:08:41</t>
  </si>
  <si>
    <t>16:09:15</t>
  </si>
  <si>
    <t>16:09:44</t>
  </si>
  <si>
    <t>16:10:42</t>
  </si>
  <si>
    <t>16:11:05</t>
  </si>
  <si>
    <t>16:11:18</t>
  </si>
  <si>
    <t>16:12:19</t>
  </si>
  <si>
    <t>16:12:24</t>
  </si>
  <si>
    <t>16:13:06</t>
  </si>
  <si>
    <t>16:13:44</t>
  </si>
  <si>
    <t>16:14:36</t>
  </si>
  <si>
    <t>16:15:00</t>
  </si>
  <si>
    <t>16:15:55</t>
  </si>
  <si>
    <t>16:16:00</t>
  </si>
  <si>
    <t>16:16:01</t>
  </si>
  <si>
    <t>16:17:51</t>
  </si>
  <si>
    <t>16:18:53</t>
  </si>
  <si>
    <t>16:20:09</t>
  </si>
  <si>
    <t>16:20:18</t>
  </si>
  <si>
    <t>16:22:14</t>
  </si>
  <si>
    <t>16:22:51</t>
  </si>
  <si>
    <t>16:23:19</t>
  </si>
  <si>
    <t>16:23:39</t>
  </si>
  <si>
    <t>16:23:44</t>
  </si>
  <si>
    <t>16:23:55</t>
  </si>
  <si>
    <t>16:25:03</t>
  </si>
  <si>
    <t>16:26:07</t>
  </si>
  <si>
    <t>16:26:10</t>
  </si>
  <si>
    <t>16:26:45</t>
  </si>
  <si>
    <t xml:space="preserve">20251217 08:02:43.714000 +0000 </t>
  </si>
  <si>
    <t>00505437703TRLO1</t>
  </si>
  <si>
    <t>00134054527ORLO1</t>
  </si>
  <si>
    <t xml:space="preserve">20251217 08:04:36.888000 +0000 </t>
  </si>
  <si>
    <t>00505438344TRLO1</t>
  </si>
  <si>
    <t xml:space="preserve">20251217 08:06:06.175000 +0000 </t>
  </si>
  <si>
    <t>00505438981TRLO1</t>
  </si>
  <si>
    <t xml:space="preserve">20251217 08:11:33.643000 +0000 </t>
  </si>
  <si>
    <t>00505440992TRLO1</t>
  </si>
  <si>
    <t xml:space="preserve">20251217 08:11:33.663000 +0000 </t>
  </si>
  <si>
    <t>00505440993TRLO1</t>
  </si>
  <si>
    <t xml:space="preserve">20251217 08:11:59.155000 +0000 </t>
  </si>
  <si>
    <t>00505441105TRLO1</t>
  </si>
  <si>
    <t xml:space="preserve">20251217 08:12:13.003000 +0000 </t>
  </si>
  <si>
    <t>00505441183TRLO1</t>
  </si>
  <si>
    <t xml:space="preserve">20251217 08:13:33.050000 +0000 </t>
  </si>
  <si>
    <t>00505441723TRLO1</t>
  </si>
  <si>
    <t>00505441724TRLO1</t>
  </si>
  <si>
    <t>00505441725TRLO1</t>
  </si>
  <si>
    <t xml:space="preserve">20251217 08:13:41.473000 +0000 </t>
  </si>
  <si>
    <t>00505441776TRLO1</t>
  </si>
  <si>
    <t xml:space="preserve">20251217 08:14:39.002000 +0000 </t>
  </si>
  <si>
    <t>00505442075TRLO1</t>
  </si>
  <si>
    <t xml:space="preserve">20251217 08:15:27.119000 +0000 </t>
  </si>
  <si>
    <t>00505442360TRLO1</t>
  </si>
  <si>
    <t xml:space="preserve">20251217 08:16:00.893000 +0000 </t>
  </si>
  <si>
    <t>00505442532TRLO1</t>
  </si>
  <si>
    <t xml:space="preserve">20251217 08:17:44.205000 +0000 </t>
  </si>
  <si>
    <t>00505443061TRLO1</t>
  </si>
  <si>
    <t>00505443062TRLO1</t>
  </si>
  <si>
    <t>00505443063TRLO1</t>
  </si>
  <si>
    <t xml:space="preserve">20251217 08:19:54.100000 +0000 </t>
  </si>
  <si>
    <t>00505443829TRLO1</t>
  </si>
  <si>
    <t>00505443831TRLO1</t>
  </si>
  <si>
    <t xml:space="preserve">20251217 08:20:41.199000 +0000 </t>
  </si>
  <si>
    <t>00505444217TRLO1</t>
  </si>
  <si>
    <t xml:space="preserve">20251217 08:26:30.882000 +0000 </t>
  </si>
  <si>
    <t>00505446478TRLO1</t>
  </si>
  <si>
    <t>00505446479TRLO1</t>
  </si>
  <si>
    <t>00505446480TRLO1</t>
  </si>
  <si>
    <t>00505446481TRLO1</t>
  </si>
  <si>
    <t xml:space="preserve">20251217 08:33:51.768000 +0000 </t>
  </si>
  <si>
    <t>00505448879TRLO1</t>
  </si>
  <si>
    <t xml:space="preserve">20251217 08:36:26.609000 +0000 </t>
  </si>
  <si>
    <t>00505449710TRLO1</t>
  </si>
  <si>
    <t xml:space="preserve">20251217 08:37:53.002000 +0000 </t>
  </si>
  <si>
    <t>00505450123TRLO1</t>
  </si>
  <si>
    <t xml:space="preserve">20251217 08:40:18.755000 +0000 </t>
  </si>
  <si>
    <t>00505450737TRLO1</t>
  </si>
  <si>
    <t xml:space="preserve">20251217 08:42:23.201000 +0000 </t>
  </si>
  <si>
    <t>00505451384TRLO1</t>
  </si>
  <si>
    <t xml:space="preserve">20251217 08:42:59.735000 +0000 </t>
  </si>
  <si>
    <t>00505451535TRLO1</t>
  </si>
  <si>
    <t>00505451536TRLO1</t>
  </si>
  <si>
    <t>00505451537TRLO1</t>
  </si>
  <si>
    <t xml:space="preserve">20251217 08:42:59.756000 +0000 </t>
  </si>
  <si>
    <t>00505451538TRLO1</t>
  </si>
  <si>
    <t xml:space="preserve">20251217 08:46:02.643000 +0000 </t>
  </si>
  <si>
    <t>00505452525TRLO1</t>
  </si>
  <si>
    <t xml:space="preserve">20251217 08:48:30.004000 +0000 </t>
  </si>
  <si>
    <t>00505453213TRLO1</t>
  </si>
  <si>
    <t xml:space="preserve">20251217 08:51:30.002000 +0000 </t>
  </si>
  <si>
    <t>00505454404TRLO1</t>
  </si>
  <si>
    <t xml:space="preserve">20251217 08:51:31.005000 +0000 </t>
  </si>
  <si>
    <t>00505454410TRLO1</t>
  </si>
  <si>
    <t xml:space="preserve">20251217 08:53:04.388000 +0000 </t>
  </si>
  <si>
    <t>00505454864TRLO1</t>
  </si>
  <si>
    <t xml:space="preserve">20251217 08:53:44.134000 +0000 </t>
  </si>
  <si>
    <t>00505455046TRLO1</t>
  </si>
  <si>
    <t xml:space="preserve">20251217 08:53:46.004000 +0000 </t>
  </si>
  <si>
    <t>00505455050TRLO1</t>
  </si>
  <si>
    <t xml:space="preserve">20251217 08:54:10.621000 +0000 </t>
  </si>
  <si>
    <t>00505455201TRLO1</t>
  </si>
  <si>
    <t>00505455202TRLO1</t>
  </si>
  <si>
    <t xml:space="preserve">20251217 08:56:53.797000 +0000 </t>
  </si>
  <si>
    <t>00505456061TRLO1</t>
  </si>
  <si>
    <t xml:space="preserve">20251217 08:57:16.001000 +0000 </t>
  </si>
  <si>
    <t>00505456212TRLO1</t>
  </si>
  <si>
    <t xml:space="preserve">20251217 09:00:34.629000 +0000 </t>
  </si>
  <si>
    <t>00505457178TRLO1</t>
  </si>
  <si>
    <t>00505457180TRLO1</t>
  </si>
  <si>
    <t xml:space="preserve">20251217 09:01:24.006000 +0000 </t>
  </si>
  <si>
    <t>00505457803TRLO1</t>
  </si>
  <si>
    <t xml:space="preserve">20251217 09:03:44.082000 +0000 </t>
  </si>
  <si>
    <t>00505458475TRLO1</t>
  </si>
  <si>
    <t xml:space="preserve">20251217 09:06:04.352000 +0000 </t>
  </si>
  <si>
    <t>00505459287TRLO1</t>
  </si>
  <si>
    <t xml:space="preserve">20251217 09:06:07.005000 +0000 </t>
  </si>
  <si>
    <t>00505459303TRLO1</t>
  </si>
  <si>
    <t xml:space="preserve">20251217 09:08:02.004000 +0000 </t>
  </si>
  <si>
    <t>00505460061TRLO1</t>
  </si>
  <si>
    <t>00505460062TRLO1</t>
  </si>
  <si>
    <t xml:space="preserve">20251217 09:09:43.715000 +0000 </t>
  </si>
  <si>
    <t>00505460450TRLO1</t>
  </si>
  <si>
    <t xml:space="preserve">20251217 09:11:12.004000 +0000 </t>
  </si>
  <si>
    <t>00505460884TRLO1</t>
  </si>
  <si>
    <t>00505460885TRLO1</t>
  </si>
  <si>
    <t xml:space="preserve">20251217 09:13:37.388000 +0000 </t>
  </si>
  <si>
    <t>00505461537TRLO1</t>
  </si>
  <si>
    <t xml:space="preserve">20251217 09:13:40.004000 +0000 </t>
  </si>
  <si>
    <t>00505461551TRLO1</t>
  </si>
  <si>
    <t xml:space="preserve">20251217 09:14:59.006000 +0000 </t>
  </si>
  <si>
    <t>00505461976TRLO1</t>
  </si>
  <si>
    <t xml:space="preserve">20251217 09:17:48.622000 +0000 </t>
  </si>
  <si>
    <t>00505462911TRLO1</t>
  </si>
  <si>
    <t xml:space="preserve">20251217 09:21:05.005000 +0000 </t>
  </si>
  <si>
    <t>00505463865TRLO1</t>
  </si>
  <si>
    <t xml:space="preserve">20251217 09:21:23.700000 +0000 </t>
  </si>
  <si>
    <t>00505463960TRLO1</t>
  </si>
  <si>
    <t xml:space="preserve">20251217 09:21:23.704000 +0000 </t>
  </si>
  <si>
    <t>00505463961TRLO1</t>
  </si>
  <si>
    <t xml:space="preserve">20251217 09:21:38.006000 +0000 </t>
  </si>
  <si>
    <t>00505464016TRLO1</t>
  </si>
  <si>
    <t xml:space="preserve">20251217 09:21:38.206000 +0000 </t>
  </si>
  <si>
    <t>00505464017TRLO1</t>
  </si>
  <si>
    <t xml:space="preserve">20251217 09:21:38.215000 +0000 </t>
  </si>
  <si>
    <t>00505464018TRLO1</t>
  </si>
  <si>
    <t xml:space="preserve">20251217 09:21:56.482000 +0000 </t>
  </si>
  <si>
    <t>00505464087TRLO1</t>
  </si>
  <si>
    <t xml:space="preserve">20251217 09:21:56.498000 +0000 </t>
  </si>
  <si>
    <t>00505464088TRLO1</t>
  </si>
  <si>
    <t xml:space="preserve">20251217 09:25:01.384000 +0000 </t>
  </si>
  <si>
    <t>00505464883TRLO1</t>
  </si>
  <si>
    <t xml:space="preserve">20251217 09:25:57.714390 +0000 </t>
  </si>
  <si>
    <t>00505465059TRLO1</t>
  </si>
  <si>
    <t>00134053976ORLO1</t>
  </si>
  <si>
    <t xml:space="preserve">20251217 09:29:24.237000 +0000 </t>
  </si>
  <si>
    <t>00505466293TRLO1</t>
  </si>
  <si>
    <t xml:space="preserve">20251217 09:31:55.005000 +0000 </t>
  </si>
  <si>
    <t>00505466906TRLO1</t>
  </si>
  <si>
    <t xml:space="preserve">20251217 09:31:55.006000 +0000 </t>
  </si>
  <si>
    <t>00505466907TRLO1</t>
  </si>
  <si>
    <t xml:space="preserve">20251217 09:36:53.005000 +0000 </t>
  </si>
  <si>
    <t>00505468067TRLO1</t>
  </si>
  <si>
    <t xml:space="preserve">20251217 09:37:04.670000 +0000 </t>
  </si>
  <si>
    <t>00505468109TRLO1</t>
  </si>
  <si>
    <t xml:space="preserve">20251217 09:41:45.920000 +0000 </t>
  </si>
  <si>
    <t>00505469635TRLO1</t>
  </si>
  <si>
    <t xml:space="preserve">20251217 09:41:45.921000 +0000 </t>
  </si>
  <si>
    <t>00505469636TRLO1</t>
  </si>
  <si>
    <t>00505469637TRLO1</t>
  </si>
  <si>
    <t xml:space="preserve">20251217 09:41:50.130000 +0000 </t>
  </si>
  <si>
    <t>00505469663TRLO1</t>
  </si>
  <si>
    <t xml:space="preserve">20251217 09:45:05.423000 +0000 </t>
  </si>
  <si>
    <t>00505470376TRLO1</t>
  </si>
  <si>
    <t xml:space="preserve">20251217 09:46:09.008000 +0000 </t>
  </si>
  <si>
    <t>00505470787TRLO1</t>
  </si>
  <si>
    <t xml:space="preserve">20251217 09:46:35.061000 +0000 </t>
  </si>
  <si>
    <t>00505470889TRLO1</t>
  </si>
  <si>
    <t xml:space="preserve">20251217 09:48:23.005000 +0000 </t>
  </si>
  <si>
    <t>00505471293TRLO1</t>
  </si>
  <si>
    <t xml:space="preserve">20251217 09:50:11.033000 +0000 </t>
  </si>
  <si>
    <t>00505471588TRLO1</t>
  </si>
  <si>
    <t>00505471589TRLO1</t>
  </si>
  <si>
    <t xml:space="preserve">20251217 09:51:34.765000 +0000 </t>
  </si>
  <si>
    <t>00505471930TRLO1</t>
  </si>
  <si>
    <t xml:space="preserve">20251217 09:52:47.007000 +0000 </t>
  </si>
  <si>
    <t>00505472174TRLO1</t>
  </si>
  <si>
    <t xml:space="preserve">20251217 09:55:07.007000 +0000 </t>
  </si>
  <si>
    <t>00505472632TRLO1</t>
  </si>
  <si>
    <t xml:space="preserve">20251217 09:55:09.005000 +0000 </t>
  </si>
  <si>
    <t>00505472642TRLO1</t>
  </si>
  <si>
    <t xml:space="preserve">20251217 10:00:00.007000 +0000 </t>
  </si>
  <si>
    <t>00505473853TRLO1</t>
  </si>
  <si>
    <t xml:space="preserve">20251217 10:00:28.300000 +0000 </t>
  </si>
  <si>
    <t>00505473953TRLO1</t>
  </si>
  <si>
    <t xml:space="preserve">20251217 10:00:54.003000 +0000 </t>
  </si>
  <si>
    <t>00505474064TRLO1</t>
  </si>
  <si>
    <t>00505474066TRLO1</t>
  </si>
  <si>
    <t xml:space="preserve">20251217 10:05:13.936000 +0000 </t>
  </si>
  <si>
    <t>00505475139TRLO1</t>
  </si>
  <si>
    <t>00505475140TRLO1</t>
  </si>
  <si>
    <t xml:space="preserve">20251217 10:11:03.346000 +0000 </t>
  </si>
  <si>
    <t>00505476537TRLO1</t>
  </si>
  <si>
    <t xml:space="preserve">20251217 10:13:10.040000 +0000 </t>
  </si>
  <si>
    <t>00505477115TRLO1</t>
  </si>
  <si>
    <t>00505477118TRLO1</t>
  </si>
  <si>
    <t xml:space="preserve">20251217 10:13:12.032000 +0000 </t>
  </si>
  <si>
    <t>00505477127TRLO1</t>
  </si>
  <si>
    <t xml:space="preserve">20251217 10:16:31.517000 +0000 </t>
  </si>
  <si>
    <t>00505477881TRLO1</t>
  </si>
  <si>
    <t>00505477883TRLO1</t>
  </si>
  <si>
    <t xml:space="preserve">20251217 10:19:19.006000 +0000 </t>
  </si>
  <si>
    <t>00505478650TRLO1</t>
  </si>
  <si>
    <t>00505478651TRLO1</t>
  </si>
  <si>
    <t xml:space="preserve">20251217 10:21:47.006000 +0000 </t>
  </si>
  <si>
    <t>00505479252TRLO1</t>
  </si>
  <si>
    <t xml:space="preserve">20251217 10:25:42.824000 +0000 </t>
  </si>
  <si>
    <t>00505480094TRLO1</t>
  </si>
  <si>
    <t xml:space="preserve">20251217 10:28:11.737000 +0000 </t>
  </si>
  <si>
    <t>00505480670TRLO1</t>
  </si>
  <si>
    <t xml:space="preserve">20251217 10:29:21.004000 +0000 </t>
  </si>
  <si>
    <t>00505481046TRLO1</t>
  </si>
  <si>
    <t>00505481047TRLO1</t>
  </si>
  <si>
    <t xml:space="preserve">20251217 10:31:15.008000 +0000 </t>
  </si>
  <si>
    <t>00505481421TRLO1</t>
  </si>
  <si>
    <t xml:space="preserve">20251217 10:32:29.385000 +0000 </t>
  </si>
  <si>
    <t>00505481680TRLO1</t>
  </si>
  <si>
    <t xml:space="preserve">20251217 10:32:32.427000 +0000 </t>
  </si>
  <si>
    <t>00505481692TRLO1</t>
  </si>
  <si>
    <t>00505481696TRLO1</t>
  </si>
  <si>
    <t xml:space="preserve">20251217 10:38:50.300000 +0000 </t>
  </si>
  <si>
    <t>00505483389TRLO1</t>
  </si>
  <si>
    <t xml:space="preserve">20251217 10:40:20.139000 +0000 </t>
  </si>
  <si>
    <t>00505483794TRLO1</t>
  </si>
  <si>
    <t>00505483795TRLO1</t>
  </si>
  <si>
    <t>00505483796TRLO1</t>
  </si>
  <si>
    <t xml:space="preserve">20251217 10:40:20.140000 +0000 </t>
  </si>
  <si>
    <t>00505483792TRLO1</t>
  </si>
  <si>
    <t>00505483793TRLO1</t>
  </si>
  <si>
    <t xml:space="preserve">20251217 10:40:25.860000 +0000 </t>
  </si>
  <si>
    <t>00505483838TRLO1</t>
  </si>
  <si>
    <t xml:space="preserve">20251217 10:41:08.325000 +0000 </t>
  </si>
  <si>
    <t>00505484096TRLO1</t>
  </si>
  <si>
    <t xml:space="preserve">20251217 10:41:52.009000 +0000 </t>
  </si>
  <si>
    <t>00505484277TRLO1</t>
  </si>
  <si>
    <t xml:space="preserve">20251217 10:43:31.003000 +0000 </t>
  </si>
  <si>
    <t>00505484711TRLO1</t>
  </si>
  <si>
    <t xml:space="preserve">20251217 10:44:21.006000 +0000 </t>
  </si>
  <si>
    <t>00505484840TRLO1</t>
  </si>
  <si>
    <t xml:space="preserve">20251217 10:49:00.004000 +0000 </t>
  </si>
  <si>
    <t>00505485692TRLO1</t>
  </si>
  <si>
    <t>00505485693TRLO1</t>
  </si>
  <si>
    <t xml:space="preserve">20251217 10:53:40.005000 +0000 </t>
  </si>
  <si>
    <t>00505486708TRLO1</t>
  </si>
  <si>
    <t xml:space="preserve">20251217 10:54:20.015000 +0000 </t>
  </si>
  <si>
    <t>00505486820TRLO1</t>
  </si>
  <si>
    <t xml:space="preserve">20251217 10:57:30.206000 +0000 </t>
  </si>
  <si>
    <t>00505487493TRLO1</t>
  </si>
  <si>
    <t xml:space="preserve">20251217 10:57:30.218000 +0000 </t>
  </si>
  <si>
    <t>00505487494TRLO1</t>
  </si>
  <si>
    <t xml:space="preserve">20251217 10:58:30.009000 +0000 </t>
  </si>
  <si>
    <t>00505487693TRLO1</t>
  </si>
  <si>
    <t>00505487694TRLO1</t>
  </si>
  <si>
    <t xml:space="preserve">20251217 11:00:51.803000 +0000 </t>
  </si>
  <si>
    <t>00505488282TRLO1</t>
  </si>
  <si>
    <t>00505488283TRLO1</t>
  </si>
  <si>
    <t xml:space="preserve">20251217 11:09:24.989000 +0000 </t>
  </si>
  <si>
    <t>00505489747TRLO1</t>
  </si>
  <si>
    <t xml:space="preserve">20251217 11:11:54.099000 +0000 </t>
  </si>
  <si>
    <t>00505490254TRLO1</t>
  </si>
  <si>
    <t>00505490255TRLO1</t>
  </si>
  <si>
    <t xml:space="preserve">20251217 11:14:16.643000 +0000 </t>
  </si>
  <si>
    <t>00505490822TRLO1</t>
  </si>
  <si>
    <t xml:space="preserve">20251217 11:14:16.646000 +0000 </t>
  </si>
  <si>
    <t>00505490823TRLO1</t>
  </si>
  <si>
    <t>00505490824TRLO1</t>
  </si>
  <si>
    <t>00505490826TRLO1</t>
  </si>
  <si>
    <t xml:space="preserve">20251217 11:14:16.647000 +0000 </t>
  </si>
  <si>
    <t>00505490827TRLO1</t>
  </si>
  <si>
    <t xml:space="preserve">20251217 11:19:32.005000 +0000 </t>
  </si>
  <si>
    <t>00505492246TRLO1</t>
  </si>
  <si>
    <t xml:space="preserve">20251217 11:19:48.765000 +0000 </t>
  </si>
  <si>
    <t>00505492301TRLO1</t>
  </si>
  <si>
    <t>00505492302TRLO1</t>
  </si>
  <si>
    <t xml:space="preserve">20251217 11:26:05.345000 +0000 </t>
  </si>
  <si>
    <t>00505493637TRLO1</t>
  </si>
  <si>
    <t>00505493638TRLO1</t>
  </si>
  <si>
    <t xml:space="preserve">20251217 11:30:35.005000 +0000 </t>
  </si>
  <si>
    <t>00505494727TRLO1</t>
  </si>
  <si>
    <t xml:space="preserve">20251217 11:30:35.006000 +0000 </t>
  </si>
  <si>
    <t>00505494735TRLO1</t>
  </si>
  <si>
    <t>00505494736TRLO1</t>
  </si>
  <si>
    <t xml:space="preserve">20251217 11:30:51.005000 +0000 </t>
  </si>
  <si>
    <t>00505494816TRLO1</t>
  </si>
  <si>
    <t xml:space="preserve">20251217 11:31:39.522000 +0000 </t>
  </si>
  <si>
    <t>00505495056TRLO1</t>
  </si>
  <si>
    <t xml:space="preserve">20251217 11:32:48.264000 +0000 </t>
  </si>
  <si>
    <t>00505495343TRLO1</t>
  </si>
  <si>
    <t>00505495344TRLO1</t>
  </si>
  <si>
    <t xml:space="preserve">20251217 11:35:10.042000 +0000 </t>
  </si>
  <si>
    <t>00505495780TRLO1</t>
  </si>
  <si>
    <t xml:space="preserve">20251217 11:36:43.706000 +0000 </t>
  </si>
  <si>
    <t>00505496080TRLO1</t>
  </si>
  <si>
    <t xml:space="preserve">20251217 11:39:52.792000 +0000 </t>
  </si>
  <si>
    <t>00505496820TRLO1</t>
  </si>
  <si>
    <t>00505496822TRLO1</t>
  </si>
  <si>
    <t xml:space="preserve">20251217 11:42:18.068000 +0000 </t>
  </si>
  <si>
    <t>00505497179TRLO1</t>
  </si>
  <si>
    <t xml:space="preserve">20251217 11:44:58.183000 +0000 </t>
  </si>
  <si>
    <t>00505497738TRLO1</t>
  </si>
  <si>
    <t xml:space="preserve">20251217 11:48:27.005000 +0000 </t>
  </si>
  <si>
    <t>00505498544TRLO1</t>
  </si>
  <si>
    <t xml:space="preserve">20251217 11:53:09.060000 +0000 </t>
  </si>
  <si>
    <t>00505499460TRLO1</t>
  </si>
  <si>
    <t>00505499461TRLO1</t>
  </si>
  <si>
    <t xml:space="preserve">20251217 11:55:15.096000 +0000 </t>
  </si>
  <si>
    <t>00505499816TRLO1</t>
  </si>
  <si>
    <t xml:space="preserve">20251217 11:57:18.357000 +0000 </t>
  </si>
  <si>
    <t>00505500443TRLO1</t>
  </si>
  <si>
    <t xml:space="preserve">20251217 11:57:18.358000 +0000 </t>
  </si>
  <si>
    <t>00505500444TRLO1</t>
  </si>
  <si>
    <t xml:space="preserve">20251217 11:57:58.004000 +0000 </t>
  </si>
  <si>
    <t>00505500550TRLO1</t>
  </si>
  <si>
    <t xml:space="preserve">20251217 11:59:59.542000 +0000 </t>
  </si>
  <si>
    <t>00505500958TRLO1</t>
  </si>
  <si>
    <t>00505500959TRLO1</t>
  </si>
  <si>
    <t xml:space="preserve">20251217 12:01:35.004000 +0000 </t>
  </si>
  <si>
    <t>00505501230TRLO1</t>
  </si>
  <si>
    <t xml:space="preserve">20251217 12:02:39.066000 +0000 </t>
  </si>
  <si>
    <t>00505501512TRLO1</t>
  </si>
  <si>
    <t xml:space="preserve">20251217 12:03:40.239000 +0000 </t>
  </si>
  <si>
    <t>00505501753TRLO1</t>
  </si>
  <si>
    <t>00505501754TRLO1</t>
  </si>
  <si>
    <t xml:space="preserve">20251217 12:06:05.225000 +0000 </t>
  </si>
  <si>
    <t>00505502215TRLO1</t>
  </si>
  <si>
    <t xml:space="preserve">20251217 12:09:06.005000 +0000 </t>
  </si>
  <si>
    <t>00505502991TRLO1</t>
  </si>
  <si>
    <t xml:space="preserve">20251217 12:09:19.007000 +0000 </t>
  </si>
  <si>
    <t>00505503040TRLO1</t>
  </si>
  <si>
    <t>00505503041TRLO1</t>
  </si>
  <si>
    <t xml:space="preserve">20251217 12:10:12.005000 +0000 </t>
  </si>
  <si>
    <t>00505503208TRLO1</t>
  </si>
  <si>
    <t xml:space="preserve">20251217 12:13:51.008000 +0000 </t>
  </si>
  <si>
    <t>00505504117TRLO1</t>
  </si>
  <si>
    <t xml:space="preserve">20251217 12:14:36.393000 +0000 </t>
  </si>
  <si>
    <t>00505504377TRLO1</t>
  </si>
  <si>
    <t xml:space="preserve">20251217 12:16:38.438000 +0000 </t>
  </si>
  <si>
    <t>00505504742TRLO1</t>
  </si>
  <si>
    <t xml:space="preserve">20251217 12:18:11.262000 +0000 </t>
  </si>
  <si>
    <t>00505505006TRLO1</t>
  </si>
  <si>
    <t xml:space="preserve">20251217 12:21:03.097000 +0000 </t>
  </si>
  <si>
    <t>00505505472TRLO1</t>
  </si>
  <si>
    <t>00505505473TRLO1</t>
  </si>
  <si>
    <t xml:space="preserve">20251217 12:25:31.007000 +0000 </t>
  </si>
  <si>
    <t>00505506179TRLO1</t>
  </si>
  <si>
    <t xml:space="preserve">20251217 12:26:28.884000 +0000 </t>
  </si>
  <si>
    <t>00505506303TRLO1</t>
  </si>
  <si>
    <t xml:space="preserve">20251217 12:26:28.885000 +0000 </t>
  </si>
  <si>
    <t>00505506304TRLO1</t>
  </si>
  <si>
    <t xml:space="preserve">20251217 12:30:06.007000 +0000 </t>
  </si>
  <si>
    <t>00505506981TRLO1</t>
  </si>
  <si>
    <t>00505506982TRLO1</t>
  </si>
  <si>
    <t xml:space="preserve">20251217 12:30:48.071000 +0000 </t>
  </si>
  <si>
    <t>00505507138TRLO1</t>
  </si>
  <si>
    <t xml:space="preserve">20251217 12:31:22.006000 +0000 </t>
  </si>
  <si>
    <t>00505507337TRLO1</t>
  </si>
  <si>
    <t xml:space="preserve">20251217 12:35:24.808000 +0000 </t>
  </si>
  <si>
    <t>00505508180TRLO1</t>
  </si>
  <si>
    <t xml:space="preserve">20251217 12:36:23.230000 +0000 </t>
  </si>
  <si>
    <t>00505508335TRLO1</t>
  </si>
  <si>
    <t xml:space="preserve">20251217 12:39:54.006000 +0000 </t>
  </si>
  <si>
    <t>00505509058TRLO1</t>
  </si>
  <si>
    <t>00505509061TRLO1</t>
  </si>
  <si>
    <t xml:space="preserve">20251217 12:39:54.007000 +0000 </t>
  </si>
  <si>
    <t>00505509059TRLO1</t>
  </si>
  <si>
    <t>00505509060TRLO1</t>
  </si>
  <si>
    <t xml:space="preserve">20251217 12:40:33.005000 +0000 </t>
  </si>
  <si>
    <t>00505509194TRLO1</t>
  </si>
  <si>
    <t xml:space="preserve">20251217 12:43:05.602000 +0000 </t>
  </si>
  <si>
    <t>00505510098TRLO1</t>
  </si>
  <si>
    <t>00505510099TRLO1</t>
  </si>
  <si>
    <t xml:space="preserve">20251217 12:45:12.004000 +0000 </t>
  </si>
  <si>
    <t>00505510434TRLO1</t>
  </si>
  <si>
    <t>00505510435TRLO1</t>
  </si>
  <si>
    <t xml:space="preserve">20251217 12:46:18.006000 +0000 </t>
  </si>
  <si>
    <t>00505510650TRLO1</t>
  </si>
  <si>
    <t>00505510651TRLO1</t>
  </si>
  <si>
    <t xml:space="preserve">20251217 12:46:50.398000 +0000 </t>
  </si>
  <si>
    <t>00505510726TRLO1</t>
  </si>
  <si>
    <t xml:space="preserve">20251217 12:49:30.004000 +0000 </t>
  </si>
  <si>
    <t>00505511241TRLO1</t>
  </si>
  <si>
    <t xml:space="preserve">20251217 12:52:26.004000 +0000 </t>
  </si>
  <si>
    <t>00505511861TRLO1</t>
  </si>
  <si>
    <t xml:space="preserve">20251217 12:56:35.943000 +0000 </t>
  </si>
  <si>
    <t>00505512659TRLO1</t>
  </si>
  <si>
    <t xml:space="preserve">20251217 12:56:35.944000 +0000 </t>
  </si>
  <si>
    <t>00505512658TRLO1</t>
  </si>
  <si>
    <t>00505512660TRLO1</t>
  </si>
  <si>
    <t xml:space="preserve">20251217 12:58:34.628000 +0000 </t>
  </si>
  <si>
    <t>00505513023TRLO1</t>
  </si>
  <si>
    <t xml:space="preserve">20251217 13:01:35.005000 +0000 </t>
  </si>
  <si>
    <t>00505513847TRLO1</t>
  </si>
  <si>
    <t xml:space="preserve">20251217 13:01:35.008000 +0000 </t>
  </si>
  <si>
    <t>00505513848TRLO1</t>
  </si>
  <si>
    <t xml:space="preserve">20251217 13:01:56.702000 +0000 </t>
  </si>
  <si>
    <t>00505513893TRLO1</t>
  </si>
  <si>
    <t>00505513894TRLO1</t>
  </si>
  <si>
    <t xml:space="preserve">20251217 13:02:48.005000 +0000 </t>
  </si>
  <si>
    <t>00505514066TRLO1</t>
  </si>
  <si>
    <t xml:space="preserve">20251217 13:04:21.286000 +0000 </t>
  </si>
  <si>
    <t>00505514381TRLO1</t>
  </si>
  <si>
    <t xml:space="preserve">20251217 13:07:11.480000 +0000 </t>
  </si>
  <si>
    <t>00505515119TRLO1</t>
  </si>
  <si>
    <t xml:space="preserve">20251217 13:07:11.734000 +0000 </t>
  </si>
  <si>
    <t>00505515122TRLO1</t>
  </si>
  <si>
    <t xml:space="preserve">20251217 13:09:02.554000 +0000 </t>
  </si>
  <si>
    <t>00505515581TRLO1</t>
  </si>
  <si>
    <t xml:space="preserve">20251217 13:09:05.005000 +0000 </t>
  </si>
  <si>
    <t>00505515593TRLO1</t>
  </si>
  <si>
    <t xml:space="preserve">20251217 13:10:55.682000 +0000 </t>
  </si>
  <si>
    <t>00505516125TRLO1</t>
  </si>
  <si>
    <t xml:space="preserve">20251217 13:11:25.004000 +0000 </t>
  </si>
  <si>
    <t>00505516240TRLO1</t>
  </si>
  <si>
    <t xml:space="preserve">20251217 13:12:21.008000 +0000 </t>
  </si>
  <si>
    <t>00505516547TRLO1</t>
  </si>
  <si>
    <t xml:space="preserve">20251217 13:13:24.004000 +0000 </t>
  </si>
  <si>
    <t>00505516809TRLO1</t>
  </si>
  <si>
    <t xml:space="preserve">20251217 13:14:00.595000 +0000 </t>
  </si>
  <si>
    <t>00505517034TRLO1</t>
  </si>
  <si>
    <t xml:space="preserve">20251217 13:14:59.238000 +0000 </t>
  </si>
  <si>
    <t>00505517448TRLO1</t>
  </si>
  <si>
    <t xml:space="preserve">20251217 13:16:13.242000 +0000 </t>
  </si>
  <si>
    <t>00505517686TRLO1</t>
  </si>
  <si>
    <t xml:space="preserve">20251217 13:16:53.502000 +0000 </t>
  </si>
  <si>
    <t>00505517772TRLO1</t>
  </si>
  <si>
    <t>00505517773TRLO1</t>
  </si>
  <si>
    <t xml:space="preserve">20251217 13:17:35.004000 +0000 </t>
  </si>
  <si>
    <t>00505517924TRLO1</t>
  </si>
  <si>
    <t xml:space="preserve">20251217 13:17:54.004000 +0000 </t>
  </si>
  <si>
    <t>00505518011TRLO1</t>
  </si>
  <si>
    <t xml:space="preserve">20251217 13:20:11.520000 +0000 </t>
  </si>
  <si>
    <t>00505518794TRLO1</t>
  </si>
  <si>
    <t xml:space="preserve">20251217 13:23:13.006000 +0000 </t>
  </si>
  <si>
    <t>00505519723TRLO1</t>
  </si>
  <si>
    <t xml:space="preserve">20251217 13:23:13.010000 +0000 </t>
  </si>
  <si>
    <t>00505519725TRLO1</t>
  </si>
  <si>
    <t xml:space="preserve">20251217 13:23:43.007000 +0000 </t>
  </si>
  <si>
    <t>00505519866TRLO1</t>
  </si>
  <si>
    <t xml:space="preserve">20251217 13:25:23.369000 +0000 </t>
  </si>
  <si>
    <t>00505520204TRLO1</t>
  </si>
  <si>
    <t xml:space="preserve">20251217 13:27:47.945000 +0000 </t>
  </si>
  <si>
    <t>00505520745TRLO1</t>
  </si>
  <si>
    <t xml:space="preserve">20251217 13:29:30.958000 +0000 </t>
  </si>
  <si>
    <t>00505521158TRLO1</t>
  </si>
  <si>
    <t xml:space="preserve">20251217 13:29:46.534000 +0000 </t>
  </si>
  <si>
    <t>00505521252TRLO1</t>
  </si>
  <si>
    <t xml:space="preserve">20251217 13:32:11.284000 +0000 </t>
  </si>
  <si>
    <t>00505522030TRLO1</t>
  </si>
  <si>
    <t xml:space="preserve">20251217 13:32:30.006000 +0000 </t>
  </si>
  <si>
    <t>00505522097TRLO1</t>
  </si>
  <si>
    <t xml:space="preserve">20251217 13:33:51.006000 +0000 </t>
  </si>
  <si>
    <t>00505522289TRLO1</t>
  </si>
  <si>
    <t xml:space="preserve">20251217 13:34:59.486000 +0000 </t>
  </si>
  <si>
    <t>00505522558TRLO1</t>
  </si>
  <si>
    <t xml:space="preserve">20251217 13:35:48.007000 +0000 </t>
  </si>
  <si>
    <t>00505522684TRLO1</t>
  </si>
  <si>
    <t xml:space="preserve">20251217 13:38:11.500000 +0000 </t>
  </si>
  <si>
    <t>00505523332TRLO1</t>
  </si>
  <si>
    <t xml:space="preserve">20251217 13:38:59.003000 +0000 </t>
  </si>
  <si>
    <t>00505523680TRLO1</t>
  </si>
  <si>
    <t xml:space="preserve">20251217 13:39:57.009000 +0000 </t>
  </si>
  <si>
    <t>00505523863TRLO1</t>
  </si>
  <si>
    <t xml:space="preserve">20251217 13:41:33.005000 +0000 </t>
  </si>
  <si>
    <t>00505524171TRLO1</t>
  </si>
  <si>
    <t xml:space="preserve">20251217 13:42:04.004000 +0000 </t>
  </si>
  <si>
    <t>00505524292TRLO1</t>
  </si>
  <si>
    <t xml:space="preserve">20251217 13:42:04.005000 +0000 </t>
  </si>
  <si>
    <t>00505524293TRLO1</t>
  </si>
  <si>
    <t xml:space="preserve">20251217 13:44:08.005000 +0000 </t>
  </si>
  <si>
    <t>00505525004TRLO1</t>
  </si>
  <si>
    <t>00505525005TRLO1</t>
  </si>
  <si>
    <t xml:space="preserve">20251217 13:44:28.186000 +0000 </t>
  </si>
  <si>
    <t>00505525172TRLO1</t>
  </si>
  <si>
    <t>00505525173TRLO1</t>
  </si>
  <si>
    <t xml:space="preserve">20251217 13:46:48.066000 +0000 </t>
  </si>
  <si>
    <t>00505525785TRLO1</t>
  </si>
  <si>
    <t xml:space="preserve">20251217 13:46:52.139000 +0000 </t>
  </si>
  <si>
    <t>00505525813TRLO1</t>
  </si>
  <si>
    <t>00505525814TRLO1</t>
  </si>
  <si>
    <t>00505525817TRLO1</t>
  </si>
  <si>
    <t>00505525818TRLO1</t>
  </si>
  <si>
    <t>00505525819TRLO1</t>
  </si>
  <si>
    <t xml:space="preserve">20251217 13:48:28.440000 +0000 </t>
  </si>
  <si>
    <t>00505526449TRLO1</t>
  </si>
  <si>
    <t xml:space="preserve">20251217 13:49:17.007000 +0000 </t>
  </si>
  <si>
    <t>00505526659TRLO1</t>
  </si>
  <si>
    <t xml:space="preserve">20251217 13:52:20.005000 +0000 </t>
  </si>
  <si>
    <t>00505527418TRLO1</t>
  </si>
  <si>
    <t>00505527419TRLO1</t>
  </si>
  <si>
    <t xml:space="preserve">20251217 13:52:27.469000 +0000 </t>
  </si>
  <si>
    <t>00505527529TRLO1</t>
  </si>
  <si>
    <t xml:space="preserve">20251217 13:54:34.008000 +0000 </t>
  </si>
  <si>
    <t>00505528035TRLO1</t>
  </si>
  <si>
    <t xml:space="preserve">20251217 13:54:52.059000 +0000 </t>
  </si>
  <si>
    <t>00505528096TRLO1</t>
  </si>
  <si>
    <t>00505528098TRLO1</t>
  </si>
  <si>
    <t xml:space="preserve">20251217 13:57:00.314000 +0000 </t>
  </si>
  <si>
    <t>00505528543TRLO1</t>
  </si>
  <si>
    <t xml:space="preserve">20251217 13:58:33.006000 +0000 </t>
  </si>
  <si>
    <t>00505528845TRLO1</t>
  </si>
  <si>
    <t xml:space="preserve">20251217 13:59:00.481000 +0000 </t>
  </si>
  <si>
    <t>00505529161TRLO1</t>
  </si>
  <si>
    <t xml:space="preserve">20251217 13:59:38.007000 +0000 </t>
  </si>
  <si>
    <t>00505529311TRLO1</t>
  </si>
  <si>
    <t xml:space="preserve">20251217 14:01:00.008000 +0000 </t>
  </si>
  <si>
    <t>00505529582TRLO1</t>
  </si>
  <si>
    <t xml:space="preserve">20251217 14:01:14.005000 +0000 </t>
  </si>
  <si>
    <t>00505529620TRLO1</t>
  </si>
  <si>
    <t xml:space="preserve">20251217 14:03:12.004000 +0000 </t>
  </si>
  <si>
    <t>00505530334TRLO1</t>
  </si>
  <si>
    <t xml:space="preserve">20251217 14:03:37.005000 +0000 </t>
  </si>
  <si>
    <t>00505530416TRLO1</t>
  </si>
  <si>
    <t xml:space="preserve">20251217 14:03:45.006000 +0000 </t>
  </si>
  <si>
    <t>00505530441TRLO1</t>
  </si>
  <si>
    <t xml:space="preserve">20251217 14:05:38.951000 +0000 </t>
  </si>
  <si>
    <t>00505530970TRLO1</t>
  </si>
  <si>
    <t>00505530971TRLO1</t>
  </si>
  <si>
    <t xml:space="preserve">20251217 14:05:46.029000 +0000 </t>
  </si>
  <si>
    <t>00505531004TRLO1</t>
  </si>
  <si>
    <t xml:space="preserve">20251217 14:07:40.821000 +0000 </t>
  </si>
  <si>
    <t>00505531426TRLO1</t>
  </si>
  <si>
    <t xml:space="preserve">20251217 14:10:07.860000 +0000 </t>
  </si>
  <si>
    <t>00505532122TRLO1</t>
  </si>
  <si>
    <t xml:space="preserve">20251217 14:12:21.960000 +0000 </t>
  </si>
  <si>
    <t>00505532751TRLO1</t>
  </si>
  <si>
    <t xml:space="preserve">20251217 14:12:39.604000 +0000 </t>
  </si>
  <si>
    <t>00505533007TRLO1</t>
  </si>
  <si>
    <t>00505533008TRLO1</t>
  </si>
  <si>
    <t>00505533009TRLO1</t>
  </si>
  <si>
    <t>00505533010TRLO1</t>
  </si>
  <si>
    <t>00505533011TRLO1</t>
  </si>
  <si>
    <t>00505533012TRLO1</t>
  </si>
  <si>
    <t>00505533013TRLO1</t>
  </si>
  <si>
    <t xml:space="preserve">20251217 14:14:58.006000 +0000 </t>
  </si>
  <si>
    <t>00505533993TRLO1</t>
  </si>
  <si>
    <t xml:space="preserve">20251217 14:14:58.661000 +0000 </t>
  </si>
  <si>
    <t>00505533994TRLO1</t>
  </si>
  <si>
    <t>00505533995TRLO1</t>
  </si>
  <si>
    <t xml:space="preserve">20251217 14:16:42.007000 +0000 </t>
  </si>
  <si>
    <t>00505534413TRLO1</t>
  </si>
  <si>
    <t xml:space="preserve">20251217 14:17:20.198000 +0000 </t>
  </si>
  <si>
    <t>00505534519TRLO1</t>
  </si>
  <si>
    <t xml:space="preserve">20251217 14:19:51.884000 +0000 </t>
  </si>
  <si>
    <t>00505534980TRLO1</t>
  </si>
  <si>
    <t xml:space="preserve">20251217 14:22:07.442000 +0000 </t>
  </si>
  <si>
    <t>00505535493TRLO1</t>
  </si>
  <si>
    <t xml:space="preserve">20251217 14:24:09.019000 +0000 </t>
  </si>
  <si>
    <t>00505535901TRLO1</t>
  </si>
  <si>
    <t>00505535902TRLO1</t>
  </si>
  <si>
    <t xml:space="preserve">20251217 14:28:01.076000 +0000 </t>
  </si>
  <si>
    <t>00505536881TRLO1</t>
  </si>
  <si>
    <t xml:space="preserve">20251217 14:29:55.908000 +0000 </t>
  </si>
  <si>
    <t>00505537583TRLO1</t>
  </si>
  <si>
    <t>00505537584TRLO1</t>
  </si>
  <si>
    <t xml:space="preserve">20251217 14:31:06.007000 +0000 </t>
  </si>
  <si>
    <t>00505538936TRLO1</t>
  </si>
  <si>
    <t xml:space="preserve">20251217 14:31:26.849000 +0000 </t>
  </si>
  <si>
    <t>00505539296TRLO1</t>
  </si>
  <si>
    <t xml:space="preserve">20251217 14:31:30.733000 +0000 </t>
  </si>
  <si>
    <t>00505539324TRLO1</t>
  </si>
  <si>
    <t xml:space="preserve">20251217 14:31:34.766000 +0000 </t>
  </si>
  <si>
    <t>00505539392TRLO1</t>
  </si>
  <si>
    <t xml:space="preserve">20251217 14:31:41.942000 +0000 </t>
  </si>
  <si>
    <t>00505539527TRLO1</t>
  </si>
  <si>
    <t>00505539528TRLO1</t>
  </si>
  <si>
    <t xml:space="preserve">20251217 14:33:19.305000 +0000 </t>
  </si>
  <si>
    <t>00505540501TRLO1</t>
  </si>
  <si>
    <t xml:space="preserve">20251217 14:33:22.009000 +0000 </t>
  </si>
  <si>
    <t>00505540509TRLO1</t>
  </si>
  <si>
    <t>00505540515TRLO1</t>
  </si>
  <si>
    <t xml:space="preserve">20251217 14:34:11.019000 +0000 </t>
  </si>
  <si>
    <t>00505540946TRLO1</t>
  </si>
  <si>
    <t>00505540947TRLO1</t>
  </si>
  <si>
    <t xml:space="preserve">20251217 14:34:59.007000 +0000 </t>
  </si>
  <si>
    <t>00505541414TRLO1</t>
  </si>
  <si>
    <t xml:space="preserve">20251217 14:36:15.007000 +0000 </t>
  </si>
  <si>
    <t>00505542082TRLO1</t>
  </si>
  <si>
    <t xml:space="preserve">20251217 14:36:15.009000 +0000 </t>
  </si>
  <si>
    <t>00505542083TRLO1</t>
  </si>
  <si>
    <t xml:space="preserve">20251217 14:37:47.884000 +0000 </t>
  </si>
  <si>
    <t>00505543300TRLO1</t>
  </si>
  <si>
    <t xml:space="preserve">20251217 14:37:47.885000 +0000 </t>
  </si>
  <si>
    <t>00505543301TRLO1</t>
  </si>
  <si>
    <t xml:space="preserve">20251217 14:38:04.803000 +0000 </t>
  </si>
  <si>
    <t>00505543542TRLO1</t>
  </si>
  <si>
    <t>00505543543TRLO1</t>
  </si>
  <si>
    <t>00505543544TRLO1</t>
  </si>
  <si>
    <t>00505543545TRLO1</t>
  </si>
  <si>
    <t xml:space="preserve">20251217 14:39:05.050000 +0000 </t>
  </si>
  <si>
    <t>00505544180TRLO1</t>
  </si>
  <si>
    <t xml:space="preserve">20251217 14:39:28.255000 +0000 </t>
  </si>
  <si>
    <t>00505544419TRLO1</t>
  </si>
  <si>
    <t>00505544420TRLO1</t>
  </si>
  <si>
    <t>00505544421TRLO1</t>
  </si>
  <si>
    <t xml:space="preserve">20251217 14:39:40.004000 +0000 </t>
  </si>
  <si>
    <t>00505544502TRLO1</t>
  </si>
  <si>
    <t xml:space="preserve">20251217 14:42:33.840000 +0000 </t>
  </si>
  <si>
    <t>00505546202TRLO1</t>
  </si>
  <si>
    <t xml:space="preserve">20251217 14:42:33.841000 +0000 </t>
  </si>
  <si>
    <t>00505546203TRLO1</t>
  </si>
  <si>
    <t xml:space="preserve">20251217 14:42:37.587000 +0000 </t>
  </si>
  <si>
    <t>00505546224TRLO1</t>
  </si>
  <si>
    <t>00505546225TRLO1</t>
  </si>
  <si>
    <t xml:space="preserve">20251217 14:43:08.255000 +0000 </t>
  </si>
  <si>
    <t>00505546644TRLO1</t>
  </si>
  <si>
    <t>00505546645TRLO1</t>
  </si>
  <si>
    <t xml:space="preserve">20251217 14:45:05.311000 +0000 </t>
  </si>
  <si>
    <t>00505548154TRLO1</t>
  </si>
  <si>
    <t>00505548155TRLO1</t>
  </si>
  <si>
    <t>00505548156TRLO1</t>
  </si>
  <si>
    <t xml:space="preserve">20251217 14:45:05.313000 +0000 </t>
  </si>
  <si>
    <t>00505548157TRLO1</t>
  </si>
  <si>
    <t xml:space="preserve">20251217 14:46:09.858000 +0000 </t>
  </si>
  <si>
    <t>00505548877TRLO1</t>
  </si>
  <si>
    <t>00505548878TRLO1</t>
  </si>
  <si>
    <t>00505548879TRLO1</t>
  </si>
  <si>
    <t>00505548880TRLO1</t>
  </si>
  <si>
    <t>00505548881TRLO1</t>
  </si>
  <si>
    <t xml:space="preserve">20251217 14:49:07.383000 +0000 </t>
  </si>
  <si>
    <t>00505551142TRLO1</t>
  </si>
  <si>
    <t xml:space="preserve">20251217 14:50:18.288000 +0000 </t>
  </si>
  <si>
    <t>00505551960TRLO1</t>
  </si>
  <si>
    <t xml:space="preserve">20251217 14:51:20.475000 +0000 </t>
  </si>
  <si>
    <t>00505552842TRLO1</t>
  </si>
  <si>
    <t xml:space="preserve">20251217 14:52:26.001000 +0000 </t>
  </si>
  <si>
    <t>00505553525TRLO1</t>
  </si>
  <si>
    <t>00505553526TRLO1</t>
  </si>
  <si>
    <t>00505553527TRLO1</t>
  </si>
  <si>
    <t>00505553528TRLO1</t>
  </si>
  <si>
    <t xml:space="preserve">20251217 14:52:29.008000 +0000 </t>
  </si>
  <si>
    <t>00505553554TRLO1</t>
  </si>
  <si>
    <t>00505553555TRLO1</t>
  </si>
  <si>
    <t xml:space="preserve">20251217 14:54:38.004000 +0000 </t>
  </si>
  <si>
    <t>00505555276TRLO1</t>
  </si>
  <si>
    <t>00505555278TRLO1</t>
  </si>
  <si>
    <t xml:space="preserve">20251217 14:55:04.272000 +0000 </t>
  </si>
  <si>
    <t>00505555483TRLO1</t>
  </si>
  <si>
    <t>00505555484TRLO1</t>
  </si>
  <si>
    <t>00505555485TRLO1</t>
  </si>
  <si>
    <t xml:space="preserve">20251217 14:55:08.036000 +0000 </t>
  </si>
  <si>
    <t>00505555577TRLO1</t>
  </si>
  <si>
    <t xml:space="preserve">20251217 14:56:58.849000 +0000 </t>
  </si>
  <si>
    <t>00505556713TRLO1</t>
  </si>
  <si>
    <t>00505556714TRLO1</t>
  </si>
  <si>
    <t xml:space="preserve">20251217 14:57:03.701000 +0000 </t>
  </si>
  <si>
    <t>00505556765TRLO1</t>
  </si>
  <si>
    <t xml:space="preserve">20251217 14:57:05.629000 +0000 </t>
  </si>
  <si>
    <t>00505556778TRLO1</t>
  </si>
  <si>
    <t>00505556781TRLO1</t>
  </si>
  <si>
    <t xml:space="preserve">20251217 15:00:41.298000 +0000 </t>
  </si>
  <si>
    <t>00505559578TRLO1</t>
  </si>
  <si>
    <t>00505559579TRLO1</t>
  </si>
  <si>
    <t>00505559580TRLO1</t>
  </si>
  <si>
    <t>00505559581TRLO1</t>
  </si>
  <si>
    <t>00505559582TRLO1</t>
  </si>
  <si>
    <t>00505559583TRLO1</t>
  </si>
  <si>
    <t>00505559584TRLO1</t>
  </si>
  <si>
    <t>00505559585TRLO1</t>
  </si>
  <si>
    <t xml:space="preserve">20251217 15:01:22.934000 +0000 </t>
  </si>
  <si>
    <t>00505560252TRLO1</t>
  </si>
  <si>
    <t xml:space="preserve">20251217 15:02:15.260000 +0000 </t>
  </si>
  <si>
    <t>00505560873TRLO1</t>
  </si>
  <si>
    <t xml:space="preserve">20251217 15:02:32.675000 +0000 </t>
  </si>
  <si>
    <t>00505561055TRLO1</t>
  </si>
  <si>
    <t xml:space="preserve">20251217 15:02:59.007000 +0000 </t>
  </si>
  <si>
    <t>00505561313TRLO1</t>
  </si>
  <si>
    <t>00505561314TRLO1</t>
  </si>
  <si>
    <t xml:space="preserve">20251217 15:04:33.019000 +0000 </t>
  </si>
  <si>
    <t>00505562631TRLO1</t>
  </si>
  <si>
    <t>00505562634TRLO1</t>
  </si>
  <si>
    <t xml:space="preserve">20251217 15:04:45.170000 +0000 </t>
  </si>
  <si>
    <t>00505562804TRLO1</t>
  </si>
  <si>
    <t>00505562805TRLO1</t>
  </si>
  <si>
    <t>00505562806TRLO1</t>
  </si>
  <si>
    <t xml:space="preserve">20251217 15:05:54.007000 +0000 </t>
  </si>
  <si>
    <t>00505563573TRLO1</t>
  </si>
  <si>
    <t xml:space="preserve">20251217 15:06:13.946000 +0000 </t>
  </si>
  <si>
    <t>00505563816TRLO1</t>
  </si>
  <si>
    <t xml:space="preserve">20251217 15:06:14.050000 +0000 </t>
  </si>
  <si>
    <t>00505563817TRLO1</t>
  </si>
  <si>
    <t xml:space="preserve">20251217 15:07:09.007000 +0000 </t>
  </si>
  <si>
    <t>00505565037TRLO1</t>
  </si>
  <si>
    <t xml:space="preserve">20251217 15:08:12.817000 +0000 </t>
  </si>
  <si>
    <t>00505566140TRLO1</t>
  </si>
  <si>
    <t>00505566141TRLO1</t>
  </si>
  <si>
    <t xml:space="preserve">20251217 15:10:16.997000 +0000 </t>
  </si>
  <si>
    <t>00505568005TRLO1</t>
  </si>
  <si>
    <t xml:space="preserve">20251217 15:10:29.007000 +0000 </t>
  </si>
  <si>
    <t>00505568106TRLO1</t>
  </si>
  <si>
    <t xml:space="preserve">20251217 15:11:12.781000 +0000 </t>
  </si>
  <si>
    <t>00505568992TRLO1</t>
  </si>
  <si>
    <t xml:space="preserve">20251217 15:11:33.058000 +0000 </t>
  </si>
  <si>
    <t>00505569281TRLO1</t>
  </si>
  <si>
    <t xml:space="preserve">20251217 15:12:16.917000 +0000 </t>
  </si>
  <si>
    <t>00505569895TRLO1</t>
  </si>
  <si>
    <t xml:space="preserve">20251217 15:12:44.007000 +0000 </t>
  </si>
  <si>
    <t>00505570239TRLO1</t>
  </si>
  <si>
    <t xml:space="preserve">20251217 15:13:37.862000 +0000 </t>
  </si>
  <si>
    <t>00505571132TRLO1</t>
  </si>
  <si>
    <t xml:space="preserve">20251217 15:13:42.009000 +0000 </t>
  </si>
  <si>
    <t>00505571164TRLO1</t>
  </si>
  <si>
    <t xml:space="preserve">20251217 15:15:21.201000 +0000 </t>
  </si>
  <si>
    <t>00505572489TRLO1</t>
  </si>
  <si>
    <t xml:space="preserve">20251217 15:16:20.015000 +0000 </t>
  </si>
  <si>
    <t>00505573226TRLO1</t>
  </si>
  <si>
    <t xml:space="preserve">20251217 15:16:20.025000 +0000 </t>
  </si>
  <si>
    <t>00505573227TRLO1</t>
  </si>
  <si>
    <t xml:space="preserve">20251217 15:17:00.007000 +0000 </t>
  </si>
  <si>
    <t>00505573619TRLO1</t>
  </si>
  <si>
    <t xml:space="preserve">20251217 15:17:22.423000 +0000 </t>
  </si>
  <si>
    <t>00505573838TRLO1</t>
  </si>
  <si>
    <t>00505573839TRLO1</t>
  </si>
  <si>
    <t xml:space="preserve">20251217 15:17:42.007000 +0000 </t>
  </si>
  <si>
    <t>00505573992TRLO1</t>
  </si>
  <si>
    <t xml:space="preserve">20251217 15:18:22.008000 +0000 </t>
  </si>
  <si>
    <t>00505574675TRLO1</t>
  </si>
  <si>
    <t>00505574677TRLO1</t>
  </si>
  <si>
    <t xml:space="preserve">20251217 15:18:48.254000 +0000 </t>
  </si>
  <si>
    <t>00505575160TRLO1</t>
  </si>
  <si>
    <t xml:space="preserve">20251217 15:20:06.036000 +0000 </t>
  </si>
  <si>
    <t>00505575998TRLO1</t>
  </si>
  <si>
    <t xml:space="preserve">20251217 15:21:58.066000 +0000 </t>
  </si>
  <si>
    <t>00505577320TRLO1</t>
  </si>
  <si>
    <t>00505577321TRLO1</t>
  </si>
  <si>
    <t xml:space="preserve">20251217 15:22:41.006000 +0000 </t>
  </si>
  <si>
    <t>00505577880TRLO1</t>
  </si>
  <si>
    <t xml:space="preserve">20251217 15:23:10.823000 +0000 </t>
  </si>
  <si>
    <t>00505578305TRLO1</t>
  </si>
  <si>
    <t xml:space="preserve">20251217 15:23:28.343000 +0000 </t>
  </si>
  <si>
    <t>00505578597TRLO1</t>
  </si>
  <si>
    <t xml:space="preserve">20251217 15:23:36.243000 +0000 </t>
  </si>
  <si>
    <t>00505578684TRLO1</t>
  </si>
  <si>
    <t xml:space="preserve">20251217 15:25:00.621000 +0000 </t>
  </si>
  <si>
    <t>00505579589TRLO1</t>
  </si>
  <si>
    <t>00505579590TRLO1</t>
  </si>
  <si>
    <t>00505579591TRLO1</t>
  </si>
  <si>
    <t xml:space="preserve">20251217 15:25:00.622000 +0000 </t>
  </si>
  <si>
    <t>00505579588TRLO1</t>
  </si>
  <si>
    <t xml:space="preserve">20251217 15:27:10.367000 +0000 </t>
  </si>
  <si>
    <t>00505581127TRLO1</t>
  </si>
  <si>
    <t>00505581130TRLO1</t>
  </si>
  <si>
    <t>00505581131TRLO1</t>
  </si>
  <si>
    <t xml:space="preserve">20251217 15:28:03.706000 +0000 </t>
  </si>
  <si>
    <t>00505581749TRLO1</t>
  </si>
  <si>
    <t>00505581750TRLO1</t>
  </si>
  <si>
    <t xml:space="preserve">20251217 15:28:47.007000 +0000 </t>
  </si>
  <si>
    <t>00505582071TRLO1</t>
  </si>
  <si>
    <t xml:space="preserve">20251217 15:28:47.024000 +0000 </t>
  </si>
  <si>
    <t>00505582073TRLO1</t>
  </si>
  <si>
    <t xml:space="preserve">20251217 15:29:59.004000 +0000 </t>
  </si>
  <si>
    <t>00505582930TRLO1</t>
  </si>
  <si>
    <t xml:space="preserve">20251217 15:30:01.010000 +0000 </t>
  </si>
  <si>
    <t>00505582975TRLO1</t>
  </si>
  <si>
    <t xml:space="preserve">20251217 15:30:29.981000 +0000 </t>
  </si>
  <si>
    <t>00505583321TRLO1</t>
  </si>
  <si>
    <t>00505583322TRLO1</t>
  </si>
  <si>
    <t>00505583323TRLO1</t>
  </si>
  <si>
    <t xml:space="preserve">20251217 15:31:34.680000 +0000 </t>
  </si>
  <si>
    <t>00505584258TRLO1</t>
  </si>
  <si>
    <t xml:space="preserve">20251217 15:31:48.872000 +0000 </t>
  </si>
  <si>
    <t>00505584466TRLO1</t>
  </si>
  <si>
    <t xml:space="preserve">20251217 15:33:19.746000 +0000 </t>
  </si>
  <si>
    <t>00505585421TRLO1</t>
  </si>
  <si>
    <t xml:space="preserve">20251217 15:33:36.010000 +0000 </t>
  </si>
  <si>
    <t>00505585753TRLO1</t>
  </si>
  <si>
    <t xml:space="preserve">20251217 15:34:50.916000 +0000 </t>
  </si>
  <si>
    <t>00505587214TRLO1</t>
  </si>
  <si>
    <t xml:space="preserve">20251217 15:35:25.005000 +0000 </t>
  </si>
  <si>
    <t>00505588066TRLO1</t>
  </si>
  <si>
    <t xml:space="preserve">20251217 15:35:37.860000 +0000 </t>
  </si>
  <si>
    <t>00505588340TRLO1</t>
  </si>
  <si>
    <t>00505588341TRLO1</t>
  </si>
  <si>
    <t>00505588342TRLO1</t>
  </si>
  <si>
    <t>00505588343TRLO1</t>
  </si>
  <si>
    <t>00505588344TRLO1</t>
  </si>
  <si>
    <t xml:space="preserve">20251217 15:37:50.006000 +0000 </t>
  </si>
  <si>
    <t>00505591238TRLO1</t>
  </si>
  <si>
    <t xml:space="preserve">20251217 15:37:50.466000 +0000 </t>
  </si>
  <si>
    <t>00505591243TRLO1</t>
  </si>
  <si>
    <t xml:space="preserve">20251217 15:37:55.009000 +0000 </t>
  </si>
  <si>
    <t>00505591326TRLO1</t>
  </si>
  <si>
    <t>00505591327TRLO1</t>
  </si>
  <si>
    <t xml:space="preserve">20251217 15:38:57.513000 +0000 </t>
  </si>
  <si>
    <t>00505592422TRLO1</t>
  </si>
  <si>
    <t xml:space="preserve">20251217 15:39:15.013000 +0000 </t>
  </si>
  <si>
    <t>00505592698TRLO1</t>
  </si>
  <si>
    <t xml:space="preserve">20251217 15:39:38.051000 +0000 </t>
  </si>
  <si>
    <t>00505593052TRLO1</t>
  </si>
  <si>
    <t>00505593054TRLO1</t>
  </si>
  <si>
    <t xml:space="preserve">20251217 15:40:13.613571 +0000 </t>
  </si>
  <si>
    <t>00505593606TRLO1</t>
  </si>
  <si>
    <t xml:space="preserve">20251217 15:41:35.005000 +0000 </t>
  </si>
  <si>
    <t>00505595044TRLO1</t>
  </si>
  <si>
    <t xml:space="preserve">20251217 15:43:53.007000 +0000 </t>
  </si>
  <si>
    <t>00505597428TRLO1</t>
  </si>
  <si>
    <t>00505597429TRLO1</t>
  </si>
  <si>
    <t>00505597431TRLO1</t>
  </si>
  <si>
    <t xml:space="preserve">20251217 15:45:57.321000 +0000 </t>
  </si>
  <si>
    <t>00505599607TRLO1</t>
  </si>
  <si>
    <t>00505599608TRLO1</t>
  </si>
  <si>
    <t xml:space="preserve">20251217 15:46:16.045000 +0000 </t>
  </si>
  <si>
    <t>00505599993TRLO1</t>
  </si>
  <si>
    <t>00505599994TRLO1</t>
  </si>
  <si>
    <t>00505599995TRLO1</t>
  </si>
  <si>
    <t xml:space="preserve">20251217 15:47:00.138000 +0000 </t>
  </si>
  <si>
    <t>00505600551TRLO1</t>
  </si>
  <si>
    <t xml:space="preserve">20251217 15:47:03.399000 +0000 </t>
  </si>
  <si>
    <t>00505600572TRLO1</t>
  </si>
  <si>
    <t xml:space="preserve">20251217 15:47:03.400000 +0000 </t>
  </si>
  <si>
    <t>00505600573TRLO1</t>
  </si>
  <si>
    <t xml:space="preserve">20251217 15:47:28.004000 +0000 </t>
  </si>
  <si>
    <t>00505600927TRLO1</t>
  </si>
  <si>
    <t xml:space="preserve">20251217 15:48:55.872000 +0000 </t>
  </si>
  <si>
    <t>00505602079TRLO1</t>
  </si>
  <si>
    <t>00505602080TRLO1</t>
  </si>
  <si>
    <t xml:space="preserve">20251217 15:49:27.359000 +0000 </t>
  </si>
  <si>
    <t>00505602451TRLO1</t>
  </si>
  <si>
    <t>00505602452TRLO1</t>
  </si>
  <si>
    <t>00505602454TRLO1</t>
  </si>
  <si>
    <t xml:space="preserve">20251217 15:50:43.832000 +0000 </t>
  </si>
  <si>
    <t>00505603451TRLO1</t>
  </si>
  <si>
    <t xml:space="preserve">20251217 15:51:21.005000 +0000 </t>
  </si>
  <si>
    <t>00505603841TRLO1</t>
  </si>
  <si>
    <t xml:space="preserve">20251217 15:52:09.297000 +0000 </t>
  </si>
  <si>
    <t>00505604505TRLO1</t>
  </si>
  <si>
    <t xml:space="preserve">20251217 15:53:24.995000 +0000 </t>
  </si>
  <si>
    <t>00505605585TRLO1</t>
  </si>
  <si>
    <t xml:space="preserve">20251217 15:56:30.008000 +0000 </t>
  </si>
  <si>
    <t>00505607455TRLO1</t>
  </si>
  <si>
    <t xml:space="preserve">20251217 15:56:47.014000 +0000 </t>
  </si>
  <si>
    <t>00505607591TRLO1</t>
  </si>
  <si>
    <t xml:space="preserve">20251217 15:56:59.695000 +0000 </t>
  </si>
  <si>
    <t>00505607740TRLO1</t>
  </si>
  <si>
    <t>00505607741TRLO1</t>
  </si>
  <si>
    <t>00505607742TRLO1</t>
  </si>
  <si>
    <t>00505607743TRLO1</t>
  </si>
  <si>
    <t>00505607744TRLO1</t>
  </si>
  <si>
    <t xml:space="preserve">20251217 15:58:09.707000 +0000 </t>
  </si>
  <si>
    <t>00505608764TRLO1</t>
  </si>
  <si>
    <t xml:space="preserve">20251217 15:59:25.062000 +0000 </t>
  </si>
  <si>
    <t>00505610415TRLO1</t>
  </si>
  <si>
    <t xml:space="preserve">20251217 15:59:37.752000 +0000 </t>
  </si>
  <si>
    <t>00505610796TRLO1</t>
  </si>
  <si>
    <t xml:space="preserve">20251217 15:59:47.006000 +0000 </t>
  </si>
  <si>
    <t>00505611003TRLO1</t>
  </si>
  <si>
    <t xml:space="preserve">20251217 16:01:33.219000 +0000 </t>
  </si>
  <si>
    <t>00505612792TRLO1</t>
  </si>
  <si>
    <t>00505612793TRLO1</t>
  </si>
  <si>
    <t>00505612794TRLO1</t>
  </si>
  <si>
    <t>00505612795TRLO1</t>
  </si>
  <si>
    <t>00505612796TRLO1</t>
  </si>
  <si>
    <t>00505612797TRLO1</t>
  </si>
  <si>
    <t>00505612798TRLO1</t>
  </si>
  <si>
    <t xml:space="preserve">20251217 16:03:38.007000 +0000 </t>
  </si>
  <si>
    <t>00505614593TRLO1</t>
  </si>
  <si>
    <t xml:space="preserve">20251217 16:04:17.243000 +0000 </t>
  </si>
  <si>
    <t>00505615054TRLO1</t>
  </si>
  <si>
    <t>00505615055TRLO1</t>
  </si>
  <si>
    <t xml:space="preserve">20251217 16:06:00.024000 +0000 </t>
  </si>
  <si>
    <t>00505616316TRLO1</t>
  </si>
  <si>
    <t>00505616317TRLO1</t>
  </si>
  <si>
    <t>00505616318TRLO1</t>
  </si>
  <si>
    <t>00505616319TRLO1</t>
  </si>
  <si>
    <t>00505616320TRLO1</t>
  </si>
  <si>
    <t>00505616321TRLO1</t>
  </si>
  <si>
    <t>00505616322TRLO1</t>
  </si>
  <si>
    <t>00505616323TRLO1</t>
  </si>
  <si>
    <t>00505616324TRLO1</t>
  </si>
  <si>
    <t>00505616325TRLO1</t>
  </si>
  <si>
    <t>00505616326TRLO1</t>
  </si>
  <si>
    <t xml:space="preserve">20251217 16:07:41.014000 +0000 </t>
  </si>
  <si>
    <t>00505617447TRLO1</t>
  </si>
  <si>
    <t>00505617448TRLO1</t>
  </si>
  <si>
    <t xml:space="preserve">20251217 16:07:41.084000 +0000 </t>
  </si>
  <si>
    <t>00505617449TRLO1</t>
  </si>
  <si>
    <t>00505617450TRLO1</t>
  </si>
  <si>
    <t xml:space="preserve">20251217 16:07:42.679000 +0000 </t>
  </si>
  <si>
    <t>00505617464TRLO1</t>
  </si>
  <si>
    <t xml:space="preserve">20251217 16:08:14.205000 +0000 </t>
  </si>
  <si>
    <t>00505617956TRLO1</t>
  </si>
  <si>
    <t xml:space="preserve">20251217 16:08:59.007000 +0000 </t>
  </si>
  <si>
    <t>00505618452TRLO1</t>
  </si>
  <si>
    <t xml:space="preserve">20251217 16:09:11.005000 +0000 </t>
  </si>
  <si>
    <t>00505618646TRLO1</t>
  </si>
  <si>
    <t>00505618647TRLO1</t>
  </si>
  <si>
    <t xml:space="preserve">20251217 16:09:27.242000 +0000 </t>
  </si>
  <si>
    <t>00505618816TRLO1</t>
  </si>
  <si>
    <t xml:space="preserve">20251217 16:10:42.730000 +0000 </t>
  </si>
  <si>
    <t>00505619677TRLO1</t>
  </si>
  <si>
    <t>00505619678TRLO1</t>
  </si>
  <si>
    <t>00505619679TRLO1</t>
  </si>
  <si>
    <t xml:space="preserve">20251217 16:10:57.682000 +0000 </t>
  </si>
  <si>
    <t>00505619985TRLO1</t>
  </si>
  <si>
    <t xml:space="preserve">20251217 16:11:48.269000 +0000 </t>
  </si>
  <si>
    <t>00505620496TRLO1</t>
  </si>
  <si>
    <t xml:space="preserve">20251217 16:12:09.239000 +0000 </t>
  </si>
  <si>
    <t>00505620740TRLO1</t>
  </si>
  <si>
    <t>00505620741TRLO1</t>
  </si>
  <si>
    <t xml:space="preserve">20251217 16:12:42.014000 +0000 </t>
  </si>
  <si>
    <t>00505621185TRLO1</t>
  </si>
  <si>
    <t>00505621186TRLO1</t>
  </si>
  <si>
    <t xml:space="preserve">20251217 16:12:42.015000 +0000 </t>
  </si>
  <si>
    <t>00505621187TRLO1</t>
  </si>
  <si>
    <t>00505621188TRLO1</t>
  </si>
  <si>
    <t>00505621189TRLO1</t>
  </si>
  <si>
    <t>00505621190TRLO1</t>
  </si>
  <si>
    <t xml:space="preserve">20251217 16:12:47.234000 +0000 </t>
  </si>
  <si>
    <t>00505621269TRLO1</t>
  </si>
  <si>
    <t xml:space="preserve">20251217 16:13:27.005000 +0000 </t>
  </si>
  <si>
    <t>00505621707TRLO1</t>
  </si>
  <si>
    <t xml:space="preserve">20251217 16:14:22.014000 +0000 </t>
  </si>
  <si>
    <t>00505622542TRLO1</t>
  </si>
  <si>
    <t>00505622543TRLO1</t>
  </si>
  <si>
    <t>00505622544TRLO1</t>
  </si>
  <si>
    <t>00505622545TRLO1</t>
  </si>
  <si>
    <t xml:space="preserve">20251217 16:15:01.115000 +0000 </t>
  </si>
  <si>
    <t>00505623107TRLO1</t>
  </si>
  <si>
    <t xml:space="preserve">20251217 16:15:04.004000 +0000 </t>
  </si>
  <si>
    <t>00505623166TRLO1</t>
  </si>
  <si>
    <t xml:space="preserve">20251217 16:15:04.561000 +0000 </t>
  </si>
  <si>
    <t>00505623187TRLO1</t>
  </si>
  <si>
    <t>00505623188TRLO1</t>
  </si>
  <si>
    <t xml:space="preserve">20251217 16:16:11.370000 +0000 </t>
  </si>
  <si>
    <t>00505624324TRLO1</t>
  </si>
  <si>
    <t xml:space="preserve">20251217 16:16:14.004000 +0000 </t>
  </si>
  <si>
    <t>00505624348TRLO1</t>
  </si>
  <si>
    <t xml:space="preserve">20251217 16:16:54.414000 +0000 </t>
  </si>
  <si>
    <t>00505624791TRLO1</t>
  </si>
  <si>
    <t>00505624792TRLO1</t>
  </si>
  <si>
    <t>00505624793TRLO1</t>
  </si>
  <si>
    <t>00505624794TRLO1</t>
  </si>
  <si>
    <t xml:space="preserve">20251217 16:17:55.059000 +0000 </t>
  </si>
  <si>
    <t>00505625416TRLO1</t>
  </si>
  <si>
    <t xml:space="preserve">20251217 16:18:09.289000 +0000 </t>
  </si>
  <si>
    <t>00505625606TRLO1</t>
  </si>
  <si>
    <t xml:space="preserve">20251217 16:18:21.171000 +0000 </t>
  </si>
  <si>
    <t>00505625719TRLO1</t>
  </si>
  <si>
    <t xml:space="preserve">20251217 16:18:46.098000 +0000 </t>
  </si>
  <si>
    <t>00505625932TRLO1</t>
  </si>
  <si>
    <t xml:space="preserve">20251217 16:19:29.175000 +0000 </t>
  </si>
  <si>
    <t>00505626319TRLO1</t>
  </si>
  <si>
    <t>00505626320TRLO1</t>
  </si>
  <si>
    <t xml:space="preserve">20251217 16:20:06.678000 +0000 </t>
  </si>
  <si>
    <t>00505626824TRLO1</t>
  </si>
  <si>
    <t xml:space="preserve">20251217 16:20:06.679000 +0000 </t>
  </si>
  <si>
    <t>00505626823TRLO1</t>
  </si>
  <si>
    <t xml:space="preserve">20251217 16:20:35.124000 +0000 </t>
  </si>
  <si>
    <t>00505627151TRLO1</t>
  </si>
  <si>
    <t xml:space="preserve">20251217 16:20:46.078000 +0000 </t>
  </si>
  <si>
    <t>00505627251TRLO1</t>
  </si>
  <si>
    <t xml:space="preserve">20251217 16:21:13.034000 +0000 </t>
  </si>
  <si>
    <t>00505627525TRLO1</t>
  </si>
  <si>
    <t xml:space="preserve">20251217 16:21:46.048000 +0000 </t>
  </si>
  <si>
    <t>00505627829TRLO1</t>
  </si>
  <si>
    <t xml:space="preserve">20251217 16:22:23.980000 +0000 </t>
  </si>
  <si>
    <t>00505628532TRLO1</t>
  </si>
  <si>
    <t xml:space="preserve">20251217 16:22:54.448000 +0000 </t>
  </si>
  <si>
    <t>00505628900TRLO1</t>
  </si>
  <si>
    <t>00505628901TRLO1</t>
  </si>
  <si>
    <t xml:space="preserve">20251217 16:23:16.991000 +0000 </t>
  </si>
  <si>
    <t>00505629128TRLO1</t>
  </si>
  <si>
    <t xml:space="preserve">20251217 16:23:37.782000 +0000 </t>
  </si>
  <si>
    <t>00505629403TRLO1</t>
  </si>
  <si>
    <t xml:space="preserve">20251217 16:25:33.012000 +0000 </t>
  </si>
  <si>
    <t>00505630908TRLO1</t>
  </si>
  <si>
    <t xml:space="preserve">20251217 16:25:55.014000 +0000 </t>
  </si>
  <si>
    <t>00505631097TRLO1</t>
  </si>
  <si>
    <t xml:space="preserve">20251217 16:25:57.527000 +0000 </t>
  </si>
  <si>
    <t>00505631112TRLO1</t>
  </si>
  <si>
    <t>00505631113TRLO1</t>
  </si>
  <si>
    <t>00505631114TRLO1</t>
  </si>
  <si>
    <t xml:space="preserve">20251217 16:27:08.726000 +0000 </t>
  </si>
  <si>
    <t>00505631862TRLO1</t>
  </si>
  <si>
    <t>00505631863TRLO1</t>
  </si>
  <si>
    <t xml:space="preserve">20251217 16:27:34.281000 +0000 </t>
  </si>
  <si>
    <t>00505632104TRLO1</t>
  </si>
  <si>
    <t xml:space="preserve">20251217 16:28:34.195000 +0000 </t>
  </si>
  <si>
    <t>00505632541TRLO1</t>
  </si>
  <si>
    <t>08:02:43</t>
  </si>
  <si>
    <t>08:04:36</t>
  </si>
  <si>
    <t>08:06:06</t>
  </si>
  <si>
    <t>08:11:33</t>
  </si>
  <si>
    <t>08:11:59</t>
  </si>
  <si>
    <t>08:12:13</t>
  </si>
  <si>
    <t>08:13:33</t>
  </si>
  <si>
    <t>08:13:41</t>
  </si>
  <si>
    <t>08:14:39</t>
  </si>
  <si>
    <t>08:15:27</t>
  </si>
  <si>
    <t>08:17:44</t>
  </si>
  <si>
    <t>08:19:54</t>
  </si>
  <si>
    <t>08:20:41</t>
  </si>
  <si>
    <t>08:33:51</t>
  </si>
  <si>
    <t>08:36:26</t>
  </si>
  <si>
    <t>08:37:53</t>
  </si>
  <si>
    <t>08:40:18</t>
  </si>
  <si>
    <t>08:42:23</t>
  </si>
  <si>
    <t>08:42:59</t>
  </si>
  <si>
    <t>08:46:02</t>
  </si>
  <si>
    <t>08:48:30</t>
  </si>
  <si>
    <t>08:51:30</t>
  </si>
  <si>
    <t>08:51:31</t>
  </si>
  <si>
    <t>08:53:04</t>
  </si>
  <si>
    <t>08:53:44</t>
  </si>
  <si>
    <t>08:53:46</t>
  </si>
  <si>
    <t>08:54:10</t>
  </si>
  <si>
    <t>08:56:53</t>
  </si>
  <si>
    <t>08:57:16</t>
  </si>
  <si>
    <t>09:00:34</t>
  </si>
  <si>
    <t>09:01:24</t>
  </si>
  <si>
    <t>09:03:44</t>
  </si>
  <si>
    <t>09:06:04</t>
  </si>
  <si>
    <t>09:06:07</t>
  </si>
  <si>
    <t>09:08:02</t>
  </si>
  <si>
    <t>09:09:43</t>
  </si>
  <si>
    <t>09:13:37</t>
  </si>
  <si>
    <t>09:13:40</t>
  </si>
  <si>
    <t>09:14:59</t>
  </si>
  <si>
    <t>09:17:48</t>
  </si>
  <si>
    <t>09:21:05</t>
  </si>
  <si>
    <t>09:21:23</t>
  </si>
  <si>
    <t>09:21:38</t>
  </si>
  <si>
    <t>09:21:56</t>
  </si>
  <si>
    <t>09:25:01</t>
  </si>
  <si>
    <t>09:25:57</t>
  </si>
  <si>
    <t>09:29:24</t>
  </si>
  <si>
    <t>09:31:55</t>
  </si>
  <si>
    <t>09:36:53</t>
  </si>
  <si>
    <t>09:37:04</t>
  </si>
  <si>
    <t>09:41:45</t>
  </si>
  <si>
    <t>09:41:50</t>
  </si>
  <si>
    <t>09:45:05</t>
  </si>
  <si>
    <t>09:46:09</t>
  </si>
  <si>
    <t>09:46:35</t>
  </si>
  <si>
    <t>09:48:23</t>
  </si>
  <si>
    <t>09:50:11</t>
  </si>
  <si>
    <t>09:51:34</t>
  </si>
  <si>
    <t>09:52:47</t>
  </si>
  <si>
    <t>09:55:07</t>
  </si>
  <si>
    <t>09:55:09</t>
  </si>
  <si>
    <t>10:00:00</t>
  </si>
  <si>
    <t>10:00:28</t>
  </si>
  <si>
    <t>10:00:54</t>
  </si>
  <si>
    <t>10:05:13</t>
  </si>
  <si>
    <t>10:11:03</t>
  </si>
  <si>
    <t>10:13:10</t>
  </si>
  <si>
    <t>10:13:12</t>
  </si>
  <si>
    <t>10:16:31</t>
  </si>
  <si>
    <t>10:19:19</t>
  </si>
  <si>
    <t>10:21:47</t>
  </si>
  <si>
    <t>10:25:42</t>
  </si>
  <si>
    <t>10:31:15</t>
  </si>
  <si>
    <t>10:32:29</t>
  </si>
  <si>
    <t>10:32:32</t>
  </si>
  <si>
    <t>10:38:50</t>
  </si>
  <si>
    <t>10:40:25</t>
  </si>
  <si>
    <t>10:41:08</t>
  </si>
  <si>
    <t>10:41:52</t>
  </si>
  <si>
    <t>10:43:31</t>
  </si>
  <si>
    <t>10:44:21</t>
  </si>
  <si>
    <t>10:49:00</t>
  </si>
  <si>
    <t>10:53:40</t>
  </si>
  <si>
    <t>10:54:20</t>
  </si>
  <si>
    <t>10:57:30</t>
  </si>
  <si>
    <t>10:58:30</t>
  </si>
  <si>
    <t>11:00:51</t>
  </si>
  <si>
    <t>11:09:24</t>
  </si>
  <si>
    <t>11:11:54</t>
  </si>
  <si>
    <t>11:14:16</t>
  </si>
  <si>
    <t>11:19:32</t>
  </si>
  <si>
    <t>11:19:48</t>
  </si>
  <si>
    <t>11:26:05</t>
  </si>
  <si>
    <t>11:30:35</t>
  </si>
  <si>
    <t>11:30:51</t>
  </si>
  <si>
    <t>11:31:39</t>
  </si>
  <si>
    <t>11:32:48</t>
  </si>
  <si>
    <t>11:35:10</t>
  </si>
  <si>
    <t>11:36:43</t>
  </si>
  <si>
    <t>11:39:52</t>
  </si>
  <si>
    <t>11:42:18</t>
  </si>
  <si>
    <t>11:44:58</t>
  </si>
  <si>
    <t>11:48:27</t>
  </si>
  <si>
    <t>11:53:09</t>
  </si>
  <si>
    <t>11:55:15</t>
  </si>
  <si>
    <t>11:57:18</t>
  </si>
  <si>
    <t>11:57:58</t>
  </si>
  <si>
    <t>12:01:35</t>
  </si>
  <si>
    <t>12:02:39</t>
  </si>
  <si>
    <t>12:03:40</t>
  </si>
  <si>
    <t>12:06:05</t>
  </si>
  <si>
    <t>12:09:06</t>
  </si>
  <si>
    <t>12:09:19</t>
  </si>
  <si>
    <t>12:10:12</t>
  </si>
  <si>
    <t>12:13:51</t>
  </si>
  <si>
    <t>12:14:36</t>
  </si>
  <si>
    <t>12:16:38</t>
  </si>
  <si>
    <t>12:21:03</t>
  </si>
  <si>
    <t>12:25:31</t>
  </si>
  <si>
    <t>12:26:28</t>
  </si>
  <si>
    <t>12:30:06</t>
  </si>
  <si>
    <t>12:30:48</t>
  </si>
  <si>
    <t>12:31:22</t>
  </si>
  <si>
    <t>12:35:24</t>
  </si>
  <si>
    <t>12:36:23</t>
  </si>
  <si>
    <t>12:39:54</t>
  </si>
  <si>
    <t>12:40:33</t>
  </si>
  <si>
    <t>12:43:05</t>
  </si>
  <si>
    <t>12:45:12</t>
  </si>
  <si>
    <t>12:46:18</t>
  </si>
  <si>
    <t>12:46:50</t>
  </si>
  <si>
    <t>12:52:26</t>
  </si>
  <si>
    <t>12:56:35</t>
  </si>
  <si>
    <t>12:58:34</t>
  </si>
  <si>
    <t>13:01:35</t>
  </si>
  <si>
    <t>13:01:56</t>
  </si>
  <si>
    <t>13:02:48</t>
  </si>
  <si>
    <t>13:04:21</t>
  </si>
  <si>
    <t>13:07:11</t>
  </si>
  <si>
    <t>13:09:02</t>
  </si>
  <si>
    <t>13:09:05</t>
  </si>
  <si>
    <t>13:10:55</t>
  </si>
  <si>
    <t>13:12:21</t>
  </si>
  <si>
    <t>13:13:24</t>
  </si>
  <si>
    <t>13:14:00</t>
  </si>
  <si>
    <t>13:14:59</t>
  </si>
  <si>
    <t>13:16:13</t>
  </si>
  <si>
    <t>13:16:53</t>
  </si>
  <si>
    <t>13:17:35</t>
  </si>
  <si>
    <t>13:17:54</t>
  </si>
  <si>
    <t>13:20:11</t>
  </si>
  <si>
    <t>13:23:13</t>
  </si>
  <si>
    <t>13:23:43</t>
  </si>
  <si>
    <t>13:25:23</t>
  </si>
  <si>
    <t>13:27:47</t>
  </si>
  <si>
    <t>13:29:30</t>
  </si>
  <si>
    <t>13:29:46</t>
  </si>
  <si>
    <t>13:32:11</t>
  </si>
  <si>
    <t>13:32:30</t>
  </si>
  <si>
    <t>13:33:51</t>
  </si>
  <si>
    <t>13:34:59</t>
  </si>
  <si>
    <t>13:35:48</t>
  </si>
  <si>
    <t>13:38:11</t>
  </si>
  <si>
    <t>13:38:59</t>
  </si>
  <si>
    <t>13:39:57</t>
  </si>
  <si>
    <t>13:41:33</t>
  </si>
  <si>
    <t>13:42:04</t>
  </si>
  <si>
    <t>13:46:48</t>
  </si>
  <si>
    <t>13:46:52</t>
  </si>
  <si>
    <t>13:48:28</t>
  </si>
  <si>
    <t>13:49:17</t>
  </si>
  <si>
    <t>13:52:27</t>
  </si>
  <si>
    <t>13:54:34</t>
  </si>
  <si>
    <t>13:54:52</t>
  </si>
  <si>
    <t>13:57:00</t>
  </si>
  <si>
    <t>13:58:33</t>
  </si>
  <si>
    <t>13:59:00</t>
  </si>
  <si>
    <t>13:59:38</t>
  </si>
  <si>
    <t>14:01:00</t>
  </si>
  <si>
    <t>14:01:14</t>
  </si>
  <si>
    <t>14:03:12</t>
  </si>
  <si>
    <t>14:03:37</t>
  </si>
  <si>
    <t>14:03:45</t>
  </si>
  <si>
    <t>14:05:38</t>
  </si>
  <si>
    <t>14:05:46</t>
  </si>
  <si>
    <t>14:07:40</t>
  </si>
  <si>
    <t>14:10:07</t>
  </si>
  <si>
    <t>14:12:21</t>
  </si>
  <si>
    <t>14:12:39</t>
  </si>
  <si>
    <t>14:14:58</t>
  </si>
  <si>
    <t>14:16:42</t>
  </si>
  <si>
    <t>14:22:07</t>
  </si>
  <si>
    <t>14:24:09</t>
  </si>
  <si>
    <t>14:28:01</t>
  </si>
  <si>
    <t>14:29:55</t>
  </si>
  <si>
    <t>14:31:06</t>
  </si>
  <si>
    <t>14:31:26</t>
  </si>
  <si>
    <t>14:31:30</t>
  </si>
  <si>
    <t>14:31:34</t>
  </si>
  <si>
    <t>14:31:41</t>
  </si>
  <si>
    <t>14:33:19</t>
  </si>
  <si>
    <t>14:33:22</t>
  </si>
  <si>
    <t>14:34:11</t>
  </si>
  <si>
    <t>14:34:59</t>
  </si>
  <si>
    <t>14:36:15</t>
  </si>
  <si>
    <t>14:37:47</t>
  </si>
  <si>
    <t>14:38:04</t>
  </si>
  <si>
    <t>14:39:05</t>
  </si>
  <si>
    <t>14:39:28</t>
  </si>
  <si>
    <t>14:39:40</t>
  </si>
  <si>
    <t>14:42:33</t>
  </si>
  <si>
    <t>14:42:37</t>
  </si>
  <si>
    <t>14:43:08</t>
  </si>
  <si>
    <t>14:45:05</t>
  </si>
  <si>
    <t>14:46:09</t>
  </si>
  <si>
    <t>14:49:07</t>
  </si>
  <si>
    <t>14:50:18</t>
  </si>
  <si>
    <t>14:51:20</t>
  </si>
  <si>
    <t>14:52:26</t>
  </si>
  <si>
    <t>14:54:38</t>
  </si>
  <si>
    <t>14:55:04</t>
  </si>
  <si>
    <t>14:55:08</t>
  </si>
  <si>
    <t>14:56:58</t>
  </si>
  <si>
    <t>14:57:03</t>
  </si>
  <si>
    <t>14:57:05</t>
  </si>
  <si>
    <t>15:00:41</t>
  </si>
  <si>
    <t>15:01:22</t>
  </si>
  <si>
    <t>15:02:15</t>
  </si>
  <si>
    <t>15:04:33</t>
  </si>
  <si>
    <t>15:04:45</t>
  </si>
  <si>
    <t>15:05:54</t>
  </si>
  <si>
    <t>15:06:13</t>
  </si>
  <si>
    <t>15:07:09</t>
  </si>
  <si>
    <t>15:08:12</t>
  </si>
  <si>
    <t>15:10:16</t>
  </si>
  <si>
    <t>15:10:29</t>
  </si>
  <si>
    <t>15:11:12</t>
  </si>
  <si>
    <t>15:11:33</t>
  </si>
  <si>
    <t>15:12:16</t>
  </si>
  <si>
    <t>15:12:44</t>
  </si>
  <si>
    <t>15:13:37</t>
  </si>
  <si>
    <t>15:13:42</t>
  </si>
  <si>
    <t>15:16:20</t>
  </si>
  <si>
    <t>15:17:00</t>
  </si>
  <si>
    <t>15:18:48</t>
  </si>
  <si>
    <t>15:20:06</t>
  </si>
  <si>
    <t>15:23:10</t>
  </si>
  <si>
    <t>15:23:28</t>
  </si>
  <si>
    <t>15:23:36</t>
  </si>
  <si>
    <t>15:25:00</t>
  </si>
  <si>
    <t>15:27:10</t>
  </si>
  <si>
    <t>15:28:47</t>
  </si>
  <si>
    <t>15:29:59</t>
  </si>
  <si>
    <t>15:30:01</t>
  </si>
  <si>
    <t>15:30:29</t>
  </si>
  <si>
    <t>15:31:34</t>
  </si>
  <si>
    <t>15:31:48</t>
  </si>
  <si>
    <t>15:33:19</t>
  </si>
  <si>
    <t>15:33:36</t>
  </si>
  <si>
    <t>15:34:50</t>
  </si>
  <si>
    <t>15:35:25</t>
  </si>
  <si>
    <t>15:35:37</t>
  </si>
  <si>
    <t>15:37:50</t>
  </si>
  <si>
    <t>15:37:55</t>
  </si>
  <si>
    <t>15:38:57</t>
  </si>
  <si>
    <t>15:39:38</t>
  </si>
  <si>
    <t>15:40:13</t>
  </si>
  <si>
    <t>15:41:35</t>
  </si>
  <si>
    <t>15:43:53</t>
  </si>
  <si>
    <t>15:45:57</t>
  </si>
  <si>
    <t>15:46:16</t>
  </si>
  <si>
    <t>15:47:00</t>
  </si>
  <si>
    <t>15:47:03</t>
  </si>
  <si>
    <t>15:47:28</t>
  </si>
  <si>
    <t>15:48:55</t>
  </si>
  <si>
    <t>15:49:27</t>
  </si>
  <si>
    <t>15:50:43</t>
  </si>
  <si>
    <t>15:51:21</t>
  </si>
  <si>
    <t>15:52:09</t>
  </si>
  <si>
    <t>15:53:24</t>
  </si>
  <si>
    <t>15:56:30</t>
  </si>
  <si>
    <t>15:56:47</t>
  </si>
  <si>
    <t>15:56:59</t>
  </si>
  <si>
    <t>15:58:09</t>
  </si>
  <si>
    <t>15:59:25</t>
  </si>
  <si>
    <t>15:59:37</t>
  </si>
  <si>
    <t>15:59:47</t>
  </si>
  <si>
    <t>16:01:33</t>
  </si>
  <si>
    <t>16:03:38</t>
  </si>
  <si>
    <t>16:04:17</t>
  </si>
  <si>
    <t>16:06:00</t>
  </si>
  <si>
    <t>16:07:41</t>
  </si>
  <si>
    <t>16:07:42</t>
  </si>
  <si>
    <t>16:08:14</t>
  </si>
  <si>
    <t>16:08:59</t>
  </si>
  <si>
    <t>16:09:11</t>
  </si>
  <si>
    <t>16:09:27</t>
  </si>
  <si>
    <t>16:10:57</t>
  </si>
  <si>
    <t>16:11:48</t>
  </si>
  <si>
    <t>16:12:09</t>
  </si>
  <si>
    <t>16:12:42</t>
  </si>
  <si>
    <t>16:12:47</t>
  </si>
  <si>
    <t>16:13:27</t>
  </si>
  <si>
    <t>16:14:22</t>
  </si>
  <si>
    <t>16:15:01</t>
  </si>
  <si>
    <t>16:16:11</t>
  </si>
  <si>
    <t>16:16:54</t>
  </si>
  <si>
    <t>16:17:55</t>
  </si>
  <si>
    <t>16:18:09</t>
  </si>
  <si>
    <t>16:18:21</t>
  </si>
  <si>
    <t>16:18:46</t>
  </si>
  <si>
    <t>16:19:29</t>
  </si>
  <si>
    <t>16:20:06</t>
  </si>
  <si>
    <t>16:20:35</t>
  </si>
  <si>
    <t>16:20:46</t>
  </si>
  <si>
    <t>16:21:13</t>
  </si>
  <si>
    <t>16:21:46</t>
  </si>
  <si>
    <t>16:22:23</t>
  </si>
  <si>
    <t>16:22:54</t>
  </si>
  <si>
    <t>16:23:16</t>
  </si>
  <si>
    <t>16:23:37</t>
  </si>
  <si>
    <t>16:25:33</t>
  </si>
  <si>
    <t>16:25:57</t>
  </si>
  <si>
    <t>16:27:08</t>
  </si>
  <si>
    <t>16:27:34</t>
  </si>
  <si>
    <t>16:28:34</t>
  </si>
  <si>
    <t>00505441770TRLO1</t>
  </si>
  <si>
    <t>00134054528ORLO1</t>
  </si>
  <si>
    <t xml:space="preserve">20251217 08:15:51.452000 +0000 </t>
  </si>
  <si>
    <t>00505442462TRLO1</t>
  </si>
  <si>
    <t>00505442463TRLO1</t>
  </si>
  <si>
    <t>00505443830TRLO1</t>
  </si>
  <si>
    <t xml:space="preserve">20251217 08:23:22.589000 +0000 </t>
  </si>
  <si>
    <t>00505445384TRLO1</t>
  </si>
  <si>
    <t xml:space="preserve">20251217 08:26:30.891000 +0000 </t>
  </si>
  <si>
    <t>00505446483TRLO1</t>
  </si>
  <si>
    <t xml:space="preserve">20251217 08:29:52.002000 +0000 </t>
  </si>
  <si>
    <t>00505447436TRLO1</t>
  </si>
  <si>
    <t xml:space="preserve">20251217 08:31:10.218000 +0000 </t>
  </si>
  <si>
    <t>00505447962TRLO1</t>
  </si>
  <si>
    <t xml:space="preserve">20251217 08:31:10.219000 +0000 </t>
  </si>
  <si>
    <t>00505447963TRLO1</t>
  </si>
  <si>
    <t xml:space="preserve">20251217 08:34:11.113000 +0000 </t>
  </si>
  <si>
    <t>00505449028TRLO1</t>
  </si>
  <si>
    <t xml:space="preserve">20251217 08:37:30.606000 +0000 </t>
  </si>
  <si>
    <t>00505450044TRLO1</t>
  </si>
  <si>
    <t xml:space="preserve">20251217 08:39:11.748000 +0000 </t>
  </si>
  <si>
    <t>00505450462TRLO1</t>
  </si>
  <si>
    <t>00505454865TRLO1</t>
  </si>
  <si>
    <t>00505455203TRLO1</t>
  </si>
  <si>
    <t>00505455204TRLO1</t>
  </si>
  <si>
    <t>00505455205TRLO1</t>
  </si>
  <si>
    <t xml:space="preserve">20251217 08:58:01.520000 +0000 </t>
  </si>
  <si>
    <t>00505456426TRLO1</t>
  </si>
  <si>
    <t xml:space="preserve">20251217 09:00:34.717000 +0000 </t>
  </si>
  <si>
    <t>00505457181TRLO1</t>
  </si>
  <si>
    <t xml:space="preserve">20251217 09:04:35.006000 +0000 </t>
  </si>
  <si>
    <t>00505458735TRLO1</t>
  </si>
  <si>
    <t xml:space="preserve">20251217 09:06:20.238000 +0000 </t>
  </si>
  <si>
    <t>00505459360TRLO1</t>
  </si>
  <si>
    <t xml:space="preserve">20251217 09:06:32.003000 +0000 </t>
  </si>
  <si>
    <t>00505459720TRLO1</t>
  </si>
  <si>
    <t xml:space="preserve">20251217 09:10:18.089000 +0000 </t>
  </si>
  <si>
    <t>00505460685TRLO1</t>
  </si>
  <si>
    <t xml:space="preserve">20251217 09:11:35.022000 +0000 </t>
  </si>
  <si>
    <t>00505460993TRLO1</t>
  </si>
  <si>
    <t xml:space="preserve">20251217 09:14:18.480000 +0000 </t>
  </si>
  <si>
    <t>00505461737TRLO1</t>
  </si>
  <si>
    <t xml:space="preserve">20251217 09:15:41.063984 +0000 </t>
  </si>
  <si>
    <t>00505462322TRLO1</t>
  </si>
  <si>
    <t>00134053977ORLO1</t>
  </si>
  <si>
    <t xml:space="preserve">20251217 09:35:04.200000 +0000 </t>
  </si>
  <si>
    <t>00505467595TRLO1</t>
  </si>
  <si>
    <t xml:space="preserve">20251217 09:35:12.246000 +0000 </t>
  </si>
  <si>
    <t>00505467624TRLO1</t>
  </si>
  <si>
    <t>00505467625TRLO1</t>
  </si>
  <si>
    <t>00505469638TRLO1</t>
  </si>
  <si>
    <t xml:space="preserve">20251217 09:50:14.746000 +0000 </t>
  </si>
  <si>
    <t>00505471606TRLO1</t>
  </si>
  <si>
    <t xml:space="preserve">20251217 09:50:44.713000 +0000 </t>
  </si>
  <si>
    <t>00505471770TRLO1</t>
  </si>
  <si>
    <t xml:space="preserve">20251217 10:11:11.549000 +0000 </t>
  </si>
  <si>
    <t>00505476578TRLO1</t>
  </si>
  <si>
    <t xml:space="preserve">20251217 11:19:36.852000 +0000 </t>
  </si>
  <si>
    <t>00505492254TRLO1</t>
  </si>
  <si>
    <t>00505492256TRLO1</t>
  </si>
  <si>
    <t xml:space="preserve">20251217 11:31:21.853000 +0000 </t>
  </si>
  <si>
    <t>00505494935TRLO1</t>
  </si>
  <si>
    <t xml:space="preserve">20251217 11:45:05.153000 +0000 </t>
  </si>
  <si>
    <t>00505497772TRLO1</t>
  </si>
  <si>
    <t xml:space="preserve">20251217 11:56:14.819000 +0000 </t>
  </si>
  <si>
    <t>00505500048TRLO1</t>
  </si>
  <si>
    <t xml:space="preserve">20251217 12:13:39.287000 +0000 </t>
  </si>
  <si>
    <t>00505504018TRLO1</t>
  </si>
  <si>
    <t xml:space="preserve">20251217 12:19:53.189000 +0000 </t>
  </si>
  <si>
    <t>00505505255TRLO1</t>
  </si>
  <si>
    <t xml:space="preserve">20251217 12:20:15.781000 +0000 </t>
  </si>
  <si>
    <t>00505505331TRLO1</t>
  </si>
  <si>
    <t xml:space="preserve">20251217 12:20:30.214000 +0000 </t>
  </si>
  <si>
    <t>00505505393TRLO1</t>
  </si>
  <si>
    <t xml:space="preserve">20251217 12:24:02.362000 +0000 </t>
  </si>
  <si>
    <t>00505505934TRLO1</t>
  </si>
  <si>
    <t xml:space="preserve">20251217 12:26:28.888000 +0000 </t>
  </si>
  <si>
    <t>00505506305TRLO1</t>
  </si>
  <si>
    <t>00505506306TRLO1</t>
  </si>
  <si>
    <t>00505506307TRLO1</t>
  </si>
  <si>
    <t xml:space="preserve">20251217 12:45:07.717000 +0000 </t>
  </si>
  <si>
    <t>00505510406TRLO1</t>
  </si>
  <si>
    <t xml:space="preserve">20251217 12:47:35.279000 +0000 </t>
  </si>
  <si>
    <t>00505510896TRLO1</t>
  </si>
  <si>
    <t xml:space="preserve">20251217 12:52:35.033000 +0000 </t>
  </si>
  <si>
    <t>00505511873TRLO1</t>
  </si>
  <si>
    <t xml:space="preserve">20251217 13:01:17.008000 +0000 </t>
  </si>
  <si>
    <t>00505513796TRLO1</t>
  </si>
  <si>
    <t xml:space="preserve">20251217 13:04:21.395000 +0000 </t>
  </si>
  <si>
    <t>00505514384TRLO1</t>
  </si>
  <si>
    <t>00505514385TRLO1</t>
  </si>
  <si>
    <t>00505516108TRLO1</t>
  </si>
  <si>
    <t>00505516109TRLO1</t>
  </si>
  <si>
    <t>00505516110TRLO1</t>
  </si>
  <si>
    <t>00505516111TRLO1</t>
  </si>
  <si>
    <t>00505516116TRLO1</t>
  </si>
  <si>
    <t>00505516118TRLO1</t>
  </si>
  <si>
    <t>00505516122TRLO1</t>
  </si>
  <si>
    <t xml:space="preserve">20251217 13:13:28.946000 +0000 </t>
  </si>
  <si>
    <t>00505516821TRLO1</t>
  </si>
  <si>
    <t xml:space="preserve">20251217 13:13:39.031000 +0000 </t>
  </si>
  <si>
    <t>00505516842TRLO1</t>
  </si>
  <si>
    <t xml:space="preserve">20251217 13:14:24.603000 +0000 </t>
  </si>
  <si>
    <t>00505517217TRLO1</t>
  </si>
  <si>
    <t xml:space="preserve">20251217 13:15:11.568000 +0000 </t>
  </si>
  <si>
    <t>00505517524TRLO1</t>
  </si>
  <si>
    <t>00505517525TRLO1</t>
  </si>
  <si>
    <t xml:space="preserve">20251217 13:15:58.006000 +0000 </t>
  </si>
  <si>
    <t>00505517623TRLO1</t>
  </si>
  <si>
    <t xml:space="preserve">20251217 13:16:53.504000 +0000 </t>
  </si>
  <si>
    <t>00505517774TRLO1</t>
  </si>
  <si>
    <t xml:space="preserve">20251217 13:20:07.407000 +0000 </t>
  </si>
  <si>
    <t>00505518608TRLO1</t>
  </si>
  <si>
    <t xml:space="preserve">20251217 13:20:24.005000 +0000 </t>
  </si>
  <si>
    <t>00505518833TRLO1</t>
  </si>
  <si>
    <t xml:space="preserve">20251217 13:21:19.261000 +0000 </t>
  </si>
  <si>
    <t>00505519125TRLO1</t>
  </si>
  <si>
    <t xml:space="preserve">20251217 13:22:00.950000 +0000 </t>
  </si>
  <si>
    <t>00505519364TRLO1</t>
  </si>
  <si>
    <t xml:space="preserve">20251217 13:27:47.960000 +0000 </t>
  </si>
  <si>
    <t>00505520747TRLO1</t>
  </si>
  <si>
    <t xml:space="preserve">20251217 13:27:47.961000 +0000 </t>
  </si>
  <si>
    <t>00505520746TRLO1</t>
  </si>
  <si>
    <t xml:space="preserve">20251217 13:29:46.535000 +0000 </t>
  </si>
  <si>
    <t>00505521253TRLO1</t>
  </si>
  <si>
    <t>00505521254TRLO1</t>
  </si>
  <si>
    <t>00505521255TRLO1</t>
  </si>
  <si>
    <t>00505521256TRLO1</t>
  </si>
  <si>
    <t>00505521257TRLO1</t>
  </si>
  <si>
    <t xml:space="preserve">20251217 13:33:07.280000 +0000 </t>
  </si>
  <si>
    <t>00505522181TRLO1</t>
  </si>
  <si>
    <t xml:space="preserve">20251217 13:34:12.447000 +0000 </t>
  </si>
  <si>
    <t>00505522359TRLO1</t>
  </si>
  <si>
    <t xml:space="preserve">20251217 13:35:09.387000 +0000 </t>
  </si>
  <si>
    <t>00505522584TRLO1</t>
  </si>
  <si>
    <t>00505522585TRLO1</t>
  </si>
  <si>
    <t xml:space="preserve">20251217 13:37:28.231000 +0000 </t>
  </si>
  <si>
    <t>00505523107TRLO1</t>
  </si>
  <si>
    <t xml:space="preserve">20251217 13:38:25.003000 +0000 </t>
  </si>
  <si>
    <t>00505523445TRLO1</t>
  </si>
  <si>
    <t xml:space="preserve">20251217 13:42:04.006000 +0000 </t>
  </si>
  <si>
    <t>00505524294TRLO1</t>
  </si>
  <si>
    <t>00505524295TRLO1</t>
  </si>
  <si>
    <t xml:space="preserve">20251217 13:43:42.010000 +0000 </t>
  </si>
  <si>
    <t>00505524817TRLO1</t>
  </si>
  <si>
    <t xml:space="preserve">20251217 13:46:05.278000 +0000 </t>
  </si>
  <si>
    <t>00505525641TRLO1</t>
  </si>
  <si>
    <t xml:space="preserve">20251217 13:48:52.617000 +0000 </t>
  </si>
  <si>
    <t>00505526580TRLO1</t>
  </si>
  <si>
    <t>00505526581TRLO1</t>
  </si>
  <si>
    <t xml:space="preserve">20251217 13:54:18.911000 +0000 </t>
  </si>
  <si>
    <t>00505527959TRLO1</t>
  </si>
  <si>
    <t xml:space="preserve">20251217 13:54:52.254000 +0000 </t>
  </si>
  <si>
    <t>00505528100TRLO1</t>
  </si>
  <si>
    <t xml:space="preserve">20251217 13:57:00.207000 +0000 </t>
  </si>
  <si>
    <t>00505528541TRLO1</t>
  </si>
  <si>
    <t xml:space="preserve">20251217 13:57:44.549000 +0000 </t>
  </si>
  <si>
    <t>00505528704TRLO1</t>
  </si>
  <si>
    <t xml:space="preserve">20251217 14:02:13.232000 +0000 </t>
  </si>
  <si>
    <t>00505529951TRLO1</t>
  </si>
  <si>
    <t xml:space="preserve">20251217 14:04:21.418000 +0000 </t>
  </si>
  <si>
    <t>00505530558TRLO1</t>
  </si>
  <si>
    <t xml:space="preserve">20251217 14:05:38.958000 +0000 </t>
  </si>
  <si>
    <t>00505530972TRLO1</t>
  </si>
  <si>
    <t>00505530973TRLO1</t>
  </si>
  <si>
    <t>00505530974TRLO1</t>
  </si>
  <si>
    <t>00505530975TRLO1</t>
  </si>
  <si>
    <t>00505530976TRLO1</t>
  </si>
  <si>
    <t>00505530977TRLO1</t>
  </si>
  <si>
    <t xml:space="preserve">20251217 14:05:40.606000 +0000 </t>
  </si>
  <si>
    <t>00505530985TRLO1</t>
  </si>
  <si>
    <t>00505530986TRLO1</t>
  </si>
  <si>
    <t xml:space="preserve">20251217 14:08:04.389000 +0000 </t>
  </si>
  <si>
    <t>00505531517TRLO1</t>
  </si>
  <si>
    <t xml:space="preserve">20251217 14:08:14.009000 +0000 </t>
  </si>
  <si>
    <t>00505531574TRLO1</t>
  </si>
  <si>
    <t xml:space="preserve">20251217 14:08:39.006000 +0000 </t>
  </si>
  <si>
    <t>00505531721TRLO1</t>
  </si>
  <si>
    <t xml:space="preserve">20251217 14:10:53.008000 +0000 </t>
  </si>
  <si>
    <t>00505532304TRLO1</t>
  </si>
  <si>
    <t xml:space="preserve">20251217 14:11:42.613000 +0000 </t>
  </si>
  <si>
    <t>00505532493TRLO1</t>
  </si>
  <si>
    <t xml:space="preserve">20251217 14:11:50.006000 +0000 </t>
  </si>
  <si>
    <t>00505532566TRLO1</t>
  </si>
  <si>
    <t xml:space="preserve">20251217 14:13:10.014000 +0000 </t>
  </si>
  <si>
    <t>00505533371TRLO1</t>
  </si>
  <si>
    <t xml:space="preserve">20251217 14:15:13.005000 +0000 </t>
  </si>
  <si>
    <t>00505534105TRLO1</t>
  </si>
  <si>
    <t xml:space="preserve">20251217 14:15:51.009000 +0000 </t>
  </si>
  <si>
    <t>00505534228TRLO1</t>
  </si>
  <si>
    <t xml:space="preserve">20251217 14:31:28.009000 +0000 </t>
  </si>
  <si>
    <t>00505539307TRLO1</t>
  </si>
  <si>
    <t>00505539308TRLO1</t>
  </si>
  <si>
    <t xml:space="preserve">20251217 14:31:34.927000 +0000 </t>
  </si>
  <si>
    <t>00505539397TRLO1</t>
  </si>
  <si>
    <t xml:space="preserve">20251217 14:33:16.007000 +0000 </t>
  </si>
  <si>
    <t>00505540491TRLO1</t>
  </si>
  <si>
    <t xml:space="preserve">20251217 14:33:25.004000 +0000 </t>
  </si>
  <si>
    <t>00505540547TRLO1</t>
  </si>
  <si>
    <t>00505540944TRLO1</t>
  </si>
  <si>
    <t>00505540945TRLO1</t>
  </si>
  <si>
    <t xml:space="preserve">20251217 14:34:11.025000 +0000 </t>
  </si>
  <si>
    <t>00505540948TRLO1</t>
  </si>
  <si>
    <t>00505540949TRLO1</t>
  </si>
  <si>
    <t xml:space="preserve">20251217 14:39:05.322000 +0000 </t>
  </si>
  <si>
    <t>00505544184TRLO1</t>
  </si>
  <si>
    <t xml:space="preserve">20251217 14:39:40.091000 +0000 </t>
  </si>
  <si>
    <t>00505544505TRLO1</t>
  </si>
  <si>
    <t>00505544506TRLO1</t>
  </si>
  <si>
    <t>00505544507TRLO1</t>
  </si>
  <si>
    <t>00505544508TRLO1</t>
  </si>
  <si>
    <t xml:space="preserve">20251217 14:40:05.204000 +0000 </t>
  </si>
  <si>
    <t>00505544753TRLO1</t>
  </si>
  <si>
    <t xml:space="preserve">20251217 14:41:13.130000 +0000 </t>
  </si>
  <si>
    <t>00505545462TRLO1</t>
  </si>
  <si>
    <t xml:space="preserve">20251217 14:43:12.297000 +0000 </t>
  </si>
  <si>
    <t>00505546739TRLO1</t>
  </si>
  <si>
    <t xml:space="preserve">20251217 15:00:43.469000 +0000 </t>
  </si>
  <si>
    <t>00505559626TRLO1</t>
  </si>
  <si>
    <t>00505559628TRLO1</t>
  </si>
  <si>
    <t>00505559630TRLO1</t>
  </si>
  <si>
    <t xml:space="preserve">20251217 15:01:49.746000 +0000 </t>
  </si>
  <si>
    <t>00505560520TRLO1</t>
  </si>
  <si>
    <t xml:space="preserve">20251217 15:03:40.106000 +0000 </t>
  </si>
  <si>
    <t>00505561935TRLO1</t>
  </si>
  <si>
    <t xml:space="preserve">20251217 15:03:40.122000 +0000 </t>
  </si>
  <si>
    <t>00505561936TRLO1</t>
  </si>
  <si>
    <t xml:space="preserve">20251217 15:04:21.707000 +0000 </t>
  </si>
  <si>
    <t>00505562540TRLO1</t>
  </si>
  <si>
    <t>00505562807TRLO1</t>
  </si>
  <si>
    <t>00505562808TRLO1</t>
  </si>
  <si>
    <t>00505562809TRLO1</t>
  </si>
  <si>
    <t>00505562810TRLO1</t>
  </si>
  <si>
    <t xml:space="preserve">20251217 15:04:45.171000 +0000 </t>
  </si>
  <si>
    <t>00505562811TRLO1</t>
  </si>
  <si>
    <t>00505562812TRLO1</t>
  </si>
  <si>
    <t>00505562813TRLO1</t>
  </si>
  <si>
    <t xml:space="preserve">20251217 15:06:14.746000 +0000 </t>
  </si>
  <si>
    <t>00505563841TRLO1</t>
  </si>
  <si>
    <t xml:space="preserve">20251217 15:07:16.007000 +0000 </t>
  </si>
  <si>
    <t>00505565107TRLO1</t>
  </si>
  <si>
    <t>00505565108TRLO1</t>
  </si>
  <si>
    <t xml:space="preserve">20251217 15:07:39.006000 +0000 </t>
  </si>
  <si>
    <t>00505565398TRLO1</t>
  </si>
  <si>
    <t xml:space="preserve">20251217 15:07:55.097000 +0000 </t>
  </si>
  <si>
    <t>00505565544TRLO1</t>
  </si>
  <si>
    <t>00505565546TRLO1</t>
  </si>
  <si>
    <t xml:space="preserve">20251217 15:08:53.838000 +0000 </t>
  </si>
  <si>
    <t>00505566686TRLO1</t>
  </si>
  <si>
    <t xml:space="preserve">20251217 15:09:27.007000 +0000 </t>
  </si>
  <si>
    <t>00505567031TRLO1</t>
  </si>
  <si>
    <t xml:space="preserve">20251217 15:10:55.122000 +0000 </t>
  </si>
  <si>
    <t>00505568540TRLO1</t>
  </si>
  <si>
    <t xml:space="preserve">20251217 15:12:06.290000 +0000 </t>
  </si>
  <si>
    <t>00505569761TRLO1</t>
  </si>
  <si>
    <t>00505569762TRLO1</t>
  </si>
  <si>
    <t xml:space="preserve">20251217 15:12:07.163000 +0000 </t>
  </si>
  <si>
    <t>00505569769TRLO1</t>
  </si>
  <si>
    <t xml:space="preserve">20251217 15:12:40.008000 +0000 </t>
  </si>
  <si>
    <t>00505570224TRLO1</t>
  </si>
  <si>
    <t xml:space="preserve">20251217 15:14:09.006000 +0000 </t>
  </si>
  <si>
    <t>00505571431TRLO1</t>
  </si>
  <si>
    <t xml:space="preserve">20251217 15:14:22.558000 +0000 </t>
  </si>
  <si>
    <t>00505571576TRLO1</t>
  </si>
  <si>
    <t xml:space="preserve">20251217 15:14:23.034000 +0000 </t>
  </si>
  <si>
    <t>00505571582TRLO1</t>
  </si>
  <si>
    <t>00505571583TRLO1</t>
  </si>
  <si>
    <t>00505571584TRLO1</t>
  </si>
  <si>
    <t xml:space="preserve">20251217 15:15:48.006000 +0000 </t>
  </si>
  <si>
    <t>00505572818TRLO1</t>
  </si>
  <si>
    <t xml:space="preserve">20251217 15:16:14.671000 +0000 </t>
  </si>
  <si>
    <t>00505573161TRLO1</t>
  </si>
  <si>
    <t>00505573162TRLO1</t>
  </si>
  <si>
    <t xml:space="preserve">20251217 15:16:30.009000 +0000 </t>
  </si>
  <si>
    <t>00505573307TRLO1</t>
  </si>
  <si>
    <t>00505573309TRLO1</t>
  </si>
  <si>
    <t xml:space="preserve">20251217 15:17:26.009000 +0000 </t>
  </si>
  <si>
    <t>00505573901TRLO1</t>
  </si>
  <si>
    <t xml:space="preserve">20251217 15:17:28.733000 +0000 </t>
  </si>
  <si>
    <t>00505573924TRLO1</t>
  </si>
  <si>
    <t xml:space="preserve">20251217 15:18:32.979000 +0000 </t>
  </si>
  <si>
    <t>00505574933TRLO1</t>
  </si>
  <si>
    <t xml:space="preserve">20251217 15:18:33.568000 +0000 </t>
  </si>
  <si>
    <t>00505574942TRLO1</t>
  </si>
  <si>
    <t>00505574943TRLO1</t>
  </si>
  <si>
    <t xml:space="preserve">20251217 15:18:49.008000 +0000 </t>
  </si>
  <si>
    <t>00505575164TRLO1</t>
  </si>
  <si>
    <t xml:space="preserve">20251217 15:19:22.058000 +0000 </t>
  </si>
  <si>
    <t>00505575619TRLO1</t>
  </si>
  <si>
    <t>00505575621TRLO1</t>
  </si>
  <si>
    <t xml:space="preserve">20251217 15:20:35.007000 +0000 </t>
  </si>
  <si>
    <t>00505576260TRLO1</t>
  </si>
  <si>
    <t xml:space="preserve">20251217 15:20:48.010000 +0000 </t>
  </si>
  <si>
    <t>00505576438TRLO1</t>
  </si>
  <si>
    <t>00505576439TRLO1</t>
  </si>
  <si>
    <t xml:space="preserve">20251217 15:21:58.010000 +0000 </t>
  </si>
  <si>
    <t>00505577318TRLO1</t>
  </si>
  <si>
    <t xml:space="preserve">20251217 15:22:38.961000 +0000 </t>
  </si>
  <si>
    <t>00505577865TRLO1</t>
  </si>
  <si>
    <t xml:space="preserve">20251217 15:23:31.011000 +0000 </t>
  </si>
  <si>
    <t>00505578609TRLO1</t>
  </si>
  <si>
    <t xml:space="preserve">20251217 15:23:53.010000 +0000 </t>
  </si>
  <si>
    <t>00505578875TRLO1</t>
  </si>
  <si>
    <t xml:space="preserve">20251217 15:24:59.558000 +0000 </t>
  </si>
  <si>
    <t>00505579536TRLO1</t>
  </si>
  <si>
    <t xml:space="preserve">20251217 15:25:08.005000 +0000 </t>
  </si>
  <si>
    <t>00505579811TRLO1</t>
  </si>
  <si>
    <t xml:space="preserve">20251217 15:27:08.007000 +0000 </t>
  </si>
  <si>
    <t>00505581120TRLO1</t>
  </si>
  <si>
    <t xml:space="preserve">20251217 15:27:25.009000 +0000 </t>
  </si>
  <si>
    <t>00505581277TRLO1</t>
  </si>
  <si>
    <t xml:space="preserve">20251217 15:28:13.007000 +0000 </t>
  </si>
  <si>
    <t>00505581827TRLO1</t>
  </si>
  <si>
    <t xml:space="preserve">20251217 15:29:21.009000 +0000 </t>
  </si>
  <si>
    <t>00505582447TRLO1</t>
  </si>
  <si>
    <t xml:space="preserve">20251217 15:29:41.007000 +0000 </t>
  </si>
  <si>
    <t>00505582758TRLO1</t>
  </si>
  <si>
    <t xml:space="preserve">20251217 15:30:29.980000 +0000 </t>
  </si>
  <si>
    <t>00505583319TRLO1</t>
  </si>
  <si>
    <t>00505583320TRLO1</t>
  </si>
  <si>
    <t xml:space="preserve">20251217 15:30:34.006000 +0000 </t>
  </si>
  <si>
    <t>00505583356TRLO1</t>
  </si>
  <si>
    <t xml:space="preserve">20251217 15:32:26.008000 +0000 </t>
  </si>
  <si>
    <t>00505584878TRLO1</t>
  </si>
  <si>
    <t xml:space="preserve">20251217 15:32:52.004000 +0000 </t>
  </si>
  <si>
    <t>00505585076TRLO1</t>
  </si>
  <si>
    <t>00505585077TRLO1</t>
  </si>
  <si>
    <t xml:space="preserve">20251217 15:34:30.102000 +0000 </t>
  </si>
  <si>
    <t>00505586844TRLO1</t>
  </si>
  <si>
    <t xml:space="preserve">20251217 15:36:05.007000 +0000 </t>
  </si>
  <si>
    <t>00505589096TRLO1</t>
  </si>
  <si>
    <t xml:space="preserve">20251217 15:36:30.006000 +0000 </t>
  </si>
  <si>
    <t>00505589682TRLO1</t>
  </si>
  <si>
    <t xml:space="preserve">20251217 15:38:09.006000 +0000 </t>
  </si>
  <si>
    <t>00505591645TRLO1</t>
  </si>
  <si>
    <t xml:space="preserve">20251217 15:41:13.882000 +0000 </t>
  </si>
  <si>
    <t>00505594592TRLO1</t>
  </si>
  <si>
    <t xml:space="preserve">20251217 15:41:41.569000 +0000 </t>
  </si>
  <si>
    <t>00505595171TRLO1</t>
  </si>
  <si>
    <t>00505595172TRLO1</t>
  </si>
  <si>
    <t xml:space="preserve">20251217 15:42:16.008000 +0000 </t>
  </si>
  <si>
    <t>00505595717TRLO1</t>
  </si>
  <si>
    <t>00505597427TRLO1</t>
  </si>
  <si>
    <t xml:space="preserve">20251217 15:47:04.009000 +0000 </t>
  </si>
  <si>
    <t>00505600580TRLO1</t>
  </si>
  <si>
    <t xml:space="preserve">20251217 15:48:12.007000 +0000 </t>
  </si>
  <si>
    <t>00505601416TRLO1</t>
  </si>
  <si>
    <t xml:space="preserve">20251217 15:48:52.007000 +0000 </t>
  </si>
  <si>
    <t>00505602013TRLO1</t>
  </si>
  <si>
    <t xml:space="preserve">20251217 15:49:30.006000 +0000 </t>
  </si>
  <si>
    <t>00505602485TRLO1</t>
  </si>
  <si>
    <t xml:space="preserve">20251217 15:49:31.005000 +0000 </t>
  </si>
  <si>
    <t>00505602490TRLO1</t>
  </si>
  <si>
    <t xml:space="preserve">20251217 15:52:17.883000 +0000 </t>
  </si>
  <si>
    <t>00505604679TRLO1</t>
  </si>
  <si>
    <t>00505604680TRLO1</t>
  </si>
  <si>
    <t>00505604681TRLO1</t>
  </si>
  <si>
    <t xml:space="preserve">20251217 15:53:02.484000 +0000 </t>
  </si>
  <si>
    <t>00505605350TRLO1</t>
  </si>
  <si>
    <t xml:space="preserve">20251217 15:54:00.009000 +0000 </t>
  </si>
  <si>
    <t>00505605921TRLO1</t>
  </si>
  <si>
    <t xml:space="preserve">20251217 15:55:16.008000 +0000 </t>
  </si>
  <si>
    <t>00505606692TRLO1</t>
  </si>
  <si>
    <t xml:space="preserve">20251217 15:55:52.465000 +0000 </t>
  </si>
  <si>
    <t>00505607054TRLO1</t>
  </si>
  <si>
    <t xml:space="preserve">20251217 16:01:14.278000 +0000 </t>
  </si>
  <si>
    <t>00505612432TRLO1</t>
  </si>
  <si>
    <t xml:space="preserve">20251217 16:01:28.101000 +0000 </t>
  </si>
  <si>
    <t>00505612723TRLO1</t>
  </si>
  <si>
    <t xml:space="preserve">20251217 16:01:46.560000 +0000 </t>
  </si>
  <si>
    <t>00505612952TRLO1</t>
  </si>
  <si>
    <t xml:space="preserve">20251217 16:04:02.294000 +0000 </t>
  </si>
  <si>
    <t>00505614872TRLO1</t>
  </si>
  <si>
    <t xml:space="preserve">20251217 16:05:32.933000 +0000 </t>
  </si>
  <si>
    <t>00505615954TRLO1</t>
  </si>
  <si>
    <t xml:space="preserve">20251217 16:06:17.006000 +0000 </t>
  </si>
  <si>
    <t>00505616526TRLO1</t>
  </si>
  <si>
    <t xml:space="preserve">20251217 16:06:20.518000 +0000 </t>
  </si>
  <si>
    <t>00505616578TRLO1</t>
  </si>
  <si>
    <t xml:space="preserve">20251217 16:06:45.006000 +0000 </t>
  </si>
  <si>
    <t>00505616867TRLO1</t>
  </si>
  <si>
    <t xml:space="preserve">20251217 16:09:44.332000 +0000 </t>
  </si>
  <si>
    <t>00505618958TRLO1</t>
  </si>
  <si>
    <t xml:space="preserve">20251217 16:11:58.007000 +0000 </t>
  </si>
  <si>
    <t>00505620570TRLO1</t>
  </si>
  <si>
    <t xml:space="preserve">20251217 16:13:55.379000 +0000 </t>
  </si>
  <si>
    <t>00505622091TRLO1</t>
  </si>
  <si>
    <t xml:space="preserve">20251217 16:14:38.984000 +0000 </t>
  </si>
  <si>
    <t>00505622711TRLO1</t>
  </si>
  <si>
    <t xml:space="preserve">20251217 16:15:03.006000 +0000 </t>
  </si>
  <si>
    <t>00505623135TRLO1</t>
  </si>
  <si>
    <t xml:space="preserve">20251217 16:15:04.743000 +0000 </t>
  </si>
  <si>
    <t>00505623194TRLO1</t>
  </si>
  <si>
    <t xml:space="preserve">20251217 16:16:53.796000 +0000 </t>
  </si>
  <si>
    <t>00505624784TRLO1</t>
  </si>
  <si>
    <t xml:space="preserve">20251217 16:16:54.601000 +0000 </t>
  </si>
  <si>
    <t>00505624797TRLO1</t>
  </si>
  <si>
    <t xml:space="preserve">20251217 16:17:26.005000 +0000 </t>
  </si>
  <si>
    <t>00505625125TRLO1</t>
  </si>
  <si>
    <t xml:space="preserve">20251217 16:19:23.039000 +0000 </t>
  </si>
  <si>
    <t>00505626274TRLO1</t>
  </si>
  <si>
    <t xml:space="preserve">20251217 16:20:09.380000 +0000 </t>
  </si>
  <si>
    <t>00505626862TRLO1</t>
  </si>
  <si>
    <t xml:space="preserve">20251217 16:20:11.231000 +0000 </t>
  </si>
  <si>
    <t>00505626887TRLO1</t>
  </si>
  <si>
    <t xml:space="preserve">20251217 16:20:11.309000 +0000 </t>
  </si>
  <si>
    <t>00505626888TRLO1</t>
  </si>
  <si>
    <t xml:space="preserve">20251217 16:21:46.028000 +0000 </t>
  </si>
  <si>
    <t>00505627828TRLO1</t>
  </si>
  <si>
    <t xml:space="preserve">20251217 16:22:18.007000 +0000 </t>
  </si>
  <si>
    <t>00505628472TRLO1</t>
  </si>
  <si>
    <t xml:space="preserve">20251217 16:22:59.337000 +0000 </t>
  </si>
  <si>
    <t>00505628950TRLO1</t>
  </si>
  <si>
    <t xml:space="preserve">20251217 16:23:16.011000 +0000 </t>
  </si>
  <si>
    <t>00505629121TRLO1</t>
  </si>
  <si>
    <t xml:space="preserve">20251217 16:25:11.391000 +0000 </t>
  </si>
  <si>
    <t>00505630661TRLO1</t>
  </si>
  <si>
    <t>08:15:51</t>
  </si>
  <si>
    <t>08:23:22</t>
  </si>
  <si>
    <t>08:29:52</t>
  </si>
  <si>
    <t>08:31:10</t>
  </si>
  <si>
    <t>08:34:11</t>
  </si>
  <si>
    <t>08:37:30</t>
  </si>
  <si>
    <t>08:39:11</t>
  </si>
  <si>
    <t>08:58:01</t>
  </si>
  <si>
    <t>09:04:35</t>
  </si>
  <si>
    <t>09:06:20</t>
  </si>
  <si>
    <t>09:06:32</t>
  </si>
  <si>
    <t>09:10:18</t>
  </si>
  <si>
    <t>09:11:35</t>
  </si>
  <si>
    <t>09:14:18</t>
  </si>
  <si>
    <t>09:15:41</t>
  </si>
  <si>
    <t>09:35:04</t>
  </si>
  <si>
    <t>09:35:12</t>
  </si>
  <si>
    <t>09:50:14</t>
  </si>
  <si>
    <t>10:11:11</t>
  </si>
  <si>
    <t>11:19:36</t>
  </si>
  <si>
    <t>11:31:21</t>
  </si>
  <si>
    <t>11:45:05</t>
  </si>
  <si>
    <t>11:56:14</t>
  </si>
  <si>
    <t>12:13:39</t>
  </si>
  <si>
    <t>12:19:53</t>
  </si>
  <si>
    <t>12:20:15</t>
  </si>
  <si>
    <t>12:20:30</t>
  </si>
  <si>
    <t>12:24:02</t>
  </si>
  <si>
    <t>12:45:07</t>
  </si>
  <si>
    <t>12:47:35</t>
  </si>
  <si>
    <t>12:52:35</t>
  </si>
  <si>
    <t>13:01:17</t>
  </si>
  <si>
    <t>13:13:28</t>
  </si>
  <si>
    <t>13:13:39</t>
  </si>
  <si>
    <t>13:14:24</t>
  </si>
  <si>
    <t>13:15:11</t>
  </si>
  <si>
    <t>13:15:58</t>
  </si>
  <si>
    <t>13:20:07</t>
  </si>
  <si>
    <t>13:20:24</t>
  </si>
  <si>
    <t>13:21:19</t>
  </si>
  <si>
    <t>13:22:00</t>
  </si>
  <si>
    <t>13:33:07</t>
  </si>
  <si>
    <t>13:34:12</t>
  </si>
  <si>
    <t>13:37:28</t>
  </si>
  <si>
    <t>13:38:25</t>
  </si>
  <si>
    <t>13:43:42</t>
  </si>
  <si>
    <t>13:46:05</t>
  </si>
  <si>
    <t>13:48:52</t>
  </si>
  <si>
    <t>13:54:18</t>
  </si>
  <si>
    <t>13:57:44</t>
  </si>
  <si>
    <t>14:02:13</t>
  </si>
  <si>
    <t>14:04:21</t>
  </si>
  <si>
    <t>14:05:40</t>
  </si>
  <si>
    <t>14:08:04</t>
  </si>
  <si>
    <t>14:08:14</t>
  </si>
  <si>
    <t>14:08:39</t>
  </si>
  <si>
    <t>14:10:53</t>
  </si>
  <si>
    <t>14:11:42</t>
  </si>
  <si>
    <t>14:11:50</t>
  </si>
  <si>
    <t>14:13:10</t>
  </si>
  <si>
    <t>14:15:13</t>
  </si>
  <si>
    <t>14:15:51</t>
  </si>
  <si>
    <t>14:31:28</t>
  </si>
  <si>
    <t>14:33:16</t>
  </si>
  <si>
    <t>14:33:25</t>
  </si>
  <si>
    <t>14:41:13</t>
  </si>
  <si>
    <t>14:43:12</t>
  </si>
  <si>
    <t>15:03:40</t>
  </si>
  <si>
    <t>15:04:21</t>
  </si>
  <si>
    <t>15:07:16</t>
  </si>
  <si>
    <t>15:07:39</t>
  </si>
  <si>
    <t>15:07:55</t>
  </si>
  <si>
    <t>15:09:27</t>
  </si>
  <si>
    <t>15:12:07</t>
  </si>
  <si>
    <t>15:12:40</t>
  </si>
  <si>
    <t>15:14:09</t>
  </si>
  <si>
    <t>15:14:22</t>
  </si>
  <si>
    <t>15:14:23</t>
  </si>
  <si>
    <t>15:15:48</t>
  </si>
  <si>
    <t>15:16:14</t>
  </si>
  <si>
    <t>15:16:30</t>
  </si>
  <si>
    <t>15:17:26</t>
  </si>
  <si>
    <t>15:18:32</t>
  </si>
  <si>
    <t>15:18:33</t>
  </si>
  <si>
    <t>15:18:49</t>
  </si>
  <si>
    <t>15:19:22</t>
  </si>
  <si>
    <t>15:20:48</t>
  </si>
  <si>
    <t>15:22:38</t>
  </si>
  <si>
    <t>15:23:31</t>
  </si>
  <si>
    <t>15:23:53</t>
  </si>
  <si>
    <t>15:24:59</t>
  </si>
  <si>
    <t>15:25:08</t>
  </si>
  <si>
    <t>15:27:25</t>
  </si>
  <si>
    <t>15:28:13</t>
  </si>
  <si>
    <t>15:29:21</t>
  </si>
  <si>
    <t>15:29:41</t>
  </si>
  <si>
    <t>15:30:34</t>
  </si>
  <si>
    <t>15:32:26</t>
  </si>
  <si>
    <t>15:32:52</t>
  </si>
  <si>
    <t>15:34:30</t>
  </si>
  <si>
    <t>15:36:05</t>
  </si>
  <si>
    <t>15:38:09</t>
  </si>
  <si>
    <t>15:41:13</t>
  </si>
  <si>
    <t>15:41:41</t>
  </si>
  <si>
    <t>15:42:16</t>
  </si>
  <si>
    <t>15:47:04</t>
  </si>
  <si>
    <t>15:48:12</t>
  </si>
  <si>
    <t>15:48:52</t>
  </si>
  <si>
    <t>15:49:30</t>
  </si>
  <si>
    <t>15:49:31</t>
  </si>
  <si>
    <t>15:52:17</t>
  </si>
  <si>
    <t>15:53:02</t>
  </si>
  <si>
    <t>15:54:00</t>
  </si>
  <si>
    <t>15:55:16</t>
  </si>
  <si>
    <t>15:55:52</t>
  </si>
  <si>
    <t>16:01:28</t>
  </si>
  <si>
    <t>16:01:46</t>
  </si>
  <si>
    <t>16:04:02</t>
  </si>
  <si>
    <t>16:05:32</t>
  </si>
  <si>
    <t>16:06:17</t>
  </si>
  <si>
    <t>16:06:20</t>
  </si>
  <si>
    <t>16:06:45</t>
  </si>
  <si>
    <t>16:11:58</t>
  </si>
  <si>
    <t>16:13:55</t>
  </si>
  <si>
    <t>16:14:38</t>
  </si>
  <si>
    <t>16:16:53</t>
  </si>
  <si>
    <t>16:17:26</t>
  </si>
  <si>
    <t>16:19:23</t>
  </si>
  <si>
    <t>16:20:11</t>
  </si>
  <si>
    <t>16:22:18</t>
  </si>
  <si>
    <t>16:22:59</t>
  </si>
  <si>
    <t>16:25:11</t>
  </si>
  <si>
    <t>Pershing Square Holdings, Ltd. Share Buyback Program ($300M)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</si>
</sst>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0" fontId="0" fillId="2" borderId="10" xfId="0" applyNumberFormat="1" applyFill="1" applyBorder="1" applyAlignment="1">
      <alignment horizontal="center"/>
    </xf>
    <xf numFmtId="175" fontId="0" fillId="2" borderId="10" xfId="0" applyNumberFormat="1" applyFill="1" applyBorder="1" applyAlignment="1">
      <alignment horizontal="right"/>
    </xf>
    <xf numFmtId="170" fontId="9" fillId="3" borderId="11" xfId="1" applyNumberFormat="1" applyFont="1" applyFill="1" applyBorder="1" applyAlignment="1">
      <alignment horizontal="center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0" xfId="0" applyNumberFormat="1" applyFill="1" applyAlignment="1">
      <alignment horizontal="right"/>
    </xf>
    <xf numFmtId="169" fontId="0" fillId="2" borderId="6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5" fontId="0" fillId="2" borderId="7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center"/>
    </xf>
    <xf numFmtId="170" fontId="9" fillId="3" borderId="7" xfId="1" applyNumberFormat="1" applyFont="1" applyFill="1" applyBorder="1" applyAlignment="1">
      <alignment horizontal="center"/>
    </xf>
    <xf numFmtId="168" fontId="9" fillId="3" borderId="5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177" fontId="1" fillId="2" borderId="5" xfId="8" applyNumberFormat="1" applyFont="1" applyFill="1" applyBorder="1" applyAlignment="1">
      <alignment horizontal="right"/>
    </xf>
    <xf numFmtId="177" fontId="0" fillId="2" borderId="5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0" fontId="9" fillId="3" borderId="12" xfId="1" applyNumberFormat="1" applyFont="1" applyFill="1" applyBorder="1" applyAlignment="1">
      <alignment horizontal="center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0" customWidth="1"/>
    <col min="5" max="5" width="19.7265625" style="41" customWidth="1"/>
    <col min="6" max="6" width="38.1796875" style="41" bestFit="1" customWidth="1"/>
    <col min="7" max="7" width="18.7265625" style="41" customWidth="1"/>
    <col min="8" max="8" width="17.26953125" style="41" customWidth="1"/>
    <col min="9" max="9" width="10.453125" style="41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7" t="s">
        <v>133</v>
      </c>
      <c r="C1" s="3"/>
      <c r="D1" s="30"/>
      <c r="E1" s="31"/>
      <c r="F1" s="31"/>
      <c r="G1" s="31"/>
      <c r="H1" s="31"/>
      <c r="I1" s="31"/>
    </row>
    <row r="2" spans="1:180">
      <c r="B2" s="5"/>
      <c r="C2" s="6"/>
      <c r="D2" s="30"/>
      <c r="E2" s="31"/>
      <c r="F2" s="31"/>
      <c r="G2" s="31"/>
      <c r="H2" s="31"/>
      <c r="I2" s="31"/>
    </row>
    <row r="3" spans="1:180">
      <c r="B3" s="46" t="s">
        <v>10</v>
      </c>
      <c r="C3" s="80" t="s">
        <v>115</v>
      </c>
      <c r="D3" s="32"/>
      <c r="E3" s="50" t="s">
        <v>13</v>
      </c>
      <c r="F3" s="51" t="s">
        <v>16</v>
      </c>
      <c r="G3" s="33"/>
      <c r="H3" s="33"/>
      <c r="I3" s="33"/>
    </row>
    <row r="4" spans="1:180">
      <c r="B4" s="46" t="s">
        <v>92</v>
      </c>
      <c r="C4" s="47">
        <v>0.69726331568289301</v>
      </c>
      <c r="D4" s="27"/>
      <c r="E4" s="50" t="s">
        <v>14</v>
      </c>
      <c r="F4" s="51" t="s">
        <v>174</v>
      </c>
      <c r="G4" s="33"/>
      <c r="H4" s="33"/>
      <c r="I4" s="33"/>
    </row>
    <row r="5" spans="1:180">
      <c r="B5" s="46" t="s">
        <v>11</v>
      </c>
      <c r="C5" s="48" t="s">
        <v>12</v>
      </c>
      <c r="D5" s="27"/>
      <c r="E5" s="50" t="s">
        <v>15</v>
      </c>
      <c r="F5" s="80">
        <v>46008</v>
      </c>
      <c r="G5" s="33"/>
      <c r="H5" s="33"/>
      <c r="I5" s="33"/>
    </row>
    <row r="6" spans="1:180">
      <c r="B6" s="46"/>
      <c r="C6" s="47"/>
      <c r="D6" s="27"/>
      <c r="E6" s="33"/>
      <c r="F6" s="33"/>
      <c r="G6" s="33"/>
      <c r="H6" s="33"/>
      <c r="I6" s="33"/>
    </row>
    <row r="7" spans="1:180">
      <c r="B7" s="46"/>
      <c r="C7" s="47"/>
      <c r="D7" s="27"/>
      <c r="E7" s="33"/>
      <c r="F7" s="33"/>
      <c r="G7" s="33"/>
      <c r="H7" s="33"/>
      <c r="I7" s="33"/>
    </row>
    <row r="8" spans="1:180">
      <c r="C8" s="1"/>
      <c r="D8" s="34"/>
      <c r="E8" s="35"/>
      <c r="F8" s="35"/>
      <c r="G8" s="35"/>
      <c r="H8" s="35"/>
      <c r="I8" s="35"/>
    </row>
    <row r="9" spans="1:180" ht="45" customHeight="1">
      <c r="A9" s="7"/>
      <c r="B9" s="154" t="s">
        <v>91</v>
      </c>
      <c r="C9" s="155"/>
      <c r="D9" s="155"/>
      <c r="E9" s="155"/>
      <c r="F9" s="155"/>
      <c r="G9" s="155"/>
      <c r="H9" s="156"/>
      <c r="I9" s="4"/>
      <c r="FU9" s="1"/>
      <c r="FV9" s="1"/>
      <c r="FW9" s="1"/>
      <c r="FX9" s="1"/>
    </row>
    <row r="10" spans="1:180" s="108" customFormat="1" ht="28.5" customHeight="1">
      <c r="A10" s="7"/>
      <c r="B10" s="68" t="s">
        <v>0</v>
      </c>
      <c r="C10" s="69" t="s">
        <v>1</v>
      </c>
      <c r="D10" s="42" t="s">
        <v>5</v>
      </c>
      <c r="E10" s="59" t="s">
        <v>2</v>
      </c>
      <c r="F10" s="42" t="s">
        <v>7</v>
      </c>
      <c r="G10" s="59" t="s">
        <v>6</v>
      </c>
      <c r="H10" s="60" t="s">
        <v>26</v>
      </c>
    </row>
    <row r="11" spans="1:180" s="7" customFormat="1">
      <c r="B11" s="9">
        <v>46002</v>
      </c>
      <c r="C11" s="10">
        <v>16473</v>
      </c>
      <c r="D11" s="66">
        <v>50.152900000000002</v>
      </c>
      <c r="E11" s="36">
        <v>826168.72169999999</v>
      </c>
      <c r="F11" s="125">
        <v>67.343308004000008</v>
      </c>
      <c r="G11" s="44">
        <v>1109346.312749892</v>
      </c>
      <c r="H11" s="70">
        <v>1.34276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46003</v>
      </c>
      <c r="C12" s="10">
        <v>17024</v>
      </c>
      <c r="D12" s="66">
        <v>50.415399999999998</v>
      </c>
      <c r="E12" s="36">
        <v>858271.7696</v>
      </c>
      <c r="F12" s="125">
        <v>67.326741775999992</v>
      </c>
      <c r="G12" s="44">
        <v>1146170.451994624</v>
      </c>
      <c r="H12" s="70">
        <v>1.33544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46006</v>
      </c>
      <c r="C13" s="10">
        <v>17084</v>
      </c>
      <c r="D13" s="66">
        <v>50.362400000000001</v>
      </c>
      <c r="E13" s="36">
        <v>860391.24160000007</v>
      </c>
      <c r="F13" s="125">
        <v>67.43369236560001</v>
      </c>
      <c r="G13" s="44">
        <v>1152037.2003739106</v>
      </c>
      <c r="H13" s="70">
        <v>1.3389690000000001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46007</v>
      </c>
      <c r="C14" s="10">
        <v>16885</v>
      </c>
      <c r="D14" s="66">
        <v>50.040999999999997</v>
      </c>
      <c r="E14" s="36">
        <v>844942.28499999992</v>
      </c>
      <c r="F14" s="125">
        <v>67.201059719999989</v>
      </c>
      <c r="G14" s="44">
        <v>1134689.8933721997</v>
      </c>
      <c r="H14" s="70">
        <v>1.3429199999999999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46008</v>
      </c>
      <c r="C15" s="10">
        <v>16805</v>
      </c>
      <c r="D15" s="66">
        <v>50.250700000000002</v>
      </c>
      <c r="E15" s="36">
        <v>844463.0135</v>
      </c>
      <c r="F15" s="125">
        <v>67.292722398000009</v>
      </c>
      <c r="G15" s="44">
        <v>1130854.1998983901</v>
      </c>
      <c r="H15" s="70">
        <v>1.33914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84271</v>
      </c>
      <c r="D16" s="67">
        <v>50.245482210962258</v>
      </c>
      <c r="E16" s="37">
        <v>4234237.0314000007</v>
      </c>
      <c r="F16" s="126">
        <v>67.319695487047937</v>
      </c>
      <c r="G16" s="45">
        <v>5673098.0583890164</v>
      </c>
      <c r="H16" s="49"/>
      <c r="I16" s="4"/>
      <c r="FU16" s="1"/>
      <c r="FV16" s="1"/>
      <c r="FW16" s="1"/>
      <c r="FX16" s="1"/>
    </row>
    <row r="17" spans="1:242">
      <c r="B17" s="7"/>
      <c r="C17" s="14"/>
      <c r="D17" s="38"/>
      <c r="E17" s="39"/>
      <c r="F17" s="39"/>
      <c r="G17" s="39"/>
      <c r="H17" s="39"/>
      <c r="I17" s="39"/>
    </row>
    <row r="18" spans="1:242">
      <c r="B18" s="7" t="s">
        <v>93</v>
      </c>
      <c r="C18" s="15"/>
      <c r="D18" s="38"/>
      <c r="E18" s="39"/>
      <c r="F18" s="39"/>
      <c r="G18" s="39"/>
      <c r="H18" s="39"/>
      <c r="I18" s="39"/>
    </row>
    <row r="19" spans="1:242">
      <c r="B19" s="7"/>
      <c r="C19" s="43"/>
      <c r="D19" s="43"/>
      <c r="E19" s="43"/>
      <c r="F19" s="43"/>
      <c r="G19" s="43"/>
      <c r="H19" s="43"/>
      <c r="I19" s="43"/>
    </row>
    <row r="20" spans="1:242" ht="45" customHeight="1">
      <c r="A20" s="7"/>
      <c r="B20" s="154" t="s">
        <v>30</v>
      </c>
      <c r="C20" s="155"/>
      <c r="D20" s="155"/>
      <c r="E20" s="156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8" t="s">
        <v>0</v>
      </c>
      <c r="C21" s="69" t="s">
        <v>1</v>
      </c>
      <c r="D21" s="42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46002</v>
      </c>
      <c r="C22" s="10">
        <v>5259</v>
      </c>
      <c r="D22" s="92">
        <v>67.247200000000007</v>
      </c>
      <c r="E22" s="44">
        <v>353653.02480000001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46003</v>
      </c>
      <c r="C23" s="10">
        <v>5279</v>
      </c>
      <c r="D23" s="92">
        <v>67.541799999999995</v>
      </c>
      <c r="E23" s="44">
        <v>356553.16219999996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46006</v>
      </c>
      <c r="C24" s="10">
        <v>5399</v>
      </c>
      <c r="D24" s="92">
        <v>67.468500000000006</v>
      </c>
      <c r="E24" s="44">
        <v>364262.43150000001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46007</v>
      </c>
      <c r="C25" s="10">
        <v>5163</v>
      </c>
      <c r="D25" s="92">
        <v>67.190100000000001</v>
      </c>
      <c r="E25" s="44">
        <v>346902.48629999999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46008</v>
      </c>
      <c r="C26" s="10">
        <v>4994</v>
      </c>
      <c r="D26" s="92">
        <v>67.11</v>
      </c>
      <c r="E26" s="44">
        <v>335147.34000000003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26094</v>
      </c>
      <c r="D27" s="93">
        <v>67.315031992028821</v>
      </c>
      <c r="E27" s="45">
        <v>1756518.4447999999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8"/>
      <c r="E28" s="39"/>
      <c r="F28" s="39"/>
      <c r="G28" s="39"/>
      <c r="H28" s="39"/>
      <c r="I28" s="39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8"/>
      <c r="E29" s="39"/>
      <c r="F29" s="39"/>
      <c r="G29" s="39"/>
      <c r="H29" s="39"/>
      <c r="I29" s="39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8"/>
      <c r="E30" s="39"/>
      <c r="F30" s="39"/>
      <c r="G30" s="39"/>
      <c r="H30" s="39"/>
      <c r="I30" s="39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4" t="s">
        <v>99</v>
      </c>
      <c r="C31" s="155"/>
      <c r="D31" s="155"/>
      <c r="E31" s="156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8" t="s">
        <v>0</v>
      </c>
      <c r="C32" s="69" t="s">
        <v>1</v>
      </c>
      <c r="D32" s="42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46002</v>
      </c>
      <c r="C33" s="10">
        <v>21732</v>
      </c>
      <c r="D33" s="92">
        <v>67.320050503860301</v>
      </c>
      <c r="E33" s="44">
        <v>1462999.337549892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46003</v>
      </c>
      <c r="C34" s="10">
        <v>22303</v>
      </c>
      <c r="D34" s="92">
        <v>67.377644899548216</v>
      </c>
      <c r="E34" s="44">
        <v>1502723.6141946239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46006</v>
      </c>
      <c r="C35" s="10">
        <v>22483</v>
      </c>
      <c r="D35" s="92">
        <v>67.442050966237176</v>
      </c>
      <c r="E35" s="44">
        <v>1516299.6318739103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46007</v>
      </c>
      <c r="C36" s="10">
        <v>22048</v>
      </c>
      <c r="D36" s="92">
        <v>67.198493272505431</v>
      </c>
      <c r="E36" s="44">
        <v>1481592.3796721997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46008</v>
      </c>
      <c r="C37" s="10">
        <v>21799</v>
      </c>
      <c r="D37" s="92">
        <v>67.25086196148402</v>
      </c>
      <c r="E37" s="44">
        <v>1466001.5398983902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110365</v>
      </c>
      <c r="D38" s="93">
        <v>67.318592879889607</v>
      </c>
      <c r="E38" s="45">
        <v>7429616.5031890161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8"/>
      <c r="E39" s="39"/>
      <c r="F39" s="39"/>
      <c r="G39" s="39"/>
      <c r="H39" s="39"/>
      <c r="I39" s="39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5" t="s">
        <v>116</v>
      </c>
      <c r="C40" s="15"/>
      <c r="D40" s="38"/>
      <c r="E40" s="39"/>
      <c r="F40" s="39"/>
      <c r="G40" s="39"/>
      <c r="H40" s="39"/>
      <c r="I40" s="39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8"/>
      <c r="E41" s="39"/>
      <c r="F41" s="39"/>
      <c r="G41" s="39"/>
      <c r="H41" s="39"/>
      <c r="I41" s="39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8"/>
      <c r="E42" s="39"/>
      <c r="F42" s="39"/>
      <c r="G42" s="39"/>
      <c r="H42" s="39"/>
      <c r="I42" s="39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8"/>
      <c r="E43" s="39"/>
      <c r="F43" s="39"/>
      <c r="G43" s="39"/>
      <c r="H43" s="39"/>
      <c r="I43" s="39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8"/>
      <c r="E44" s="39"/>
      <c r="F44" s="39"/>
      <c r="G44" s="39"/>
      <c r="H44" s="39"/>
      <c r="I44" s="39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8"/>
      <c r="E45" s="39"/>
      <c r="F45" s="39"/>
      <c r="G45" s="39"/>
      <c r="H45" s="39"/>
      <c r="I45" s="39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8"/>
      <c r="E46" s="39"/>
      <c r="F46" s="39"/>
      <c r="G46" s="39"/>
      <c r="H46" s="39"/>
      <c r="I46" s="39"/>
    </row>
    <row r="47" spans="2:242">
      <c r="B47" s="7"/>
      <c r="C47" s="15"/>
      <c r="D47" s="38"/>
      <c r="E47" s="39"/>
      <c r="F47" s="39"/>
      <c r="G47" s="39"/>
      <c r="H47" s="39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8"/>
      <c r="E48" s="39"/>
      <c r="F48" s="39"/>
      <c r="G48" s="39"/>
      <c r="H48" s="39"/>
      <c r="I48" s="3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8"/>
      <c r="E49" s="39"/>
      <c r="F49" s="39"/>
      <c r="G49" s="39"/>
      <c r="H49" s="39"/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8"/>
      <c r="E50" s="39"/>
      <c r="F50" s="39"/>
      <c r="G50" s="39"/>
      <c r="H50" s="39"/>
      <c r="I50" s="3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8"/>
      <c r="E51" s="39"/>
      <c r="F51" s="39"/>
      <c r="G51" s="39"/>
      <c r="H51" s="39"/>
      <c r="I51" s="3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8"/>
      <c r="E52" s="39"/>
      <c r="F52" s="39"/>
      <c r="G52" s="39"/>
      <c r="H52" s="39"/>
      <c r="I52" s="3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8"/>
      <c r="E53" s="39"/>
      <c r="F53" s="39"/>
      <c r="G53" s="39"/>
      <c r="H53" s="39"/>
      <c r="I53" s="3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8"/>
      <c r="E54" s="39"/>
      <c r="F54" s="39"/>
      <c r="G54" s="39"/>
      <c r="H54" s="39"/>
      <c r="I54" s="3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8"/>
      <c r="E55" s="39"/>
      <c r="F55" s="39"/>
      <c r="G55" s="39"/>
      <c r="H55" s="39"/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8"/>
      <c r="E56" s="39"/>
      <c r="F56" s="39"/>
      <c r="G56" s="39"/>
      <c r="H56" s="39"/>
      <c r="I56" s="3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8"/>
      <c r="E57" s="39"/>
      <c r="F57" s="39"/>
      <c r="G57" s="39"/>
      <c r="H57" s="39"/>
      <c r="I57" s="3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8"/>
      <c r="E58" s="39"/>
      <c r="F58" s="39"/>
      <c r="G58" s="39"/>
      <c r="H58" s="39"/>
      <c r="I58" s="3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8"/>
      <c r="E59" s="39"/>
      <c r="F59" s="39"/>
      <c r="G59" s="39"/>
      <c r="H59" s="39"/>
      <c r="I59" s="3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8"/>
      <c r="E60" s="39"/>
      <c r="F60" s="39"/>
      <c r="G60" s="39"/>
      <c r="H60" s="39"/>
      <c r="I60" s="3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8"/>
      <c r="E61" s="39"/>
      <c r="F61" s="39"/>
      <c r="G61" s="39"/>
      <c r="H61" s="39"/>
      <c r="I61" s="3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8"/>
      <c r="E62" s="39"/>
      <c r="F62" s="39"/>
      <c r="G62" s="39"/>
      <c r="H62" s="39"/>
      <c r="I62" s="3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8"/>
      <c r="E63" s="39"/>
      <c r="F63" s="39"/>
      <c r="G63" s="39"/>
      <c r="H63" s="39"/>
      <c r="I63" s="3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8"/>
      <c r="E64" s="39"/>
      <c r="F64" s="39"/>
      <c r="G64" s="39"/>
      <c r="H64" s="39"/>
      <c r="I64" s="3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8"/>
      <c r="E65" s="39"/>
      <c r="F65" s="39"/>
      <c r="G65" s="39"/>
      <c r="H65" s="39"/>
      <c r="I65" s="3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8"/>
      <c r="E66" s="39"/>
      <c r="F66" s="39"/>
      <c r="G66" s="39"/>
      <c r="H66" s="39"/>
      <c r="I66" s="3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8"/>
      <c r="E67" s="39"/>
      <c r="F67" s="39"/>
      <c r="G67" s="39"/>
      <c r="H67" s="39"/>
      <c r="I67" s="3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8"/>
      <c r="E68" s="39"/>
      <c r="F68" s="39"/>
      <c r="G68" s="39"/>
      <c r="H68" s="39"/>
      <c r="I68" s="3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8"/>
      <c r="E69" s="39"/>
      <c r="F69" s="39"/>
      <c r="G69" s="39"/>
      <c r="H69" s="39"/>
      <c r="I69" s="3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8"/>
      <c r="E70" s="39"/>
      <c r="F70" s="39"/>
      <c r="G70" s="39"/>
      <c r="H70" s="39"/>
      <c r="I70" s="3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8"/>
      <c r="E71" s="39"/>
      <c r="F71" s="39"/>
      <c r="G71" s="39"/>
      <c r="H71" s="39"/>
      <c r="I71" s="3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8"/>
      <c r="E72" s="39"/>
      <c r="F72" s="39"/>
      <c r="G72" s="39"/>
      <c r="H72" s="39"/>
      <c r="I72" s="3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8"/>
      <c r="E73" s="39"/>
      <c r="F73" s="39"/>
      <c r="G73" s="39"/>
      <c r="H73" s="39"/>
      <c r="I73" s="3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8"/>
      <c r="E74" s="39"/>
      <c r="F74" s="39"/>
      <c r="G74" s="39"/>
      <c r="H74" s="39"/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8"/>
      <c r="E75" s="39"/>
      <c r="F75" s="39"/>
      <c r="G75" s="39"/>
      <c r="H75" s="39"/>
      <c r="I75" s="3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8"/>
      <c r="E76" s="39"/>
      <c r="F76" s="39"/>
      <c r="G76" s="39"/>
      <c r="H76" s="39"/>
      <c r="I76" s="3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8"/>
      <c r="E77" s="39"/>
      <c r="F77" s="39"/>
      <c r="G77" s="39"/>
      <c r="H77" s="39"/>
      <c r="I77" s="3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8"/>
      <c r="E78" s="39"/>
      <c r="F78" s="39"/>
      <c r="G78" s="39"/>
      <c r="H78" s="39"/>
      <c r="I78" s="3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8"/>
      <c r="E79" s="39"/>
      <c r="F79" s="39"/>
      <c r="G79" s="39"/>
      <c r="H79" s="39"/>
      <c r="I79" s="3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8"/>
      <c r="E80" s="39"/>
      <c r="F80" s="39"/>
      <c r="G80" s="39"/>
      <c r="H80" s="39"/>
      <c r="I80" s="3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8"/>
      <c r="E81" s="39"/>
      <c r="F81" s="39"/>
      <c r="G81" s="39"/>
      <c r="H81" s="39"/>
      <c r="I81" s="3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8"/>
      <c r="E82" s="39"/>
      <c r="F82" s="39"/>
      <c r="G82" s="39"/>
      <c r="H82" s="39"/>
      <c r="I82" s="3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8"/>
      <c r="E83" s="39"/>
      <c r="F83" s="39"/>
      <c r="G83" s="39"/>
      <c r="H83" s="39"/>
      <c r="I83" s="3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8"/>
      <c r="E84" s="39"/>
      <c r="F84" s="39"/>
      <c r="G84" s="39"/>
      <c r="H84" s="39"/>
      <c r="I84" s="3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8"/>
      <c r="E85" s="39"/>
      <c r="F85" s="39"/>
      <c r="G85" s="39"/>
      <c r="H85" s="39"/>
      <c r="I85" s="3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8"/>
      <c r="E86" s="39"/>
      <c r="F86" s="39"/>
      <c r="G86" s="39"/>
      <c r="H86" s="39"/>
      <c r="I86" s="3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8"/>
      <c r="E87" s="39"/>
      <c r="F87" s="39"/>
      <c r="G87" s="39"/>
      <c r="H87" s="39"/>
      <c r="I87" s="3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8"/>
      <c r="E88" s="39"/>
      <c r="F88" s="39"/>
      <c r="G88" s="39"/>
      <c r="H88" s="39"/>
      <c r="I88" s="3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8"/>
      <c r="E89" s="39"/>
      <c r="F89" s="39"/>
      <c r="G89" s="39"/>
      <c r="H89" s="39"/>
      <c r="I89" s="3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8"/>
      <c r="E90" s="39"/>
      <c r="F90" s="39"/>
      <c r="G90" s="39"/>
      <c r="H90" s="39"/>
      <c r="I90" s="3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8"/>
      <c r="E91" s="39"/>
      <c r="F91" s="39"/>
      <c r="G91" s="39"/>
      <c r="H91" s="39"/>
      <c r="I91" s="3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8"/>
      <c r="E92" s="39"/>
      <c r="F92" s="39"/>
      <c r="G92" s="39"/>
      <c r="H92" s="39"/>
      <c r="I92" s="3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8"/>
      <c r="E93" s="39"/>
      <c r="F93" s="39"/>
      <c r="G93" s="39"/>
      <c r="H93" s="39"/>
      <c r="I93" s="3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8"/>
      <c r="E94" s="39"/>
      <c r="F94" s="39"/>
      <c r="G94" s="39"/>
      <c r="H94" s="39"/>
      <c r="I94" s="3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8"/>
      <c r="E95" s="39"/>
      <c r="F95" s="39"/>
      <c r="G95" s="39"/>
      <c r="H95" s="39"/>
      <c r="I95" s="3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8"/>
      <c r="E96" s="39"/>
      <c r="F96" s="39"/>
      <c r="G96" s="39"/>
      <c r="H96" s="39"/>
      <c r="I96" s="3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8"/>
      <c r="E97" s="39"/>
      <c r="F97" s="39"/>
      <c r="G97" s="39"/>
      <c r="H97" s="39"/>
      <c r="I97" s="3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8"/>
      <c r="E98" s="39"/>
      <c r="F98" s="39"/>
      <c r="G98" s="39"/>
      <c r="H98" s="39"/>
      <c r="I98" s="3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8"/>
      <c r="E99" s="39"/>
      <c r="F99" s="39"/>
      <c r="G99" s="39"/>
      <c r="H99" s="39"/>
      <c r="I99" s="3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8"/>
      <c r="E100" s="39"/>
      <c r="F100" s="39"/>
      <c r="G100" s="39"/>
      <c r="H100" s="39"/>
      <c r="I100" s="3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8"/>
      <c r="E101" s="39"/>
      <c r="F101" s="39"/>
      <c r="G101" s="39"/>
      <c r="H101" s="39"/>
      <c r="I101" s="3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8"/>
      <c r="E102" s="39"/>
      <c r="F102" s="39"/>
      <c r="G102" s="39"/>
      <c r="H102" s="39"/>
      <c r="I102" s="3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8"/>
      <c r="E103" s="39"/>
      <c r="F103" s="39"/>
      <c r="G103" s="39"/>
      <c r="H103" s="39"/>
      <c r="I103" s="3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8"/>
      <c r="E104" s="39"/>
      <c r="F104" s="39"/>
      <c r="G104" s="39"/>
      <c r="H104" s="39"/>
      <c r="I104" s="3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8"/>
      <c r="E105" s="39"/>
      <c r="F105" s="39"/>
      <c r="G105" s="39"/>
      <c r="H105" s="39"/>
      <c r="I105" s="3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8"/>
      <c r="E106" s="39"/>
      <c r="F106" s="39"/>
      <c r="G106" s="39"/>
      <c r="H106" s="39"/>
      <c r="I106" s="3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8"/>
      <c r="E107" s="39"/>
      <c r="F107" s="39"/>
      <c r="G107" s="39"/>
      <c r="H107" s="39"/>
      <c r="I107" s="3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8"/>
      <c r="E108" s="39"/>
      <c r="F108" s="39"/>
      <c r="G108" s="39"/>
      <c r="H108" s="39"/>
      <c r="I108" s="3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8"/>
      <c r="E109" s="39"/>
      <c r="F109" s="39"/>
      <c r="G109" s="39"/>
      <c r="H109" s="39"/>
      <c r="I109" s="3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8"/>
      <c r="E110" s="39"/>
      <c r="F110" s="39"/>
      <c r="G110" s="39"/>
      <c r="H110" s="39"/>
      <c r="I110" s="3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8"/>
      <c r="E111" s="39"/>
      <c r="F111" s="39"/>
      <c r="G111" s="39"/>
      <c r="H111" s="39"/>
      <c r="I111" s="3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8"/>
      <c r="E112" s="39"/>
      <c r="F112" s="39"/>
      <c r="G112" s="39"/>
      <c r="H112" s="39"/>
      <c r="I112" s="3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8"/>
      <c r="E113" s="39"/>
      <c r="F113" s="39"/>
      <c r="G113" s="39"/>
      <c r="H113" s="39"/>
      <c r="I113" s="3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8"/>
      <c r="E114" s="39"/>
      <c r="F114" s="39"/>
      <c r="G114" s="39"/>
      <c r="H114" s="39"/>
      <c r="I114" s="3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8"/>
      <c r="E115" s="39"/>
      <c r="F115" s="39"/>
      <c r="G115" s="39"/>
      <c r="H115" s="39"/>
      <c r="I115" s="3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8"/>
      <c r="E116" s="39"/>
      <c r="F116" s="39"/>
      <c r="G116" s="39"/>
      <c r="H116" s="39"/>
      <c r="I116" s="3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8"/>
      <c r="E117" s="39"/>
      <c r="F117" s="39"/>
      <c r="G117" s="39"/>
      <c r="H117" s="39"/>
      <c r="I117" s="3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8"/>
      <c r="E118" s="39"/>
      <c r="F118" s="39"/>
      <c r="G118" s="39"/>
      <c r="H118" s="39"/>
      <c r="I118" s="3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8"/>
      <c r="E119" s="39"/>
      <c r="F119" s="39"/>
      <c r="G119" s="39"/>
      <c r="H119" s="39"/>
      <c r="I119" s="3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8"/>
      <c r="E120" s="39"/>
      <c r="F120" s="39"/>
      <c r="G120" s="39"/>
      <c r="H120" s="39"/>
      <c r="I120" s="3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8"/>
      <c r="E121" s="39"/>
      <c r="F121" s="39"/>
      <c r="G121" s="39"/>
      <c r="H121" s="39"/>
      <c r="I121" s="3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8"/>
      <c r="E122" s="39"/>
      <c r="F122" s="39"/>
      <c r="G122" s="39"/>
      <c r="H122" s="39"/>
      <c r="I122" s="3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8"/>
      <c r="E123" s="39"/>
      <c r="F123" s="39"/>
      <c r="G123" s="39"/>
      <c r="H123" s="39"/>
      <c r="I123" s="3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8"/>
      <c r="E124" s="39"/>
      <c r="F124" s="39"/>
      <c r="G124" s="39"/>
      <c r="H124" s="39"/>
      <c r="I124" s="3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8"/>
      <c r="E125" s="39"/>
      <c r="F125" s="39"/>
      <c r="G125" s="39"/>
      <c r="H125" s="39"/>
      <c r="I125" s="3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8"/>
      <c r="E126" s="39"/>
      <c r="F126" s="39"/>
      <c r="G126" s="39"/>
      <c r="H126" s="39"/>
      <c r="I126" s="3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8"/>
      <c r="E127" s="39"/>
      <c r="F127" s="39"/>
      <c r="G127" s="39"/>
      <c r="H127" s="39"/>
      <c r="I127" s="3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8"/>
      <c r="E128" s="39"/>
      <c r="F128" s="39"/>
      <c r="G128" s="39"/>
      <c r="H128" s="39"/>
      <c r="I128" s="3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8"/>
      <c r="E129" s="39"/>
      <c r="F129" s="39"/>
      <c r="G129" s="39"/>
      <c r="H129" s="39"/>
      <c r="I129" s="3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8"/>
      <c r="E130" s="39"/>
      <c r="F130" s="39"/>
      <c r="G130" s="39"/>
      <c r="H130" s="39"/>
      <c r="I130" s="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8"/>
      <c r="E131" s="39"/>
      <c r="F131" s="39"/>
      <c r="G131" s="39"/>
      <c r="H131" s="39"/>
      <c r="I131" s="3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8"/>
      <c r="E132" s="39"/>
      <c r="F132" s="39"/>
      <c r="G132" s="39"/>
      <c r="H132" s="39"/>
      <c r="I132" s="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8"/>
      <c r="E133" s="39"/>
      <c r="F133" s="39"/>
      <c r="G133" s="39"/>
      <c r="H133" s="39"/>
      <c r="I133" s="3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8"/>
      <c r="E134" s="39"/>
      <c r="F134" s="39"/>
      <c r="G134" s="39"/>
      <c r="H134" s="39"/>
      <c r="I134" s="3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8"/>
      <c r="E135" s="39"/>
      <c r="F135" s="39"/>
      <c r="G135" s="39"/>
      <c r="H135" s="39"/>
      <c r="I135" s="3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8"/>
      <c r="E136" s="39"/>
      <c r="F136" s="39"/>
      <c r="G136" s="39"/>
      <c r="H136" s="39"/>
      <c r="I136" s="3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8"/>
      <c r="E137" s="39"/>
      <c r="F137" s="39"/>
      <c r="G137" s="39"/>
      <c r="H137" s="39"/>
      <c r="I137" s="3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8"/>
      <c r="E138" s="39"/>
      <c r="F138" s="39"/>
      <c r="G138" s="39"/>
      <c r="H138" s="39"/>
      <c r="I138" s="3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8"/>
      <c r="E139" s="39"/>
      <c r="F139" s="39"/>
      <c r="G139" s="39"/>
      <c r="H139" s="39"/>
      <c r="I139" s="3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8"/>
      <c r="E140" s="39"/>
      <c r="F140" s="39"/>
      <c r="G140" s="39"/>
      <c r="H140" s="39"/>
      <c r="I140" s="3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8"/>
      <c r="E141" s="39"/>
      <c r="F141" s="39"/>
      <c r="G141" s="39"/>
      <c r="H141" s="39"/>
      <c r="I141" s="3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8"/>
      <c r="E142" s="39"/>
      <c r="F142" s="39"/>
      <c r="G142" s="39"/>
      <c r="H142" s="39"/>
      <c r="I142" s="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8"/>
      <c r="E143" s="39"/>
      <c r="F143" s="39"/>
      <c r="G143" s="39"/>
      <c r="H143" s="39"/>
      <c r="I143" s="3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8"/>
      <c r="E144" s="39"/>
      <c r="F144" s="39"/>
      <c r="G144" s="39"/>
      <c r="H144" s="39"/>
      <c r="I144" s="3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8"/>
      <c r="E145" s="39"/>
      <c r="F145" s="39"/>
      <c r="G145" s="39"/>
      <c r="H145" s="39"/>
      <c r="I145" s="3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8"/>
      <c r="E146" s="39"/>
      <c r="F146" s="39"/>
      <c r="G146" s="39"/>
      <c r="H146" s="39"/>
      <c r="I146" s="3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8"/>
      <c r="E147" s="39"/>
      <c r="F147" s="39"/>
      <c r="G147" s="39"/>
      <c r="H147" s="39"/>
      <c r="I147" s="3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8"/>
      <c r="E148" s="39"/>
      <c r="F148" s="39"/>
      <c r="G148" s="39"/>
      <c r="H148" s="39"/>
      <c r="I148" s="3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8"/>
      <c r="E149" s="39"/>
      <c r="F149" s="39"/>
      <c r="G149" s="39"/>
      <c r="H149" s="39"/>
      <c r="I149" s="3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8"/>
      <c r="E150" s="39"/>
      <c r="F150" s="39"/>
      <c r="G150" s="39"/>
      <c r="H150" s="39"/>
      <c r="I150" s="3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8"/>
      <c r="E151" s="39"/>
      <c r="F151" s="39"/>
      <c r="G151" s="39"/>
      <c r="H151" s="39"/>
      <c r="I151" s="3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8"/>
      <c r="E152" s="39"/>
      <c r="F152" s="39"/>
      <c r="G152" s="39"/>
      <c r="H152" s="39"/>
      <c r="I152" s="3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8"/>
      <c r="E153" s="39"/>
      <c r="F153" s="39"/>
      <c r="G153" s="39"/>
      <c r="H153" s="39"/>
      <c r="I153" s="3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8"/>
      <c r="E154" s="39"/>
      <c r="F154" s="39"/>
      <c r="G154" s="39"/>
      <c r="H154" s="39"/>
      <c r="I154" s="3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8"/>
      <c r="E155" s="39"/>
      <c r="F155" s="39"/>
      <c r="G155" s="39"/>
      <c r="H155" s="39"/>
      <c r="I155" s="3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8"/>
      <c r="E156" s="39"/>
      <c r="F156" s="39"/>
      <c r="G156" s="39"/>
      <c r="H156" s="39"/>
      <c r="I156" s="3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8"/>
      <c r="E157" s="39"/>
      <c r="F157" s="39"/>
      <c r="G157" s="39"/>
      <c r="H157" s="39"/>
      <c r="I157" s="3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8"/>
      <c r="E158" s="39"/>
      <c r="F158" s="39"/>
      <c r="G158" s="39"/>
      <c r="H158" s="39"/>
      <c r="I158" s="3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8"/>
      <c r="E159" s="39"/>
      <c r="F159" s="39"/>
      <c r="G159" s="39"/>
      <c r="H159" s="39"/>
      <c r="I159" s="3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8"/>
      <c r="E160" s="39"/>
      <c r="F160" s="39"/>
      <c r="G160" s="39"/>
      <c r="H160" s="39"/>
      <c r="I160" s="3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8"/>
      <c r="E161" s="39"/>
      <c r="F161" s="39"/>
      <c r="G161" s="39"/>
      <c r="H161" s="39"/>
      <c r="I161" s="3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0"/>
      <c r="E177" s="41"/>
      <c r="F177" s="41"/>
      <c r="G177" s="41"/>
      <c r="H177" s="41"/>
      <c r="I177" s="41"/>
    </row>
    <row r="178" spans="4:9" s="1" customFormat="1">
      <c r="D178" s="40"/>
      <c r="E178" s="41"/>
      <c r="F178" s="41"/>
      <c r="G178" s="41"/>
      <c r="H178" s="41"/>
      <c r="I178" s="41"/>
    </row>
    <row r="179" spans="4:9" s="1" customFormat="1">
      <c r="D179" s="40"/>
      <c r="E179" s="41"/>
      <c r="F179" s="41"/>
      <c r="G179" s="41"/>
      <c r="H179" s="41"/>
      <c r="I179" s="41"/>
    </row>
    <row r="180" spans="4:9" s="1" customFormat="1">
      <c r="D180" s="40"/>
      <c r="E180" s="41"/>
      <c r="F180" s="41"/>
      <c r="G180" s="41"/>
      <c r="H180" s="41"/>
      <c r="I180" s="41"/>
    </row>
    <row r="181" spans="4:9" s="1" customFormat="1">
      <c r="D181" s="40"/>
      <c r="E181" s="41"/>
      <c r="F181" s="41"/>
      <c r="G181" s="41"/>
      <c r="H181" s="41"/>
      <c r="I181" s="41"/>
    </row>
    <row r="182" spans="4:9" s="1" customFormat="1">
      <c r="D182" s="40"/>
      <c r="E182" s="41"/>
      <c r="F182" s="41"/>
      <c r="G182" s="41"/>
      <c r="H182" s="41"/>
      <c r="I182" s="41"/>
    </row>
    <row r="183" spans="4:9" s="1" customFormat="1">
      <c r="D183" s="40"/>
      <c r="E183" s="41"/>
      <c r="F183" s="41"/>
      <c r="G183" s="41"/>
      <c r="H183" s="41"/>
      <c r="I183" s="41"/>
    </row>
    <row r="184" spans="4:9" s="1" customFormat="1">
      <c r="D184" s="40"/>
      <c r="E184" s="41"/>
      <c r="F184" s="41"/>
      <c r="G184" s="41"/>
      <c r="H184" s="41"/>
      <c r="I184" s="41"/>
    </row>
    <row r="185" spans="4:9" s="1" customFormat="1">
      <c r="D185" s="40"/>
      <c r="E185" s="41"/>
      <c r="F185" s="41"/>
      <c r="G185" s="41"/>
      <c r="H185" s="41"/>
      <c r="I185" s="41"/>
    </row>
    <row r="186" spans="4:9" s="1" customFormat="1">
      <c r="D186" s="40"/>
      <c r="E186" s="41"/>
      <c r="F186" s="41"/>
      <c r="G186" s="41"/>
      <c r="H186" s="41"/>
      <c r="I186" s="41"/>
    </row>
    <row r="187" spans="4:9" s="1" customFormat="1">
      <c r="D187" s="40"/>
      <c r="E187" s="41"/>
      <c r="F187" s="41"/>
      <c r="G187" s="41"/>
      <c r="H187" s="41"/>
      <c r="I187" s="41"/>
    </row>
    <row r="188" spans="4:9" s="1" customFormat="1">
      <c r="D188" s="40"/>
      <c r="E188" s="41"/>
      <c r="F188" s="41"/>
      <c r="G188" s="41"/>
      <c r="H188" s="41"/>
      <c r="I188" s="41"/>
    </row>
    <row r="189" spans="4:9" s="1" customFormat="1">
      <c r="D189" s="40"/>
      <c r="E189" s="41"/>
      <c r="F189" s="41"/>
      <c r="G189" s="41"/>
      <c r="H189" s="41"/>
      <c r="I189" s="41"/>
    </row>
    <row r="190" spans="4:9" s="1" customFormat="1">
      <c r="D190" s="40"/>
      <c r="E190" s="41"/>
      <c r="F190" s="41"/>
      <c r="G190" s="41"/>
      <c r="H190" s="41"/>
      <c r="I190" s="41"/>
    </row>
    <row r="191" spans="4:9" s="1" customFormat="1">
      <c r="D191" s="40"/>
      <c r="E191" s="41"/>
      <c r="F191" s="41"/>
      <c r="G191" s="41"/>
      <c r="H191" s="41"/>
      <c r="I191" s="41"/>
    </row>
    <row r="192" spans="4:9" s="1" customFormat="1">
      <c r="D192" s="40"/>
      <c r="E192" s="41"/>
      <c r="F192" s="41"/>
      <c r="G192" s="41"/>
      <c r="H192" s="41"/>
      <c r="I192" s="41"/>
    </row>
    <row r="193" spans="4:9" s="1" customFormat="1">
      <c r="D193" s="40"/>
      <c r="E193" s="41"/>
      <c r="F193" s="41"/>
      <c r="G193" s="41"/>
      <c r="H193" s="41"/>
      <c r="I193" s="41"/>
    </row>
    <row r="194" spans="4:9" s="1" customFormat="1">
      <c r="D194" s="40"/>
      <c r="E194" s="41"/>
      <c r="F194" s="41"/>
      <c r="G194" s="41"/>
      <c r="H194" s="41"/>
      <c r="I194" s="41"/>
    </row>
    <row r="195" spans="4:9" s="1" customFormat="1">
      <c r="D195" s="40"/>
      <c r="E195" s="41"/>
      <c r="F195" s="41"/>
      <c r="G195" s="41"/>
      <c r="H195" s="41"/>
      <c r="I195" s="41"/>
    </row>
    <row r="196" spans="4:9" s="1" customFormat="1">
      <c r="D196" s="40"/>
      <c r="E196" s="41"/>
      <c r="F196" s="41"/>
      <c r="G196" s="41"/>
      <c r="H196" s="41"/>
      <c r="I196" s="41"/>
    </row>
    <row r="197" spans="4:9" s="1" customFormat="1">
      <c r="D197" s="40"/>
      <c r="E197" s="41"/>
      <c r="F197" s="41"/>
      <c r="G197" s="41"/>
      <c r="H197" s="41"/>
      <c r="I197" s="41"/>
    </row>
    <row r="198" spans="4:9" s="1" customFormat="1">
      <c r="D198" s="40"/>
      <c r="E198" s="41"/>
      <c r="F198" s="41"/>
      <c r="G198" s="41"/>
      <c r="H198" s="41"/>
      <c r="I198" s="41"/>
    </row>
    <row r="199" spans="4:9" s="1" customFormat="1">
      <c r="D199" s="40"/>
      <c r="E199" s="41"/>
      <c r="F199" s="41"/>
      <c r="G199" s="41"/>
      <c r="H199" s="41"/>
      <c r="I199" s="41"/>
    </row>
    <row r="200" spans="4:9" s="1" customFormat="1">
      <c r="D200" s="40"/>
      <c r="E200" s="41"/>
      <c r="F200" s="41"/>
      <c r="G200" s="41"/>
      <c r="H200" s="41"/>
      <c r="I200" s="41"/>
    </row>
    <row r="201" spans="4:9" s="1" customFormat="1">
      <c r="D201" s="40"/>
      <c r="E201" s="41"/>
      <c r="F201" s="41"/>
      <c r="G201" s="41"/>
      <c r="H201" s="41"/>
      <c r="I201" s="41"/>
    </row>
    <row r="202" spans="4:9" s="1" customFormat="1">
      <c r="D202" s="40"/>
      <c r="E202" s="41"/>
      <c r="F202" s="41"/>
      <c r="G202" s="41"/>
      <c r="H202" s="41"/>
      <c r="I202" s="41"/>
    </row>
    <row r="203" spans="4:9" s="1" customFormat="1">
      <c r="D203" s="40"/>
      <c r="E203" s="41"/>
      <c r="F203" s="41"/>
      <c r="G203" s="41"/>
      <c r="H203" s="41"/>
      <c r="I203" s="41"/>
    </row>
    <row r="204" spans="4:9" s="1" customFormat="1">
      <c r="D204" s="40"/>
      <c r="E204" s="41"/>
      <c r="F204" s="41"/>
      <c r="G204" s="41"/>
      <c r="H204" s="41"/>
      <c r="I204" s="41"/>
    </row>
    <row r="205" spans="4:9" s="1" customFormat="1">
      <c r="D205" s="40"/>
      <c r="E205" s="41"/>
      <c r="F205" s="41"/>
      <c r="G205" s="41"/>
      <c r="H205" s="41"/>
      <c r="I205" s="41"/>
    </row>
    <row r="206" spans="4:9" s="1" customFormat="1">
      <c r="D206" s="40"/>
      <c r="E206" s="41"/>
      <c r="F206" s="41"/>
      <c r="G206" s="41"/>
      <c r="H206" s="41"/>
      <c r="I206" s="41"/>
    </row>
    <row r="209" spans="1:180" s="18" customFormat="1">
      <c r="A209" s="1"/>
      <c r="B209" s="1"/>
      <c r="C209" s="17"/>
      <c r="D209" s="40"/>
      <c r="E209" s="41"/>
      <c r="F209" s="41"/>
      <c r="G209" s="41"/>
      <c r="H209" s="41"/>
      <c r="I209" s="4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0"/>
      <c r="E210" s="41"/>
      <c r="F210" s="41"/>
      <c r="G210" s="41"/>
      <c r="H210" s="41"/>
      <c r="I210" s="41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0"/>
      <c r="E211" s="41"/>
      <c r="F211" s="41"/>
      <c r="G211" s="41"/>
      <c r="H211" s="41"/>
      <c r="I211" s="41"/>
    </row>
    <row r="212" spans="1:180" s="7" customFormat="1" ht="10.9" customHeight="1">
      <c r="B212" s="1"/>
      <c r="C212" s="17"/>
      <c r="D212" s="40"/>
      <c r="E212" s="41"/>
      <c r="F212" s="41"/>
      <c r="G212" s="41"/>
      <c r="H212" s="41"/>
      <c r="I212" s="41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0"/>
      <c r="E213" s="41"/>
      <c r="F213" s="41"/>
      <c r="G213" s="41"/>
      <c r="H213" s="41"/>
      <c r="I213" s="41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0"/>
      <c r="E214" s="41"/>
      <c r="F214" s="41"/>
      <c r="G214" s="41"/>
      <c r="H214" s="41"/>
      <c r="I214" s="41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0"/>
      <c r="E215" s="41"/>
      <c r="F215" s="41"/>
      <c r="G215" s="41"/>
      <c r="H215" s="41"/>
      <c r="I215" s="41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0"/>
      <c r="E216" s="41"/>
      <c r="F216" s="41"/>
      <c r="G216" s="41"/>
      <c r="H216" s="41"/>
      <c r="I216" s="41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0"/>
      <c r="E217" s="41"/>
      <c r="F217" s="41"/>
      <c r="G217" s="41"/>
      <c r="H217" s="41"/>
      <c r="I217" s="41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0"/>
      <c r="E218" s="41"/>
      <c r="F218" s="41"/>
      <c r="G218" s="41"/>
      <c r="H218" s="41"/>
      <c r="I218" s="41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0"/>
      <c r="E219" s="41"/>
      <c r="F219" s="41"/>
      <c r="G219" s="41"/>
      <c r="H219" s="41"/>
      <c r="I219" s="41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0"/>
      <c r="E220" s="41"/>
      <c r="F220" s="41"/>
      <c r="G220" s="41"/>
      <c r="H220" s="41"/>
      <c r="I220" s="41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0"/>
      <c r="E221" s="41"/>
      <c r="F221" s="41"/>
      <c r="G221" s="41"/>
      <c r="H221" s="41"/>
      <c r="I221" s="41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0"/>
      <c r="E222" s="41"/>
      <c r="F222" s="41"/>
      <c r="G222" s="41"/>
      <c r="H222" s="41"/>
      <c r="I222" s="41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0"/>
      <c r="E223" s="41"/>
      <c r="F223" s="41"/>
      <c r="G223" s="41"/>
      <c r="H223" s="41"/>
      <c r="I223" s="41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0"/>
      <c r="E224" s="41"/>
      <c r="F224" s="41"/>
      <c r="G224" s="41"/>
      <c r="H224" s="41"/>
      <c r="I224" s="41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0"/>
      <c r="E225" s="41"/>
      <c r="F225" s="41"/>
      <c r="G225" s="41"/>
      <c r="H225" s="41"/>
      <c r="I225" s="41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0"/>
      <c r="E226" s="41"/>
      <c r="F226" s="41"/>
      <c r="G226" s="41"/>
      <c r="H226" s="41"/>
      <c r="I226" s="41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0"/>
      <c r="E227" s="41"/>
      <c r="F227" s="41"/>
      <c r="G227" s="41"/>
      <c r="H227" s="41"/>
      <c r="I227" s="41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0"/>
      <c r="E228" s="41"/>
      <c r="F228" s="41"/>
      <c r="G228" s="41"/>
      <c r="H228" s="41"/>
      <c r="I228" s="41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0"/>
      <c r="E229" s="41"/>
      <c r="F229" s="41"/>
      <c r="G229" s="41"/>
      <c r="H229" s="41"/>
      <c r="I229" s="41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0"/>
      <c r="E230" s="41"/>
      <c r="F230" s="41"/>
      <c r="G230" s="41"/>
      <c r="H230" s="41"/>
      <c r="I230" s="41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0"/>
      <c r="E231" s="41"/>
      <c r="F231" s="41"/>
      <c r="G231" s="41"/>
      <c r="H231" s="41"/>
      <c r="I231" s="41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0"/>
      <c r="E232" s="41"/>
      <c r="F232" s="41"/>
      <c r="G232" s="41"/>
      <c r="H232" s="41"/>
      <c r="I232" s="41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0"/>
      <c r="E233" s="41"/>
      <c r="F233" s="41"/>
      <c r="G233" s="41"/>
      <c r="H233" s="41"/>
      <c r="I233" s="41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0"/>
      <c r="E234" s="41"/>
      <c r="F234" s="41"/>
      <c r="G234" s="41"/>
      <c r="H234" s="41"/>
      <c r="I234" s="41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0"/>
      <c r="E235" s="41"/>
      <c r="F235" s="41"/>
      <c r="G235" s="41"/>
      <c r="H235" s="41"/>
      <c r="I235" s="41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0"/>
      <c r="E236" s="41"/>
      <c r="F236" s="41"/>
      <c r="G236" s="41"/>
      <c r="H236" s="41"/>
      <c r="I236" s="41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0"/>
      <c r="E237" s="41"/>
      <c r="F237" s="41"/>
      <c r="G237" s="41"/>
      <c r="H237" s="41"/>
      <c r="I237" s="41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0"/>
      <c r="E238" s="41"/>
      <c r="F238" s="41"/>
      <c r="G238" s="41"/>
      <c r="H238" s="41"/>
      <c r="I238" s="41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0"/>
      <c r="E239" s="41"/>
      <c r="F239" s="41"/>
      <c r="G239" s="41"/>
      <c r="H239" s="41"/>
      <c r="I239" s="41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0"/>
      <c r="E240" s="41"/>
      <c r="F240" s="41"/>
      <c r="G240" s="41"/>
      <c r="H240" s="41"/>
      <c r="I240" s="41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0"/>
      <c r="E241" s="41"/>
      <c r="F241" s="41"/>
      <c r="G241" s="41"/>
      <c r="H241" s="41"/>
      <c r="I241" s="41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0"/>
      <c r="E242" s="41"/>
      <c r="F242" s="41"/>
      <c r="G242" s="41"/>
      <c r="H242" s="41"/>
      <c r="I242" s="41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0"/>
      <c r="E243" s="41"/>
      <c r="F243" s="41"/>
      <c r="G243" s="41"/>
      <c r="H243" s="41"/>
      <c r="I243" s="41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0"/>
      <c r="E244" s="41"/>
      <c r="F244" s="41"/>
      <c r="G244" s="41"/>
      <c r="H244" s="41"/>
      <c r="I244" s="41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0"/>
      <c r="E245" s="41"/>
      <c r="F245" s="41"/>
      <c r="G245" s="41"/>
      <c r="H245" s="41"/>
      <c r="I245" s="41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0"/>
      <c r="E246" s="41"/>
      <c r="F246" s="41"/>
      <c r="G246" s="41"/>
      <c r="H246" s="41"/>
      <c r="I246" s="41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0"/>
      <c r="E247" s="41"/>
      <c r="F247" s="41"/>
      <c r="G247" s="41"/>
      <c r="H247" s="41"/>
      <c r="I247" s="41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0"/>
      <c r="E248" s="41"/>
      <c r="F248" s="41"/>
      <c r="G248" s="41"/>
      <c r="H248" s="41"/>
      <c r="I248" s="41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0"/>
      <c r="E249" s="41"/>
      <c r="F249" s="41"/>
      <c r="G249" s="41"/>
      <c r="H249" s="41"/>
      <c r="I249" s="41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0"/>
      <c r="E250" s="41"/>
      <c r="F250" s="41"/>
      <c r="G250" s="41"/>
      <c r="H250" s="41"/>
      <c r="I250" s="41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0"/>
      <c r="E251" s="41"/>
      <c r="F251" s="41"/>
      <c r="G251" s="41"/>
      <c r="H251" s="41"/>
      <c r="I251" s="41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0"/>
      <c r="E252" s="41"/>
      <c r="F252" s="41"/>
      <c r="G252" s="41"/>
      <c r="H252" s="41"/>
      <c r="I252" s="41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0"/>
      <c r="E253" s="41"/>
      <c r="F253" s="41"/>
      <c r="G253" s="41"/>
      <c r="H253" s="41"/>
      <c r="I253" s="41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0"/>
      <c r="E254" s="41"/>
      <c r="F254" s="41"/>
      <c r="G254" s="41"/>
      <c r="H254" s="41"/>
      <c r="I254" s="41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0"/>
      <c r="E255" s="41"/>
      <c r="F255" s="41"/>
      <c r="G255" s="41"/>
      <c r="H255" s="41"/>
      <c r="I255" s="41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0"/>
      <c r="E256" s="41"/>
      <c r="F256" s="41"/>
      <c r="G256" s="41"/>
      <c r="H256" s="41"/>
      <c r="I256" s="41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0"/>
      <c r="E257" s="41"/>
      <c r="F257" s="41"/>
      <c r="G257" s="41"/>
      <c r="H257" s="41"/>
      <c r="I257" s="41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0"/>
      <c r="E258" s="41"/>
      <c r="F258" s="41"/>
      <c r="G258" s="41"/>
      <c r="H258" s="41"/>
      <c r="I258" s="41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0"/>
      <c r="E259" s="41"/>
      <c r="F259" s="41"/>
      <c r="G259" s="41"/>
      <c r="H259" s="41"/>
      <c r="I259" s="41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0"/>
      <c r="E260" s="41"/>
      <c r="F260" s="41"/>
      <c r="G260" s="41"/>
      <c r="H260" s="41"/>
      <c r="I260" s="41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0"/>
      <c r="E261" s="41"/>
      <c r="F261" s="41"/>
      <c r="G261" s="41"/>
      <c r="H261" s="41"/>
      <c r="I261" s="41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0"/>
      <c r="E262" s="41"/>
      <c r="F262" s="41"/>
      <c r="G262" s="41"/>
      <c r="H262" s="41"/>
      <c r="I262" s="41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0"/>
      <c r="E263" s="41"/>
      <c r="F263" s="41"/>
      <c r="G263" s="41"/>
      <c r="H263" s="41"/>
      <c r="I263" s="41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0"/>
      <c r="E264" s="41"/>
      <c r="F264" s="41"/>
      <c r="G264" s="41"/>
      <c r="H264" s="41"/>
      <c r="I264" s="41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0"/>
      <c r="E265" s="41"/>
      <c r="F265" s="41"/>
      <c r="G265" s="41"/>
      <c r="H265" s="41"/>
      <c r="I265" s="41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0"/>
      <c r="E266" s="41"/>
      <c r="F266" s="41"/>
      <c r="G266" s="41"/>
      <c r="H266" s="41"/>
      <c r="I266" s="41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0"/>
      <c r="E267" s="41"/>
      <c r="F267" s="41"/>
      <c r="G267" s="41"/>
      <c r="H267" s="41"/>
      <c r="I267" s="41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0"/>
      <c r="E268" s="41"/>
      <c r="F268" s="41"/>
      <c r="G268" s="41"/>
      <c r="H268" s="41"/>
      <c r="I268" s="41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0"/>
      <c r="E269" s="41"/>
      <c r="F269" s="41"/>
      <c r="G269" s="41"/>
      <c r="H269" s="41"/>
      <c r="I269" s="41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0"/>
      <c r="E270" s="41"/>
      <c r="F270" s="41"/>
      <c r="G270" s="41"/>
      <c r="H270" s="41"/>
      <c r="I270" s="41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0"/>
      <c r="E271" s="41"/>
      <c r="F271" s="41"/>
      <c r="G271" s="41"/>
      <c r="H271" s="41"/>
      <c r="I271" s="41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0"/>
      <c r="E272" s="41"/>
      <c r="F272" s="41"/>
      <c r="G272" s="41"/>
      <c r="H272" s="41"/>
      <c r="I272" s="41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0"/>
      <c r="E273" s="41"/>
      <c r="F273" s="41"/>
      <c r="G273" s="41"/>
      <c r="H273" s="41"/>
      <c r="I273" s="41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0"/>
      <c r="E274" s="41"/>
      <c r="F274" s="41"/>
      <c r="G274" s="41"/>
      <c r="H274" s="41"/>
      <c r="I274" s="41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0"/>
      <c r="E275" s="41"/>
      <c r="F275" s="41"/>
      <c r="G275" s="41"/>
      <c r="H275" s="41"/>
      <c r="I275" s="41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0"/>
      <c r="E276" s="41"/>
      <c r="F276" s="41"/>
      <c r="G276" s="41"/>
      <c r="H276" s="41"/>
      <c r="I276" s="41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0"/>
      <c r="E277" s="41"/>
      <c r="F277" s="41"/>
      <c r="G277" s="41"/>
      <c r="H277" s="41"/>
      <c r="I277" s="41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0"/>
      <c r="E278" s="41"/>
      <c r="F278" s="41"/>
      <c r="G278" s="41"/>
      <c r="H278" s="41"/>
      <c r="I278" s="41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0"/>
      <c r="E279" s="41"/>
      <c r="F279" s="41"/>
      <c r="G279" s="41"/>
      <c r="H279" s="41"/>
      <c r="I279" s="41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0"/>
      <c r="E280" s="41"/>
      <c r="F280" s="41"/>
      <c r="G280" s="41"/>
      <c r="H280" s="41"/>
      <c r="I280" s="41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0"/>
      <c r="E281" s="41"/>
      <c r="F281" s="41"/>
      <c r="G281" s="41"/>
      <c r="H281" s="41"/>
      <c r="I281" s="41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0"/>
      <c r="E282" s="41"/>
      <c r="F282" s="41"/>
      <c r="G282" s="41"/>
      <c r="H282" s="41"/>
      <c r="I282" s="41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0"/>
      <c r="E283" s="41"/>
      <c r="F283" s="41"/>
      <c r="G283" s="41"/>
      <c r="H283" s="41"/>
      <c r="I283" s="41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0"/>
      <c r="E284" s="41"/>
      <c r="F284" s="41"/>
      <c r="G284" s="41"/>
      <c r="H284" s="41"/>
      <c r="I284" s="41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0"/>
      <c r="E285" s="41"/>
      <c r="F285" s="41"/>
      <c r="G285" s="41"/>
      <c r="H285" s="41"/>
      <c r="I285" s="41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0"/>
      <c r="E286" s="41"/>
      <c r="F286" s="41"/>
      <c r="G286" s="41"/>
      <c r="H286" s="41"/>
      <c r="I286" s="41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0"/>
      <c r="E287" s="41"/>
      <c r="F287" s="41"/>
      <c r="G287" s="41"/>
      <c r="H287" s="41"/>
      <c r="I287" s="41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0"/>
      <c r="E288" s="41"/>
      <c r="F288" s="41"/>
      <c r="G288" s="41"/>
      <c r="H288" s="41"/>
      <c r="I288" s="41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0"/>
      <c r="E289" s="41"/>
      <c r="F289" s="41"/>
      <c r="G289" s="41"/>
      <c r="H289" s="41"/>
      <c r="I289" s="41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0"/>
      <c r="E290" s="41"/>
      <c r="F290" s="41"/>
      <c r="G290" s="41"/>
      <c r="H290" s="41"/>
      <c r="I290" s="41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0"/>
      <c r="E291" s="41"/>
      <c r="F291" s="41"/>
      <c r="G291" s="41"/>
      <c r="H291" s="41"/>
      <c r="I291" s="41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0"/>
      <c r="E292" s="41"/>
      <c r="F292" s="41"/>
      <c r="G292" s="41"/>
      <c r="H292" s="41"/>
      <c r="I292" s="41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0"/>
      <c r="E293" s="41"/>
      <c r="F293" s="41"/>
      <c r="G293" s="41"/>
      <c r="H293" s="41"/>
      <c r="I293" s="41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0"/>
      <c r="E294" s="41"/>
      <c r="F294" s="41"/>
      <c r="G294" s="41"/>
      <c r="H294" s="41"/>
      <c r="I294" s="41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0"/>
      <c r="E295" s="41"/>
      <c r="F295" s="41"/>
      <c r="G295" s="41"/>
      <c r="H295" s="41"/>
      <c r="I295" s="41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0"/>
      <c r="E296" s="41"/>
      <c r="F296" s="41"/>
      <c r="G296" s="41"/>
      <c r="H296" s="41"/>
      <c r="I296" s="41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0"/>
      <c r="E297" s="41"/>
      <c r="F297" s="41"/>
      <c r="G297" s="41"/>
      <c r="H297" s="41"/>
      <c r="I297" s="41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0"/>
      <c r="E298" s="41"/>
      <c r="F298" s="41"/>
      <c r="G298" s="41"/>
      <c r="H298" s="41"/>
      <c r="I298" s="41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0"/>
      <c r="E299" s="41"/>
      <c r="F299" s="41"/>
      <c r="G299" s="41"/>
      <c r="H299" s="41"/>
      <c r="I299" s="41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0"/>
      <c r="E300" s="41"/>
      <c r="F300" s="41"/>
      <c r="G300" s="41"/>
      <c r="H300" s="41"/>
      <c r="I300" s="41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0"/>
      <c r="E301" s="41"/>
      <c r="F301" s="41"/>
      <c r="G301" s="41"/>
      <c r="H301" s="41"/>
      <c r="I301" s="41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0"/>
      <c r="E302" s="41"/>
      <c r="F302" s="41"/>
      <c r="G302" s="41"/>
      <c r="H302" s="41"/>
      <c r="I302" s="41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0"/>
      <c r="E303" s="41"/>
      <c r="F303" s="41"/>
      <c r="G303" s="41"/>
      <c r="H303" s="41"/>
      <c r="I303" s="41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0"/>
      <c r="E304" s="41"/>
      <c r="F304" s="41"/>
      <c r="G304" s="41"/>
      <c r="H304" s="41"/>
      <c r="I304" s="41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0"/>
      <c r="E305" s="41"/>
      <c r="F305" s="41"/>
      <c r="G305" s="41"/>
      <c r="H305" s="41"/>
      <c r="I305" s="41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0"/>
      <c r="E306" s="41"/>
      <c r="F306" s="41"/>
      <c r="G306" s="41"/>
      <c r="H306" s="41"/>
      <c r="I306" s="41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0"/>
      <c r="E307" s="41"/>
      <c r="F307" s="41"/>
      <c r="G307" s="41"/>
      <c r="H307" s="41"/>
      <c r="I307" s="41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0"/>
      <c r="E308" s="41"/>
      <c r="F308" s="41"/>
      <c r="G308" s="41"/>
      <c r="H308" s="41"/>
      <c r="I308" s="41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0"/>
      <c r="E309" s="41"/>
      <c r="F309" s="41"/>
      <c r="G309" s="41"/>
      <c r="H309" s="41"/>
      <c r="I309" s="41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0"/>
      <c r="E310" s="41"/>
      <c r="F310" s="41"/>
      <c r="G310" s="41"/>
      <c r="H310" s="41"/>
      <c r="I310" s="41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0"/>
      <c r="E311" s="41"/>
      <c r="F311" s="41"/>
      <c r="G311" s="41"/>
      <c r="H311" s="41"/>
      <c r="I311" s="41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0"/>
      <c r="E312" s="41"/>
      <c r="F312" s="41"/>
      <c r="G312" s="41"/>
      <c r="H312" s="41"/>
      <c r="I312" s="41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0"/>
      <c r="E313" s="41"/>
      <c r="F313" s="41"/>
      <c r="G313" s="41"/>
      <c r="H313" s="41"/>
      <c r="I313" s="41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0"/>
      <c r="E314" s="41"/>
      <c r="F314" s="41"/>
      <c r="G314" s="41"/>
      <c r="H314" s="41"/>
      <c r="I314" s="41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0"/>
      <c r="E315" s="41"/>
      <c r="F315" s="41"/>
      <c r="G315" s="41"/>
      <c r="H315" s="41"/>
      <c r="I315" s="41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0"/>
      <c r="E316" s="41"/>
      <c r="F316" s="41"/>
      <c r="G316" s="41"/>
      <c r="H316" s="41"/>
      <c r="I316" s="41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0"/>
      <c r="E317" s="41"/>
      <c r="F317" s="41"/>
      <c r="G317" s="41"/>
      <c r="H317" s="41"/>
      <c r="I317" s="41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0"/>
      <c r="E318" s="41"/>
      <c r="F318" s="41"/>
      <c r="G318" s="41"/>
      <c r="H318" s="41"/>
      <c r="I318" s="41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0"/>
      <c r="E319" s="41"/>
      <c r="F319" s="41"/>
      <c r="G319" s="41"/>
      <c r="H319" s="41"/>
      <c r="I319" s="41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0"/>
      <c r="E320" s="41"/>
      <c r="F320" s="41"/>
      <c r="G320" s="41"/>
      <c r="H320" s="41"/>
      <c r="I320" s="41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0"/>
      <c r="E321" s="41"/>
      <c r="F321" s="41"/>
      <c r="G321" s="41"/>
      <c r="H321" s="41"/>
      <c r="I321" s="41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0"/>
      <c r="E322" s="41"/>
      <c r="F322" s="41"/>
      <c r="G322" s="41"/>
      <c r="H322" s="41"/>
      <c r="I322" s="41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0"/>
      <c r="E323" s="41"/>
      <c r="F323" s="41"/>
      <c r="G323" s="41"/>
      <c r="H323" s="41"/>
      <c r="I323" s="41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0"/>
      <c r="E324" s="41"/>
      <c r="F324" s="41"/>
      <c r="G324" s="41"/>
      <c r="H324" s="41"/>
      <c r="I324" s="41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0"/>
      <c r="E325" s="41"/>
      <c r="F325" s="41"/>
      <c r="G325" s="41"/>
      <c r="H325" s="41"/>
      <c r="I325" s="41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0"/>
      <c r="E326" s="41"/>
      <c r="F326" s="41"/>
      <c r="G326" s="41"/>
      <c r="H326" s="41"/>
      <c r="I326" s="41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0"/>
      <c r="E327" s="41"/>
      <c r="F327" s="41"/>
      <c r="G327" s="41"/>
      <c r="H327" s="41"/>
      <c r="I327" s="41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0"/>
      <c r="E328" s="41"/>
      <c r="F328" s="41"/>
      <c r="G328" s="41"/>
      <c r="H328" s="41"/>
      <c r="I328" s="41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0"/>
      <c r="E329" s="41"/>
      <c r="F329" s="41"/>
      <c r="G329" s="41"/>
      <c r="H329" s="41"/>
      <c r="I329" s="41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0"/>
      <c r="E330" s="41"/>
      <c r="F330" s="41"/>
      <c r="G330" s="41"/>
      <c r="H330" s="41"/>
      <c r="I330" s="41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0"/>
      <c r="E331" s="41"/>
      <c r="F331" s="41"/>
      <c r="G331" s="41"/>
      <c r="H331" s="41"/>
      <c r="I331" s="41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0"/>
      <c r="E332" s="41"/>
      <c r="F332" s="41"/>
      <c r="G332" s="41"/>
      <c r="H332" s="41"/>
      <c r="I332" s="41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0"/>
      <c r="E333" s="41"/>
      <c r="F333" s="41"/>
      <c r="G333" s="41"/>
      <c r="H333" s="41"/>
      <c r="I333" s="41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0"/>
      <c r="E334" s="41"/>
      <c r="F334" s="41"/>
      <c r="G334" s="41"/>
      <c r="H334" s="41"/>
      <c r="I334" s="41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0"/>
      <c r="E335" s="41"/>
      <c r="F335" s="41"/>
      <c r="G335" s="41"/>
      <c r="H335" s="41"/>
      <c r="I335" s="41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0"/>
      <c r="E336" s="41"/>
      <c r="F336" s="41"/>
      <c r="G336" s="41"/>
      <c r="H336" s="41"/>
      <c r="I336" s="41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0"/>
      <c r="E337" s="41"/>
      <c r="F337" s="41"/>
      <c r="G337" s="41"/>
      <c r="H337" s="41"/>
      <c r="I337" s="41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0"/>
      <c r="E338" s="41"/>
      <c r="F338" s="41"/>
      <c r="G338" s="41"/>
      <c r="H338" s="41"/>
      <c r="I338" s="41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0"/>
      <c r="E339" s="41"/>
      <c r="F339" s="41"/>
      <c r="G339" s="41"/>
      <c r="H339" s="41"/>
      <c r="I339" s="41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0"/>
      <c r="E340" s="41"/>
      <c r="F340" s="41"/>
      <c r="G340" s="41"/>
      <c r="H340" s="41"/>
      <c r="I340" s="41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0"/>
      <c r="E341" s="41"/>
      <c r="F341" s="41"/>
      <c r="G341" s="41"/>
      <c r="H341" s="41"/>
      <c r="I341" s="41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0"/>
      <c r="E342" s="41"/>
      <c r="F342" s="41"/>
      <c r="G342" s="41"/>
      <c r="H342" s="41"/>
      <c r="I342" s="41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0"/>
      <c r="E343" s="41"/>
      <c r="F343" s="41"/>
      <c r="G343" s="41"/>
      <c r="H343" s="41"/>
      <c r="I343" s="41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0"/>
      <c r="E344" s="41"/>
      <c r="F344" s="41"/>
      <c r="G344" s="41"/>
      <c r="H344" s="41"/>
      <c r="I344" s="41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0"/>
      <c r="E345" s="41"/>
      <c r="F345" s="41"/>
      <c r="G345" s="41"/>
      <c r="H345" s="41"/>
      <c r="I345" s="41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0"/>
      <c r="E346" s="41"/>
      <c r="F346" s="41"/>
      <c r="G346" s="41"/>
      <c r="H346" s="41"/>
      <c r="I346" s="41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0"/>
      <c r="E347" s="41"/>
      <c r="F347" s="41"/>
      <c r="G347" s="41"/>
      <c r="H347" s="41"/>
      <c r="I347" s="41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0"/>
      <c r="E348" s="41"/>
      <c r="F348" s="41"/>
      <c r="G348" s="41"/>
      <c r="H348" s="41"/>
      <c r="I348" s="41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0"/>
      <c r="E349" s="41"/>
      <c r="F349" s="41"/>
      <c r="G349" s="41"/>
      <c r="H349" s="41"/>
      <c r="I349" s="41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0"/>
      <c r="E350" s="41"/>
      <c r="F350" s="41"/>
      <c r="G350" s="41"/>
      <c r="H350" s="41"/>
      <c r="I350" s="41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0"/>
      <c r="E351" s="41"/>
      <c r="F351" s="41"/>
      <c r="G351" s="41"/>
      <c r="H351" s="41"/>
      <c r="I351" s="41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0"/>
      <c r="E352" s="41"/>
      <c r="F352" s="41"/>
      <c r="G352" s="41"/>
      <c r="H352" s="41"/>
      <c r="I352" s="41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0"/>
      <c r="E353" s="41"/>
      <c r="F353" s="41"/>
      <c r="G353" s="41"/>
      <c r="H353" s="41"/>
      <c r="I353" s="41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0"/>
      <c r="E354" s="41"/>
      <c r="F354" s="41"/>
      <c r="G354" s="41"/>
      <c r="H354" s="41"/>
      <c r="I354" s="41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0"/>
      <c r="E355" s="41"/>
      <c r="F355" s="41"/>
      <c r="G355" s="41"/>
      <c r="H355" s="41"/>
      <c r="I355" s="41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0"/>
      <c r="E356" s="41"/>
      <c r="F356" s="41"/>
      <c r="G356" s="41"/>
      <c r="H356" s="41"/>
      <c r="I356" s="41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0"/>
      <c r="E357" s="41"/>
      <c r="F357" s="41"/>
      <c r="G357" s="41"/>
      <c r="H357" s="41"/>
      <c r="I357" s="41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0"/>
      <c r="E358" s="41"/>
      <c r="F358" s="41"/>
      <c r="G358" s="41"/>
      <c r="H358" s="41"/>
      <c r="I358" s="41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0"/>
      <c r="E359" s="41"/>
      <c r="F359" s="41"/>
      <c r="G359" s="41"/>
      <c r="H359" s="41"/>
      <c r="I359" s="41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0"/>
      <c r="E360" s="41"/>
      <c r="F360" s="41"/>
      <c r="G360" s="41"/>
      <c r="H360" s="41"/>
      <c r="I360" s="41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0"/>
      <c r="E361" s="41"/>
      <c r="F361" s="41"/>
      <c r="G361" s="41"/>
      <c r="H361" s="41"/>
      <c r="I361" s="41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0"/>
      <c r="E362" s="41"/>
      <c r="F362" s="41"/>
      <c r="G362" s="41"/>
      <c r="H362" s="41"/>
      <c r="I362" s="41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0"/>
      <c r="E363" s="41"/>
      <c r="F363" s="41"/>
      <c r="G363" s="41"/>
      <c r="H363" s="41"/>
      <c r="I363" s="41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0"/>
      <c r="E364" s="41"/>
      <c r="F364" s="41"/>
      <c r="G364" s="41"/>
      <c r="H364" s="41"/>
      <c r="I364" s="41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0"/>
      <c r="E365" s="41"/>
      <c r="F365" s="41"/>
      <c r="G365" s="41"/>
      <c r="H365" s="41"/>
      <c r="I365" s="41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0"/>
      <c r="E366" s="41"/>
      <c r="F366" s="41"/>
      <c r="G366" s="41"/>
      <c r="H366" s="41"/>
      <c r="I366" s="41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0"/>
      <c r="E367" s="41"/>
      <c r="F367" s="41"/>
      <c r="G367" s="41"/>
      <c r="H367" s="41"/>
      <c r="I367" s="41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0"/>
      <c r="E368" s="41"/>
      <c r="F368" s="41"/>
      <c r="G368" s="41"/>
      <c r="H368" s="41"/>
      <c r="I368" s="41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0"/>
      <c r="E369" s="41"/>
      <c r="F369" s="41"/>
      <c r="G369" s="41"/>
      <c r="H369" s="41"/>
      <c r="I369" s="41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0"/>
      <c r="E370" s="41"/>
      <c r="F370" s="41"/>
      <c r="G370" s="41"/>
      <c r="H370" s="41"/>
      <c r="I370" s="41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0"/>
      <c r="E371" s="41"/>
      <c r="F371" s="41"/>
      <c r="G371" s="41"/>
      <c r="H371" s="41"/>
      <c r="I371" s="41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0"/>
      <c r="E372" s="41"/>
      <c r="F372" s="41"/>
      <c r="G372" s="41"/>
      <c r="H372" s="41"/>
      <c r="I372" s="41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0"/>
      <c r="E373" s="41"/>
      <c r="F373" s="41"/>
      <c r="G373" s="41"/>
      <c r="H373" s="41"/>
      <c r="I373" s="41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2452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2" bestFit="1" customWidth="1"/>
    <col min="10" max="10" width="9.7265625" style="81" customWidth="1"/>
    <col min="11" max="11" width="19.1796875" style="52" bestFit="1" customWidth="1"/>
    <col min="12" max="12" width="20.7265625" style="52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3" ht="23.5">
      <c r="B1" s="107" t="s">
        <v>5954</v>
      </c>
      <c r="C1" s="2"/>
      <c r="D1" s="74"/>
      <c r="E1" s="19"/>
      <c r="F1" s="19"/>
      <c r="G1" s="24"/>
      <c r="H1" s="76"/>
      <c r="I1" s="98"/>
      <c r="K1" s="27"/>
      <c r="L1" s="27"/>
    </row>
    <row r="2" spans="2:13" ht="26.25" customHeight="1">
      <c r="B2" s="26" t="s">
        <v>18</v>
      </c>
      <c r="C2" s="26"/>
      <c r="D2" s="74"/>
      <c r="E2" s="19"/>
      <c r="F2" s="19"/>
      <c r="G2" s="24"/>
      <c r="H2" s="76"/>
      <c r="I2" s="98"/>
      <c r="K2" s="27"/>
      <c r="L2" s="27"/>
    </row>
    <row r="3" spans="2:13" ht="15.75" customHeight="1">
      <c r="B3" s="4"/>
      <c r="C3" s="4"/>
      <c r="D3" s="4"/>
      <c r="E3" s="19"/>
      <c r="F3" s="19"/>
      <c r="G3" s="24"/>
      <c r="H3" s="76"/>
      <c r="I3" s="98"/>
      <c r="K3" s="27"/>
      <c r="L3" s="27"/>
    </row>
    <row r="4" spans="2:13">
      <c r="B4" s="113"/>
      <c r="C4" s="114"/>
      <c r="D4" s="157"/>
      <c r="E4" s="157"/>
      <c r="F4" s="157"/>
      <c r="G4" s="157"/>
      <c r="H4" s="157"/>
      <c r="I4" s="157"/>
      <c r="J4" s="157"/>
      <c r="K4" s="115"/>
      <c r="L4" s="54"/>
      <c r="M4" s="20"/>
    </row>
    <row r="5" spans="2:13" ht="29">
      <c r="B5" s="58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5" t="s">
        <v>20</v>
      </c>
      <c r="H5" s="77" t="s">
        <v>101</v>
      </c>
      <c r="I5" s="99" t="s">
        <v>102</v>
      </c>
      <c r="J5" s="28" t="s">
        <v>103</v>
      </c>
      <c r="K5" s="116" t="s">
        <v>104</v>
      </c>
      <c r="L5" s="55"/>
      <c r="M5" s="23"/>
    </row>
    <row r="6" spans="2:13">
      <c r="B6" s="57" t="s">
        <v>17</v>
      </c>
      <c r="C6" s="56" t="s">
        <v>16</v>
      </c>
      <c r="D6" s="110">
        <v>46002</v>
      </c>
      <c r="E6" s="73" t="s">
        <v>585</v>
      </c>
      <c r="F6" s="73" t="s">
        <v>29</v>
      </c>
      <c r="G6" s="72">
        <v>3</v>
      </c>
      <c r="H6" s="79">
        <v>50.1</v>
      </c>
      <c r="I6" s="78">
        <v>150.30000000000001</v>
      </c>
      <c r="J6" s="53" t="s">
        <v>8</v>
      </c>
      <c r="K6" s="29" t="s">
        <v>175</v>
      </c>
    </row>
    <row r="7" spans="2:13">
      <c r="B7" s="57" t="s">
        <v>17</v>
      </c>
      <c r="C7" s="56" t="s">
        <v>16</v>
      </c>
      <c r="D7" s="110">
        <v>46002</v>
      </c>
      <c r="E7" s="73" t="s">
        <v>586</v>
      </c>
      <c r="F7" s="73" t="s">
        <v>29</v>
      </c>
      <c r="G7" s="72">
        <v>3</v>
      </c>
      <c r="H7" s="79">
        <v>50.2</v>
      </c>
      <c r="I7" s="78">
        <v>150.60000000000002</v>
      </c>
      <c r="J7" s="53" t="s">
        <v>8</v>
      </c>
      <c r="K7" s="29" t="s">
        <v>176</v>
      </c>
    </row>
    <row r="8" spans="2:13">
      <c r="B8" s="57" t="s">
        <v>17</v>
      </c>
      <c r="C8" s="56" t="s">
        <v>16</v>
      </c>
      <c r="D8" s="110">
        <v>46002</v>
      </c>
      <c r="E8" s="73" t="s">
        <v>586</v>
      </c>
      <c r="F8" s="73" t="s">
        <v>29</v>
      </c>
      <c r="G8" s="72">
        <v>157</v>
      </c>
      <c r="H8" s="79">
        <v>50.2</v>
      </c>
      <c r="I8" s="78">
        <v>7881.4000000000005</v>
      </c>
      <c r="J8" s="53" t="s">
        <v>8</v>
      </c>
      <c r="K8" s="29" t="s">
        <v>177</v>
      </c>
    </row>
    <row r="9" spans="2:13">
      <c r="B9" s="57" t="s">
        <v>17</v>
      </c>
      <c r="C9" s="56" t="s">
        <v>16</v>
      </c>
      <c r="D9" s="110">
        <v>46002</v>
      </c>
      <c r="E9" s="73" t="s">
        <v>586</v>
      </c>
      <c r="F9" s="73" t="s">
        <v>29</v>
      </c>
      <c r="G9" s="72">
        <v>2</v>
      </c>
      <c r="H9" s="79">
        <v>50.2</v>
      </c>
      <c r="I9" s="78">
        <v>100.4</v>
      </c>
      <c r="J9" s="53" t="s">
        <v>8</v>
      </c>
      <c r="K9" s="29" t="s">
        <v>178</v>
      </c>
    </row>
    <row r="10" spans="2:13">
      <c r="B10" s="57" t="s">
        <v>17</v>
      </c>
      <c r="C10" s="56" t="s">
        <v>16</v>
      </c>
      <c r="D10" s="110">
        <v>46002</v>
      </c>
      <c r="E10" s="73" t="s">
        <v>587</v>
      </c>
      <c r="F10" s="73" t="s">
        <v>29</v>
      </c>
      <c r="G10" s="72">
        <v>48</v>
      </c>
      <c r="H10" s="79">
        <v>50.25</v>
      </c>
      <c r="I10" s="78">
        <v>2412</v>
      </c>
      <c r="J10" s="53" t="s">
        <v>8</v>
      </c>
      <c r="K10" s="29" t="s">
        <v>179</v>
      </c>
    </row>
    <row r="11" spans="2:13">
      <c r="B11" s="57" t="s">
        <v>17</v>
      </c>
      <c r="C11" s="56" t="s">
        <v>16</v>
      </c>
      <c r="D11" s="110">
        <v>46002</v>
      </c>
      <c r="E11" s="73" t="s">
        <v>588</v>
      </c>
      <c r="F11" s="73" t="s">
        <v>29</v>
      </c>
      <c r="G11" s="72">
        <v>3</v>
      </c>
      <c r="H11" s="79">
        <v>50.25</v>
      </c>
      <c r="I11" s="78">
        <v>150.75</v>
      </c>
      <c r="J11" s="53" t="s">
        <v>8</v>
      </c>
      <c r="K11" s="29" t="s">
        <v>180</v>
      </c>
    </row>
    <row r="12" spans="2:13">
      <c r="B12" s="57" t="s">
        <v>17</v>
      </c>
      <c r="C12" s="56" t="s">
        <v>16</v>
      </c>
      <c r="D12" s="110">
        <v>46002</v>
      </c>
      <c r="E12" s="73" t="s">
        <v>588</v>
      </c>
      <c r="F12" s="73" t="s">
        <v>29</v>
      </c>
      <c r="G12" s="72">
        <v>59</v>
      </c>
      <c r="H12" s="79">
        <v>50.25</v>
      </c>
      <c r="I12" s="78">
        <v>2964.75</v>
      </c>
      <c r="J12" s="53" t="s">
        <v>8</v>
      </c>
      <c r="K12" s="29" t="s">
        <v>181</v>
      </c>
    </row>
    <row r="13" spans="2:13">
      <c r="B13" s="57" t="s">
        <v>17</v>
      </c>
      <c r="C13" s="56" t="s">
        <v>16</v>
      </c>
      <c r="D13" s="110">
        <v>46002</v>
      </c>
      <c r="E13" s="73" t="s">
        <v>589</v>
      </c>
      <c r="F13" s="73" t="s">
        <v>29</v>
      </c>
      <c r="G13" s="72">
        <v>1</v>
      </c>
      <c r="H13" s="79">
        <v>50.2</v>
      </c>
      <c r="I13" s="78">
        <v>50.2</v>
      </c>
      <c r="J13" s="53" t="s">
        <v>8</v>
      </c>
      <c r="K13" s="29" t="s">
        <v>182</v>
      </c>
    </row>
    <row r="14" spans="2:13">
      <c r="B14" s="57" t="s">
        <v>17</v>
      </c>
      <c r="C14" s="56" t="s">
        <v>16</v>
      </c>
      <c r="D14" s="110">
        <v>46002</v>
      </c>
      <c r="E14" s="73" t="s">
        <v>590</v>
      </c>
      <c r="F14" s="73" t="s">
        <v>29</v>
      </c>
      <c r="G14" s="72">
        <v>9</v>
      </c>
      <c r="H14" s="79">
        <v>50.15</v>
      </c>
      <c r="I14" s="78">
        <v>451.34999999999997</v>
      </c>
      <c r="J14" s="53" t="s">
        <v>8</v>
      </c>
      <c r="K14" s="29" t="s">
        <v>183</v>
      </c>
    </row>
    <row r="15" spans="2:13">
      <c r="B15" s="57" t="s">
        <v>17</v>
      </c>
      <c r="C15" s="56" t="s">
        <v>16</v>
      </c>
      <c r="D15" s="110">
        <v>46002</v>
      </c>
      <c r="E15" s="73" t="s">
        <v>590</v>
      </c>
      <c r="F15" s="73" t="s">
        <v>29</v>
      </c>
      <c r="G15" s="72">
        <v>12</v>
      </c>
      <c r="H15" s="79">
        <v>50.2</v>
      </c>
      <c r="I15" s="78">
        <v>602.40000000000009</v>
      </c>
      <c r="J15" s="53" t="s">
        <v>8</v>
      </c>
      <c r="K15" s="29" t="s">
        <v>184</v>
      </c>
    </row>
    <row r="16" spans="2:13">
      <c r="B16" s="57" t="s">
        <v>17</v>
      </c>
      <c r="C16" s="56" t="s">
        <v>16</v>
      </c>
      <c r="D16" s="110">
        <v>46002</v>
      </c>
      <c r="E16" s="73" t="s">
        <v>591</v>
      </c>
      <c r="F16" s="73" t="s">
        <v>29</v>
      </c>
      <c r="G16" s="72">
        <v>144</v>
      </c>
      <c r="H16" s="79">
        <v>50.15</v>
      </c>
      <c r="I16" s="78">
        <v>7221.5999999999995</v>
      </c>
      <c r="J16" s="53" t="s">
        <v>8</v>
      </c>
      <c r="K16" s="29" t="s">
        <v>185</v>
      </c>
    </row>
    <row r="17" spans="2:11">
      <c r="B17" s="57" t="s">
        <v>17</v>
      </c>
      <c r="C17" s="56" t="s">
        <v>16</v>
      </c>
      <c r="D17" s="110">
        <v>46002</v>
      </c>
      <c r="E17" s="73" t="s">
        <v>592</v>
      </c>
      <c r="F17" s="73" t="s">
        <v>29</v>
      </c>
      <c r="G17" s="72">
        <v>31</v>
      </c>
      <c r="H17" s="79">
        <v>50.2</v>
      </c>
      <c r="I17" s="78">
        <v>1556.2</v>
      </c>
      <c r="J17" s="53" t="s">
        <v>8</v>
      </c>
      <c r="K17" s="29" t="s">
        <v>186</v>
      </c>
    </row>
    <row r="18" spans="2:11">
      <c r="B18" s="57" t="s">
        <v>17</v>
      </c>
      <c r="C18" s="56" t="s">
        <v>16</v>
      </c>
      <c r="D18" s="110">
        <v>46002</v>
      </c>
      <c r="E18" s="73" t="s">
        <v>592</v>
      </c>
      <c r="F18" s="73" t="s">
        <v>29</v>
      </c>
      <c r="G18" s="72">
        <v>65</v>
      </c>
      <c r="H18" s="79">
        <v>50.2</v>
      </c>
      <c r="I18" s="78">
        <v>3263</v>
      </c>
      <c r="J18" s="53" t="s">
        <v>8</v>
      </c>
      <c r="K18" s="29" t="s">
        <v>187</v>
      </c>
    </row>
    <row r="19" spans="2:11">
      <c r="B19" s="57" t="s">
        <v>17</v>
      </c>
      <c r="C19" s="56" t="s">
        <v>16</v>
      </c>
      <c r="D19" s="110">
        <v>46002</v>
      </c>
      <c r="E19" s="73" t="s">
        <v>593</v>
      </c>
      <c r="F19" s="73" t="s">
        <v>29</v>
      </c>
      <c r="G19" s="72">
        <v>29</v>
      </c>
      <c r="H19" s="79">
        <v>50.2</v>
      </c>
      <c r="I19" s="78">
        <v>1455.8000000000002</v>
      </c>
      <c r="J19" s="53" t="s">
        <v>8</v>
      </c>
      <c r="K19" s="29" t="s">
        <v>188</v>
      </c>
    </row>
    <row r="20" spans="2:11">
      <c r="B20" s="57" t="s">
        <v>17</v>
      </c>
      <c r="C20" s="56" t="s">
        <v>16</v>
      </c>
      <c r="D20" s="110">
        <v>46002</v>
      </c>
      <c r="E20" s="73" t="s">
        <v>594</v>
      </c>
      <c r="F20" s="73" t="s">
        <v>29</v>
      </c>
      <c r="G20" s="72">
        <v>11</v>
      </c>
      <c r="H20" s="79">
        <v>50.2</v>
      </c>
      <c r="I20" s="78">
        <v>552.20000000000005</v>
      </c>
      <c r="J20" s="53" t="s">
        <v>8</v>
      </c>
      <c r="K20" s="29" t="s">
        <v>189</v>
      </c>
    </row>
    <row r="21" spans="2:11">
      <c r="B21" s="57" t="s">
        <v>17</v>
      </c>
      <c r="C21" s="56" t="s">
        <v>16</v>
      </c>
      <c r="D21" s="110">
        <v>46002</v>
      </c>
      <c r="E21" s="73" t="s">
        <v>595</v>
      </c>
      <c r="F21" s="73" t="s">
        <v>29</v>
      </c>
      <c r="G21" s="72">
        <v>63</v>
      </c>
      <c r="H21" s="79">
        <v>50.3</v>
      </c>
      <c r="I21" s="78">
        <v>3168.8999999999996</v>
      </c>
      <c r="J21" s="53" t="s">
        <v>8</v>
      </c>
      <c r="K21" s="29" t="s">
        <v>190</v>
      </c>
    </row>
    <row r="22" spans="2:11">
      <c r="B22" s="57" t="s">
        <v>17</v>
      </c>
      <c r="C22" s="56" t="s">
        <v>16</v>
      </c>
      <c r="D22" s="110">
        <v>46002</v>
      </c>
      <c r="E22" s="73" t="s">
        <v>595</v>
      </c>
      <c r="F22" s="73" t="s">
        <v>29</v>
      </c>
      <c r="G22" s="72">
        <v>16</v>
      </c>
      <c r="H22" s="79">
        <v>50.3</v>
      </c>
      <c r="I22" s="78">
        <v>804.8</v>
      </c>
      <c r="J22" s="53" t="s">
        <v>8</v>
      </c>
      <c r="K22" s="29" t="s">
        <v>191</v>
      </c>
    </row>
    <row r="23" spans="2:11">
      <c r="B23" s="57" t="s">
        <v>17</v>
      </c>
      <c r="C23" s="56" t="s">
        <v>16</v>
      </c>
      <c r="D23" s="110">
        <v>46002</v>
      </c>
      <c r="E23" s="73" t="s">
        <v>596</v>
      </c>
      <c r="F23" s="73" t="s">
        <v>29</v>
      </c>
      <c r="G23" s="72">
        <v>21</v>
      </c>
      <c r="H23" s="79">
        <v>50.3</v>
      </c>
      <c r="I23" s="78">
        <v>1056.3</v>
      </c>
      <c r="J23" s="53" t="s">
        <v>8</v>
      </c>
      <c r="K23" s="29" t="s">
        <v>192</v>
      </c>
    </row>
    <row r="24" spans="2:11">
      <c r="B24" s="57" t="s">
        <v>17</v>
      </c>
      <c r="C24" s="56" t="s">
        <v>16</v>
      </c>
      <c r="D24" s="110">
        <v>46002</v>
      </c>
      <c r="E24" s="73" t="s">
        <v>596</v>
      </c>
      <c r="F24" s="73" t="s">
        <v>29</v>
      </c>
      <c r="G24" s="72">
        <v>14</v>
      </c>
      <c r="H24" s="79">
        <v>50.3</v>
      </c>
      <c r="I24" s="78">
        <v>704.19999999999993</v>
      </c>
      <c r="J24" s="53" t="s">
        <v>8</v>
      </c>
      <c r="K24" s="29" t="s">
        <v>193</v>
      </c>
    </row>
    <row r="25" spans="2:11">
      <c r="B25" s="57" t="s">
        <v>17</v>
      </c>
      <c r="C25" s="56" t="s">
        <v>16</v>
      </c>
      <c r="D25" s="110">
        <v>46002</v>
      </c>
      <c r="E25" s="73" t="s">
        <v>596</v>
      </c>
      <c r="F25" s="73" t="s">
        <v>29</v>
      </c>
      <c r="G25" s="72">
        <v>13</v>
      </c>
      <c r="H25" s="79">
        <v>50.3</v>
      </c>
      <c r="I25" s="78">
        <v>653.9</v>
      </c>
      <c r="J25" s="53" t="s">
        <v>8</v>
      </c>
      <c r="K25" s="29" t="s">
        <v>194</v>
      </c>
    </row>
    <row r="26" spans="2:11">
      <c r="B26" s="57" t="s">
        <v>17</v>
      </c>
      <c r="C26" s="56" t="s">
        <v>16</v>
      </c>
      <c r="D26" s="110">
        <v>46002</v>
      </c>
      <c r="E26" s="73" t="s">
        <v>597</v>
      </c>
      <c r="F26" s="73" t="s">
        <v>29</v>
      </c>
      <c r="G26" s="72">
        <v>2</v>
      </c>
      <c r="H26" s="79">
        <v>50.3</v>
      </c>
      <c r="I26" s="78">
        <v>100.6</v>
      </c>
      <c r="J26" s="53" t="s">
        <v>8</v>
      </c>
      <c r="K26" s="29" t="s">
        <v>195</v>
      </c>
    </row>
    <row r="27" spans="2:11">
      <c r="B27" s="57" t="s">
        <v>17</v>
      </c>
      <c r="C27" s="56" t="s">
        <v>16</v>
      </c>
      <c r="D27" s="110">
        <v>46002</v>
      </c>
      <c r="E27" s="73" t="s">
        <v>598</v>
      </c>
      <c r="F27" s="73" t="s">
        <v>29</v>
      </c>
      <c r="G27" s="72">
        <v>6</v>
      </c>
      <c r="H27" s="79">
        <v>50.3</v>
      </c>
      <c r="I27" s="78">
        <v>301.79999999999995</v>
      </c>
      <c r="J27" s="53" t="s">
        <v>8</v>
      </c>
      <c r="K27" s="29" t="s">
        <v>196</v>
      </c>
    </row>
    <row r="28" spans="2:11">
      <c r="B28" s="57" t="s">
        <v>17</v>
      </c>
      <c r="C28" s="56" t="s">
        <v>16</v>
      </c>
      <c r="D28" s="110">
        <v>46002</v>
      </c>
      <c r="E28" s="73" t="s">
        <v>598</v>
      </c>
      <c r="F28" s="73" t="s">
        <v>29</v>
      </c>
      <c r="G28" s="72">
        <v>30</v>
      </c>
      <c r="H28" s="79">
        <v>50.3</v>
      </c>
      <c r="I28" s="78">
        <v>1509</v>
      </c>
      <c r="J28" s="53" t="s">
        <v>8</v>
      </c>
      <c r="K28" s="29" t="s">
        <v>197</v>
      </c>
    </row>
    <row r="29" spans="2:11">
      <c r="B29" s="57" t="s">
        <v>17</v>
      </c>
      <c r="C29" s="56" t="s">
        <v>16</v>
      </c>
      <c r="D29" s="110">
        <v>46002</v>
      </c>
      <c r="E29" s="73" t="s">
        <v>598</v>
      </c>
      <c r="F29" s="73" t="s">
        <v>29</v>
      </c>
      <c r="G29" s="72">
        <v>10</v>
      </c>
      <c r="H29" s="79">
        <v>50.3</v>
      </c>
      <c r="I29" s="78">
        <v>503</v>
      </c>
      <c r="J29" s="53" t="s">
        <v>8</v>
      </c>
      <c r="K29" s="29" t="s">
        <v>198</v>
      </c>
    </row>
    <row r="30" spans="2:11">
      <c r="B30" s="57" t="s">
        <v>17</v>
      </c>
      <c r="C30" s="56" t="s">
        <v>16</v>
      </c>
      <c r="D30" s="110">
        <v>46002</v>
      </c>
      <c r="E30" s="73" t="s">
        <v>598</v>
      </c>
      <c r="F30" s="73" t="s">
        <v>29</v>
      </c>
      <c r="G30" s="72">
        <v>41</v>
      </c>
      <c r="H30" s="79">
        <v>50.3</v>
      </c>
      <c r="I30" s="78">
        <v>2062.2999999999997</v>
      </c>
      <c r="J30" s="53" t="s">
        <v>8</v>
      </c>
      <c r="K30" s="29" t="s">
        <v>199</v>
      </c>
    </row>
    <row r="31" spans="2:11">
      <c r="B31" s="57" t="s">
        <v>17</v>
      </c>
      <c r="C31" s="56" t="s">
        <v>16</v>
      </c>
      <c r="D31" s="110">
        <v>46002</v>
      </c>
      <c r="E31" s="73" t="s">
        <v>599</v>
      </c>
      <c r="F31" s="73" t="s">
        <v>29</v>
      </c>
      <c r="G31" s="72">
        <v>12</v>
      </c>
      <c r="H31" s="79">
        <v>50.25</v>
      </c>
      <c r="I31" s="78">
        <v>603</v>
      </c>
      <c r="J31" s="53" t="s">
        <v>8</v>
      </c>
      <c r="K31" s="29" t="s">
        <v>200</v>
      </c>
    </row>
    <row r="32" spans="2:11">
      <c r="B32" s="57" t="s">
        <v>17</v>
      </c>
      <c r="C32" s="56" t="s">
        <v>16</v>
      </c>
      <c r="D32" s="110">
        <v>46002</v>
      </c>
      <c r="E32" s="73" t="s">
        <v>600</v>
      </c>
      <c r="F32" s="73" t="s">
        <v>29</v>
      </c>
      <c r="G32" s="72">
        <v>12</v>
      </c>
      <c r="H32" s="79">
        <v>50.25</v>
      </c>
      <c r="I32" s="78">
        <v>603</v>
      </c>
      <c r="J32" s="53" t="s">
        <v>8</v>
      </c>
      <c r="K32" s="29" t="s">
        <v>201</v>
      </c>
    </row>
    <row r="33" spans="2:11">
      <c r="B33" s="57" t="s">
        <v>17</v>
      </c>
      <c r="C33" s="56" t="s">
        <v>16</v>
      </c>
      <c r="D33" s="110">
        <v>46002</v>
      </c>
      <c r="E33" s="73" t="s">
        <v>600</v>
      </c>
      <c r="F33" s="73" t="s">
        <v>29</v>
      </c>
      <c r="G33" s="72">
        <v>30</v>
      </c>
      <c r="H33" s="79">
        <v>50.25</v>
      </c>
      <c r="I33" s="78">
        <v>1507.5</v>
      </c>
      <c r="J33" s="53" t="s">
        <v>8</v>
      </c>
      <c r="K33" s="29" t="s">
        <v>202</v>
      </c>
    </row>
    <row r="34" spans="2:11">
      <c r="B34" s="57" t="s">
        <v>17</v>
      </c>
      <c r="C34" s="56" t="s">
        <v>16</v>
      </c>
      <c r="D34" s="110">
        <v>46002</v>
      </c>
      <c r="E34" s="73" t="s">
        <v>601</v>
      </c>
      <c r="F34" s="73" t="s">
        <v>29</v>
      </c>
      <c r="G34" s="72">
        <v>22</v>
      </c>
      <c r="H34" s="79">
        <v>50.25</v>
      </c>
      <c r="I34" s="78">
        <v>1105.5</v>
      </c>
      <c r="J34" s="53" t="s">
        <v>8</v>
      </c>
      <c r="K34" s="29" t="s">
        <v>203</v>
      </c>
    </row>
    <row r="35" spans="2:11">
      <c r="B35" s="57" t="s">
        <v>17</v>
      </c>
      <c r="C35" s="56" t="s">
        <v>16</v>
      </c>
      <c r="D35" s="110">
        <v>46002</v>
      </c>
      <c r="E35" s="73" t="s">
        <v>602</v>
      </c>
      <c r="F35" s="73" t="s">
        <v>29</v>
      </c>
      <c r="G35" s="72">
        <v>6</v>
      </c>
      <c r="H35" s="79">
        <v>50.25</v>
      </c>
      <c r="I35" s="78">
        <v>301.5</v>
      </c>
      <c r="J35" s="53" t="s">
        <v>8</v>
      </c>
      <c r="K35" s="29" t="s">
        <v>204</v>
      </c>
    </row>
    <row r="36" spans="2:11">
      <c r="B36" s="57" t="s">
        <v>17</v>
      </c>
      <c r="C36" s="56" t="s">
        <v>16</v>
      </c>
      <c r="D36" s="110">
        <v>46002</v>
      </c>
      <c r="E36" s="73" t="s">
        <v>603</v>
      </c>
      <c r="F36" s="73" t="s">
        <v>29</v>
      </c>
      <c r="G36" s="72">
        <v>84</v>
      </c>
      <c r="H36" s="79">
        <v>50.2</v>
      </c>
      <c r="I36" s="78">
        <v>4216.8</v>
      </c>
      <c r="J36" s="53" t="s">
        <v>8</v>
      </c>
      <c r="K36" s="29" t="s">
        <v>205</v>
      </c>
    </row>
    <row r="37" spans="2:11">
      <c r="B37" s="57" t="s">
        <v>17</v>
      </c>
      <c r="C37" s="56" t="s">
        <v>16</v>
      </c>
      <c r="D37" s="110">
        <v>46002</v>
      </c>
      <c r="E37" s="73" t="s">
        <v>604</v>
      </c>
      <c r="F37" s="73" t="s">
        <v>29</v>
      </c>
      <c r="G37" s="72">
        <v>6</v>
      </c>
      <c r="H37" s="79">
        <v>50.2</v>
      </c>
      <c r="I37" s="78">
        <v>301.20000000000005</v>
      </c>
      <c r="J37" s="53" t="s">
        <v>8</v>
      </c>
      <c r="K37" s="29" t="s">
        <v>206</v>
      </c>
    </row>
    <row r="38" spans="2:11">
      <c r="B38" s="57" t="s">
        <v>17</v>
      </c>
      <c r="C38" s="56" t="s">
        <v>16</v>
      </c>
      <c r="D38" s="110">
        <v>46002</v>
      </c>
      <c r="E38" s="73" t="s">
        <v>605</v>
      </c>
      <c r="F38" s="73" t="s">
        <v>29</v>
      </c>
      <c r="G38" s="72">
        <v>11</v>
      </c>
      <c r="H38" s="79">
        <v>50.2</v>
      </c>
      <c r="I38" s="78">
        <v>552.20000000000005</v>
      </c>
      <c r="J38" s="53" t="s">
        <v>8</v>
      </c>
      <c r="K38" s="29" t="s">
        <v>207</v>
      </c>
    </row>
    <row r="39" spans="2:11">
      <c r="B39" s="57" t="s">
        <v>17</v>
      </c>
      <c r="C39" s="56" t="s">
        <v>16</v>
      </c>
      <c r="D39" s="110">
        <v>46002</v>
      </c>
      <c r="E39" s="73" t="s">
        <v>606</v>
      </c>
      <c r="F39" s="73" t="s">
        <v>29</v>
      </c>
      <c r="G39" s="72">
        <v>6</v>
      </c>
      <c r="H39" s="79">
        <v>50.15</v>
      </c>
      <c r="I39" s="78">
        <v>300.89999999999998</v>
      </c>
      <c r="J39" s="53" t="s">
        <v>8</v>
      </c>
      <c r="K39" s="29" t="s">
        <v>208</v>
      </c>
    </row>
    <row r="40" spans="2:11">
      <c r="B40" s="57" t="s">
        <v>17</v>
      </c>
      <c r="C40" s="56" t="s">
        <v>16</v>
      </c>
      <c r="D40" s="110">
        <v>46002</v>
      </c>
      <c r="E40" s="73" t="s">
        <v>606</v>
      </c>
      <c r="F40" s="73" t="s">
        <v>29</v>
      </c>
      <c r="G40" s="72">
        <v>1</v>
      </c>
      <c r="H40" s="79">
        <v>50.15</v>
      </c>
      <c r="I40" s="78">
        <v>50.15</v>
      </c>
      <c r="J40" s="53" t="s">
        <v>8</v>
      </c>
      <c r="K40" s="29" t="s">
        <v>209</v>
      </c>
    </row>
    <row r="41" spans="2:11">
      <c r="B41" s="57" t="s">
        <v>17</v>
      </c>
      <c r="C41" s="56" t="s">
        <v>16</v>
      </c>
      <c r="D41" s="110">
        <v>46002</v>
      </c>
      <c r="E41" s="73" t="s">
        <v>607</v>
      </c>
      <c r="F41" s="73" t="s">
        <v>29</v>
      </c>
      <c r="G41" s="72">
        <v>1</v>
      </c>
      <c r="H41" s="79">
        <v>50.15</v>
      </c>
      <c r="I41" s="78">
        <v>50.15</v>
      </c>
      <c r="J41" s="53" t="s">
        <v>8</v>
      </c>
      <c r="K41" s="29" t="s">
        <v>210</v>
      </c>
    </row>
    <row r="42" spans="2:11">
      <c r="B42" s="57" t="s">
        <v>17</v>
      </c>
      <c r="C42" s="56" t="s">
        <v>16</v>
      </c>
      <c r="D42" s="110">
        <v>46002</v>
      </c>
      <c r="E42" s="73" t="s">
        <v>608</v>
      </c>
      <c r="F42" s="73" t="s">
        <v>29</v>
      </c>
      <c r="G42" s="72">
        <v>1</v>
      </c>
      <c r="H42" s="79">
        <v>50.15</v>
      </c>
      <c r="I42" s="78">
        <v>50.15</v>
      </c>
      <c r="J42" s="53" t="s">
        <v>8</v>
      </c>
      <c r="K42" s="29" t="s">
        <v>211</v>
      </c>
    </row>
    <row r="43" spans="2:11">
      <c r="B43" s="57" t="s">
        <v>17</v>
      </c>
      <c r="C43" s="56" t="s">
        <v>16</v>
      </c>
      <c r="D43" s="110">
        <v>46002</v>
      </c>
      <c r="E43" s="73" t="s">
        <v>608</v>
      </c>
      <c r="F43" s="73" t="s">
        <v>29</v>
      </c>
      <c r="G43" s="72">
        <v>1</v>
      </c>
      <c r="H43" s="79">
        <v>50.15</v>
      </c>
      <c r="I43" s="78">
        <v>50.15</v>
      </c>
      <c r="J43" s="53" t="s">
        <v>8</v>
      </c>
      <c r="K43" s="29" t="s">
        <v>212</v>
      </c>
    </row>
    <row r="44" spans="2:11">
      <c r="B44" s="57" t="s">
        <v>17</v>
      </c>
      <c r="C44" s="56" t="s">
        <v>16</v>
      </c>
      <c r="D44" s="110">
        <v>46002</v>
      </c>
      <c r="E44" s="73" t="s">
        <v>608</v>
      </c>
      <c r="F44" s="73" t="s">
        <v>29</v>
      </c>
      <c r="G44" s="72">
        <v>282</v>
      </c>
      <c r="H44" s="79">
        <v>50.15</v>
      </c>
      <c r="I44" s="78">
        <v>14142.3</v>
      </c>
      <c r="J44" s="53" t="s">
        <v>8</v>
      </c>
      <c r="K44" s="29" t="s">
        <v>213</v>
      </c>
    </row>
    <row r="45" spans="2:11">
      <c r="B45" s="57" t="s">
        <v>17</v>
      </c>
      <c r="C45" s="56" t="s">
        <v>16</v>
      </c>
      <c r="D45" s="110">
        <v>46002</v>
      </c>
      <c r="E45" s="73" t="s">
        <v>609</v>
      </c>
      <c r="F45" s="73" t="s">
        <v>29</v>
      </c>
      <c r="G45" s="72">
        <v>1</v>
      </c>
      <c r="H45" s="79">
        <v>50.15</v>
      </c>
      <c r="I45" s="78">
        <v>50.15</v>
      </c>
      <c r="J45" s="53" t="s">
        <v>8</v>
      </c>
      <c r="K45" s="29" t="s">
        <v>214</v>
      </c>
    </row>
    <row r="46" spans="2:11">
      <c r="B46" s="57" t="s">
        <v>17</v>
      </c>
      <c r="C46" s="56" t="s">
        <v>16</v>
      </c>
      <c r="D46" s="110">
        <v>46002</v>
      </c>
      <c r="E46" s="73" t="s">
        <v>610</v>
      </c>
      <c r="F46" s="73" t="s">
        <v>29</v>
      </c>
      <c r="G46" s="72">
        <v>1</v>
      </c>
      <c r="H46" s="79">
        <v>50.15</v>
      </c>
      <c r="I46" s="78">
        <v>50.15</v>
      </c>
      <c r="J46" s="53" t="s">
        <v>8</v>
      </c>
      <c r="K46" s="29" t="s">
        <v>215</v>
      </c>
    </row>
    <row r="47" spans="2:11">
      <c r="B47" s="57" t="s">
        <v>17</v>
      </c>
      <c r="C47" s="56" t="s">
        <v>16</v>
      </c>
      <c r="D47" s="110">
        <v>46002</v>
      </c>
      <c r="E47" s="73" t="s">
        <v>611</v>
      </c>
      <c r="F47" s="73" t="s">
        <v>29</v>
      </c>
      <c r="G47" s="72">
        <v>12</v>
      </c>
      <c r="H47" s="79">
        <v>50.15</v>
      </c>
      <c r="I47" s="78">
        <v>601.79999999999995</v>
      </c>
      <c r="J47" s="53" t="s">
        <v>8</v>
      </c>
      <c r="K47" s="29" t="s">
        <v>216</v>
      </c>
    </row>
    <row r="48" spans="2:11">
      <c r="B48" s="57" t="s">
        <v>17</v>
      </c>
      <c r="C48" s="56" t="s">
        <v>16</v>
      </c>
      <c r="D48" s="110">
        <v>46002</v>
      </c>
      <c r="E48" s="73" t="s">
        <v>611</v>
      </c>
      <c r="F48" s="73" t="s">
        <v>29</v>
      </c>
      <c r="G48" s="72">
        <v>97</v>
      </c>
      <c r="H48" s="79">
        <v>50.15</v>
      </c>
      <c r="I48" s="78">
        <v>4864.55</v>
      </c>
      <c r="J48" s="53" t="s">
        <v>8</v>
      </c>
      <c r="K48" s="29" t="s">
        <v>217</v>
      </c>
    </row>
    <row r="49" spans="2:11">
      <c r="B49" s="57" t="s">
        <v>17</v>
      </c>
      <c r="C49" s="56" t="s">
        <v>16</v>
      </c>
      <c r="D49" s="110">
        <v>46002</v>
      </c>
      <c r="E49" s="73" t="s">
        <v>612</v>
      </c>
      <c r="F49" s="73" t="s">
        <v>29</v>
      </c>
      <c r="G49" s="72">
        <v>3</v>
      </c>
      <c r="H49" s="79">
        <v>50.2</v>
      </c>
      <c r="I49" s="78">
        <v>150.60000000000002</v>
      </c>
      <c r="J49" s="53" t="s">
        <v>8</v>
      </c>
      <c r="K49" s="29" t="s">
        <v>218</v>
      </c>
    </row>
    <row r="50" spans="2:11">
      <c r="B50" s="57" t="s">
        <v>17</v>
      </c>
      <c r="C50" s="56" t="s">
        <v>16</v>
      </c>
      <c r="D50" s="110">
        <v>46002</v>
      </c>
      <c r="E50" s="73" t="s">
        <v>612</v>
      </c>
      <c r="F50" s="73" t="s">
        <v>29</v>
      </c>
      <c r="G50" s="72">
        <v>1</v>
      </c>
      <c r="H50" s="79">
        <v>50.2</v>
      </c>
      <c r="I50" s="78">
        <v>50.2</v>
      </c>
      <c r="J50" s="53" t="s">
        <v>8</v>
      </c>
      <c r="K50" s="29" t="s">
        <v>219</v>
      </c>
    </row>
    <row r="51" spans="2:11">
      <c r="B51" s="57" t="s">
        <v>17</v>
      </c>
      <c r="C51" s="56" t="s">
        <v>16</v>
      </c>
      <c r="D51" s="110">
        <v>46002</v>
      </c>
      <c r="E51" s="73" t="s">
        <v>613</v>
      </c>
      <c r="F51" s="73" t="s">
        <v>29</v>
      </c>
      <c r="G51" s="72">
        <v>49</v>
      </c>
      <c r="H51" s="79">
        <v>50.2</v>
      </c>
      <c r="I51" s="78">
        <v>2459.8000000000002</v>
      </c>
      <c r="J51" s="53" t="s">
        <v>8</v>
      </c>
      <c r="K51" s="29" t="s">
        <v>220</v>
      </c>
    </row>
    <row r="52" spans="2:11">
      <c r="B52" s="57" t="s">
        <v>17</v>
      </c>
      <c r="C52" s="56" t="s">
        <v>16</v>
      </c>
      <c r="D52" s="110">
        <v>46002</v>
      </c>
      <c r="E52" s="73" t="s">
        <v>613</v>
      </c>
      <c r="F52" s="73" t="s">
        <v>29</v>
      </c>
      <c r="G52" s="72">
        <v>10</v>
      </c>
      <c r="H52" s="79">
        <v>50.2</v>
      </c>
      <c r="I52" s="78">
        <v>502</v>
      </c>
      <c r="J52" s="53" t="s">
        <v>8</v>
      </c>
      <c r="K52" s="29" t="s">
        <v>221</v>
      </c>
    </row>
    <row r="53" spans="2:11">
      <c r="B53" s="57" t="s">
        <v>17</v>
      </c>
      <c r="C53" s="56" t="s">
        <v>16</v>
      </c>
      <c r="D53" s="110">
        <v>46002</v>
      </c>
      <c r="E53" s="73" t="s">
        <v>614</v>
      </c>
      <c r="F53" s="73" t="s">
        <v>29</v>
      </c>
      <c r="G53" s="72">
        <v>17</v>
      </c>
      <c r="H53" s="79">
        <v>50.2</v>
      </c>
      <c r="I53" s="78">
        <v>853.40000000000009</v>
      </c>
      <c r="J53" s="53" t="s">
        <v>8</v>
      </c>
      <c r="K53" s="29" t="s">
        <v>222</v>
      </c>
    </row>
    <row r="54" spans="2:11">
      <c r="B54" s="57" t="s">
        <v>17</v>
      </c>
      <c r="C54" s="56" t="s">
        <v>16</v>
      </c>
      <c r="D54" s="110">
        <v>46002</v>
      </c>
      <c r="E54" s="73" t="s">
        <v>615</v>
      </c>
      <c r="F54" s="73" t="s">
        <v>29</v>
      </c>
      <c r="G54" s="72">
        <v>1900</v>
      </c>
      <c r="H54" s="79">
        <v>50.2</v>
      </c>
      <c r="I54" s="78">
        <v>95380</v>
      </c>
      <c r="J54" s="53" t="s">
        <v>8</v>
      </c>
      <c r="K54" s="29" t="s">
        <v>223</v>
      </c>
    </row>
    <row r="55" spans="2:11">
      <c r="B55" s="57" t="s">
        <v>17</v>
      </c>
      <c r="C55" s="56" t="s">
        <v>16</v>
      </c>
      <c r="D55" s="110">
        <v>46002</v>
      </c>
      <c r="E55" s="73" t="s">
        <v>616</v>
      </c>
      <c r="F55" s="73" t="s">
        <v>29</v>
      </c>
      <c r="G55" s="72">
        <v>6</v>
      </c>
      <c r="H55" s="79">
        <v>50.2</v>
      </c>
      <c r="I55" s="78">
        <v>301.20000000000005</v>
      </c>
      <c r="J55" s="53" t="s">
        <v>8</v>
      </c>
      <c r="K55" s="29" t="s">
        <v>224</v>
      </c>
    </row>
    <row r="56" spans="2:11">
      <c r="B56" s="57" t="s">
        <v>17</v>
      </c>
      <c r="C56" s="56" t="s">
        <v>16</v>
      </c>
      <c r="D56" s="110">
        <v>46002</v>
      </c>
      <c r="E56" s="73" t="s">
        <v>616</v>
      </c>
      <c r="F56" s="73" t="s">
        <v>29</v>
      </c>
      <c r="G56" s="72">
        <v>1</v>
      </c>
      <c r="H56" s="79">
        <v>50.2</v>
      </c>
      <c r="I56" s="78">
        <v>50.2</v>
      </c>
      <c r="J56" s="53" t="s">
        <v>8</v>
      </c>
      <c r="K56" s="29" t="s">
        <v>225</v>
      </c>
    </row>
    <row r="57" spans="2:11">
      <c r="B57" s="57" t="s">
        <v>17</v>
      </c>
      <c r="C57" s="56" t="s">
        <v>16</v>
      </c>
      <c r="D57" s="110">
        <v>46002</v>
      </c>
      <c r="E57" s="73" t="s">
        <v>617</v>
      </c>
      <c r="F57" s="73" t="s">
        <v>29</v>
      </c>
      <c r="G57" s="72">
        <v>1</v>
      </c>
      <c r="H57" s="79">
        <v>50.2</v>
      </c>
      <c r="I57" s="78">
        <v>50.2</v>
      </c>
      <c r="J57" s="53" t="s">
        <v>8</v>
      </c>
      <c r="K57" s="29" t="s">
        <v>226</v>
      </c>
    </row>
    <row r="58" spans="2:11">
      <c r="B58" s="57" t="s">
        <v>17</v>
      </c>
      <c r="C58" s="56" t="s">
        <v>16</v>
      </c>
      <c r="D58" s="110">
        <v>46002</v>
      </c>
      <c r="E58" s="73" t="s">
        <v>617</v>
      </c>
      <c r="F58" s="73" t="s">
        <v>29</v>
      </c>
      <c r="G58" s="72">
        <v>1</v>
      </c>
      <c r="H58" s="79">
        <v>50.2</v>
      </c>
      <c r="I58" s="78">
        <v>50.2</v>
      </c>
      <c r="J58" s="53" t="s">
        <v>8</v>
      </c>
      <c r="K58" s="29" t="s">
        <v>227</v>
      </c>
    </row>
    <row r="59" spans="2:11">
      <c r="B59" s="57" t="s">
        <v>17</v>
      </c>
      <c r="C59" s="56" t="s">
        <v>16</v>
      </c>
      <c r="D59" s="110">
        <v>46002</v>
      </c>
      <c r="E59" s="73" t="s">
        <v>618</v>
      </c>
      <c r="F59" s="73" t="s">
        <v>29</v>
      </c>
      <c r="G59" s="72">
        <v>2</v>
      </c>
      <c r="H59" s="79">
        <v>50.2</v>
      </c>
      <c r="I59" s="78">
        <v>100.4</v>
      </c>
      <c r="J59" s="53" t="s">
        <v>8</v>
      </c>
      <c r="K59" s="29" t="s">
        <v>228</v>
      </c>
    </row>
    <row r="60" spans="2:11">
      <c r="B60" s="57" t="s">
        <v>17</v>
      </c>
      <c r="C60" s="56" t="s">
        <v>16</v>
      </c>
      <c r="D60" s="110">
        <v>46002</v>
      </c>
      <c r="E60" s="73" t="s">
        <v>619</v>
      </c>
      <c r="F60" s="73" t="s">
        <v>29</v>
      </c>
      <c r="G60" s="72">
        <v>7</v>
      </c>
      <c r="H60" s="79">
        <v>50.2</v>
      </c>
      <c r="I60" s="78">
        <v>351.40000000000003</v>
      </c>
      <c r="J60" s="53" t="s">
        <v>8</v>
      </c>
      <c r="K60" s="29" t="s">
        <v>229</v>
      </c>
    </row>
    <row r="61" spans="2:11">
      <c r="B61" s="57" t="s">
        <v>17</v>
      </c>
      <c r="C61" s="56" t="s">
        <v>16</v>
      </c>
      <c r="D61" s="110">
        <v>46002</v>
      </c>
      <c r="E61" s="73" t="s">
        <v>620</v>
      </c>
      <c r="F61" s="73" t="s">
        <v>29</v>
      </c>
      <c r="G61" s="72">
        <v>6</v>
      </c>
      <c r="H61" s="79">
        <v>50.2</v>
      </c>
      <c r="I61" s="78">
        <v>301.20000000000005</v>
      </c>
      <c r="J61" s="53" t="s">
        <v>8</v>
      </c>
      <c r="K61" s="29" t="s">
        <v>230</v>
      </c>
    </row>
    <row r="62" spans="2:11">
      <c r="B62" s="57" t="s">
        <v>17</v>
      </c>
      <c r="C62" s="56" t="s">
        <v>16</v>
      </c>
      <c r="D62" s="110">
        <v>46002</v>
      </c>
      <c r="E62" s="73" t="s">
        <v>621</v>
      </c>
      <c r="F62" s="73" t="s">
        <v>29</v>
      </c>
      <c r="G62" s="72">
        <v>3</v>
      </c>
      <c r="H62" s="79">
        <v>50.2</v>
      </c>
      <c r="I62" s="78">
        <v>150.60000000000002</v>
      </c>
      <c r="J62" s="53" t="s">
        <v>8</v>
      </c>
      <c r="K62" s="29" t="s">
        <v>231</v>
      </c>
    </row>
    <row r="63" spans="2:11">
      <c r="B63" s="57" t="s">
        <v>17</v>
      </c>
      <c r="C63" s="56" t="s">
        <v>16</v>
      </c>
      <c r="D63" s="110">
        <v>46002</v>
      </c>
      <c r="E63" s="73" t="s">
        <v>622</v>
      </c>
      <c r="F63" s="73" t="s">
        <v>29</v>
      </c>
      <c r="G63" s="72">
        <v>70</v>
      </c>
      <c r="H63" s="79">
        <v>50.2</v>
      </c>
      <c r="I63" s="78">
        <v>3514</v>
      </c>
      <c r="J63" s="53" t="s">
        <v>8</v>
      </c>
      <c r="K63" s="29" t="s">
        <v>232</v>
      </c>
    </row>
    <row r="64" spans="2:11">
      <c r="B64" s="57" t="s">
        <v>17</v>
      </c>
      <c r="C64" s="56" t="s">
        <v>16</v>
      </c>
      <c r="D64" s="110">
        <v>46002</v>
      </c>
      <c r="E64" s="73" t="s">
        <v>623</v>
      </c>
      <c r="F64" s="73" t="s">
        <v>29</v>
      </c>
      <c r="G64" s="72">
        <v>2</v>
      </c>
      <c r="H64" s="79">
        <v>50.2</v>
      </c>
      <c r="I64" s="78">
        <v>100.4</v>
      </c>
      <c r="J64" s="53" t="s">
        <v>8</v>
      </c>
      <c r="K64" s="29" t="s">
        <v>233</v>
      </c>
    </row>
    <row r="65" spans="2:11">
      <c r="B65" s="57" t="s">
        <v>17</v>
      </c>
      <c r="C65" s="56" t="s">
        <v>16</v>
      </c>
      <c r="D65" s="110">
        <v>46002</v>
      </c>
      <c r="E65" s="73" t="s">
        <v>624</v>
      </c>
      <c r="F65" s="73" t="s">
        <v>29</v>
      </c>
      <c r="G65" s="72">
        <v>3000</v>
      </c>
      <c r="H65" s="79">
        <v>50.2</v>
      </c>
      <c r="I65" s="78">
        <v>150600</v>
      </c>
      <c r="J65" s="53" t="s">
        <v>8</v>
      </c>
      <c r="K65" s="29" t="s">
        <v>234</v>
      </c>
    </row>
    <row r="66" spans="2:11">
      <c r="B66" s="57" t="s">
        <v>17</v>
      </c>
      <c r="C66" s="56" t="s">
        <v>16</v>
      </c>
      <c r="D66" s="110">
        <v>46002</v>
      </c>
      <c r="E66" s="73" t="s">
        <v>625</v>
      </c>
      <c r="F66" s="73" t="s">
        <v>29</v>
      </c>
      <c r="G66" s="72">
        <v>8</v>
      </c>
      <c r="H66" s="79">
        <v>50.15</v>
      </c>
      <c r="I66" s="78">
        <v>401.2</v>
      </c>
      <c r="J66" s="53" t="s">
        <v>8</v>
      </c>
      <c r="K66" s="29" t="s">
        <v>235</v>
      </c>
    </row>
    <row r="67" spans="2:11">
      <c r="B67" s="57" t="s">
        <v>17</v>
      </c>
      <c r="C67" s="56" t="s">
        <v>16</v>
      </c>
      <c r="D67" s="110">
        <v>46002</v>
      </c>
      <c r="E67" s="73" t="s">
        <v>626</v>
      </c>
      <c r="F67" s="73" t="s">
        <v>29</v>
      </c>
      <c r="G67" s="72">
        <v>1</v>
      </c>
      <c r="H67" s="79">
        <v>50.1</v>
      </c>
      <c r="I67" s="78">
        <v>50.1</v>
      </c>
      <c r="J67" s="53" t="s">
        <v>8</v>
      </c>
      <c r="K67" s="29" t="s">
        <v>236</v>
      </c>
    </row>
    <row r="68" spans="2:11">
      <c r="B68" s="57" t="s">
        <v>17</v>
      </c>
      <c r="C68" s="56" t="s">
        <v>16</v>
      </c>
      <c r="D68" s="110">
        <v>46002</v>
      </c>
      <c r="E68" s="73" t="s">
        <v>627</v>
      </c>
      <c r="F68" s="73" t="s">
        <v>29</v>
      </c>
      <c r="G68" s="72">
        <v>20</v>
      </c>
      <c r="H68" s="79">
        <v>50.15</v>
      </c>
      <c r="I68" s="78">
        <v>1003</v>
      </c>
      <c r="J68" s="53" t="s">
        <v>8</v>
      </c>
      <c r="K68" s="29" t="s">
        <v>237</v>
      </c>
    </row>
    <row r="69" spans="2:11">
      <c r="B69" s="57" t="s">
        <v>17</v>
      </c>
      <c r="C69" s="56" t="s">
        <v>16</v>
      </c>
      <c r="D69" s="110">
        <v>46002</v>
      </c>
      <c r="E69" s="73" t="s">
        <v>627</v>
      </c>
      <c r="F69" s="73" t="s">
        <v>29</v>
      </c>
      <c r="G69" s="72">
        <v>106</v>
      </c>
      <c r="H69" s="79">
        <v>50.15</v>
      </c>
      <c r="I69" s="78">
        <v>5315.9</v>
      </c>
      <c r="J69" s="53" t="s">
        <v>8</v>
      </c>
      <c r="K69" s="29" t="s">
        <v>238</v>
      </c>
    </row>
    <row r="70" spans="2:11">
      <c r="B70" s="57" t="s">
        <v>17</v>
      </c>
      <c r="C70" s="56" t="s">
        <v>16</v>
      </c>
      <c r="D70" s="110">
        <v>46002</v>
      </c>
      <c r="E70" s="73" t="s">
        <v>627</v>
      </c>
      <c r="F70" s="73" t="s">
        <v>29</v>
      </c>
      <c r="G70" s="72">
        <v>72</v>
      </c>
      <c r="H70" s="79">
        <v>50.15</v>
      </c>
      <c r="I70" s="78">
        <v>3610.7999999999997</v>
      </c>
      <c r="J70" s="53" t="s">
        <v>8</v>
      </c>
      <c r="K70" s="29" t="s">
        <v>239</v>
      </c>
    </row>
    <row r="71" spans="2:11">
      <c r="B71" s="57" t="s">
        <v>17</v>
      </c>
      <c r="C71" s="56" t="s">
        <v>16</v>
      </c>
      <c r="D71" s="110">
        <v>46002</v>
      </c>
      <c r="E71" s="73" t="s">
        <v>628</v>
      </c>
      <c r="F71" s="73" t="s">
        <v>29</v>
      </c>
      <c r="G71" s="72">
        <v>33</v>
      </c>
      <c r="H71" s="79">
        <v>50.15</v>
      </c>
      <c r="I71" s="78">
        <v>1654.95</v>
      </c>
      <c r="J71" s="53" t="s">
        <v>8</v>
      </c>
      <c r="K71" s="29" t="s">
        <v>240</v>
      </c>
    </row>
    <row r="72" spans="2:11">
      <c r="B72" s="57" t="s">
        <v>17</v>
      </c>
      <c r="C72" s="56" t="s">
        <v>16</v>
      </c>
      <c r="D72" s="110">
        <v>46002</v>
      </c>
      <c r="E72" s="73" t="s">
        <v>629</v>
      </c>
      <c r="F72" s="73" t="s">
        <v>29</v>
      </c>
      <c r="G72" s="72">
        <v>56</v>
      </c>
      <c r="H72" s="79">
        <v>50.15</v>
      </c>
      <c r="I72" s="78">
        <v>2808.4</v>
      </c>
      <c r="J72" s="53" t="s">
        <v>8</v>
      </c>
      <c r="K72" s="29" t="s">
        <v>241</v>
      </c>
    </row>
    <row r="73" spans="2:11">
      <c r="B73" s="57" t="s">
        <v>17</v>
      </c>
      <c r="C73" s="56" t="s">
        <v>16</v>
      </c>
      <c r="D73" s="110">
        <v>46002</v>
      </c>
      <c r="E73" s="73" t="s">
        <v>629</v>
      </c>
      <c r="F73" s="73" t="s">
        <v>29</v>
      </c>
      <c r="G73" s="72">
        <v>12</v>
      </c>
      <c r="H73" s="79">
        <v>50.15</v>
      </c>
      <c r="I73" s="78">
        <v>601.79999999999995</v>
      </c>
      <c r="J73" s="53" t="s">
        <v>8</v>
      </c>
      <c r="K73" s="29" t="s">
        <v>242</v>
      </c>
    </row>
    <row r="74" spans="2:11">
      <c r="B74" s="57" t="s">
        <v>17</v>
      </c>
      <c r="C74" s="56" t="s">
        <v>16</v>
      </c>
      <c r="D74" s="110">
        <v>46002</v>
      </c>
      <c r="E74" s="73" t="s">
        <v>629</v>
      </c>
      <c r="F74" s="73" t="s">
        <v>29</v>
      </c>
      <c r="G74" s="72">
        <v>35</v>
      </c>
      <c r="H74" s="79">
        <v>50.15</v>
      </c>
      <c r="I74" s="78">
        <v>1755.25</v>
      </c>
      <c r="J74" s="53" t="s">
        <v>8</v>
      </c>
      <c r="K74" s="29" t="s">
        <v>243</v>
      </c>
    </row>
    <row r="75" spans="2:11">
      <c r="B75" s="57" t="s">
        <v>17</v>
      </c>
      <c r="C75" s="56" t="s">
        <v>16</v>
      </c>
      <c r="D75" s="110">
        <v>46002</v>
      </c>
      <c r="E75" s="73" t="s">
        <v>629</v>
      </c>
      <c r="F75" s="73" t="s">
        <v>29</v>
      </c>
      <c r="G75" s="72">
        <v>17</v>
      </c>
      <c r="H75" s="79">
        <v>50.15</v>
      </c>
      <c r="I75" s="78">
        <v>852.55</v>
      </c>
      <c r="J75" s="53" t="s">
        <v>8</v>
      </c>
      <c r="K75" s="29" t="s">
        <v>244</v>
      </c>
    </row>
    <row r="76" spans="2:11">
      <c r="B76" s="57" t="s">
        <v>17</v>
      </c>
      <c r="C76" s="56" t="s">
        <v>16</v>
      </c>
      <c r="D76" s="110">
        <v>46002</v>
      </c>
      <c r="E76" s="73" t="s">
        <v>630</v>
      </c>
      <c r="F76" s="73" t="s">
        <v>29</v>
      </c>
      <c r="G76" s="72">
        <v>39</v>
      </c>
      <c r="H76" s="79">
        <v>50.15</v>
      </c>
      <c r="I76" s="78">
        <v>1955.85</v>
      </c>
      <c r="J76" s="53" t="s">
        <v>8</v>
      </c>
      <c r="K76" s="29" t="s">
        <v>245</v>
      </c>
    </row>
    <row r="77" spans="2:11">
      <c r="B77" s="57" t="s">
        <v>17</v>
      </c>
      <c r="C77" s="56" t="s">
        <v>16</v>
      </c>
      <c r="D77" s="110">
        <v>46002</v>
      </c>
      <c r="E77" s="73" t="s">
        <v>631</v>
      </c>
      <c r="F77" s="73" t="s">
        <v>29</v>
      </c>
      <c r="G77" s="72">
        <v>14</v>
      </c>
      <c r="H77" s="79">
        <v>50.1</v>
      </c>
      <c r="I77" s="78">
        <v>701.4</v>
      </c>
      <c r="J77" s="53" t="s">
        <v>8</v>
      </c>
      <c r="K77" s="29" t="s">
        <v>246</v>
      </c>
    </row>
    <row r="78" spans="2:11">
      <c r="B78" s="57" t="s">
        <v>17</v>
      </c>
      <c r="C78" s="56" t="s">
        <v>16</v>
      </c>
      <c r="D78" s="110">
        <v>46002</v>
      </c>
      <c r="E78" s="73" t="s">
        <v>631</v>
      </c>
      <c r="F78" s="73" t="s">
        <v>29</v>
      </c>
      <c r="G78" s="72">
        <v>14</v>
      </c>
      <c r="H78" s="79">
        <v>50.1</v>
      </c>
      <c r="I78" s="78">
        <v>701.4</v>
      </c>
      <c r="J78" s="53" t="s">
        <v>8</v>
      </c>
      <c r="K78" s="29" t="s">
        <v>247</v>
      </c>
    </row>
    <row r="79" spans="2:11">
      <c r="B79" s="57" t="s">
        <v>17</v>
      </c>
      <c r="C79" s="56" t="s">
        <v>16</v>
      </c>
      <c r="D79" s="110">
        <v>46002</v>
      </c>
      <c r="E79" s="73" t="s">
        <v>631</v>
      </c>
      <c r="F79" s="73" t="s">
        <v>29</v>
      </c>
      <c r="G79" s="72">
        <v>7</v>
      </c>
      <c r="H79" s="79">
        <v>50.1</v>
      </c>
      <c r="I79" s="78">
        <v>350.7</v>
      </c>
      <c r="J79" s="53" t="s">
        <v>8</v>
      </c>
      <c r="K79" s="29" t="s">
        <v>248</v>
      </c>
    </row>
    <row r="80" spans="2:11">
      <c r="B80" s="57" t="s">
        <v>17</v>
      </c>
      <c r="C80" s="56" t="s">
        <v>16</v>
      </c>
      <c r="D80" s="110">
        <v>46002</v>
      </c>
      <c r="E80" s="73" t="s">
        <v>632</v>
      </c>
      <c r="F80" s="73" t="s">
        <v>29</v>
      </c>
      <c r="G80" s="72">
        <v>26</v>
      </c>
      <c r="H80" s="79">
        <v>50.1</v>
      </c>
      <c r="I80" s="78">
        <v>1302.6000000000001</v>
      </c>
      <c r="J80" s="53" t="s">
        <v>8</v>
      </c>
      <c r="K80" s="29" t="s">
        <v>249</v>
      </c>
    </row>
    <row r="81" spans="2:11">
      <c r="B81" s="57" t="s">
        <v>17</v>
      </c>
      <c r="C81" s="56" t="s">
        <v>16</v>
      </c>
      <c r="D81" s="110">
        <v>46002</v>
      </c>
      <c r="E81" s="73" t="s">
        <v>633</v>
      </c>
      <c r="F81" s="73" t="s">
        <v>29</v>
      </c>
      <c r="G81" s="72">
        <v>11</v>
      </c>
      <c r="H81" s="79">
        <v>50.1</v>
      </c>
      <c r="I81" s="78">
        <v>551.1</v>
      </c>
      <c r="J81" s="53" t="s">
        <v>8</v>
      </c>
      <c r="K81" s="29" t="s">
        <v>250</v>
      </c>
    </row>
    <row r="82" spans="2:11">
      <c r="B82" s="57" t="s">
        <v>17</v>
      </c>
      <c r="C82" s="56" t="s">
        <v>16</v>
      </c>
      <c r="D82" s="110">
        <v>46002</v>
      </c>
      <c r="E82" s="73" t="s">
        <v>634</v>
      </c>
      <c r="F82" s="73" t="s">
        <v>29</v>
      </c>
      <c r="G82" s="72">
        <v>8</v>
      </c>
      <c r="H82" s="79">
        <v>50.1</v>
      </c>
      <c r="I82" s="78">
        <v>400.8</v>
      </c>
      <c r="J82" s="53" t="s">
        <v>8</v>
      </c>
      <c r="K82" s="29" t="s">
        <v>251</v>
      </c>
    </row>
    <row r="83" spans="2:11">
      <c r="B83" s="57" t="s">
        <v>17</v>
      </c>
      <c r="C83" s="56" t="s">
        <v>16</v>
      </c>
      <c r="D83" s="110">
        <v>46002</v>
      </c>
      <c r="E83" s="73" t="s">
        <v>635</v>
      </c>
      <c r="F83" s="73" t="s">
        <v>29</v>
      </c>
      <c r="G83" s="72">
        <v>34</v>
      </c>
      <c r="H83" s="79">
        <v>50.1</v>
      </c>
      <c r="I83" s="78">
        <v>1703.4</v>
      </c>
      <c r="J83" s="53" t="s">
        <v>8</v>
      </c>
      <c r="K83" s="29" t="s">
        <v>252</v>
      </c>
    </row>
    <row r="84" spans="2:11">
      <c r="B84" s="57" t="s">
        <v>17</v>
      </c>
      <c r="C84" s="56" t="s">
        <v>16</v>
      </c>
      <c r="D84" s="110">
        <v>46002</v>
      </c>
      <c r="E84" s="73" t="s">
        <v>636</v>
      </c>
      <c r="F84" s="73" t="s">
        <v>29</v>
      </c>
      <c r="G84" s="72">
        <v>46</v>
      </c>
      <c r="H84" s="79">
        <v>50.1</v>
      </c>
      <c r="I84" s="78">
        <v>2304.6</v>
      </c>
      <c r="J84" s="53" t="s">
        <v>8</v>
      </c>
      <c r="K84" s="29" t="s">
        <v>253</v>
      </c>
    </row>
    <row r="85" spans="2:11">
      <c r="B85" s="57" t="s">
        <v>17</v>
      </c>
      <c r="C85" s="56" t="s">
        <v>16</v>
      </c>
      <c r="D85" s="110">
        <v>46002</v>
      </c>
      <c r="E85" s="73" t="s">
        <v>636</v>
      </c>
      <c r="F85" s="73" t="s">
        <v>29</v>
      </c>
      <c r="G85" s="72">
        <v>31</v>
      </c>
      <c r="H85" s="79">
        <v>50.1</v>
      </c>
      <c r="I85" s="78">
        <v>1553.1000000000001</v>
      </c>
      <c r="J85" s="53" t="s">
        <v>8</v>
      </c>
      <c r="K85" s="29" t="s">
        <v>254</v>
      </c>
    </row>
    <row r="86" spans="2:11">
      <c r="B86" s="57" t="s">
        <v>17</v>
      </c>
      <c r="C86" s="56" t="s">
        <v>16</v>
      </c>
      <c r="D86" s="110">
        <v>46002</v>
      </c>
      <c r="E86" s="73" t="s">
        <v>636</v>
      </c>
      <c r="F86" s="73" t="s">
        <v>29</v>
      </c>
      <c r="G86" s="72">
        <v>28</v>
      </c>
      <c r="H86" s="79">
        <v>50.1</v>
      </c>
      <c r="I86" s="78">
        <v>1402.8</v>
      </c>
      <c r="J86" s="53" t="s">
        <v>8</v>
      </c>
      <c r="K86" s="29" t="s">
        <v>255</v>
      </c>
    </row>
    <row r="87" spans="2:11">
      <c r="B87" s="57" t="s">
        <v>17</v>
      </c>
      <c r="C87" s="56" t="s">
        <v>16</v>
      </c>
      <c r="D87" s="110">
        <v>46002</v>
      </c>
      <c r="E87" s="73" t="s">
        <v>636</v>
      </c>
      <c r="F87" s="73" t="s">
        <v>29</v>
      </c>
      <c r="G87" s="72">
        <v>15</v>
      </c>
      <c r="H87" s="79">
        <v>50.1</v>
      </c>
      <c r="I87" s="78">
        <v>751.5</v>
      </c>
      <c r="J87" s="53" t="s">
        <v>8</v>
      </c>
      <c r="K87" s="29" t="s">
        <v>256</v>
      </c>
    </row>
    <row r="88" spans="2:11">
      <c r="B88" s="57" t="s">
        <v>17</v>
      </c>
      <c r="C88" s="56" t="s">
        <v>16</v>
      </c>
      <c r="D88" s="110">
        <v>46002</v>
      </c>
      <c r="E88" s="73" t="s">
        <v>636</v>
      </c>
      <c r="F88" s="73" t="s">
        <v>29</v>
      </c>
      <c r="G88" s="72">
        <v>59</v>
      </c>
      <c r="H88" s="79">
        <v>50.1</v>
      </c>
      <c r="I88" s="78">
        <v>2955.9</v>
      </c>
      <c r="J88" s="53" t="s">
        <v>8</v>
      </c>
      <c r="K88" s="29" t="s">
        <v>257</v>
      </c>
    </row>
    <row r="89" spans="2:11">
      <c r="B89" s="57" t="s">
        <v>17</v>
      </c>
      <c r="C89" s="56" t="s">
        <v>16</v>
      </c>
      <c r="D89" s="110">
        <v>46002</v>
      </c>
      <c r="E89" s="73" t="s">
        <v>636</v>
      </c>
      <c r="F89" s="73" t="s">
        <v>29</v>
      </c>
      <c r="G89" s="72">
        <v>51</v>
      </c>
      <c r="H89" s="79">
        <v>50.1</v>
      </c>
      <c r="I89" s="78">
        <v>2555.1</v>
      </c>
      <c r="J89" s="53" t="s">
        <v>8</v>
      </c>
      <c r="K89" s="29" t="s">
        <v>258</v>
      </c>
    </row>
    <row r="90" spans="2:11">
      <c r="B90" s="57" t="s">
        <v>17</v>
      </c>
      <c r="C90" s="56" t="s">
        <v>16</v>
      </c>
      <c r="D90" s="110">
        <v>46002</v>
      </c>
      <c r="E90" s="73" t="s">
        <v>636</v>
      </c>
      <c r="F90" s="73" t="s">
        <v>29</v>
      </c>
      <c r="G90" s="72">
        <v>8</v>
      </c>
      <c r="H90" s="79">
        <v>50.1</v>
      </c>
      <c r="I90" s="78">
        <v>400.8</v>
      </c>
      <c r="J90" s="53" t="s">
        <v>8</v>
      </c>
      <c r="K90" s="29" t="s">
        <v>259</v>
      </c>
    </row>
    <row r="91" spans="2:11">
      <c r="B91" s="57" t="s">
        <v>17</v>
      </c>
      <c r="C91" s="56" t="s">
        <v>16</v>
      </c>
      <c r="D91" s="110">
        <v>46002</v>
      </c>
      <c r="E91" s="73" t="s">
        <v>636</v>
      </c>
      <c r="F91" s="73" t="s">
        <v>29</v>
      </c>
      <c r="G91" s="72">
        <v>8</v>
      </c>
      <c r="H91" s="79">
        <v>50.1</v>
      </c>
      <c r="I91" s="78">
        <v>400.8</v>
      </c>
      <c r="J91" s="53" t="s">
        <v>8</v>
      </c>
      <c r="K91" s="29" t="s">
        <v>260</v>
      </c>
    </row>
    <row r="92" spans="2:11">
      <c r="B92" s="57" t="s">
        <v>17</v>
      </c>
      <c r="C92" s="56" t="s">
        <v>16</v>
      </c>
      <c r="D92" s="110">
        <v>46002</v>
      </c>
      <c r="E92" s="73" t="s">
        <v>637</v>
      </c>
      <c r="F92" s="73" t="s">
        <v>29</v>
      </c>
      <c r="G92" s="72">
        <v>20</v>
      </c>
      <c r="H92" s="79">
        <v>50.1</v>
      </c>
      <c r="I92" s="78">
        <v>1002</v>
      </c>
      <c r="J92" s="53" t="s">
        <v>8</v>
      </c>
      <c r="K92" s="29" t="s">
        <v>261</v>
      </c>
    </row>
    <row r="93" spans="2:11">
      <c r="B93" s="57" t="s">
        <v>17</v>
      </c>
      <c r="C93" s="56" t="s">
        <v>16</v>
      </c>
      <c r="D93" s="110">
        <v>46002</v>
      </c>
      <c r="E93" s="73" t="s">
        <v>637</v>
      </c>
      <c r="F93" s="73" t="s">
        <v>29</v>
      </c>
      <c r="G93" s="72">
        <v>3</v>
      </c>
      <c r="H93" s="79">
        <v>50.1</v>
      </c>
      <c r="I93" s="78">
        <v>150.30000000000001</v>
      </c>
      <c r="J93" s="53" t="s">
        <v>8</v>
      </c>
      <c r="K93" s="29" t="s">
        <v>262</v>
      </c>
    </row>
    <row r="94" spans="2:11">
      <c r="B94" s="57" t="s">
        <v>17</v>
      </c>
      <c r="C94" s="56" t="s">
        <v>16</v>
      </c>
      <c r="D94" s="110">
        <v>46002</v>
      </c>
      <c r="E94" s="73" t="s">
        <v>637</v>
      </c>
      <c r="F94" s="73" t="s">
        <v>29</v>
      </c>
      <c r="G94" s="72">
        <v>77</v>
      </c>
      <c r="H94" s="79">
        <v>50.1</v>
      </c>
      <c r="I94" s="78">
        <v>3857.7000000000003</v>
      </c>
      <c r="J94" s="53" t="s">
        <v>8</v>
      </c>
      <c r="K94" s="29" t="s">
        <v>263</v>
      </c>
    </row>
    <row r="95" spans="2:11">
      <c r="B95" s="57" t="s">
        <v>17</v>
      </c>
      <c r="C95" s="56" t="s">
        <v>16</v>
      </c>
      <c r="D95" s="110">
        <v>46002</v>
      </c>
      <c r="E95" s="73" t="s">
        <v>638</v>
      </c>
      <c r="F95" s="73" t="s">
        <v>29</v>
      </c>
      <c r="G95" s="72">
        <v>8</v>
      </c>
      <c r="H95" s="79">
        <v>50.1</v>
      </c>
      <c r="I95" s="78">
        <v>400.8</v>
      </c>
      <c r="J95" s="53" t="s">
        <v>8</v>
      </c>
      <c r="K95" s="29" t="s">
        <v>264</v>
      </c>
    </row>
    <row r="96" spans="2:11">
      <c r="B96" s="57" t="s">
        <v>17</v>
      </c>
      <c r="C96" s="56" t="s">
        <v>16</v>
      </c>
      <c r="D96" s="110">
        <v>46002</v>
      </c>
      <c r="E96" s="73" t="s">
        <v>638</v>
      </c>
      <c r="F96" s="73" t="s">
        <v>29</v>
      </c>
      <c r="G96" s="72">
        <v>8</v>
      </c>
      <c r="H96" s="79">
        <v>50.1</v>
      </c>
      <c r="I96" s="78">
        <v>400.8</v>
      </c>
      <c r="J96" s="53" t="s">
        <v>8</v>
      </c>
      <c r="K96" s="29" t="s">
        <v>265</v>
      </c>
    </row>
    <row r="97" spans="2:11">
      <c r="B97" s="57" t="s">
        <v>17</v>
      </c>
      <c r="C97" s="56" t="s">
        <v>16</v>
      </c>
      <c r="D97" s="110">
        <v>46002</v>
      </c>
      <c r="E97" s="73" t="s">
        <v>638</v>
      </c>
      <c r="F97" s="73" t="s">
        <v>29</v>
      </c>
      <c r="G97" s="72">
        <v>30</v>
      </c>
      <c r="H97" s="79">
        <v>50.1</v>
      </c>
      <c r="I97" s="78">
        <v>1503</v>
      </c>
      <c r="J97" s="53" t="s">
        <v>8</v>
      </c>
      <c r="K97" s="29" t="s">
        <v>266</v>
      </c>
    </row>
    <row r="98" spans="2:11">
      <c r="B98" s="57" t="s">
        <v>17</v>
      </c>
      <c r="C98" s="56" t="s">
        <v>16</v>
      </c>
      <c r="D98" s="110">
        <v>46002</v>
      </c>
      <c r="E98" s="73" t="s">
        <v>638</v>
      </c>
      <c r="F98" s="73" t="s">
        <v>29</v>
      </c>
      <c r="G98" s="72">
        <v>48</v>
      </c>
      <c r="H98" s="79">
        <v>50.1</v>
      </c>
      <c r="I98" s="78">
        <v>2404.8000000000002</v>
      </c>
      <c r="J98" s="53" t="s">
        <v>8</v>
      </c>
      <c r="K98" s="29" t="s">
        <v>267</v>
      </c>
    </row>
    <row r="99" spans="2:11">
      <c r="B99" s="57" t="s">
        <v>17</v>
      </c>
      <c r="C99" s="56" t="s">
        <v>16</v>
      </c>
      <c r="D99" s="110">
        <v>46002</v>
      </c>
      <c r="E99" s="73" t="s">
        <v>638</v>
      </c>
      <c r="F99" s="73" t="s">
        <v>29</v>
      </c>
      <c r="G99" s="72">
        <v>30</v>
      </c>
      <c r="H99" s="79">
        <v>50.1</v>
      </c>
      <c r="I99" s="78">
        <v>1503</v>
      </c>
      <c r="J99" s="53" t="s">
        <v>8</v>
      </c>
      <c r="K99" s="29" t="s">
        <v>268</v>
      </c>
    </row>
    <row r="100" spans="2:11">
      <c r="B100" s="57" t="s">
        <v>17</v>
      </c>
      <c r="C100" s="56" t="s">
        <v>16</v>
      </c>
      <c r="D100" s="110">
        <v>46002</v>
      </c>
      <c r="E100" s="73" t="s">
        <v>638</v>
      </c>
      <c r="F100" s="73" t="s">
        <v>29</v>
      </c>
      <c r="G100" s="72">
        <v>40</v>
      </c>
      <c r="H100" s="79">
        <v>50.1</v>
      </c>
      <c r="I100" s="78">
        <v>2004</v>
      </c>
      <c r="J100" s="53" t="s">
        <v>8</v>
      </c>
      <c r="K100" s="29" t="s">
        <v>269</v>
      </c>
    </row>
    <row r="101" spans="2:11">
      <c r="B101" s="57" t="s">
        <v>17</v>
      </c>
      <c r="C101" s="56" t="s">
        <v>16</v>
      </c>
      <c r="D101" s="110">
        <v>46002</v>
      </c>
      <c r="E101" s="73" t="s">
        <v>639</v>
      </c>
      <c r="F101" s="73" t="s">
        <v>29</v>
      </c>
      <c r="G101" s="72">
        <v>9</v>
      </c>
      <c r="H101" s="79">
        <v>50.1</v>
      </c>
      <c r="I101" s="78">
        <v>450.90000000000003</v>
      </c>
      <c r="J101" s="53" t="s">
        <v>8</v>
      </c>
      <c r="K101" s="29" t="s">
        <v>270</v>
      </c>
    </row>
    <row r="102" spans="2:11">
      <c r="B102" s="57" t="s">
        <v>17</v>
      </c>
      <c r="C102" s="56" t="s">
        <v>16</v>
      </c>
      <c r="D102" s="110">
        <v>46002</v>
      </c>
      <c r="E102" s="73" t="s">
        <v>639</v>
      </c>
      <c r="F102" s="73" t="s">
        <v>29</v>
      </c>
      <c r="G102" s="72">
        <v>7</v>
      </c>
      <c r="H102" s="79">
        <v>50.1</v>
      </c>
      <c r="I102" s="78">
        <v>350.7</v>
      </c>
      <c r="J102" s="53" t="s">
        <v>8</v>
      </c>
      <c r="K102" s="29" t="s">
        <v>271</v>
      </c>
    </row>
    <row r="103" spans="2:11">
      <c r="B103" s="57" t="s">
        <v>17</v>
      </c>
      <c r="C103" s="56" t="s">
        <v>16</v>
      </c>
      <c r="D103" s="110">
        <v>46002</v>
      </c>
      <c r="E103" s="73" t="s">
        <v>639</v>
      </c>
      <c r="F103" s="73" t="s">
        <v>29</v>
      </c>
      <c r="G103" s="72">
        <v>2</v>
      </c>
      <c r="H103" s="79">
        <v>50.1</v>
      </c>
      <c r="I103" s="78">
        <v>100.2</v>
      </c>
      <c r="J103" s="53" t="s">
        <v>8</v>
      </c>
      <c r="K103" s="29" t="s">
        <v>272</v>
      </c>
    </row>
    <row r="104" spans="2:11">
      <c r="B104" s="57" t="s">
        <v>17</v>
      </c>
      <c r="C104" s="56" t="s">
        <v>16</v>
      </c>
      <c r="D104" s="110">
        <v>46002</v>
      </c>
      <c r="E104" s="73" t="s">
        <v>640</v>
      </c>
      <c r="F104" s="73" t="s">
        <v>29</v>
      </c>
      <c r="G104" s="72">
        <v>3</v>
      </c>
      <c r="H104" s="79">
        <v>50.1</v>
      </c>
      <c r="I104" s="78">
        <v>150.30000000000001</v>
      </c>
      <c r="J104" s="53" t="s">
        <v>8</v>
      </c>
      <c r="K104" s="29" t="s">
        <v>273</v>
      </c>
    </row>
    <row r="105" spans="2:11">
      <c r="B105" s="57" t="s">
        <v>17</v>
      </c>
      <c r="C105" s="56" t="s">
        <v>16</v>
      </c>
      <c r="D105" s="110">
        <v>46002</v>
      </c>
      <c r="E105" s="73" t="s">
        <v>641</v>
      </c>
      <c r="F105" s="73" t="s">
        <v>29</v>
      </c>
      <c r="G105" s="72">
        <v>3</v>
      </c>
      <c r="H105" s="79">
        <v>50.1</v>
      </c>
      <c r="I105" s="78">
        <v>150.30000000000001</v>
      </c>
      <c r="J105" s="53" t="s">
        <v>8</v>
      </c>
      <c r="K105" s="29" t="s">
        <v>274</v>
      </c>
    </row>
    <row r="106" spans="2:11">
      <c r="B106" s="57" t="s">
        <v>17</v>
      </c>
      <c r="C106" s="56" t="s">
        <v>16</v>
      </c>
      <c r="D106" s="110">
        <v>46002</v>
      </c>
      <c r="E106" s="73" t="s">
        <v>642</v>
      </c>
      <c r="F106" s="73" t="s">
        <v>29</v>
      </c>
      <c r="G106" s="72">
        <v>3</v>
      </c>
      <c r="H106" s="79">
        <v>50.1</v>
      </c>
      <c r="I106" s="78">
        <v>150.30000000000001</v>
      </c>
      <c r="J106" s="53" t="s">
        <v>8</v>
      </c>
      <c r="K106" s="29" t="s">
        <v>275</v>
      </c>
    </row>
    <row r="107" spans="2:11">
      <c r="B107" s="57" t="s">
        <v>17</v>
      </c>
      <c r="C107" s="56" t="s">
        <v>16</v>
      </c>
      <c r="D107" s="110">
        <v>46002</v>
      </c>
      <c r="E107" s="73" t="s">
        <v>642</v>
      </c>
      <c r="F107" s="73" t="s">
        <v>29</v>
      </c>
      <c r="G107" s="72">
        <v>12</v>
      </c>
      <c r="H107" s="79">
        <v>50.1</v>
      </c>
      <c r="I107" s="78">
        <v>601.20000000000005</v>
      </c>
      <c r="J107" s="53" t="s">
        <v>8</v>
      </c>
      <c r="K107" s="29" t="s">
        <v>276</v>
      </c>
    </row>
    <row r="108" spans="2:11">
      <c r="B108" s="57" t="s">
        <v>17</v>
      </c>
      <c r="C108" s="56" t="s">
        <v>16</v>
      </c>
      <c r="D108" s="110">
        <v>46002</v>
      </c>
      <c r="E108" s="73" t="s">
        <v>642</v>
      </c>
      <c r="F108" s="73" t="s">
        <v>29</v>
      </c>
      <c r="G108" s="72">
        <v>7</v>
      </c>
      <c r="H108" s="79">
        <v>50.1</v>
      </c>
      <c r="I108" s="78">
        <v>350.7</v>
      </c>
      <c r="J108" s="53" t="s">
        <v>8</v>
      </c>
      <c r="K108" s="29" t="s">
        <v>277</v>
      </c>
    </row>
    <row r="109" spans="2:11">
      <c r="B109" s="57" t="s">
        <v>17</v>
      </c>
      <c r="C109" s="56" t="s">
        <v>16</v>
      </c>
      <c r="D109" s="110">
        <v>46002</v>
      </c>
      <c r="E109" s="73" t="s">
        <v>642</v>
      </c>
      <c r="F109" s="73" t="s">
        <v>29</v>
      </c>
      <c r="G109" s="72">
        <v>7</v>
      </c>
      <c r="H109" s="79">
        <v>50.1</v>
      </c>
      <c r="I109" s="78">
        <v>350.7</v>
      </c>
      <c r="J109" s="53" t="s">
        <v>8</v>
      </c>
      <c r="K109" s="29" t="s">
        <v>278</v>
      </c>
    </row>
    <row r="110" spans="2:11">
      <c r="B110" s="57" t="s">
        <v>17</v>
      </c>
      <c r="C110" s="56" t="s">
        <v>16</v>
      </c>
      <c r="D110" s="110">
        <v>46002</v>
      </c>
      <c r="E110" s="73" t="s">
        <v>642</v>
      </c>
      <c r="F110" s="73" t="s">
        <v>29</v>
      </c>
      <c r="G110" s="72">
        <v>6</v>
      </c>
      <c r="H110" s="79">
        <v>50.1</v>
      </c>
      <c r="I110" s="78">
        <v>300.60000000000002</v>
      </c>
      <c r="J110" s="53" t="s">
        <v>8</v>
      </c>
      <c r="K110" s="29" t="s">
        <v>279</v>
      </c>
    </row>
    <row r="111" spans="2:11">
      <c r="B111" s="57" t="s">
        <v>17</v>
      </c>
      <c r="C111" s="56" t="s">
        <v>16</v>
      </c>
      <c r="D111" s="110">
        <v>46002</v>
      </c>
      <c r="E111" s="73" t="s">
        <v>642</v>
      </c>
      <c r="F111" s="73" t="s">
        <v>29</v>
      </c>
      <c r="G111" s="72">
        <v>126</v>
      </c>
      <c r="H111" s="79">
        <v>50.1</v>
      </c>
      <c r="I111" s="78">
        <v>6312.6</v>
      </c>
      <c r="J111" s="53" t="s">
        <v>8</v>
      </c>
      <c r="K111" s="29" t="s">
        <v>280</v>
      </c>
    </row>
    <row r="112" spans="2:11">
      <c r="B112" s="57" t="s">
        <v>17</v>
      </c>
      <c r="C112" s="56" t="s">
        <v>16</v>
      </c>
      <c r="D112" s="110">
        <v>46002</v>
      </c>
      <c r="E112" s="73" t="s">
        <v>643</v>
      </c>
      <c r="F112" s="73" t="s">
        <v>29</v>
      </c>
      <c r="G112" s="72">
        <v>1</v>
      </c>
      <c r="H112" s="79">
        <v>50.1</v>
      </c>
      <c r="I112" s="78">
        <v>50.1</v>
      </c>
      <c r="J112" s="53" t="s">
        <v>8</v>
      </c>
      <c r="K112" s="29" t="s">
        <v>281</v>
      </c>
    </row>
    <row r="113" spans="2:11">
      <c r="B113" s="57" t="s">
        <v>17</v>
      </c>
      <c r="C113" s="56" t="s">
        <v>16</v>
      </c>
      <c r="D113" s="110">
        <v>46002</v>
      </c>
      <c r="E113" s="73" t="s">
        <v>643</v>
      </c>
      <c r="F113" s="73" t="s">
        <v>29</v>
      </c>
      <c r="G113" s="72">
        <v>4</v>
      </c>
      <c r="H113" s="79">
        <v>50.1</v>
      </c>
      <c r="I113" s="78">
        <v>200.4</v>
      </c>
      <c r="J113" s="53" t="s">
        <v>8</v>
      </c>
      <c r="K113" s="29" t="s">
        <v>282</v>
      </c>
    </row>
    <row r="114" spans="2:11">
      <c r="B114" s="57" t="s">
        <v>17</v>
      </c>
      <c r="C114" s="56" t="s">
        <v>16</v>
      </c>
      <c r="D114" s="110">
        <v>46002</v>
      </c>
      <c r="E114" s="73" t="s">
        <v>643</v>
      </c>
      <c r="F114" s="73" t="s">
        <v>29</v>
      </c>
      <c r="G114" s="72">
        <v>1</v>
      </c>
      <c r="H114" s="79">
        <v>50.1</v>
      </c>
      <c r="I114" s="78">
        <v>50.1</v>
      </c>
      <c r="J114" s="53" t="s">
        <v>8</v>
      </c>
      <c r="K114" s="29" t="s">
        <v>283</v>
      </c>
    </row>
    <row r="115" spans="2:11">
      <c r="B115" s="57" t="s">
        <v>17</v>
      </c>
      <c r="C115" s="56" t="s">
        <v>16</v>
      </c>
      <c r="D115" s="110">
        <v>46002</v>
      </c>
      <c r="E115" s="73" t="s">
        <v>644</v>
      </c>
      <c r="F115" s="73" t="s">
        <v>29</v>
      </c>
      <c r="G115" s="72">
        <v>30</v>
      </c>
      <c r="H115" s="79">
        <v>50.1</v>
      </c>
      <c r="I115" s="78">
        <v>1503</v>
      </c>
      <c r="J115" s="53" t="s">
        <v>8</v>
      </c>
      <c r="K115" s="29" t="s">
        <v>284</v>
      </c>
    </row>
    <row r="116" spans="2:11">
      <c r="B116" s="57" t="s">
        <v>17</v>
      </c>
      <c r="C116" s="56" t="s">
        <v>16</v>
      </c>
      <c r="D116" s="110">
        <v>46002</v>
      </c>
      <c r="E116" s="73" t="s">
        <v>644</v>
      </c>
      <c r="F116" s="73" t="s">
        <v>29</v>
      </c>
      <c r="G116" s="72">
        <v>1</v>
      </c>
      <c r="H116" s="79">
        <v>50.1</v>
      </c>
      <c r="I116" s="78">
        <v>50.1</v>
      </c>
      <c r="J116" s="53" t="s">
        <v>8</v>
      </c>
      <c r="K116" s="29" t="s">
        <v>285</v>
      </c>
    </row>
    <row r="117" spans="2:11">
      <c r="B117" s="57" t="s">
        <v>17</v>
      </c>
      <c r="C117" s="56" t="s">
        <v>16</v>
      </c>
      <c r="D117" s="110">
        <v>46002</v>
      </c>
      <c r="E117" s="73" t="s">
        <v>644</v>
      </c>
      <c r="F117" s="73" t="s">
        <v>29</v>
      </c>
      <c r="G117" s="72">
        <v>34</v>
      </c>
      <c r="H117" s="79">
        <v>50.1</v>
      </c>
      <c r="I117" s="78">
        <v>1703.4</v>
      </c>
      <c r="J117" s="53" t="s">
        <v>8</v>
      </c>
      <c r="K117" s="29" t="s">
        <v>286</v>
      </c>
    </row>
    <row r="118" spans="2:11">
      <c r="B118" s="57" t="s">
        <v>17</v>
      </c>
      <c r="C118" s="56" t="s">
        <v>16</v>
      </c>
      <c r="D118" s="110">
        <v>46002</v>
      </c>
      <c r="E118" s="73" t="s">
        <v>644</v>
      </c>
      <c r="F118" s="73" t="s">
        <v>29</v>
      </c>
      <c r="G118" s="72">
        <v>66</v>
      </c>
      <c r="H118" s="79">
        <v>50.1</v>
      </c>
      <c r="I118" s="78">
        <v>3306.6</v>
      </c>
      <c r="J118" s="53" t="s">
        <v>8</v>
      </c>
      <c r="K118" s="29" t="s">
        <v>287</v>
      </c>
    </row>
    <row r="119" spans="2:11">
      <c r="B119" s="57" t="s">
        <v>17</v>
      </c>
      <c r="C119" s="56" t="s">
        <v>16</v>
      </c>
      <c r="D119" s="110">
        <v>46002</v>
      </c>
      <c r="E119" s="73" t="s">
        <v>136</v>
      </c>
      <c r="F119" s="73" t="s">
        <v>29</v>
      </c>
      <c r="G119" s="72">
        <v>1</v>
      </c>
      <c r="H119" s="79">
        <v>50.1</v>
      </c>
      <c r="I119" s="78">
        <v>50.1</v>
      </c>
      <c r="J119" s="53" t="s">
        <v>8</v>
      </c>
      <c r="K119" s="29" t="s">
        <v>288</v>
      </c>
    </row>
    <row r="120" spans="2:11">
      <c r="B120" s="57" t="s">
        <v>17</v>
      </c>
      <c r="C120" s="56" t="s">
        <v>16</v>
      </c>
      <c r="D120" s="110">
        <v>46002</v>
      </c>
      <c r="E120" s="73" t="s">
        <v>136</v>
      </c>
      <c r="F120" s="73" t="s">
        <v>29</v>
      </c>
      <c r="G120" s="72">
        <v>2</v>
      </c>
      <c r="H120" s="79">
        <v>50.1</v>
      </c>
      <c r="I120" s="78">
        <v>100.2</v>
      </c>
      <c r="J120" s="53" t="s">
        <v>8</v>
      </c>
      <c r="K120" s="29" t="s">
        <v>289</v>
      </c>
    </row>
    <row r="121" spans="2:11">
      <c r="B121" s="57" t="s">
        <v>17</v>
      </c>
      <c r="C121" s="56" t="s">
        <v>16</v>
      </c>
      <c r="D121" s="110">
        <v>46002</v>
      </c>
      <c r="E121" s="73" t="s">
        <v>645</v>
      </c>
      <c r="F121" s="73" t="s">
        <v>29</v>
      </c>
      <c r="G121" s="72">
        <v>3</v>
      </c>
      <c r="H121" s="79">
        <v>50.1</v>
      </c>
      <c r="I121" s="78">
        <v>150.30000000000001</v>
      </c>
      <c r="J121" s="53" t="s">
        <v>8</v>
      </c>
      <c r="K121" s="29" t="s">
        <v>290</v>
      </c>
    </row>
    <row r="122" spans="2:11">
      <c r="B122" s="57" t="s">
        <v>17</v>
      </c>
      <c r="C122" s="56" t="s">
        <v>16</v>
      </c>
      <c r="D122" s="110">
        <v>46002</v>
      </c>
      <c r="E122" s="73" t="s">
        <v>645</v>
      </c>
      <c r="F122" s="73" t="s">
        <v>29</v>
      </c>
      <c r="G122" s="72">
        <v>4</v>
      </c>
      <c r="H122" s="79">
        <v>50.1</v>
      </c>
      <c r="I122" s="78">
        <v>200.4</v>
      </c>
      <c r="J122" s="53" t="s">
        <v>8</v>
      </c>
      <c r="K122" s="29" t="s">
        <v>291</v>
      </c>
    </row>
    <row r="123" spans="2:11">
      <c r="B123" s="57" t="s">
        <v>17</v>
      </c>
      <c r="C123" s="56" t="s">
        <v>16</v>
      </c>
      <c r="D123" s="110">
        <v>46002</v>
      </c>
      <c r="E123" s="73" t="s">
        <v>646</v>
      </c>
      <c r="F123" s="73" t="s">
        <v>29</v>
      </c>
      <c r="G123" s="72">
        <v>33</v>
      </c>
      <c r="H123" s="79">
        <v>50.1</v>
      </c>
      <c r="I123" s="78">
        <v>1653.3</v>
      </c>
      <c r="J123" s="53" t="s">
        <v>8</v>
      </c>
      <c r="K123" s="29" t="s">
        <v>292</v>
      </c>
    </row>
    <row r="124" spans="2:11">
      <c r="B124" s="57" t="s">
        <v>17</v>
      </c>
      <c r="C124" s="56" t="s">
        <v>16</v>
      </c>
      <c r="D124" s="110">
        <v>46002</v>
      </c>
      <c r="E124" s="73" t="s">
        <v>646</v>
      </c>
      <c r="F124" s="73" t="s">
        <v>29</v>
      </c>
      <c r="G124" s="72">
        <v>14</v>
      </c>
      <c r="H124" s="79">
        <v>50.1</v>
      </c>
      <c r="I124" s="78">
        <v>701.4</v>
      </c>
      <c r="J124" s="53" t="s">
        <v>8</v>
      </c>
      <c r="K124" s="29" t="s">
        <v>293</v>
      </c>
    </row>
    <row r="125" spans="2:11">
      <c r="B125" s="57" t="s">
        <v>17</v>
      </c>
      <c r="C125" s="56" t="s">
        <v>16</v>
      </c>
      <c r="D125" s="110">
        <v>46002</v>
      </c>
      <c r="E125" s="73" t="s">
        <v>646</v>
      </c>
      <c r="F125" s="73" t="s">
        <v>29</v>
      </c>
      <c r="G125" s="72">
        <v>4</v>
      </c>
      <c r="H125" s="79">
        <v>50.1</v>
      </c>
      <c r="I125" s="78">
        <v>200.4</v>
      </c>
      <c r="J125" s="53" t="s">
        <v>8</v>
      </c>
      <c r="K125" s="29" t="s">
        <v>294</v>
      </c>
    </row>
    <row r="126" spans="2:11">
      <c r="B126" s="57" t="s">
        <v>17</v>
      </c>
      <c r="C126" s="56" t="s">
        <v>16</v>
      </c>
      <c r="D126" s="110">
        <v>46002</v>
      </c>
      <c r="E126" s="73" t="s">
        <v>647</v>
      </c>
      <c r="F126" s="73" t="s">
        <v>29</v>
      </c>
      <c r="G126" s="72">
        <v>180</v>
      </c>
      <c r="H126" s="79">
        <v>50.05</v>
      </c>
      <c r="I126" s="78">
        <v>9009</v>
      </c>
      <c r="J126" s="53" t="s">
        <v>8</v>
      </c>
      <c r="K126" s="29" t="s">
        <v>295</v>
      </c>
    </row>
    <row r="127" spans="2:11">
      <c r="B127" s="57" t="s">
        <v>17</v>
      </c>
      <c r="C127" s="56" t="s">
        <v>16</v>
      </c>
      <c r="D127" s="110">
        <v>46002</v>
      </c>
      <c r="E127" s="73" t="s">
        <v>647</v>
      </c>
      <c r="F127" s="73" t="s">
        <v>29</v>
      </c>
      <c r="G127" s="72">
        <v>13</v>
      </c>
      <c r="H127" s="79">
        <v>50.05</v>
      </c>
      <c r="I127" s="78">
        <v>650.65</v>
      </c>
      <c r="J127" s="53" t="s">
        <v>8</v>
      </c>
      <c r="K127" s="29" t="s">
        <v>296</v>
      </c>
    </row>
    <row r="128" spans="2:11">
      <c r="B128" s="57" t="s">
        <v>17</v>
      </c>
      <c r="C128" s="56" t="s">
        <v>16</v>
      </c>
      <c r="D128" s="110">
        <v>46002</v>
      </c>
      <c r="E128" s="73" t="s">
        <v>647</v>
      </c>
      <c r="F128" s="73" t="s">
        <v>29</v>
      </c>
      <c r="G128" s="72">
        <v>26</v>
      </c>
      <c r="H128" s="79">
        <v>50.05</v>
      </c>
      <c r="I128" s="78">
        <v>1301.3</v>
      </c>
      <c r="J128" s="53" t="s">
        <v>8</v>
      </c>
      <c r="K128" s="29" t="s">
        <v>297</v>
      </c>
    </row>
    <row r="129" spans="2:11">
      <c r="B129" s="57" t="s">
        <v>17</v>
      </c>
      <c r="C129" s="56" t="s">
        <v>16</v>
      </c>
      <c r="D129" s="110">
        <v>46002</v>
      </c>
      <c r="E129" s="73" t="s">
        <v>648</v>
      </c>
      <c r="F129" s="73" t="s">
        <v>29</v>
      </c>
      <c r="G129" s="72">
        <v>12</v>
      </c>
      <c r="H129" s="79">
        <v>50.05</v>
      </c>
      <c r="I129" s="78">
        <v>600.59999999999991</v>
      </c>
      <c r="J129" s="53" t="s">
        <v>8</v>
      </c>
      <c r="K129" s="29" t="s">
        <v>298</v>
      </c>
    </row>
    <row r="130" spans="2:11">
      <c r="B130" s="57" t="s">
        <v>17</v>
      </c>
      <c r="C130" s="56" t="s">
        <v>16</v>
      </c>
      <c r="D130" s="110">
        <v>46002</v>
      </c>
      <c r="E130" s="73" t="s">
        <v>648</v>
      </c>
      <c r="F130" s="73" t="s">
        <v>29</v>
      </c>
      <c r="G130" s="72">
        <v>31</v>
      </c>
      <c r="H130" s="79">
        <v>50.05</v>
      </c>
      <c r="I130" s="78">
        <v>1551.55</v>
      </c>
      <c r="J130" s="53" t="s">
        <v>8</v>
      </c>
      <c r="K130" s="29" t="s">
        <v>299</v>
      </c>
    </row>
    <row r="131" spans="2:11">
      <c r="B131" s="57" t="s">
        <v>17</v>
      </c>
      <c r="C131" s="56" t="s">
        <v>16</v>
      </c>
      <c r="D131" s="110">
        <v>46002</v>
      </c>
      <c r="E131" s="73" t="s">
        <v>648</v>
      </c>
      <c r="F131" s="73" t="s">
        <v>29</v>
      </c>
      <c r="G131" s="72">
        <v>31</v>
      </c>
      <c r="H131" s="79">
        <v>50.05</v>
      </c>
      <c r="I131" s="78">
        <v>1551.55</v>
      </c>
      <c r="J131" s="53" t="s">
        <v>8</v>
      </c>
      <c r="K131" s="29" t="s">
        <v>300</v>
      </c>
    </row>
    <row r="132" spans="2:11">
      <c r="B132" s="57" t="s">
        <v>17</v>
      </c>
      <c r="C132" s="56" t="s">
        <v>16</v>
      </c>
      <c r="D132" s="110">
        <v>46002</v>
      </c>
      <c r="E132" s="73" t="s">
        <v>648</v>
      </c>
      <c r="F132" s="73" t="s">
        <v>29</v>
      </c>
      <c r="G132" s="72">
        <v>182</v>
      </c>
      <c r="H132" s="79">
        <v>50.05</v>
      </c>
      <c r="I132" s="78">
        <v>9109.1</v>
      </c>
      <c r="J132" s="53" t="s">
        <v>8</v>
      </c>
      <c r="K132" s="29" t="s">
        <v>301</v>
      </c>
    </row>
    <row r="133" spans="2:11">
      <c r="B133" s="57" t="s">
        <v>17</v>
      </c>
      <c r="C133" s="56" t="s">
        <v>16</v>
      </c>
      <c r="D133" s="110">
        <v>46002</v>
      </c>
      <c r="E133" s="73" t="s">
        <v>649</v>
      </c>
      <c r="F133" s="73" t="s">
        <v>29</v>
      </c>
      <c r="G133" s="72">
        <v>7</v>
      </c>
      <c r="H133" s="79">
        <v>50.05</v>
      </c>
      <c r="I133" s="78">
        <v>350.34999999999997</v>
      </c>
      <c r="J133" s="53" t="s">
        <v>8</v>
      </c>
      <c r="K133" s="29" t="s">
        <v>302</v>
      </c>
    </row>
    <row r="134" spans="2:11">
      <c r="B134" s="57" t="s">
        <v>17</v>
      </c>
      <c r="C134" s="56" t="s">
        <v>16</v>
      </c>
      <c r="D134" s="110">
        <v>46002</v>
      </c>
      <c r="E134" s="73" t="s">
        <v>649</v>
      </c>
      <c r="F134" s="73" t="s">
        <v>29</v>
      </c>
      <c r="G134" s="72">
        <v>3</v>
      </c>
      <c r="H134" s="79">
        <v>50.05</v>
      </c>
      <c r="I134" s="78">
        <v>150.14999999999998</v>
      </c>
      <c r="J134" s="53" t="s">
        <v>8</v>
      </c>
      <c r="K134" s="29" t="s">
        <v>303</v>
      </c>
    </row>
    <row r="135" spans="2:11">
      <c r="B135" s="57" t="s">
        <v>17</v>
      </c>
      <c r="C135" s="56" t="s">
        <v>16</v>
      </c>
      <c r="D135" s="110">
        <v>46002</v>
      </c>
      <c r="E135" s="73" t="s">
        <v>649</v>
      </c>
      <c r="F135" s="73" t="s">
        <v>29</v>
      </c>
      <c r="G135" s="72">
        <v>60</v>
      </c>
      <c r="H135" s="79">
        <v>50.05</v>
      </c>
      <c r="I135" s="78">
        <v>3003</v>
      </c>
      <c r="J135" s="53" t="s">
        <v>8</v>
      </c>
      <c r="K135" s="29" t="s">
        <v>304</v>
      </c>
    </row>
    <row r="136" spans="2:11">
      <c r="B136" s="57" t="s">
        <v>17</v>
      </c>
      <c r="C136" s="56" t="s">
        <v>16</v>
      </c>
      <c r="D136" s="110">
        <v>46002</v>
      </c>
      <c r="E136" s="73" t="s">
        <v>649</v>
      </c>
      <c r="F136" s="73" t="s">
        <v>29</v>
      </c>
      <c r="G136" s="72">
        <v>76</v>
      </c>
      <c r="H136" s="79">
        <v>50.05</v>
      </c>
      <c r="I136" s="78">
        <v>3803.7999999999997</v>
      </c>
      <c r="J136" s="53" t="s">
        <v>8</v>
      </c>
      <c r="K136" s="29" t="s">
        <v>305</v>
      </c>
    </row>
    <row r="137" spans="2:11">
      <c r="B137" s="57" t="s">
        <v>17</v>
      </c>
      <c r="C137" s="56" t="s">
        <v>16</v>
      </c>
      <c r="D137" s="110">
        <v>46002</v>
      </c>
      <c r="E137" s="73" t="s">
        <v>649</v>
      </c>
      <c r="F137" s="73" t="s">
        <v>29</v>
      </c>
      <c r="G137" s="72">
        <v>38</v>
      </c>
      <c r="H137" s="79">
        <v>50.05</v>
      </c>
      <c r="I137" s="78">
        <v>1901.8999999999999</v>
      </c>
      <c r="J137" s="53" t="s">
        <v>8</v>
      </c>
      <c r="K137" s="29" t="s">
        <v>306</v>
      </c>
    </row>
    <row r="138" spans="2:11">
      <c r="B138" s="57" t="s">
        <v>17</v>
      </c>
      <c r="C138" s="56" t="s">
        <v>16</v>
      </c>
      <c r="D138" s="110">
        <v>46002</v>
      </c>
      <c r="E138" s="73" t="s">
        <v>649</v>
      </c>
      <c r="F138" s="73" t="s">
        <v>29</v>
      </c>
      <c r="G138" s="72">
        <v>50</v>
      </c>
      <c r="H138" s="79">
        <v>50.05</v>
      </c>
      <c r="I138" s="78">
        <v>2502.5</v>
      </c>
      <c r="J138" s="53" t="s">
        <v>8</v>
      </c>
      <c r="K138" s="29" t="s">
        <v>307</v>
      </c>
    </row>
    <row r="139" spans="2:11">
      <c r="B139" s="57" t="s">
        <v>17</v>
      </c>
      <c r="C139" s="56" t="s">
        <v>16</v>
      </c>
      <c r="D139" s="110">
        <v>46002</v>
      </c>
      <c r="E139" s="73" t="s">
        <v>649</v>
      </c>
      <c r="F139" s="73" t="s">
        <v>29</v>
      </c>
      <c r="G139" s="72">
        <v>36</v>
      </c>
      <c r="H139" s="79">
        <v>50.05</v>
      </c>
      <c r="I139" s="78">
        <v>1801.8</v>
      </c>
      <c r="J139" s="53" t="s">
        <v>8</v>
      </c>
      <c r="K139" s="29" t="s">
        <v>308</v>
      </c>
    </row>
    <row r="140" spans="2:11">
      <c r="B140" s="57" t="s">
        <v>17</v>
      </c>
      <c r="C140" s="56" t="s">
        <v>16</v>
      </c>
      <c r="D140" s="110">
        <v>46002</v>
      </c>
      <c r="E140" s="73" t="s">
        <v>649</v>
      </c>
      <c r="F140" s="73" t="s">
        <v>29</v>
      </c>
      <c r="G140" s="72">
        <v>40</v>
      </c>
      <c r="H140" s="79">
        <v>50.05</v>
      </c>
      <c r="I140" s="78">
        <v>2002</v>
      </c>
      <c r="J140" s="53" t="s">
        <v>8</v>
      </c>
      <c r="K140" s="29" t="s">
        <v>309</v>
      </c>
    </row>
    <row r="141" spans="2:11">
      <c r="B141" s="57" t="s">
        <v>17</v>
      </c>
      <c r="C141" s="56" t="s">
        <v>16</v>
      </c>
      <c r="D141" s="110">
        <v>46002</v>
      </c>
      <c r="E141" s="73" t="s">
        <v>649</v>
      </c>
      <c r="F141" s="73" t="s">
        <v>29</v>
      </c>
      <c r="G141" s="72">
        <v>13</v>
      </c>
      <c r="H141" s="79">
        <v>50.05</v>
      </c>
      <c r="I141" s="78">
        <v>650.65</v>
      </c>
      <c r="J141" s="53" t="s">
        <v>8</v>
      </c>
      <c r="K141" s="29" t="s">
        <v>310</v>
      </c>
    </row>
    <row r="142" spans="2:11">
      <c r="B142" s="57" t="s">
        <v>17</v>
      </c>
      <c r="C142" s="56" t="s">
        <v>16</v>
      </c>
      <c r="D142" s="110">
        <v>46002</v>
      </c>
      <c r="E142" s="73" t="s">
        <v>649</v>
      </c>
      <c r="F142" s="73" t="s">
        <v>29</v>
      </c>
      <c r="G142" s="72">
        <v>11</v>
      </c>
      <c r="H142" s="79">
        <v>50.05</v>
      </c>
      <c r="I142" s="78">
        <v>550.54999999999995</v>
      </c>
      <c r="J142" s="53" t="s">
        <v>8</v>
      </c>
      <c r="K142" s="29" t="s">
        <v>311</v>
      </c>
    </row>
    <row r="143" spans="2:11">
      <c r="B143" s="57" t="s">
        <v>17</v>
      </c>
      <c r="C143" s="56" t="s">
        <v>16</v>
      </c>
      <c r="D143" s="110">
        <v>46002</v>
      </c>
      <c r="E143" s="73" t="s">
        <v>650</v>
      </c>
      <c r="F143" s="73" t="s">
        <v>29</v>
      </c>
      <c r="G143" s="72">
        <v>4</v>
      </c>
      <c r="H143" s="79">
        <v>50.05</v>
      </c>
      <c r="I143" s="78">
        <v>200.2</v>
      </c>
      <c r="J143" s="53" t="s">
        <v>8</v>
      </c>
      <c r="K143" s="29" t="s">
        <v>312</v>
      </c>
    </row>
    <row r="144" spans="2:11">
      <c r="B144" s="57" t="s">
        <v>17</v>
      </c>
      <c r="C144" s="56" t="s">
        <v>16</v>
      </c>
      <c r="D144" s="110">
        <v>46002</v>
      </c>
      <c r="E144" s="73" t="s">
        <v>650</v>
      </c>
      <c r="F144" s="73" t="s">
        <v>29</v>
      </c>
      <c r="G144" s="72">
        <v>6</v>
      </c>
      <c r="H144" s="79">
        <v>50.05</v>
      </c>
      <c r="I144" s="78">
        <v>300.29999999999995</v>
      </c>
      <c r="J144" s="53" t="s">
        <v>8</v>
      </c>
      <c r="K144" s="29" t="s">
        <v>313</v>
      </c>
    </row>
    <row r="145" spans="2:11">
      <c r="B145" s="57" t="s">
        <v>17</v>
      </c>
      <c r="C145" s="56" t="s">
        <v>16</v>
      </c>
      <c r="D145" s="110">
        <v>46002</v>
      </c>
      <c r="E145" s="73" t="s">
        <v>651</v>
      </c>
      <c r="F145" s="73" t="s">
        <v>29</v>
      </c>
      <c r="G145" s="72">
        <v>32</v>
      </c>
      <c r="H145" s="79">
        <v>50.05</v>
      </c>
      <c r="I145" s="78">
        <v>1601.6</v>
      </c>
      <c r="J145" s="53" t="s">
        <v>8</v>
      </c>
      <c r="K145" s="29" t="s">
        <v>314</v>
      </c>
    </row>
    <row r="146" spans="2:11">
      <c r="B146" s="57" t="s">
        <v>17</v>
      </c>
      <c r="C146" s="56" t="s">
        <v>16</v>
      </c>
      <c r="D146" s="110">
        <v>46002</v>
      </c>
      <c r="E146" s="73" t="s">
        <v>652</v>
      </c>
      <c r="F146" s="73" t="s">
        <v>29</v>
      </c>
      <c r="G146" s="72">
        <v>72</v>
      </c>
      <c r="H146" s="79">
        <v>50.05</v>
      </c>
      <c r="I146" s="78">
        <v>3603.6</v>
      </c>
      <c r="J146" s="53" t="s">
        <v>8</v>
      </c>
      <c r="K146" s="29" t="s">
        <v>315</v>
      </c>
    </row>
    <row r="147" spans="2:11">
      <c r="B147" s="57" t="s">
        <v>17</v>
      </c>
      <c r="C147" s="56" t="s">
        <v>16</v>
      </c>
      <c r="D147" s="110">
        <v>46002</v>
      </c>
      <c r="E147" s="73" t="s">
        <v>653</v>
      </c>
      <c r="F147" s="73" t="s">
        <v>29</v>
      </c>
      <c r="G147" s="72">
        <v>13</v>
      </c>
      <c r="H147" s="79">
        <v>50.05</v>
      </c>
      <c r="I147" s="78">
        <v>650.65</v>
      </c>
      <c r="J147" s="53" t="s">
        <v>8</v>
      </c>
      <c r="K147" s="29" t="s">
        <v>316</v>
      </c>
    </row>
    <row r="148" spans="2:11">
      <c r="B148" s="57" t="s">
        <v>17</v>
      </c>
      <c r="C148" s="56" t="s">
        <v>16</v>
      </c>
      <c r="D148" s="110">
        <v>46002</v>
      </c>
      <c r="E148" s="73" t="s">
        <v>653</v>
      </c>
      <c r="F148" s="73" t="s">
        <v>29</v>
      </c>
      <c r="G148" s="72">
        <v>7</v>
      </c>
      <c r="H148" s="79">
        <v>50.05</v>
      </c>
      <c r="I148" s="78">
        <v>350.34999999999997</v>
      </c>
      <c r="J148" s="53" t="s">
        <v>8</v>
      </c>
      <c r="K148" s="29" t="s">
        <v>317</v>
      </c>
    </row>
    <row r="149" spans="2:11">
      <c r="B149" s="57" t="s">
        <v>17</v>
      </c>
      <c r="C149" s="56" t="s">
        <v>16</v>
      </c>
      <c r="D149" s="110">
        <v>46002</v>
      </c>
      <c r="E149" s="73" t="s">
        <v>653</v>
      </c>
      <c r="F149" s="73" t="s">
        <v>29</v>
      </c>
      <c r="G149" s="72">
        <v>7</v>
      </c>
      <c r="H149" s="79">
        <v>50.05</v>
      </c>
      <c r="I149" s="78">
        <v>350.34999999999997</v>
      </c>
      <c r="J149" s="53" t="s">
        <v>8</v>
      </c>
      <c r="K149" s="29" t="s">
        <v>318</v>
      </c>
    </row>
    <row r="150" spans="2:11">
      <c r="B150" s="57" t="s">
        <v>17</v>
      </c>
      <c r="C150" s="56" t="s">
        <v>16</v>
      </c>
      <c r="D150" s="110">
        <v>46002</v>
      </c>
      <c r="E150" s="73" t="s">
        <v>653</v>
      </c>
      <c r="F150" s="73" t="s">
        <v>29</v>
      </c>
      <c r="G150" s="72">
        <v>36</v>
      </c>
      <c r="H150" s="79">
        <v>50.05</v>
      </c>
      <c r="I150" s="78">
        <v>1801.8</v>
      </c>
      <c r="J150" s="53" t="s">
        <v>8</v>
      </c>
      <c r="K150" s="29" t="s">
        <v>319</v>
      </c>
    </row>
    <row r="151" spans="2:11">
      <c r="B151" s="57" t="s">
        <v>17</v>
      </c>
      <c r="C151" s="56" t="s">
        <v>16</v>
      </c>
      <c r="D151" s="110">
        <v>46002</v>
      </c>
      <c r="E151" s="73" t="s">
        <v>653</v>
      </c>
      <c r="F151" s="73" t="s">
        <v>29</v>
      </c>
      <c r="G151" s="72">
        <v>36</v>
      </c>
      <c r="H151" s="79">
        <v>50.05</v>
      </c>
      <c r="I151" s="78">
        <v>1801.8</v>
      </c>
      <c r="J151" s="53" t="s">
        <v>8</v>
      </c>
      <c r="K151" s="29" t="s">
        <v>320</v>
      </c>
    </row>
    <row r="152" spans="2:11">
      <c r="B152" s="57" t="s">
        <v>17</v>
      </c>
      <c r="C152" s="56" t="s">
        <v>16</v>
      </c>
      <c r="D152" s="110">
        <v>46002</v>
      </c>
      <c r="E152" s="73" t="s">
        <v>653</v>
      </c>
      <c r="F152" s="73" t="s">
        <v>29</v>
      </c>
      <c r="G152" s="72">
        <v>36</v>
      </c>
      <c r="H152" s="79">
        <v>50.05</v>
      </c>
      <c r="I152" s="78">
        <v>1801.8</v>
      </c>
      <c r="J152" s="53" t="s">
        <v>8</v>
      </c>
      <c r="K152" s="29" t="s">
        <v>321</v>
      </c>
    </row>
    <row r="153" spans="2:11">
      <c r="B153" s="57" t="s">
        <v>17</v>
      </c>
      <c r="C153" s="56" t="s">
        <v>16</v>
      </c>
      <c r="D153" s="110">
        <v>46002</v>
      </c>
      <c r="E153" s="73" t="s">
        <v>653</v>
      </c>
      <c r="F153" s="73" t="s">
        <v>29</v>
      </c>
      <c r="G153" s="72">
        <v>38</v>
      </c>
      <c r="H153" s="79">
        <v>50.05</v>
      </c>
      <c r="I153" s="78">
        <v>1901.8999999999999</v>
      </c>
      <c r="J153" s="53" t="s">
        <v>8</v>
      </c>
      <c r="K153" s="29" t="s">
        <v>322</v>
      </c>
    </row>
    <row r="154" spans="2:11">
      <c r="B154" s="57" t="s">
        <v>17</v>
      </c>
      <c r="C154" s="56" t="s">
        <v>16</v>
      </c>
      <c r="D154" s="110">
        <v>46002</v>
      </c>
      <c r="E154" s="73" t="s">
        <v>654</v>
      </c>
      <c r="F154" s="73" t="s">
        <v>29</v>
      </c>
      <c r="G154" s="72">
        <v>68</v>
      </c>
      <c r="H154" s="79">
        <v>50.05</v>
      </c>
      <c r="I154" s="78">
        <v>3403.3999999999996</v>
      </c>
      <c r="J154" s="53" t="s">
        <v>8</v>
      </c>
      <c r="K154" s="29" t="s">
        <v>323</v>
      </c>
    </row>
    <row r="155" spans="2:11">
      <c r="B155" s="57" t="s">
        <v>17</v>
      </c>
      <c r="C155" s="56" t="s">
        <v>16</v>
      </c>
      <c r="D155" s="110">
        <v>46002</v>
      </c>
      <c r="E155" s="73" t="s">
        <v>654</v>
      </c>
      <c r="F155" s="73" t="s">
        <v>29</v>
      </c>
      <c r="G155" s="72">
        <v>50</v>
      </c>
      <c r="H155" s="79">
        <v>50.05</v>
      </c>
      <c r="I155" s="78">
        <v>2502.5</v>
      </c>
      <c r="J155" s="53" t="s">
        <v>8</v>
      </c>
      <c r="K155" s="29" t="s">
        <v>324</v>
      </c>
    </row>
    <row r="156" spans="2:11">
      <c r="B156" s="57" t="s">
        <v>17</v>
      </c>
      <c r="C156" s="56" t="s">
        <v>16</v>
      </c>
      <c r="D156" s="110">
        <v>46002</v>
      </c>
      <c r="E156" s="73" t="s">
        <v>655</v>
      </c>
      <c r="F156" s="73" t="s">
        <v>29</v>
      </c>
      <c r="G156" s="72">
        <v>12</v>
      </c>
      <c r="H156" s="79">
        <v>50.05</v>
      </c>
      <c r="I156" s="78">
        <v>600.59999999999991</v>
      </c>
      <c r="J156" s="53" t="s">
        <v>8</v>
      </c>
      <c r="K156" s="29" t="s">
        <v>325</v>
      </c>
    </row>
    <row r="157" spans="2:11">
      <c r="B157" s="57" t="s">
        <v>17</v>
      </c>
      <c r="C157" s="56" t="s">
        <v>16</v>
      </c>
      <c r="D157" s="110">
        <v>46002</v>
      </c>
      <c r="E157" s="73" t="s">
        <v>656</v>
      </c>
      <c r="F157" s="73" t="s">
        <v>29</v>
      </c>
      <c r="G157" s="72">
        <v>1</v>
      </c>
      <c r="H157" s="79">
        <v>50.05</v>
      </c>
      <c r="I157" s="78">
        <v>50.05</v>
      </c>
      <c r="J157" s="53" t="s">
        <v>8</v>
      </c>
      <c r="K157" s="29" t="s">
        <v>326</v>
      </c>
    </row>
    <row r="158" spans="2:11">
      <c r="B158" s="57" t="s">
        <v>17</v>
      </c>
      <c r="C158" s="56" t="s">
        <v>16</v>
      </c>
      <c r="D158" s="110">
        <v>46002</v>
      </c>
      <c r="E158" s="73" t="s">
        <v>656</v>
      </c>
      <c r="F158" s="73" t="s">
        <v>29</v>
      </c>
      <c r="G158" s="72">
        <v>6</v>
      </c>
      <c r="H158" s="79">
        <v>50.05</v>
      </c>
      <c r="I158" s="78">
        <v>300.29999999999995</v>
      </c>
      <c r="J158" s="53" t="s">
        <v>8</v>
      </c>
      <c r="K158" s="29" t="s">
        <v>327</v>
      </c>
    </row>
    <row r="159" spans="2:11">
      <c r="B159" s="57" t="s">
        <v>17</v>
      </c>
      <c r="C159" s="56" t="s">
        <v>16</v>
      </c>
      <c r="D159" s="110">
        <v>46002</v>
      </c>
      <c r="E159" s="73" t="s">
        <v>657</v>
      </c>
      <c r="F159" s="73" t="s">
        <v>29</v>
      </c>
      <c r="G159" s="72">
        <v>14</v>
      </c>
      <c r="H159" s="79">
        <v>50.05</v>
      </c>
      <c r="I159" s="78">
        <v>700.69999999999993</v>
      </c>
      <c r="J159" s="53" t="s">
        <v>8</v>
      </c>
      <c r="K159" s="29" t="s">
        <v>328</v>
      </c>
    </row>
    <row r="160" spans="2:11">
      <c r="B160" s="57" t="s">
        <v>17</v>
      </c>
      <c r="C160" s="56" t="s">
        <v>16</v>
      </c>
      <c r="D160" s="110">
        <v>46002</v>
      </c>
      <c r="E160" s="73" t="s">
        <v>658</v>
      </c>
      <c r="F160" s="73" t="s">
        <v>29</v>
      </c>
      <c r="G160" s="72">
        <v>34</v>
      </c>
      <c r="H160" s="79">
        <v>50.05</v>
      </c>
      <c r="I160" s="78">
        <v>1701.6999999999998</v>
      </c>
      <c r="J160" s="53" t="s">
        <v>8</v>
      </c>
      <c r="K160" s="29" t="s">
        <v>329</v>
      </c>
    </row>
    <row r="161" spans="2:11">
      <c r="B161" s="57" t="s">
        <v>17</v>
      </c>
      <c r="C161" s="56" t="s">
        <v>16</v>
      </c>
      <c r="D161" s="110">
        <v>46002</v>
      </c>
      <c r="E161" s="73" t="s">
        <v>659</v>
      </c>
      <c r="F161" s="73" t="s">
        <v>29</v>
      </c>
      <c r="G161" s="72">
        <v>1</v>
      </c>
      <c r="H161" s="79">
        <v>50.05</v>
      </c>
      <c r="I161" s="78">
        <v>50.05</v>
      </c>
      <c r="J161" s="53" t="s">
        <v>8</v>
      </c>
      <c r="K161" s="29" t="s">
        <v>330</v>
      </c>
    </row>
    <row r="162" spans="2:11">
      <c r="B162" s="57" t="s">
        <v>17</v>
      </c>
      <c r="C162" s="56" t="s">
        <v>16</v>
      </c>
      <c r="D162" s="110">
        <v>46002</v>
      </c>
      <c r="E162" s="73" t="s">
        <v>659</v>
      </c>
      <c r="F162" s="73" t="s">
        <v>29</v>
      </c>
      <c r="G162" s="72">
        <v>5</v>
      </c>
      <c r="H162" s="79">
        <v>50.05</v>
      </c>
      <c r="I162" s="78">
        <v>250.25</v>
      </c>
      <c r="J162" s="53" t="s">
        <v>8</v>
      </c>
      <c r="K162" s="29" t="s">
        <v>331</v>
      </c>
    </row>
    <row r="163" spans="2:11">
      <c r="B163" s="57" t="s">
        <v>17</v>
      </c>
      <c r="C163" s="56" t="s">
        <v>16</v>
      </c>
      <c r="D163" s="110">
        <v>46002</v>
      </c>
      <c r="E163" s="73" t="s">
        <v>660</v>
      </c>
      <c r="F163" s="73" t="s">
        <v>29</v>
      </c>
      <c r="G163" s="72">
        <v>13</v>
      </c>
      <c r="H163" s="79">
        <v>50.05</v>
      </c>
      <c r="I163" s="78">
        <v>650.65</v>
      </c>
      <c r="J163" s="53" t="s">
        <v>8</v>
      </c>
      <c r="K163" s="29" t="s">
        <v>332</v>
      </c>
    </row>
    <row r="164" spans="2:11">
      <c r="B164" s="57" t="s">
        <v>17</v>
      </c>
      <c r="C164" s="56" t="s">
        <v>16</v>
      </c>
      <c r="D164" s="110">
        <v>46002</v>
      </c>
      <c r="E164" s="73" t="s">
        <v>661</v>
      </c>
      <c r="F164" s="73" t="s">
        <v>29</v>
      </c>
      <c r="G164" s="72">
        <v>20</v>
      </c>
      <c r="H164" s="79">
        <v>50.05</v>
      </c>
      <c r="I164" s="78">
        <v>1001</v>
      </c>
      <c r="J164" s="53" t="s">
        <v>8</v>
      </c>
      <c r="K164" s="29" t="s">
        <v>333</v>
      </c>
    </row>
    <row r="165" spans="2:11">
      <c r="B165" s="57" t="s">
        <v>17</v>
      </c>
      <c r="C165" s="56" t="s">
        <v>16</v>
      </c>
      <c r="D165" s="110">
        <v>46002</v>
      </c>
      <c r="E165" s="73" t="s">
        <v>661</v>
      </c>
      <c r="F165" s="73" t="s">
        <v>29</v>
      </c>
      <c r="G165" s="72">
        <v>39</v>
      </c>
      <c r="H165" s="79">
        <v>50.05</v>
      </c>
      <c r="I165" s="78">
        <v>1951.9499999999998</v>
      </c>
      <c r="J165" s="53" t="s">
        <v>8</v>
      </c>
      <c r="K165" s="29" t="s">
        <v>334</v>
      </c>
    </row>
    <row r="166" spans="2:11">
      <c r="B166" s="57" t="s">
        <v>17</v>
      </c>
      <c r="C166" s="56" t="s">
        <v>16</v>
      </c>
      <c r="D166" s="110">
        <v>46002</v>
      </c>
      <c r="E166" s="73" t="s">
        <v>661</v>
      </c>
      <c r="F166" s="73" t="s">
        <v>29</v>
      </c>
      <c r="G166" s="72">
        <v>13</v>
      </c>
      <c r="H166" s="79">
        <v>50.05</v>
      </c>
      <c r="I166" s="78">
        <v>650.65</v>
      </c>
      <c r="J166" s="53" t="s">
        <v>8</v>
      </c>
      <c r="K166" s="29" t="s">
        <v>335</v>
      </c>
    </row>
    <row r="167" spans="2:11">
      <c r="B167" s="57" t="s">
        <v>17</v>
      </c>
      <c r="C167" s="56" t="s">
        <v>16</v>
      </c>
      <c r="D167" s="110">
        <v>46002</v>
      </c>
      <c r="E167" s="73" t="s">
        <v>662</v>
      </c>
      <c r="F167" s="73" t="s">
        <v>29</v>
      </c>
      <c r="G167" s="72">
        <v>1</v>
      </c>
      <c r="H167" s="79">
        <v>50.05</v>
      </c>
      <c r="I167" s="78">
        <v>50.05</v>
      </c>
      <c r="J167" s="53" t="s">
        <v>8</v>
      </c>
      <c r="K167" s="29" t="s">
        <v>336</v>
      </c>
    </row>
    <row r="168" spans="2:11">
      <c r="B168" s="57" t="s">
        <v>17</v>
      </c>
      <c r="C168" s="56" t="s">
        <v>16</v>
      </c>
      <c r="D168" s="110">
        <v>46002</v>
      </c>
      <c r="E168" s="73" t="s">
        <v>662</v>
      </c>
      <c r="F168" s="73" t="s">
        <v>29</v>
      </c>
      <c r="G168" s="72">
        <v>1</v>
      </c>
      <c r="H168" s="79">
        <v>50.05</v>
      </c>
      <c r="I168" s="78">
        <v>50.05</v>
      </c>
      <c r="J168" s="53" t="s">
        <v>8</v>
      </c>
      <c r="K168" s="29" t="s">
        <v>337</v>
      </c>
    </row>
    <row r="169" spans="2:11">
      <c r="B169" s="57" t="s">
        <v>17</v>
      </c>
      <c r="C169" s="56" t="s">
        <v>16</v>
      </c>
      <c r="D169" s="110">
        <v>46002</v>
      </c>
      <c r="E169" s="73" t="s">
        <v>663</v>
      </c>
      <c r="F169" s="73" t="s">
        <v>29</v>
      </c>
      <c r="G169" s="72">
        <v>4</v>
      </c>
      <c r="H169" s="79">
        <v>50.05</v>
      </c>
      <c r="I169" s="78">
        <v>200.2</v>
      </c>
      <c r="J169" s="53" t="s">
        <v>8</v>
      </c>
      <c r="K169" s="29" t="s">
        <v>338</v>
      </c>
    </row>
    <row r="170" spans="2:11">
      <c r="B170" s="57" t="s">
        <v>17</v>
      </c>
      <c r="C170" s="56" t="s">
        <v>16</v>
      </c>
      <c r="D170" s="110">
        <v>46002</v>
      </c>
      <c r="E170" s="73" t="s">
        <v>664</v>
      </c>
      <c r="F170" s="73" t="s">
        <v>29</v>
      </c>
      <c r="G170" s="72">
        <v>8</v>
      </c>
      <c r="H170" s="79">
        <v>50.05</v>
      </c>
      <c r="I170" s="78">
        <v>400.4</v>
      </c>
      <c r="J170" s="53" t="s">
        <v>8</v>
      </c>
      <c r="K170" s="29" t="s">
        <v>339</v>
      </c>
    </row>
    <row r="171" spans="2:11">
      <c r="B171" s="57" t="s">
        <v>17</v>
      </c>
      <c r="C171" s="56" t="s">
        <v>16</v>
      </c>
      <c r="D171" s="110">
        <v>46002</v>
      </c>
      <c r="E171" s="73" t="s">
        <v>665</v>
      </c>
      <c r="F171" s="73" t="s">
        <v>29</v>
      </c>
      <c r="G171" s="72">
        <v>64</v>
      </c>
      <c r="H171" s="79">
        <v>50.05</v>
      </c>
      <c r="I171" s="78">
        <v>3203.2</v>
      </c>
      <c r="J171" s="53" t="s">
        <v>8</v>
      </c>
      <c r="K171" s="29" t="s">
        <v>340</v>
      </c>
    </row>
    <row r="172" spans="2:11">
      <c r="B172" s="57" t="s">
        <v>17</v>
      </c>
      <c r="C172" s="56" t="s">
        <v>16</v>
      </c>
      <c r="D172" s="110">
        <v>46002</v>
      </c>
      <c r="E172" s="73" t="s">
        <v>666</v>
      </c>
      <c r="F172" s="73" t="s">
        <v>29</v>
      </c>
      <c r="G172" s="72">
        <v>6</v>
      </c>
      <c r="H172" s="79">
        <v>50.05</v>
      </c>
      <c r="I172" s="78">
        <v>300.29999999999995</v>
      </c>
      <c r="J172" s="53" t="s">
        <v>8</v>
      </c>
      <c r="K172" s="29" t="s">
        <v>341</v>
      </c>
    </row>
    <row r="173" spans="2:11">
      <c r="B173" s="57" t="s">
        <v>17</v>
      </c>
      <c r="C173" s="56" t="s">
        <v>16</v>
      </c>
      <c r="D173" s="110">
        <v>46002</v>
      </c>
      <c r="E173" s="73" t="s">
        <v>666</v>
      </c>
      <c r="F173" s="73" t="s">
        <v>29</v>
      </c>
      <c r="G173" s="72">
        <v>50</v>
      </c>
      <c r="H173" s="79">
        <v>50</v>
      </c>
      <c r="I173" s="78">
        <v>2500</v>
      </c>
      <c r="J173" s="53" t="s">
        <v>8</v>
      </c>
      <c r="K173" s="29" t="s">
        <v>342</v>
      </c>
    </row>
    <row r="174" spans="2:11">
      <c r="B174" s="57" t="s">
        <v>17</v>
      </c>
      <c r="C174" s="56" t="s">
        <v>16</v>
      </c>
      <c r="D174" s="110">
        <v>46002</v>
      </c>
      <c r="E174" s="73" t="s">
        <v>667</v>
      </c>
      <c r="F174" s="73" t="s">
        <v>29</v>
      </c>
      <c r="G174" s="72">
        <v>14</v>
      </c>
      <c r="H174" s="79">
        <v>50.05</v>
      </c>
      <c r="I174" s="78">
        <v>700.69999999999993</v>
      </c>
      <c r="J174" s="53" t="s">
        <v>8</v>
      </c>
      <c r="K174" s="29" t="s">
        <v>343</v>
      </c>
    </row>
    <row r="175" spans="2:11">
      <c r="B175" s="57" t="s">
        <v>17</v>
      </c>
      <c r="C175" s="56" t="s">
        <v>16</v>
      </c>
      <c r="D175" s="110">
        <v>46002</v>
      </c>
      <c r="E175" s="73" t="s">
        <v>668</v>
      </c>
      <c r="F175" s="73" t="s">
        <v>29</v>
      </c>
      <c r="G175" s="72">
        <v>14</v>
      </c>
      <c r="H175" s="79">
        <v>50.05</v>
      </c>
      <c r="I175" s="78">
        <v>700.69999999999993</v>
      </c>
      <c r="J175" s="53" t="s">
        <v>8</v>
      </c>
      <c r="K175" s="29" t="s">
        <v>344</v>
      </c>
    </row>
    <row r="176" spans="2:11">
      <c r="B176" s="57" t="s">
        <v>17</v>
      </c>
      <c r="C176" s="56" t="s">
        <v>16</v>
      </c>
      <c r="D176" s="110">
        <v>46002</v>
      </c>
      <c r="E176" s="73" t="s">
        <v>669</v>
      </c>
      <c r="F176" s="73" t="s">
        <v>29</v>
      </c>
      <c r="G176" s="72">
        <v>36</v>
      </c>
      <c r="H176" s="79">
        <v>50.05</v>
      </c>
      <c r="I176" s="78">
        <v>1801.8</v>
      </c>
      <c r="J176" s="53" t="s">
        <v>8</v>
      </c>
      <c r="K176" s="29" t="s">
        <v>345</v>
      </c>
    </row>
    <row r="177" spans="2:11">
      <c r="B177" s="57" t="s">
        <v>17</v>
      </c>
      <c r="C177" s="56" t="s">
        <v>16</v>
      </c>
      <c r="D177" s="110">
        <v>46002</v>
      </c>
      <c r="E177" s="73" t="s">
        <v>151</v>
      </c>
      <c r="F177" s="73" t="s">
        <v>29</v>
      </c>
      <c r="G177" s="72">
        <v>128</v>
      </c>
      <c r="H177" s="79">
        <v>50.05</v>
      </c>
      <c r="I177" s="78">
        <v>6406.4</v>
      </c>
      <c r="J177" s="53" t="s">
        <v>8</v>
      </c>
      <c r="K177" s="29" t="s">
        <v>346</v>
      </c>
    </row>
    <row r="178" spans="2:11">
      <c r="B178" s="57" t="s">
        <v>17</v>
      </c>
      <c r="C178" s="56" t="s">
        <v>16</v>
      </c>
      <c r="D178" s="110">
        <v>46002</v>
      </c>
      <c r="E178" s="73" t="s">
        <v>151</v>
      </c>
      <c r="F178" s="73" t="s">
        <v>29</v>
      </c>
      <c r="G178" s="72">
        <v>36</v>
      </c>
      <c r="H178" s="79">
        <v>50.05</v>
      </c>
      <c r="I178" s="78">
        <v>1801.8</v>
      </c>
      <c r="J178" s="53" t="s">
        <v>8</v>
      </c>
      <c r="K178" s="29" t="s">
        <v>347</v>
      </c>
    </row>
    <row r="179" spans="2:11">
      <c r="B179" s="57" t="s">
        <v>17</v>
      </c>
      <c r="C179" s="56" t="s">
        <v>16</v>
      </c>
      <c r="D179" s="110">
        <v>46002</v>
      </c>
      <c r="E179" s="73" t="s">
        <v>151</v>
      </c>
      <c r="F179" s="73" t="s">
        <v>29</v>
      </c>
      <c r="G179" s="72">
        <v>36</v>
      </c>
      <c r="H179" s="79">
        <v>50.05</v>
      </c>
      <c r="I179" s="78">
        <v>1801.8</v>
      </c>
      <c r="J179" s="53" t="s">
        <v>8</v>
      </c>
      <c r="K179" s="29" t="s">
        <v>348</v>
      </c>
    </row>
    <row r="180" spans="2:11">
      <c r="B180" s="57" t="s">
        <v>17</v>
      </c>
      <c r="C180" s="56" t="s">
        <v>16</v>
      </c>
      <c r="D180" s="110">
        <v>46002</v>
      </c>
      <c r="E180" s="73" t="s">
        <v>151</v>
      </c>
      <c r="F180" s="73" t="s">
        <v>29</v>
      </c>
      <c r="G180" s="72">
        <v>1</v>
      </c>
      <c r="H180" s="79">
        <v>50.05</v>
      </c>
      <c r="I180" s="78">
        <v>50.05</v>
      </c>
      <c r="J180" s="53" t="s">
        <v>8</v>
      </c>
      <c r="K180" s="29" t="s">
        <v>349</v>
      </c>
    </row>
    <row r="181" spans="2:11">
      <c r="B181" s="57" t="s">
        <v>17</v>
      </c>
      <c r="C181" s="56" t="s">
        <v>16</v>
      </c>
      <c r="D181" s="110">
        <v>46002</v>
      </c>
      <c r="E181" s="73" t="s">
        <v>151</v>
      </c>
      <c r="F181" s="73" t="s">
        <v>29</v>
      </c>
      <c r="G181" s="72">
        <v>8</v>
      </c>
      <c r="H181" s="79">
        <v>50.05</v>
      </c>
      <c r="I181" s="78">
        <v>400.4</v>
      </c>
      <c r="J181" s="53" t="s">
        <v>8</v>
      </c>
      <c r="K181" s="29" t="s">
        <v>350</v>
      </c>
    </row>
    <row r="182" spans="2:11">
      <c r="B182" s="57" t="s">
        <v>17</v>
      </c>
      <c r="C182" s="56" t="s">
        <v>16</v>
      </c>
      <c r="D182" s="110">
        <v>46002</v>
      </c>
      <c r="E182" s="73" t="s">
        <v>151</v>
      </c>
      <c r="F182" s="73" t="s">
        <v>29</v>
      </c>
      <c r="G182" s="72">
        <v>8</v>
      </c>
      <c r="H182" s="79">
        <v>50.05</v>
      </c>
      <c r="I182" s="78">
        <v>400.4</v>
      </c>
      <c r="J182" s="53" t="s">
        <v>8</v>
      </c>
      <c r="K182" s="29" t="s">
        <v>351</v>
      </c>
    </row>
    <row r="183" spans="2:11">
      <c r="B183" s="57" t="s">
        <v>17</v>
      </c>
      <c r="C183" s="56" t="s">
        <v>16</v>
      </c>
      <c r="D183" s="110">
        <v>46002</v>
      </c>
      <c r="E183" s="73" t="s">
        <v>670</v>
      </c>
      <c r="F183" s="73" t="s">
        <v>29</v>
      </c>
      <c r="G183" s="72">
        <v>4</v>
      </c>
      <c r="H183" s="79">
        <v>50.15</v>
      </c>
      <c r="I183" s="78">
        <v>200.6</v>
      </c>
      <c r="J183" s="53" t="s">
        <v>8</v>
      </c>
      <c r="K183" s="29" t="s">
        <v>352</v>
      </c>
    </row>
    <row r="184" spans="2:11">
      <c r="B184" s="57" t="s">
        <v>17</v>
      </c>
      <c r="C184" s="56" t="s">
        <v>16</v>
      </c>
      <c r="D184" s="110">
        <v>46002</v>
      </c>
      <c r="E184" s="73" t="s">
        <v>670</v>
      </c>
      <c r="F184" s="73" t="s">
        <v>29</v>
      </c>
      <c r="G184" s="72">
        <v>11</v>
      </c>
      <c r="H184" s="79">
        <v>50.15</v>
      </c>
      <c r="I184" s="78">
        <v>551.65</v>
      </c>
      <c r="J184" s="53" t="s">
        <v>8</v>
      </c>
      <c r="K184" s="29" t="s">
        <v>353</v>
      </c>
    </row>
    <row r="185" spans="2:11">
      <c r="B185" s="57" t="s">
        <v>17</v>
      </c>
      <c r="C185" s="56" t="s">
        <v>16</v>
      </c>
      <c r="D185" s="110">
        <v>46002</v>
      </c>
      <c r="E185" s="73" t="s">
        <v>671</v>
      </c>
      <c r="F185" s="73" t="s">
        <v>29</v>
      </c>
      <c r="G185" s="72">
        <v>1</v>
      </c>
      <c r="H185" s="79">
        <v>50.15</v>
      </c>
      <c r="I185" s="78">
        <v>50.15</v>
      </c>
      <c r="J185" s="53" t="s">
        <v>8</v>
      </c>
      <c r="K185" s="29" t="s">
        <v>354</v>
      </c>
    </row>
    <row r="186" spans="2:11">
      <c r="B186" s="57" t="s">
        <v>17</v>
      </c>
      <c r="C186" s="56" t="s">
        <v>16</v>
      </c>
      <c r="D186" s="110">
        <v>46002</v>
      </c>
      <c r="E186" s="73" t="s">
        <v>672</v>
      </c>
      <c r="F186" s="73" t="s">
        <v>29</v>
      </c>
      <c r="G186" s="72">
        <v>15</v>
      </c>
      <c r="H186" s="79">
        <v>50.15</v>
      </c>
      <c r="I186" s="78">
        <v>752.25</v>
      </c>
      <c r="J186" s="53" t="s">
        <v>8</v>
      </c>
      <c r="K186" s="29" t="s">
        <v>355</v>
      </c>
    </row>
    <row r="187" spans="2:11">
      <c r="B187" s="57" t="s">
        <v>17</v>
      </c>
      <c r="C187" s="56" t="s">
        <v>16</v>
      </c>
      <c r="D187" s="110">
        <v>46002</v>
      </c>
      <c r="E187" s="73" t="s">
        <v>673</v>
      </c>
      <c r="F187" s="73" t="s">
        <v>29</v>
      </c>
      <c r="G187" s="72">
        <v>8</v>
      </c>
      <c r="H187" s="79">
        <v>50.15</v>
      </c>
      <c r="I187" s="78">
        <v>401.2</v>
      </c>
      <c r="J187" s="53" t="s">
        <v>8</v>
      </c>
      <c r="K187" s="29" t="s">
        <v>356</v>
      </c>
    </row>
    <row r="188" spans="2:11">
      <c r="B188" s="57" t="s">
        <v>17</v>
      </c>
      <c r="C188" s="56" t="s">
        <v>16</v>
      </c>
      <c r="D188" s="110">
        <v>46002</v>
      </c>
      <c r="E188" s="73" t="s">
        <v>673</v>
      </c>
      <c r="F188" s="73" t="s">
        <v>29</v>
      </c>
      <c r="G188" s="72">
        <v>8</v>
      </c>
      <c r="H188" s="79">
        <v>50.15</v>
      </c>
      <c r="I188" s="78">
        <v>401.2</v>
      </c>
      <c r="J188" s="53" t="s">
        <v>8</v>
      </c>
      <c r="K188" s="29" t="s">
        <v>357</v>
      </c>
    </row>
    <row r="189" spans="2:11">
      <c r="B189" s="57" t="s">
        <v>17</v>
      </c>
      <c r="C189" s="56" t="s">
        <v>16</v>
      </c>
      <c r="D189" s="110">
        <v>46002</v>
      </c>
      <c r="E189" s="73" t="s">
        <v>673</v>
      </c>
      <c r="F189" s="73" t="s">
        <v>29</v>
      </c>
      <c r="G189" s="72">
        <v>7</v>
      </c>
      <c r="H189" s="79">
        <v>50.15</v>
      </c>
      <c r="I189" s="78">
        <v>351.05</v>
      </c>
      <c r="J189" s="53" t="s">
        <v>8</v>
      </c>
      <c r="K189" s="29" t="s">
        <v>358</v>
      </c>
    </row>
    <row r="190" spans="2:11">
      <c r="B190" s="57" t="s">
        <v>17</v>
      </c>
      <c r="C190" s="56" t="s">
        <v>16</v>
      </c>
      <c r="D190" s="110">
        <v>46002</v>
      </c>
      <c r="E190" s="73" t="s">
        <v>674</v>
      </c>
      <c r="F190" s="73" t="s">
        <v>29</v>
      </c>
      <c r="G190" s="72">
        <v>14</v>
      </c>
      <c r="H190" s="79">
        <v>50.2</v>
      </c>
      <c r="I190" s="78">
        <v>702.80000000000007</v>
      </c>
      <c r="J190" s="53" t="s">
        <v>8</v>
      </c>
      <c r="K190" s="29" t="s">
        <v>359</v>
      </c>
    </row>
    <row r="191" spans="2:11">
      <c r="B191" s="57" t="s">
        <v>17</v>
      </c>
      <c r="C191" s="56" t="s">
        <v>16</v>
      </c>
      <c r="D191" s="110">
        <v>46002</v>
      </c>
      <c r="E191" s="73" t="s">
        <v>674</v>
      </c>
      <c r="F191" s="73" t="s">
        <v>29</v>
      </c>
      <c r="G191" s="72">
        <v>210</v>
      </c>
      <c r="H191" s="79">
        <v>50.2</v>
      </c>
      <c r="I191" s="78">
        <v>10542</v>
      </c>
      <c r="J191" s="53" t="s">
        <v>8</v>
      </c>
      <c r="K191" s="29" t="s">
        <v>360</v>
      </c>
    </row>
    <row r="192" spans="2:11">
      <c r="B192" s="57" t="s">
        <v>17</v>
      </c>
      <c r="C192" s="56" t="s">
        <v>16</v>
      </c>
      <c r="D192" s="110">
        <v>46002</v>
      </c>
      <c r="E192" s="73" t="s">
        <v>674</v>
      </c>
      <c r="F192" s="73" t="s">
        <v>29</v>
      </c>
      <c r="G192" s="72">
        <v>15</v>
      </c>
      <c r="H192" s="79">
        <v>50.2</v>
      </c>
      <c r="I192" s="78">
        <v>753</v>
      </c>
      <c r="J192" s="53" t="s">
        <v>8</v>
      </c>
      <c r="K192" s="29" t="s">
        <v>361</v>
      </c>
    </row>
    <row r="193" spans="2:11">
      <c r="B193" s="57" t="s">
        <v>17</v>
      </c>
      <c r="C193" s="56" t="s">
        <v>16</v>
      </c>
      <c r="D193" s="110">
        <v>46002</v>
      </c>
      <c r="E193" s="73" t="s">
        <v>674</v>
      </c>
      <c r="F193" s="73" t="s">
        <v>29</v>
      </c>
      <c r="G193" s="72">
        <v>45</v>
      </c>
      <c r="H193" s="79">
        <v>50.2</v>
      </c>
      <c r="I193" s="78">
        <v>2259</v>
      </c>
      <c r="J193" s="53" t="s">
        <v>8</v>
      </c>
      <c r="K193" s="29" t="s">
        <v>362</v>
      </c>
    </row>
    <row r="194" spans="2:11">
      <c r="B194" s="57" t="s">
        <v>17</v>
      </c>
      <c r="C194" s="56" t="s">
        <v>16</v>
      </c>
      <c r="D194" s="110">
        <v>46002</v>
      </c>
      <c r="E194" s="73" t="s">
        <v>675</v>
      </c>
      <c r="F194" s="73" t="s">
        <v>29</v>
      </c>
      <c r="G194" s="72">
        <v>126</v>
      </c>
      <c r="H194" s="79">
        <v>50.2</v>
      </c>
      <c r="I194" s="78">
        <v>6325.2000000000007</v>
      </c>
      <c r="J194" s="53" t="s">
        <v>8</v>
      </c>
      <c r="K194" s="29" t="s">
        <v>363</v>
      </c>
    </row>
    <row r="195" spans="2:11">
      <c r="B195" s="57" t="s">
        <v>17</v>
      </c>
      <c r="C195" s="56" t="s">
        <v>16</v>
      </c>
      <c r="D195" s="110">
        <v>46002</v>
      </c>
      <c r="E195" s="73" t="s">
        <v>675</v>
      </c>
      <c r="F195" s="73" t="s">
        <v>29</v>
      </c>
      <c r="G195" s="72">
        <v>8</v>
      </c>
      <c r="H195" s="79">
        <v>50.2</v>
      </c>
      <c r="I195" s="78">
        <v>401.6</v>
      </c>
      <c r="J195" s="53" t="s">
        <v>8</v>
      </c>
      <c r="K195" s="29" t="s">
        <v>364</v>
      </c>
    </row>
    <row r="196" spans="2:11">
      <c r="B196" s="57" t="s">
        <v>17</v>
      </c>
      <c r="C196" s="56" t="s">
        <v>16</v>
      </c>
      <c r="D196" s="110">
        <v>46002</v>
      </c>
      <c r="E196" s="73" t="s">
        <v>675</v>
      </c>
      <c r="F196" s="73" t="s">
        <v>29</v>
      </c>
      <c r="G196" s="72">
        <v>13</v>
      </c>
      <c r="H196" s="79">
        <v>50.2</v>
      </c>
      <c r="I196" s="78">
        <v>652.6</v>
      </c>
      <c r="J196" s="53" t="s">
        <v>8</v>
      </c>
      <c r="K196" s="29" t="s">
        <v>365</v>
      </c>
    </row>
    <row r="197" spans="2:11">
      <c r="B197" s="57" t="s">
        <v>17</v>
      </c>
      <c r="C197" s="56" t="s">
        <v>16</v>
      </c>
      <c r="D197" s="110">
        <v>46002</v>
      </c>
      <c r="E197" s="73" t="s">
        <v>676</v>
      </c>
      <c r="F197" s="73" t="s">
        <v>29</v>
      </c>
      <c r="G197" s="72">
        <v>6</v>
      </c>
      <c r="H197" s="79">
        <v>50.2</v>
      </c>
      <c r="I197" s="78">
        <v>301.20000000000005</v>
      </c>
      <c r="J197" s="53" t="s">
        <v>8</v>
      </c>
      <c r="K197" s="29" t="s">
        <v>366</v>
      </c>
    </row>
    <row r="198" spans="2:11">
      <c r="B198" s="57" t="s">
        <v>17</v>
      </c>
      <c r="C198" s="56" t="s">
        <v>16</v>
      </c>
      <c r="D198" s="110">
        <v>46002</v>
      </c>
      <c r="E198" s="73" t="s">
        <v>676</v>
      </c>
      <c r="F198" s="73" t="s">
        <v>29</v>
      </c>
      <c r="G198" s="72">
        <v>6</v>
      </c>
      <c r="H198" s="79">
        <v>50.2</v>
      </c>
      <c r="I198" s="78">
        <v>301.20000000000005</v>
      </c>
      <c r="J198" s="53" t="s">
        <v>8</v>
      </c>
      <c r="K198" s="29" t="s">
        <v>367</v>
      </c>
    </row>
    <row r="199" spans="2:11">
      <c r="B199" s="57" t="s">
        <v>17</v>
      </c>
      <c r="C199" s="56" t="s">
        <v>16</v>
      </c>
      <c r="D199" s="110">
        <v>46002</v>
      </c>
      <c r="E199" s="73" t="s">
        <v>676</v>
      </c>
      <c r="F199" s="73" t="s">
        <v>29</v>
      </c>
      <c r="G199" s="72">
        <v>12</v>
      </c>
      <c r="H199" s="79">
        <v>50.2</v>
      </c>
      <c r="I199" s="78">
        <v>602.40000000000009</v>
      </c>
      <c r="J199" s="53" t="s">
        <v>8</v>
      </c>
      <c r="K199" s="29" t="s">
        <v>368</v>
      </c>
    </row>
    <row r="200" spans="2:11">
      <c r="B200" s="57" t="s">
        <v>17</v>
      </c>
      <c r="C200" s="56" t="s">
        <v>16</v>
      </c>
      <c r="D200" s="110">
        <v>46002</v>
      </c>
      <c r="E200" s="73" t="s">
        <v>676</v>
      </c>
      <c r="F200" s="73" t="s">
        <v>29</v>
      </c>
      <c r="G200" s="72">
        <v>24</v>
      </c>
      <c r="H200" s="79">
        <v>50.2</v>
      </c>
      <c r="I200" s="78">
        <v>1204.8000000000002</v>
      </c>
      <c r="J200" s="53" t="s">
        <v>8</v>
      </c>
      <c r="K200" s="29" t="s">
        <v>369</v>
      </c>
    </row>
    <row r="201" spans="2:11">
      <c r="B201" s="57" t="s">
        <v>17</v>
      </c>
      <c r="C201" s="56" t="s">
        <v>16</v>
      </c>
      <c r="D201" s="110">
        <v>46002</v>
      </c>
      <c r="E201" s="73" t="s">
        <v>676</v>
      </c>
      <c r="F201" s="73" t="s">
        <v>29</v>
      </c>
      <c r="G201" s="72">
        <v>6</v>
      </c>
      <c r="H201" s="79">
        <v>50.2</v>
      </c>
      <c r="I201" s="78">
        <v>301.20000000000005</v>
      </c>
      <c r="J201" s="53" t="s">
        <v>8</v>
      </c>
      <c r="K201" s="29" t="s">
        <v>370</v>
      </c>
    </row>
    <row r="202" spans="2:11">
      <c r="B202" s="57" t="s">
        <v>17</v>
      </c>
      <c r="C202" s="56" t="s">
        <v>16</v>
      </c>
      <c r="D202" s="110">
        <v>46002</v>
      </c>
      <c r="E202" s="73" t="s">
        <v>676</v>
      </c>
      <c r="F202" s="73" t="s">
        <v>29</v>
      </c>
      <c r="G202" s="72">
        <v>114</v>
      </c>
      <c r="H202" s="79">
        <v>50.2</v>
      </c>
      <c r="I202" s="78">
        <v>5722.8</v>
      </c>
      <c r="J202" s="53" t="s">
        <v>8</v>
      </c>
      <c r="K202" s="29" t="s">
        <v>371</v>
      </c>
    </row>
    <row r="203" spans="2:11">
      <c r="B203" s="57" t="s">
        <v>17</v>
      </c>
      <c r="C203" s="56" t="s">
        <v>16</v>
      </c>
      <c r="D203" s="110">
        <v>46002</v>
      </c>
      <c r="E203" s="73" t="s">
        <v>677</v>
      </c>
      <c r="F203" s="73" t="s">
        <v>29</v>
      </c>
      <c r="G203" s="72">
        <v>7</v>
      </c>
      <c r="H203" s="79">
        <v>50.15</v>
      </c>
      <c r="I203" s="78">
        <v>351.05</v>
      </c>
      <c r="J203" s="53" t="s">
        <v>8</v>
      </c>
      <c r="K203" s="29" t="s">
        <v>372</v>
      </c>
    </row>
    <row r="204" spans="2:11">
      <c r="B204" s="57" t="s">
        <v>17</v>
      </c>
      <c r="C204" s="56" t="s">
        <v>16</v>
      </c>
      <c r="D204" s="110">
        <v>46002</v>
      </c>
      <c r="E204" s="73" t="s">
        <v>677</v>
      </c>
      <c r="F204" s="73" t="s">
        <v>29</v>
      </c>
      <c r="G204" s="72">
        <v>86</v>
      </c>
      <c r="H204" s="79">
        <v>50.15</v>
      </c>
      <c r="I204" s="78">
        <v>4312.8999999999996</v>
      </c>
      <c r="J204" s="53" t="s">
        <v>8</v>
      </c>
      <c r="K204" s="29" t="s">
        <v>373</v>
      </c>
    </row>
    <row r="205" spans="2:11">
      <c r="B205" s="57" t="s">
        <v>17</v>
      </c>
      <c r="C205" s="56" t="s">
        <v>16</v>
      </c>
      <c r="D205" s="110">
        <v>46002</v>
      </c>
      <c r="E205" s="73" t="s">
        <v>127</v>
      </c>
      <c r="F205" s="73" t="s">
        <v>29</v>
      </c>
      <c r="G205" s="72">
        <v>15</v>
      </c>
      <c r="H205" s="79">
        <v>50.15</v>
      </c>
      <c r="I205" s="78">
        <v>752.25</v>
      </c>
      <c r="J205" s="53" t="s">
        <v>8</v>
      </c>
      <c r="K205" s="29" t="s">
        <v>374</v>
      </c>
    </row>
    <row r="206" spans="2:11">
      <c r="B206" s="57" t="s">
        <v>17</v>
      </c>
      <c r="C206" s="56" t="s">
        <v>16</v>
      </c>
      <c r="D206" s="110">
        <v>46002</v>
      </c>
      <c r="E206" s="73" t="s">
        <v>678</v>
      </c>
      <c r="F206" s="73" t="s">
        <v>29</v>
      </c>
      <c r="G206" s="72">
        <v>6</v>
      </c>
      <c r="H206" s="79">
        <v>50.1</v>
      </c>
      <c r="I206" s="78">
        <v>300.60000000000002</v>
      </c>
      <c r="J206" s="53" t="s">
        <v>8</v>
      </c>
      <c r="K206" s="29" t="s">
        <v>375</v>
      </c>
    </row>
    <row r="207" spans="2:11">
      <c r="B207" s="57" t="s">
        <v>17</v>
      </c>
      <c r="C207" s="56" t="s">
        <v>16</v>
      </c>
      <c r="D207" s="110">
        <v>46002</v>
      </c>
      <c r="E207" s="73" t="s">
        <v>679</v>
      </c>
      <c r="F207" s="73" t="s">
        <v>29</v>
      </c>
      <c r="G207" s="72">
        <v>100</v>
      </c>
      <c r="H207" s="79">
        <v>50.05</v>
      </c>
      <c r="I207" s="78">
        <v>5005</v>
      </c>
      <c r="J207" s="53" t="s">
        <v>8</v>
      </c>
      <c r="K207" s="29" t="s">
        <v>376</v>
      </c>
    </row>
    <row r="208" spans="2:11">
      <c r="B208" s="57" t="s">
        <v>17</v>
      </c>
      <c r="C208" s="56" t="s">
        <v>16</v>
      </c>
      <c r="D208" s="110">
        <v>46002</v>
      </c>
      <c r="E208" s="73" t="s">
        <v>680</v>
      </c>
      <c r="F208" s="73" t="s">
        <v>29</v>
      </c>
      <c r="G208" s="72">
        <v>3</v>
      </c>
      <c r="H208" s="79">
        <v>50.1</v>
      </c>
      <c r="I208" s="78">
        <v>150.30000000000001</v>
      </c>
      <c r="J208" s="53" t="s">
        <v>8</v>
      </c>
      <c r="K208" s="29" t="s">
        <v>377</v>
      </c>
    </row>
    <row r="209" spans="2:11">
      <c r="B209" s="57" t="s">
        <v>17</v>
      </c>
      <c r="C209" s="56" t="s">
        <v>16</v>
      </c>
      <c r="D209" s="110">
        <v>46002</v>
      </c>
      <c r="E209" s="73" t="s">
        <v>680</v>
      </c>
      <c r="F209" s="73" t="s">
        <v>29</v>
      </c>
      <c r="G209" s="72">
        <v>4</v>
      </c>
      <c r="H209" s="79">
        <v>50.15</v>
      </c>
      <c r="I209" s="78">
        <v>200.6</v>
      </c>
      <c r="J209" s="53" t="s">
        <v>8</v>
      </c>
      <c r="K209" s="29" t="s">
        <v>378</v>
      </c>
    </row>
    <row r="210" spans="2:11">
      <c r="B210" s="57" t="s">
        <v>17</v>
      </c>
      <c r="C210" s="56" t="s">
        <v>16</v>
      </c>
      <c r="D210" s="110">
        <v>46002</v>
      </c>
      <c r="E210" s="73" t="s">
        <v>681</v>
      </c>
      <c r="F210" s="73" t="s">
        <v>29</v>
      </c>
      <c r="G210" s="72">
        <v>2</v>
      </c>
      <c r="H210" s="79">
        <v>50.1</v>
      </c>
      <c r="I210" s="78">
        <v>100.2</v>
      </c>
      <c r="J210" s="53" t="s">
        <v>8</v>
      </c>
      <c r="K210" s="29" t="s">
        <v>379</v>
      </c>
    </row>
    <row r="211" spans="2:11">
      <c r="B211" s="57" t="s">
        <v>17</v>
      </c>
      <c r="C211" s="56" t="s">
        <v>16</v>
      </c>
      <c r="D211" s="110">
        <v>46002</v>
      </c>
      <c r="E211" s="73" t="s">
        <v>681</v>
      </c>
      <c r="F211" s="73" t="s">
        <v>29</v>
      </c>
      <c r="G211" s="72">
        <v>13</v>
      </c>
      <c r="H211" s="79">
        <v>50.15</v>
      </c>
      <c r="I211" s="78">
        <v>651.94999999999993</v>
      </c>
      <c r="J211" s="53" t="s">
        <v>8</v>
      </c>
      <c r="K211" s="29" t="s">
        <v>380</v>
      </c>
    </row>
    <row r="212" spans="2:11">
      <c r="B212" s="57" t="s">
        <v>17</v>
      </c>
      <c r="C212" s="56" t="s">
        <v>16</v>
      </c>
      <c r="D212" s="110">
        <v>46002</v>
      </c>
      <c r="E212" s="73" t="s">
        <v>682</v>
      </c>
      <c r="F212" s="73" t="s">
        <v>29</v>
      </c>
      <c r="G212" s="72">
        <v>7</v>
      </c>
      <c r="H212" s="79">
        <v>50.15</v>
      </c>
      <c r="I212" s="78">
        <v>351.05</v>
      </c>
      <c r="J212" s="53" t="s">
        <v>8</v>
      </c>
      <c r="K212" s="29" t="s">
        <v>381</v>
      </c>
    </row>
    <row r="213" spans="2:11">
      <c r="B213" s="57" t="s">
        <v>17</v>
      </c>
      <c r="C213" s="56" t="s">
        <v>16</v>
      </c>
      <c r="D213" s="110">
        <v>46002</v>
      </c>
      <c r="E213" s="73" t="s">
        <v>683</v>
      </c>
      <c r="F213" s="73" t="s">
        <v>29</v>
      </c>
      <c r="G213" s="72">
        <v>156</v>
      </c>
      <c r="H213" s="79">
        <v>50.1</v>
      </c>
      <c r="I213" s="78">
        <v>7815.6</v>
      </c>
      <c r="J213" s="53" t="s">
        <v>8</v>
      </c>
      <c r="K213" s="29" t="s">
        <v>382</v>
      </c>
    </row>
    <row r="214" spans="2:11">
      <c r="B214" s="57" t="s">
        <v>17</v>
      </c>
      <c r="C214" s="56" t="s">
        <v>16</v>
      </c>
      <c r="D214" s="110">
        <v>46002</v>
      </c>
      <c r="E214" s="73" t="s">
        <v>683</v>
      </c>
      <c r="F214" s="73" t="s">
        <v>29</v>
      </c>
      <c r="G214" s="72">
        <v>6</v>
      </c>
      <c r="H214" s="79">
        <v>50.1</v>
      </c>
      <c r="I214" s="78">
        <v>300.60000000000002</v>
      </c>
      <c r="J214" s="53" t="s">
        <v>8</v>
      </c>
      <c r="K214" s="29" t="s">
        <v>383</v>
      </c>
    </row>
    <row r="215" spans="2:11">
      <c r="B215" s="57" t="s">
        <v>17</v>
      </c>
      <c r="C215" s="56" t="s">
        <v>16</v>
      </c>
      <c r="D215" s="110">
        <v>46002</v>
      </c>
      <c r="E215" s="73" t="s">
        <v>684</v>
      </c>
      <c r="F215" s="73" t="s">
        <v>29</v>
      </c>
      <c r="G215" s="72">
        <v>14</v>
      </c>
      <c r="H215" s="79">
        <v>50.1</v>
      </c>
      <c r="I215" s="78">
        <v>701.4</v>
      </c>
      <c r="J215" s="53" t="s">
        <v>8</v>
      </c>
      <c r="K215" s="29" t="s">
        <v>384</v>
      </c>
    </row>
    <row r="216" spans="2:11">
      <c r="B216" s="57" t="s">
        <v>17</v>
      </c>
      <c r="C216" s="56" t="s">
        <v>16</v>
      </c>
      <c r="D216" s="110">
        <v>46002</v>
      </c>
      <c r="E216" s="73" t="s">
        <v>685</v>
      </c>
      <c r="F216" s="73" t="s">
        <v>29</v>
      </c>
      <c r="G216" s="72">
        <v>3</v>
      </c>
      <c r="H216" s="79">
        <v>50.15</v>
      </c>
      <c r="I216" s="78">
        <v>150.44999999999999</v>
      </c>
      <c r="J216" s="53" t="s">
        <v>8</v>
      </c>
      <c r="K216" s="29" t="s">
        <v>385</v>
      </c>
    </row>
    <row r="217" spans="2:11">
      <c r="B217" s="57" t="s">
        <v>17</v>
      </c>
      <c r="C217" s="56" t="s">
        <v>16</v>
      </c>
      <c r="D217" s="110">
        <v>46002</v>
      </c>
      <c r="E217" s="73" t="s">
        <v>685</v>
      </c>
      <c r="F217" s="73" t="s">
        <v>29</v>
      </c>
      <c r="G217" s="72">
        <v>1</v>
      </c>
      <c r="H217" s="79">
        <v>50.15</v>
      </c>
      <c r="I217" s="78">
        <v>50.15</v>
      </c>
      <c r="J217" s="53" t="s">
        <v>8</v>
      </c>
      <c r="K217" s="29" t="s">
        <v>386</v>
      </c>
    </row>
    <row r="218" spans="2:11">
      <c r="B218" s="57" t="s">
        <v>17</v>
      </c>
      <c r="C218" s="56" t="s">
        <v>16</v>
      </c>
      <c r="D218" s="110">
        <v>46002</v>
      </c>
      <c r="E218" s="73" t="s">
        <v>685</v>
      </c>
      <c r="F218" s="73" t="s">
        <v>29</v>
      </c>
      <c r="G218" s="72">
        <v>1</v>
      </c>
      <c r="H218" s="79">
        <v>50.15</v>
      </c>
      <c r="I218" s="78">
        <v>50.15</v>
      </c>
      <c r="J218" s="53" t="s">
        <v>8</v>
      </c>
      <c r="K218" s="29" t="s">
        <v>387</v>
      </c>
    </row>
    <row r="219" spans="2:11">
      <c r="B219" s="57" t="s">
        <v>17</v>
      </c>
      <c r="C219" s="56" t="s">
        <v>16</v>
      </c>
      <c r="D219" s="110">
        <v>46002</v>
      </c>
      <c r="E219" s="73" t="s">
        <v>686</v>
      </c>
      <c r="F219" s="73" t="s">
        <v>29</v>
      </c>
      <c r="G219" s="72">
        <v>2</v>
      </c>
      <c r="H219" s="79">
        <v>50.15</v>
      </c>
      <c r="I219" s="78">
        <v>100.3</v>
      </c>
      <c r="J219" s="53" t="s">
        <v>8</v>
      </c>
      <c r="K219" s="29" t="s">
        <v>388</v>
      </c>
    </row>
    <row r="220" spans="2:11">
      <c r="B220" s="57" t="s">
        <v>17</v>
      </c>
      <c r="C220" s="56" t="s">
        <v>16</v>
      </c>
      <c r="D220" s="110">
        <v>46002</v>
      </c>
      <c r="E220" s="73" t="s">
        <v>686</v>
      </c>
      <c r="F220" s="73" t="s">
        <v>29</v>
      </c>
      <c r="G220" s="72">
        <v>14</v>
      </c>
      <c r="H220" s="79">
        <v>50.1</v>
      </c>
      <c r="I220" s="78">
        <v>701.4</v>
      </c>
      <c r="J220" s="53" t="s">
        <v>8</v>
      </c>
      <c r="K220" s="29" t="s">
        <v>389</v>
      </c>
    </row>
    <row r="221" spans="2:11">
      <c r="B221" s="57" t="s">
        <v>17</v>
      </c>
      <c r="C221" s="56" t="s">
        <v>16</v>
      </c>
      <c r="D221" s="110">
        <v>46002</v>
      </c>
      <c r="E221" s="73" t="s">
        <v>686</v>
      </c>
      <c r="F221" s="73" t="s">
        <v>29</v>
      </c>
      <c r="G221" s="72">
        <v>6</v>
      </c>
      <c r="H221" s="79">
        <v>50.1</v>
      </c>
      <c r="I221" s="78">
        <v>300.60000000000002</v>
      </c>
      <c r="J221" s="53" t="s">
        <v>8</v>
      </c>
      <c r="K221" s="29" t="s">
        <v>390</v>
      </c>
    </row>
    <row r="222" spans="2:11">
      <c r="B222" s="57" t="s">
        <v>17</v>
      </c>
      <c r="C222" s="56" t="s">
        <v>16</v>
      </c>
      <c r="D222" s="123">
        <v>46002</v>
      </c>
      <c r="E222" s="118" t="s">
        <v>686</v>
      </c>
      <c r="F222" s="73" t="s">
        <v>29</v>
      </c>
      <c r="G222" s="119">
        <v>120</v>
      </c>
      <c r="H222" s="120">
        <v>50.1</v>
      </c>
      <c r="I222" s="124">
        <v>6012</v>
      </c>
      <c r="J222" s="53" t="s">
        <v>8</v>
      </c>
      <c r="K222" s="29" t="s">
        <v>391</v>
      </c>
    </row>
    <row r="223" spans="2:11">
      <c r="B223" s="57" t="s">
        <v>17</v>
      </c>
      <c r="C223" s="56" t="s">
        <v>16</v>
      </c>
      <c r="D223" s="123">
        <v>46002</v>
      </c>
      <c r="E223" s="118" t="s">
        <v>687</v>
      </c>
      <c r="F223" s="73" t="s">
        <v>29</v>
      </c>
      <c r="G223" s="119">
        <v>51</v>
      </c>
      <c r="H223" s="120">
        <v>50.1</v>
      </c>
      <c r="I223" s="124">
        <v>2555.1</v>
      </c>
      <c r="J223" s="53" t="s">
        <v>8</v>
      </c>
      <c r="K223" s="29" t="s">
        <v>392</v>
      </c>
    </row>
    <row r="224" spans="2:11">
      <c r="B224" s="57" t="s">
        <v>17</v>
      </c>
      <c r="C224" s="56" t="s">
        <v>16</v>
      </c>
      <c r="D224" s="123">
        <v>46002</v>
      </c>
      <c r="E224" s="118" t="s">
        <v>688</v>
      </c>
      <c r="F224" s="73" t="s">
        <v>29</v>
      </c>
      <c r="G224" s="119">
        <v>7</v>
      </c>
      <c r="H224" s="120">
        <v>50.15</v>
      </c>
      <c r="I224" s="124">
        <v>351.05</v>
      </c>
      <c r="J224" s="53" t="s">
        <v>8</v>
      </c>
      <c r="K224" s="29" t="s">
        <v>393</v>
      </c>
    </row>
    <row r="225" spans="2:11">
      <c r="B225" s="57" t="s">
        <v>17</v>
      </c>
      <c r="C225" s="56" t="s">
        <v>16</v>
      </c>
      <c r="D225" s="123">
        <v>46002</v>
      </c>
      <c r="E225" s="118" t="s">
        <v>688</v>
      </c>
      <c r="F225" s="73" t="s">
        <v>29</v>
      </c>
      <c r="G225" s="119">
        <v>13</v>
      </c>
      <c r="H225" s="120">
        <v>50.1</v>
      </c>
      <c r="I225" s="124">
        <v>651.30000000000007</v>
      </c>
      <c r="J225" s="53" t="s">
        <v>8</v>
      </c>
      <c r="K225" s="29" t="s">
        <v>394</v>
      </c>
    </row>
    <row r="226" spans="2:11">
      <c r="B226" s="57" t="s">
        <v>17</v>
      </c>
      <c r="C226" s="56" t="s">
        <v>16</v>
      </c>
      <c r="D226" s="123">
        <v>46002</v>
      </c>
      <c r="E226" s="118" t="s">
        <v>689</v>
      </c>
      <c r="F226" s="73" t="s">
        <v>29</v>
      </c>
      <c r="G226" s="119">
        <v>19</v>
      </c>
      <c r="H226" s="120">
        <v>50.05</v>
      </c>
      <c r="I226" s="124">
        <v>950.94999999999993</v>
      </c>
      <c r="J226" s="53" t="s">
        <v>8</v>
      </c>
      <c r="K226" s="29" t="s">
        <v>395</v>
      </c>
    </row>
    <row r="227" spans="2:11">
      <c r="B227" s="57" t="s">
        <v>17</v>
      </c>
      <c r="C227" s="56" t="s">
        <v>16</v>
      </c>
      <c r="D227" s="123">
        <v>46002</v>
      </c>
      <c r="E227" s="118" t="s">
        <v>689</v>
      </c>
      <c r="F227" s="73" t="s">
        <v>29</v>
      </c>
      <c r="G227" s="119">
        <v>1</v>
      </c>
      <c r="H227" s="120">
        <v>50.1</v>
      </c>
      <c r="I227" s="124">
        <v>50.1</v>
      </c>
      <c r="J227" s="53" t="s">
        <v>8</v>
      </c>
      <c r="K227" s="29" t="s">
        <v>396</v>
      </c>
    </row>
    <row r="228" spans="2:11">
      <c r="B228" s="57" t="s">
        <v>17</v>
      </c>
      <c r="C228" s="56" t="s">
        <v>16</v>
      </c>
      <c r="D228" s="123">
        <v>46002</v>
      </c>
      <c r="E228" s="118" t="s">
        <v>689</v>
      </c>
      <c r="F228" s="73" t="s">
        <v>29</v>
      </c>
      <c r="G228" s="119">
        <v>17</v>
      </c>
      <c r="H228" s="120">
        <v>50.05</v>
      </c>
      <c r="I228" s="124">
        <v>850.84999999999991</v>
      </c>
      <c r="J228" s="53" t="s">
        <v>8</v>
      </c>
      <c r="K228" s="29" t="s">
        <v>397</v>
      </c>
    </row>
    <row r="229" spans="2:11">
      <c r="B229" s="57" t="s">
        <v>17</v>
      </c>
      <c r="C229" s="56" t="s">
        <v>16</v>
      </c>
      <c r="D229" s="123">
        <v>46002</v>
      </c>
      <c r="E229" s="118" t="s">
        <v>689</v>
      </c>
      <c r="F229" s="73" t="s">
        <v>29</v>
      </c>
      <c r="G229" s="119">
        <v>5</v>
      </c>
      <c r="H229" s="120">
        <v>50.1</v>
      </c>
      <c r="I229" s="124">
        <v>250.5</v>
      </c>
      <c r="J229" s="53" t="s">
        <v>8</v>
      </c>
      <c r="K229" s="29" t="s">
        <v>398</v>
      </c>
    </row>
    <row r="230" spans="2:11">
      <c r="B230" s="57" t="s">
        <v>17</v>
      </c>
      <c r="C230" s="56" t="s">
        <v>16</v>
      </c>
      <c r="D230" s="123">
        <v>46002</v>
      </c>
      <c r="E230" s="118" t="s">
        <v>689</v>
      </c>
      <c r="F230" s="73" t="s">
        <v>29</v>
      </c>
      <c r="G230" s="119">
        <v>79</v>
      </c>
      <c r="H230" s="120">
        <v>50.05</v>
      </c>
      <c r="I230" s="124">
        <v>3953.95</v>
      </c>
      <c r="J230" s="53" t="s">
        <v>8</v>
      </c>
      <c r="K230" s="29" t="s">
        <v>399</v>
      </c>
    </row>
    <row r="231" spans="2:11">
      <c r="B231" s="57" t="s">
        <v>17</v>
      </c>
      <c r="C231" s="56" t="s">
        <v>16</v>
      </c>
      <c r="D231" s="123">
        <v>46002</v>
      </c>
      <c r="E231" s="118" t="s">
        <v>689</v>
      </c>
      <c r="F231" s="73" t="s">
        <v>29</v>
      </c>
      <c r="G231" s="119">
        <v>1</v>
      </c>
      <c r="H231" s="120">
        <v>50.05</v>
      </c>
      <c r="I231" s="124">
        <v>50.05</v>
      </c>
      <c r="J231" s="53" t="s">
        <v>8</v>
      </c>
      <c r="K231" s="29" t="s">
        <v>400</v>
      </c>
    </row>
    <row r="232" spans="2:11">
      <c r="B232" s="57" t="s">
        <v>17</v>
      </c>
      <c r="C232" s="56" t="s">
        <v>16</v>
      </c>
      <c r="D232" s="123">
        <v>46002</v>
      </c>
      <c r="E232" s="118" t="s">
        <v>690</v>
      </c>
      <c r="F232" s="73" t="s">
        <v>29</v>
      </c>
      <c r="G232" s="119">
        <v>45</v>
      </c>
      <c r="H232" s="120">
        <v>50.05</v>
      </c>
      <c r="I232" s="124">
        <v>2252.25</v>
      </c>
      <c r="J232" s="53" t="s">
        <v>8</v>
      </c>
      <c r="K232" s="29" t="s">
        <v>401</v>
      </c>
    </row>
    <row r="233" spans="2:11">
      <c r="B233" s="57" t="s">
        <v>17</v>
      </c>
      <c r="C233" s="56" t="s">
        <v>16</v>
      </c>
      <c r="D233" s="123">
        <v>46002</v>
      </c>
      <c r="E233" s="118" t="s">
        <v>691</v>
      </c>
      <c r="F233" s="73" t="s">
        <v>29</v>
      </c>
      <c r="G233" s="119">
        <v>225</v>
      </c>
      <c r="H233" s="120">
        <v>50.05</v>
      </c>
      <c r="I233" s="124">
        <v>11261.25</v>
      </c>
      <c r="J233" s="53" t="s">
        <v>8</v>
      </c>
      <c r="K233" s="29" t="s">
        <v>402</v>
      </c>
    </row>
    <row r="234" spans="2:11">
      <c r="B234" s="57" t="s">
        <v>17</v>
      </c>
      <c r="C234" s="56" t="s">
        <v>16</v>
      </c>
      <c r="D234" s="123">
        <v>46002</v>
      </c>
      <c r="E234" s="118" t="s">
        <v>691</v>
      </c>
      <c r="F234" s="73" t="s">
        <v>29</v>
      </c>
      <c r="G234" s="119">
        <v>27</v>
      </c>
      <c r="H234" s="120">
        <v>50.05</v>
      </c>
      <c r="I234" s="124">
        <v>1351.35</v>
      </c>
      <c r="J234" s="53" t="s">
        <v>8</v>
      </c>
      <c r="K234" s="29" t="s">
        <v>403</v>
      </c>
    </row>
    <row r="235" spans="2:11">
      <c r="B235" s="57" t="s">
        <v>17</v>
      </c>
      <c r="C235" s="56" t="s">
        <v>16</v>
      </c>
      <c r="D235" s="123">
        <v>46002</v>
      </c>
      <c r="E235" s="118" t="s">
        <v>691</v>
      </c>
      <c r="F235" s="73" t="s">
        <v>29</v>
      </c>
      <c r="G235" s="119">
        <v>36</v>
      </c>
      <c r="H235" s="120">
        <v>50.05</v>
      </c>
      <c r="I235" s="124">
        <v>1801.8</v>
      </c>
      <c r="J235" s="53" t="s">
        <v>8</v>
      </c>
      <c r="K235" s="29" t="s">
        <v>404</v>
      </c>
    </row>
    <row r="236" spans="2:11">
      <c r="B236" s="57" t="s">
        <v>17</v>
      </c>
      <c r="C236" s="56" t="s">
        <v>16</v>
      </c>
      <c r="D236" s="123">
        <v>46002</v>
      </c>
      <c r="E236" s="118" t="s">
        <v>691</v>
      </c>
      <c r="F236" s="73" t="s">
        <v>29</v>
      </c>
      <c r="G236" s="119">
        <v>36</v>
      </c>
      <c r="H236" s="120">
        <v>50.05</v>
      </c>
      <c r="I236" s="124">
        <v>1801.8</v>
      </c>
      <c r="J236" s="53" t="s">
        <v>8</v>
      </c>
      <c r="K236" s="29" t="s">
        <v>405</v>
      </c>
    </row>
    <row r="237" spans="2:11">
      <c r="B237" s="57" t="s">
        <v>17</v>
      </c>
      <c r="C237" s="56" t="s">
        <v>16</v>
      </c>
      <c r="D237" s="123">
        <v>46002</v>
      </c>
      <c r="E237" s="118" t="s">
        <v>691</v>
      </c>
      <c r="F237" s="73" t="s">
        <v>29</v>
      </c>
      <c r="G237" s="119">
        <v>36</v>
      </c>
      <c r="H237" s="120">
        <v>50.05</v>
      </c>
      <c r="I237" s="124">
        <v>1801.8</v>
      </c>
      <c r="J237" s="53" t="s">
        <v>8</v>
      </c>
      <c r="K237" s="29" t="s">
        <v>406</v>
      </c>
    </row>
    <row r="238" spans="2:11">
      <c r="B238" s="57" t="s">
        <v>17</v>
      </c>
      <c r="C238" s="56" t="s">
        <v>16</v>
      </c>
      <c r="D238" s="123">
        <v>46002</v>
      </c>
      <c r="E238" s="118" t="s">
        <v>692</v>
      </c>
      <c r="F238" s="73" t="s">
        <v>29</v>
      </c>
      <c r="G238" s="119">
        <v>1</v>
      </c>
      <c r="H238" s="120">
        <v>50.1</v>
      </c>
      <c r="I238" s="124">
        <v>50.1</v>
      </c>
      <c r="J238" s="53" t="s">
        <v>8</v>
      </c>
      <c r="K238" s="29" t="s">
        <v>407</v>
      </c>
    </row>
    <row r="239" spans="2:11">
      <c r="B239" s="57" t="s">
        <v>17</v>
      </c>
      <c r="C239" s="56" t="s">
        <v>16</v>
      </c>
      <c r="D239" s="123">
        <v>46002</v>
      </c>
      <c r="E239" s="118" t="s">
        <v>692</v>
      </c>
      <c r="F239" s="73" t="s">
        <v>29</v>
      </c>
      <c r="G239" s="119">
        <v>5</v>
      </c>
      <c r="H239" s="120">
        <v>50.1</v>
      </c>
      <c r="I239" s="124">
        <v>250.5</v>
      </c>
      <c r="J239" s="53" t="s">
        <v>8</v>
      </c>
      <c r="K239" s="29" t="s">
        <v>408</v>
      </c>
    </row>
    <row r="240" spans="2:11">
      <c r="B240" s="57" t="s">
        <v>17</v>
      </c>
      <c r="C240" s="56" t="s">
        <v>16</v>
      </c>
      <c r="D240" s="123">
        <v>46002</v>
      </c>
      <c r="E240" s="118" t="s">
        <v>693</v>
      </c>
      <c r="F240" s="73" t="s">
        <v>29</v>
      </c>
      <c r="G240" s="119">
        <v>42</v>
      </c>
      <c r="H240" s="120">
        <v>50.05</v>
      </c>
      <c r="I240" s="124">
        <v>2102.1</v>
      </c>
      <c r="J240" s="53" t="s">
        <v>8</v>
      </c>
      <c r="K240" s="29" t="s">
        <v>409</v>
      </c>
    </row>
    <row r="241" spans="2:11">
      <c r="B241" s="57" t="s">
        <v>17</v>
      </c>
      <c r="C241" s="56" t="s">
        <v>16</v>
      </c>
      <c r="D241" s="123">
        <v>46002</v>
      </c>
      <c r="E241" s="118" t="s">
        <v>694</v>
      </c>
      <c r="F241" s="73" t="s">
        <v>29</v>
      </c>
      <c r="G241" s="119">
        <v>6</v>
      </c>
      <c r="H241" s="120">
        <v>50.1</v>
      </c>
      <c r="I241" s="124">
        <v>300.60000000000002</v>
      </c>
      <c r="J241" s="53" t="s">
        <v>8</v>
      </c>
      <c r="K241" s="29" t="s">
        <v>410</v>
      </c>
    </row>
    <row r="242" spans="2:11">
      <c r="B242" s="57" t="s">
        <v>17</v>
      </c>
      <c r="C242" s="56" t="s">
        <v>16</v>
      </c>
      <c r="D242" s="123">
        <v>46002</v>
      </c>
      <c r="E242" s="118" t="s">
        <v>143</v>
      </c>
      <c r="F242" s="73" t="s">
        <v>29</v>
      </c>
      <c r="G242" s="119">
        <v>76</v>
      </c>
      <c r="H242" s="120">
        <v>50.1</v>
      </c>
      <c r="I242" s="124">
        <v>3807.6</v>
      </c>
      <c r="J242" s="53" t="s">
        <v>8</v>
      </c>
      <c r="K242" s="29" t="s">
        <v>411</v>
      </c>
    </row>
    <row r="243" spans="2:11">
      <c r="B243" s="57" t="s">
        <v>17</v>
      </c>
      <c r="C243" s="56" t="s">
        <v>16</v>
      </c>
      <c r="D243" s="123">
        <v>46002</v>
      </c>
      <c r="E243" s="118" t="s">
        <v>143</v>
      </c>
      <c r="F243" s="73" t="s">
        <v>29</v>
      </c>
      <c r="G243" s="119">
        <v>38</v>
      </c>
      <c r="H243" s="120">
        <v>50.1</v>
      </c>
      <c r="I243" s="124">
        <v>1903.8</v>
      </c>
      <c r="J243" s="53" t="s">
        <v>8</v>
      </c>
      <c r="K243" s="29" t="s">
        <v>412</v>
      </c>
    </row>
    <row r="244" spans="2:11">
      <c r="B244" s="57" t="s">
        <v>17</v>
      </c>
      <c r="C244" s="56" t="s">
        <v>16</v>
      </c>
      <c r="D244" s="123">
        <v>46002</v>
      </c>
      <c r="E244" s="118" t="s">
        <v>143</v>
      </c>
      <c r="F244" s="73" t="s">
        <v>29</v>
      </c>
      <c r="G244" s="119">
        <v>38</v>
      </c>
      <c r="H244" s="120">
        <v>50.1</v>
      </c>
      <c r="I244" s="124">
        <v>1903.8</v>
      </c>
      <c r="J244" s="53" t="s">
        <v>8</v>
      </c>
      <c r="K244" s="29" t="s">
        <v>413</v>
      </c>
    </row>
    <row r="245" spans="2:11">
      <c r="B245" s="57" t="s">
        <v>17</v>
      </c>
      <c r="C245" s="56" t="s">
        <v>16</v>
      </c>
      <c r="D245" s="123">
        <v>46002</v>
      </c>
      <c r="E245" s="118" t="s">
        <v>143</v>
      </c>
      <c r="F245" s="73" t="s">
        <v>29</v>
      </c>
      <c r="G245" s="119">
        <v>12</v>
      </c>
      <c r="H245" s="120">
        <v>50.1</v>
      </c>
      <c r="I245" s="124">
        <v>601.20000000000005</v>
      </c>
      <c r="J245" s="53" t="s">
        <v>8</v>
      </c>
      <c r="K245" s="29" t="s">
        <v>414</v>
      </c>
    </row>
    <row r="246" spans="2:11">
      <c r="B246" s="57" t="s">
        <v>17</v>
      </c>
      <c r="C246" s="56" t="s">
        <v>16</v>
      </c>
      <c r="D246" s="123">
        <v>46002</v>
      </c>
      <c r="E246" s="118" t="s">
        <v>143</v>
      </c>
      <c r="F246" s="73" t="s">
        <v>29</v>
      </c>
      <c r="G246" s="119">
        <v>12</v>
      </c>
      <c r="H246" s="120">
        <v>50.1</v>
      </c>
      <c r="I246" s="124">
        <v>601.20000000000005</v>
      </c>
      <c r="J246" s="53" t="s">
        <v>8</v>
      </c>
      <c r="K246" s="29" t="s">
        <v>415</v>
      </c>
    </row>
    <row r="247" spans="2:11">
      <c r="B247" s="57" t="s">
        <v>17</v>
      </c>
      <c r="C247" s="56" t="s">
        <v>16</v>
      </c>
      <c r="D247" s="123">
        <v>46002</v>
      </c>
      <c r="E247" s="118" t="s">
        <v>143</v>
      </c>
      <c r="F247" s="73" t="s">
        <v>29</v>
      </c>
      <c r="G247" s="119">
        <v>7</v>
      </c>
      <c r="H247" s="120">
        <v>50.1</v>
      </c>
      <c r="I247" s="124">
        <v>350.7</v>
      </c>
      <c r="J247" s="53" t="s">
        <v>8</v>
      </c>
      <c r="K247" s="29" t="s">
        <v>416</v>
      </c>
    </row>
    <row r="248" spans="2:11">
      <c r="B248" s="57" t="s">
        <v>17</v>
      </c>
      <c r="C248" s="56" t="s">
        <v>16</v>
      </c>
      <c r="D248" s="123">
        <v>46002</v>
      </c>
      <c r="E248" s="118" t="s">
        <v>143</v>
      </c>
      <c r="F248" s="73" t="s">
        <v>29</v>
      </c>
      <c r="G248" s="119">
        <v>8</v>
      </c>
      <c r="H248" s="120">
        <v>50.1</v>
      </c>
      <c r="I248" s="124">
        <v>400.8</v>
      </c>
      <c r="J248" s="53" t="s">
        <v>8</v>
      </c>
      <c r="K248" s="29" t="s">
        <v>417</v>
      </c>
    </row>
    <row r="249" spans="2:11">
      <c r="B249" s="57" t="s">
        <v>17</v>
      </c>
      <c r="C249" s="56" t="s">
        <v>16</v>
      </c>
      <c r="D249" s="123">
        <v>46002</v>
      </c>
      <c r="E249" s="118" t="s">
        <v>695</v>
      </c>
      <c r="F249" s="73" t="s">
        <v>29</v>
      </c>
      <c r="G249" s="119">
        <v>3</v>
      </c>
      <c r="H249" s="120">
        <v>50.1</v>
      </c>
      <c r="I249" s="124">
        <v>150.30000000000001</v>
      </c>
      <c r="J249" s="53" t="s">
        <v>8</v>
      </c>
      <c r="K249" s="29" t="s">
        <v>418</v>
      </c>
    </row>
    <row r="250" spans="2:11">
      <c r="B250" s="57" t="s">
        <v>17</v>
      </c>
      <c r="C250" s="56" t="s">
        <v>16</v>
      </c>
      <c r="D250" s="123">
        <v>46002</v>
      </c>
      <c r="E250" s="118" t="s">
        <v>696</v>
      </c>
      <c r="F250" s="73" t="s">
        <v>29</v>
      </c>
      <c r="G250" s="119">
        <v>3</v>
      </c>
      <c r="H250" s="120">
        <v>50.1</v>
      </c>
      <c r="I250" s="124">
        <v>150.30000000000001</v>
      </c>
      <c r="J250" s="53" t="s">
        <v>8</v>
      </c>
      <c r="K250" s="29" t="s">
        <v>419</v>
      </c>
    </row>
    <row r="251" spans="2:11">
      <c r="B251" s="57" t="s">
        <v>17</v>
      </c>
      <c r="C251" s="56" t="s">
        <v>16</v>
      </c>
      <c r="D251" s="123">
        <v>46002</v>
      </c>
      <c r="E251" s="118" t="s">
        <v>696</v>
      </c>
      <c r="F251" s="73" t="s">
        <v>29</v>
      </c>
      <c r="G251" s="119">
        <v>70</v>
      </c>
      <c r="H251" s="120">
        <v>50.1</v>
      </c>
      <c r="I251" s="124">
        <v>3507</v>
      </c>
      <c r="J251" s="53" t="s">
        <v>8</v>
      </c>
      <c r="K251" s="29" t="s">
        <v>420</v>
      </c>
    </row>
    <row r="252" spans="2:11">
      <c r="B252" s="57" t="s">
        <v>17</v>
      </c>
      <c r="C252" s="56" t="s">
        <v>16</v>
      </c>
      <c r="D252" s="123">
        <v>46002</v>
      </c>
      <c r="E252" s="118" t="s">
        <v>696</v>
      </c>
      <c r="F252" s="73" t="s">
        <v>29</v>
      </c>
      <c r="G252" s="119">
        <v>33</v>
      </c>
      <c r="H252" s="120">
        <v>50.1</v>
      </c>
      <c r="I252" s="124">
        <v>1653.3</v>
      </c>
      <c r="J252" s="53" t="s">
        <v>8</v>
      </c>
      <c r="K252" s="29" t="s">
        <v>421</v>
      </c>
    </row>
    <row r="253" spans="2:11">
      <c r="B253" s="57" t="s">
        <v>17</v>
      </c>
      <c r="C253" s="56" t="s">
        <v>16</v>
      </c>
      <c r="D253" s="123">
        <v>46002</v>
      </c>
      <c r="E253" s="118" t="s">
        <v>697</v>
      </c>
      <c r="F253" s="73" t="s">
        <v>29</v>
      </c>
      <c r="G253" s="119">
        <v>17</v>
      </c>
      <c r="H253" s="120">
        <v>50.05</v>
      </c>
      <c r="I253" s="124">
        <v>850.84999999999991</v>
      </c>
      <c r="J253" s="53" t="s">
        <v>8</v>
      </c>
      <c r="K253" s="29" t="s">
        <v>422</v>
      </c>
    </row>
    <row r="254" spans="2:11">
      <c r="B254" s="57" t="s">
        <v>17</v>
      </c>
      <c r="C254" s="56" t="s">
        <v>16</v>
      </c>
      <c r="D254" s="123">
        <v>46002</v>
      </c>
      <c r="E254" s="118" t="s">
        <v>697</v>
      </c>
      <c r="F254" s="73" t="s">
        <v>29</v>
      </c>
      <c r="G254" s="119">
        <v>6</v>
      </c>
      <c r="H254" s="120">
        <v>50.05</v>
      </c>
      <c r="I254" s="124">
        <v>300.29999999999995</v>
      </c>
      <c r="J254" s="53" t="s">
        <v>8</v>
      </c>
      <c r="K254" s="29" t="s">
        <v>423</v>
      </c>
    </row>
    <row r="255" spans="2:11">
      <c r="B255" s="57" t="s">
        <v>17</v>
      </c>
      <c r="C255" s="56" t="s">
        <v>16</v>
      </c>
      <c r="D255" s="123">
        <v>46002</v>
      </c>
      <c r="E255" s="118" t="s">
        <v>697</v>
      </c>
      <c r="F255" s="73" t="s">
        <v>29</v>
      </c>
      <c r="G255" s="119">
        <v>41</v>
      </c>
      <c r="H255" s="120">
        <v>50</v>
      </c>
      <c r="I255" s="124">
        <v>2050</v>
      </c>
      <c r="J255" s="53" t="s">
        <v>8</v>
      </c>
      <c r="K255" s="29" t="s">
        <v>424</v>
      </c>
    </row>
    <row r="256" spans="2:11">
      <c r="B256" s="57" t="s">
        <v>17</v>
      </c>
      <c r="C256" s="56" t="s">
        <v>16</v>
      </c>
      <c r="D256" s="123">
        <v>46002</v>
      </c>
      <c r="E256" s="118" t="s">
        <v>698</v>
      </c>
      <c r="F256" s="73" t="s">
        <v>29</v>
      </c>
      <c r="G256" s="119">
        <v>13</v>
      </c>
      <c r="H256" s="120">
        <v>50.05</v>
      </c>
      <c r="I256" s="124">
        <v>650.65</v>
      </c>
      <c r="J256" s="53" t="s">
        <v>8</v>
      </c>
      <c r="K256" s="29" t="s">
        <v>425</v>
      </c>
    </row>
    <row r="257" spans="2:11">
      <c r="B257" s="57" t="s">
        <v>17</v>
      </c>
      <c r="C257" s="56" t="s">
        <v>16</v>
      </c>
      <c r="D257" s="123">
        <v>46002</v>
      </c>
      <c r="E257" s="118" t="s">
        <v>699</v>
      </c>
      <c r="F257" s="73" t="s">
        <v>29</v>
      </c>
      <c r="G257" s="119">
        <v>6</v>
      </c>
      <c r="H257" s="120">
        <v>50.05</v>
      </c>
      <c r="I257" s="124">
        <v>300.29999999999995</v>
      </c>
      <c r="J257" s="53" t="s">
        <v>8</v>
      </c>
      <c r="K257" s="29" t="s">
        <v>426</v>
      </c>
    </row>
    <row r="258" spans="2:11">
      <c r="B258" s="57" t="s">
        <v>17</v>
      </c>
      <c r="C258" s="56" t="s">
        <v>16</v>
      </c>
      <c r="D258" s="123">
        <v>46002</v>
      </c>
      <c r="E258" s="118" t="s">
        <v>700</v>
      </c>
      <c r="F258" s="73" t="s">
        <v>29</v>
      </c>
      <c r="G258" s="119">
        <v>35</v>
      </c>
      <c r="H258" s="120">
        <v>49.96</v>
      </c>
      <c r="I258" s="124">
        <v>1748.6000000000001</v>
      </c>
      <c r="J258" s="53" t="s">
        <v>8</v>
      </c>
      <c r="K258" s="29" t="s">
        <v>427</v>
      </c>
    </row>
    <row r="259" spans="2:11">
      <c r="B259" s="57" t="s">
        <v>17</v>
      </c>
      <c r="C259" s="56" t="s">
        <v>16</v>
      </c>
      <c r="D259" s="123">
        <v>46002</v>
      </c>
      <c r="E259" s="118" t="s">
        <v>701</v>
      </c>
      <c r="F259" s="73" t="s">
        <v>29</v>
      </c>
      <c r="G259" s="119">
        <v>3</v>
      </c>
      <c r="H259" s="120">
        <v>49.96</v>
      </c>
      <c r="I259" s="124">
        <v>149.88</v>
      </c>
      <c r="J259" s="53" t="s">
        <v>8</v>
      </c>
      <c r="K259" s="29" t="s">
        <v>428</v>
      </c>
    </row>
    <row r="260" spans="2:11">
      <c r="B260" s="57" t="s">
        <v>17</v>
      </c>
      <c r="C260" s="56" t="s">
        <v>16</v>
      </c>
      <c r="D260" s="123">
        <v>46002</v>
      </c>
      <c r="E260" s="118" t="s">
        <v>701</v>
      </c>
      <c r="F260" s="73" t="s">
        <v>29</v>
      </c>
      <c r="G260" s="119">
        <v>4</v>
      </c>
      <c r="H260" s="120">
        <v>49.98</v>
      </c>
      <c r="I260" s="124">
        <v>199.92</v>
      </c>
      <c r="J260" s="53" t="s">
        <v>8</v>
      </c>
      <c r="K260" s="29" t="s">
        <v>429</v>
      </c>
    </row>
    <row r="261" spans="2:11">
      <c r="B261" s="57" t="s">
        <v>17</v>
      </c>
      <c r="C261" s="56" t="s">
        <v>16</v>
      </c>
      <c r="D261" s="123">
        <v>46002</v>
      </c>
      <c r="E261" s="118" t="s">
        <v>702</v>
      </c>
      <c r="F261" s="73" t="s">
        <v>29</v>
      </c>
      <c r="G261" s="119">
        <v>2</v>
      </c>
      <c r="H261" s="120">
        <v>49.98</v>
      </c>
      <c r="I261" s="124">
        <v>99.96</v>
      </c>
      <c r="J261" s="53" t="s">
        <v>8</v>
      </c>
      <c r="K261" s="29" t="s">
        <v>430</v>
      </c>
    </row>
    <row r="262" spans="2:11">
      <c r="B262" s="57" t="s">
        <v>17</v>
      </c>
      <c r="C262" s="56" t="s">
        <v>16</v>
      </c>
      <c r="D262" s="123">
        <v>46002</v>
      </c>
      <c r="E262" s="118" t="s">
        <v>703</v>
      </c>
      <c r="F262" s="73" t="s">
        <v>29</v>
      </c>
      <c r="G262" s="119">
        <v>1</v>
      </c>
      <c r="H262" s="120">
        <v>50.05</v>
      </c>
      <c r="I262" s="124">
        <v>50.05</v>
      </c>
      <c r="J262" s="53" t="s">
        <v>8</v>
      </c>
      <c r="K262" s="29" t="s">
        <v>431</v>
      </c>
    </row>
    <row r="263" spans="2:11">
      <c r="B263" s="57" t="s">
        <v>17</v>
      </c>
      <c r="C263" s="56" t="s">
        <v>16</v>
      </c>
      <c r="D263" s="123">
        <v>46002</v>
      </c>
      <c r="E263" s="118" t="s">
        <v>703</v>
      </c>
      <c r="F263" s="73" t="s">
        <v>29</v>
      </c>
      <c r="G263" s="119">
        <v>5</v>
      </c>
      <c r="H263" s="120">
        <v>50.05</v>
      </c>
      <c r="I263" s="124">
        <v>250.25</v>
      </c>
      <c r="J263" s="53" t="s">
        <v>8</v>
      </c>
      <c r="K263" s="29" t="s">
        <v>432</v>
      </c>
    </row>
    <row r="264" spans="2:11">
      <c r="B264" s="57" t="s">
        <v>17</v>
      </c>
      <c r="C264" s="56" t="s">
        <v>16</v>
      </c>
      <c r="D264" s="123">
        <v>46002</v>
      </c>
      <c r="E264" s="118" t="s">
        <v>704</v>
      </c>
      <c r="F264" s="73" t="s">
        <v>29</v>
      </c>
      <c r="G264" s="119">
        <v>14</v>
      </c>
      <c r="H264" s="120">
        <v>50.05</v>
      </c>
      <c r="I264" s="124">
        <v>700.69999999999993</v>
      </c>
      <c r="J264" s="53" t="s">
        <v>8</v>
      </c>
      <c r="K264" s="29" t="s">
        <v>433</v>
      </c>
    </row>
    <row r="265" spans="2:11">
      <c r="B265" s="57" t="s">
        <v>17</v>
      </c>
      <c r="C265" s="56" t="s">
        <v>16</v>
      </c>
      <c r="D265" s="123">
        <v>46002</v>
      </c>
      <c r="E265" s="118" t="s">
        <v>705</v>
      </c>
      <c r="F265" s="73" t="s">
        <v>29</v>
      </c>
      <c r="G265" s="119">
        <v>73</v>
      </c>
      <c r="H265" s="120">
        <v>50</v>
      </c>
      <c r="I265" s="124">
        <v>3650</v>
      </c>
      <c r="J265" s="53" t="s">
        <v>8</v>
      </c>
      <c r="K265" s="29" t="s">
        <v>434</v>
      </c>
    </row>
    <row r="266" spans="2:11">
      <c r="B266" s="57" t="s">
        <v>17</v>
      </c>
      <c r="C266" s="56" t="s">
        <v>16</v>
      </c>
      <c r="D266" s="123">
        <v>46002</v>
      </c>
      <c r="E266" s="118" t="s">
        <v>705</v>
      </c>
      <c r="F266" s="73" t="s">
        <v>29</v>
      </c>
      <c r="G266" s="119">
        <v>4</v>
      </c>
      <c r="H266" s="120">
        <v>50</v>
      </c>
      <c r="I266" s="124">
        <v>200</v>
      </c>
      <c r="J266" s="53" t="s">
        <v>8</v>
      </c>
      <c r="K266" s="29" t="s">
        <v>435</v>
      </c>
    </row>
    <row r="267" spans="2:11">
      <c r="B267" s="57" t="s">
        <v>17</v>
      </c>
      <c r="C267" s="56" t="s">
        <v>16</v>
      </c>
      <c r="D267" s="123">
        <v>46002</v>
      </c>
      <c r="E267" s="118" t="s">
        <v>706</v>
      </c>
      <c r="F267" s="73" t="s">
        <v>29</v>
      </c>
      <c r="G267" s="119">
        <v>7</v>
      </c>
      <c r="H267" s="120">
        <v>50</v>
      </c>
      <c r="I267" s="124">
        <v>350</v>
      </c>
      <c r="J267" s="53" t="s">
        <v>8</v>
      </c>
      <c r="K267" s="29" t="s">
        <v>436</v>
      </c>
    </row>
    <row r="268" spans="2:11">
      <c r="B268" s="57" t="s">
        <v>17</v>
      </c>
      <c r="C268" s="56" t="s">
        <v>16</v>
      </c>
      <c r="D268" s="123">
        <v>46002</v>
      </c>
      <c r="E268" s="118" t="s">
        <v>706</v>
      </c>
      <c r="F268" s="73" t="s">
        <v>29</v>
      </c>
      <c r="G268" s="119">
        <v>64</v>
      </c>
      <c r="H268" s="120">
        <v>50</v>
      </c>
      <c r="I268" s="124">
        <v>3200</v>
      </c>
      <c r="J268" s="53" t="s">
        <v>8</v>
      </c>
      <c r="K268" s="29" t="s">
        <v>437</v>
      </c>
    </row>
    <row r="269" spans="2:11">
      <c r="B269" s="57" t="s">
        <v>17</v>
      </c>
      <c r="C269" s="56" t="s">
        <v>16</v>
      </c>
      <c r="D269" s="123">
        <v>46002</v>
      </c>
      <c r="E269" s="118" t="s">
        <v>706</v>
      </c>
      <c r="F269" s="73" t="s">
        <v>29</v>
      </c>
      <c r="G269" s="119">
        <v>34</v>
      </c>
      <c r="H269" s="120">
        <v>50</v>
      </c>
      <c r="I269" s="124">
        <v>1700</v>
      </c>
      <c r="J269" s="53" t="s">
        <v>8</v>
      </c>
      <c r="K269" s="29" t="s">
        <v>438</v>
      </c>
    </row>
    <row r="270" spans="2:11">
      <c r="B270" s="57" t="s">
        <v>17</v>
      </c>
      <c r="C270" s="56" t="s">
        <v>16</v>
      </c>
      <c r="D270" s="123">
        <v>46002</v>
      </c>
      <c r="E270" s="118" t="s">
        <v>707</v>
      </c>
      <c r="F270" s="73" t="s">
        <v>29</v>
      </c>
      <c r="G270" s="119">
        <v>6</v>
      </c>
      <c r="H270" s="120">
        <v>50.05</v>
      </c>
      <c r="I270" s="124">
        <v>300.29999999999995</v>
      </c>
      <c r="J270" s="53" t="s">
        <v>8</v>
      </c>
      <c r="K270" s="29" t="s">
        <v>439</v>
      </c>
    </row>
    <row r="271" spans="2:11">
      <c r="B271" s="57" t="s">
        <v>17</v>
      </c>
      <c r="C271" s="56" t="s">
        <v>16</v>
      </c>
      <c r="D271" s="123">
        <v>46002</v>
      </c>
      <c r="E271" s="118" t="s">
        <v>707</v>
      </c>
      <c r="F271" s="73" t="s">
        <v>29</v>
      </c>
      <c r="G271" s="119">
        <v>48</v>
      </c>
      <c r="H271" s="120">
        <v>50.05</v>
      </c>
      <c r="I271" s="124">
        <v>2402.3999999999996</v>
      </c>
      <c r="J271" s="53" t="s">
        <v>8</v>
      </c>
      <c r="K271" s="29" t="s">
        <v>440</v>
      </c>
    </row>
    <row r="272" spans="2:11">
      <c r="B272" s="57" t="s">
        <v>17</v>
      </c>
      <c r="C272" s="56" t="s">
        <v>16</v>
      </c>
      <c r="D272" s="123">
        <v>46002</v>
      </c>
      <c r="E272" s="118" t="s">
        <v>707</v>
      </c>
      <c r="F272" s="73" t="s">
        <v>29</v>
      </c>
      <c r="G272" s="119">
        <v>34</v>
      </c>
      <c r="H272" s="120">
        <v>50.05</v>
      </c>
      <c r="I272" s="124">
        <v>1701.6999999999998</v>
      </c>
      <c r="J272" s="53" t="s">
        <v>8</v>
      </c>
      <c r="K272" s="29" t="s">
        <v>441</v>
      </c>
    </row>
    <row r="273" spans="2:11">
      <c r="B273" s="57" t="s">
        <v>17</v>
      </c>
      <c r="C273" s="56" t="s">
        <v>16</v>
      </c>
      <c r="D273" s="123">
        <v>46002</v>
      </c>
      <c r="E273" s="118" t="s">
        <v>708</v>
      </c>
      <c r="F273" s="73" t="s">
        <v>29</v>
      </c>
      <c r="G273" s="119">
        <v>79</v>
      </c>
      <c r="H273" s="120">
        <v>50.1</v>
      </c>
      <c r="I273" s="124">
        <v>3957.9</v>
      </c>
      <c r="J273" s="53" t="s">
        <v>8</v>
      </c>
      <c r="K273" s="29" t="s">
        <v>442</v>
      </c>
    </row>
    <row r="274" spans="2:11">
      <c r="B274" s="57" t="s">
        <v>17</v>
      </c>
      <c r="C274" s="56" t="s">
        <v>16</v>
      </c>
      <c r="D274" s="123">
        <v>46002</v>
      </c>
      <c r="E274" s="118" t="s">
        <v>709</v>
      </c>
      <c r="F274" s="73" t="s">
        <v>29</v>
      </c>
      <c r="G274" s="119">
        <v>3</v>
      </c>
      <c r="H274" s="120">
        <v>50.2</v>
      </c>
      <c r="I274" s="124">
        <v>150.60000000000002</v>
      </c>
      <c r="J274" s="53" t="s">
        <v>8</v>
      </c>
      <c r="K274" s="29" t="s">
        <v>443</v>
      </c>
    </row>
    <row r="275" spans="2:11">
      <c r="B275" s="57" t="s">
        <v>17</v>
      </c>
      <c r="C275" s="56" t="s">
        <v>16</v>
      </c>
      <c r="D275" s="123">
        <v>46002</v>
      </c>
      <c r="E275" s="118" t="s">
        <v>709</v>
      </c>
      <c r="F275" s="73" t="s">
        <v>29</v>
      </c>
      <c r="G275" s="119">
        <v>2</v>
      </c>
      <c r="H275" s="120">
        <v>50.2</v>
      </c>
      <c r="I275" s="124">
        <v>100.4</v>
      </c>
      <c r="J275" s="53" t="s">
        <v>8</v>
      </c>
      <c r="K275" s="29" t="s">
        <v>444</v>
      </c>
    </row>
    <row r="276" spans="2:11">
      <c r="B276" s="57" t="s">
        <v>17</v>
      </c>
      <c r="C276" s="56" t="s">
        <v>16</v>
      </c>
      <c r="D276" s="123">
        <v>46002</v>
      </c>
      <c r="E276" s="118" t="s">
        <v>710</v>
      </c>
      <c r="F276" s="73" t="s">
        <v>29</v>
      </c>
      <c r="G276" s="119">
        <v>27</v>
      </c>
      <c r="H276" s="120">
        <v>50.2</v>
      </c>
      <c r="I276" s="124">
        <v>1355.4</v>
      </c>
      <c r="J276" s="53" t="s">
        <v>8</v>
      </c>
      <c r="K276" s="29" t="s">
        <v>445</v>
      </c>
    </row>
    <row r="277" spans="2:11">
      <c r="B277" s="57" t="s">
        <v>17</v>
      </c>
      <c r="C277" s="56" t="s">
        <v>16</v>
      </c>
      <c r="D277" s="123">
        <v>46002</v>
      </c>
      <c r="E277" s="118" t="s">
        <v>710</v>
      </c>
      <c r="F277" s="73" t="s">
        <v>29</v>
      </c>
      <c r="G277" s="119">
        <v>125</v>
      </c>
      <c r="H277" s="120">
        <v>50.2</v>
      </c>
      <c r="I277" s="124">
        <v>6275</v>
      </c>
      <c r="J277" s="53" t="s">
        <v>8</v>
      </c>
      <c r="K277" s="29" t="s">
        <v>446</v>
      </c>
    </row>
    <row r="278" spans="2:11">
      <c r="B278" s="57" t="s">
        <v>17</v>
      </c>
      <c r="C278" s="56" t="s">
        <v>16</v>
      </c>
      <c r="D278" s="123">
        <v>46002</v>
      </c>
      <c r="E278" s="118" t="s">
        <v>710</v>
      </c>
      <c r="F278" s="73" t="s">
        <v>29</v>
      </c>
      <c r="G278" s="119">
        <v>79</v>
      </c>
      <c r="H278" s="120">
        <v>50.2</v>
      </c>
      <c r="I278" s="124">
        <v>3965.8</v>
      </c>
      <c r="J278" s="53" t="s">
        <v>8</v>
      </c>
      <c r="K278" s="29" t="s">
        <v>447</v>
      </c>
    </row>
    <row r="279" spans="2:11">
      <c r="B279" s="57" t="s">
        <v>17</v>
      </c>
      <c r="C279" s="56" t="s">
        <v>16</v>
      </c>
      <c r="D279" s="123">
        <v>46002</v>
      </c>
      <c r="E279" s="118" t="s">
        <v>711</v>
      </c>
      <c r="F279" s="73" t="s">
        <v>29</v>
      </c>
      <c r="G279" s="119">
        <v>253</v>
      </c>
      <c r="H279" s="120">
        <v>50.2</v>
      </c>
      <c r="I279" s="124">
        <v>12700.6</v>
      </c>
      <c r="J279" s="53" t="s">
        <v>8</v>
      </c>
      <c r="K279" s="29" t="s">
        <v>448</v>
      </c>
    </row>
    <row r="280" spans="2:11">
      <c r="B280" s="57" t="s">
        <v>17</v>
      </c>
      <c r="C280" s="56" t="s">
        <v>16</v>
      </c>
      <c r="D280" s="123">
        <v>46002</v>
      </c>
      <c r="E280" s="118" t="s">
        <v>712</v>
      </c>
      <c r="F280" s="73" t="s">
        <v>29</v>
      </c>
      <c r="G280" s="119">
        <v>18</v>
      </c>
      <c r="H280" s="120">
        <v>50.2</v>
      </c>
      <c r="I280" s="124">
        <v>903.6</v>
      </c>
      <c r="J280" s="53" t="s">
        <v>8</v>
      </c>
      <c r="K280" s="29" t="s">
        <v>449</v>
      </c>
    </row>
    <row r="281" spans="2:11">
      <c r="B281" s="57" t="s">
        <v>17</v>
      </c>
      <c r="C281" s="56" t="s">
        <v>16</v>
      </c>
      <c r="D281" s="123">
        <v>46002</v>
      </c>
      <c r="E281" s="118" t="s">
        <v>713</v>
      </c>
      <c r="F281" s="73" t="s">
        <v>29</v>
      </c>
      <c r="G281" s="119">
        <v>6</v>
      </c>
      <c r="H281" s="120">
        <v>50.2</v>
      </c>
      <c r="I281" s="124">
        <v>301.20000000000005</v>
      </c>
      <c r="J281" s="53" t="s">
        <v>8</v>
      </c>
      <c r="K281" s="29" t="s">
        <v>450</v>
      </c>
    </row>
    <row r="282" spans="2:11">
      <c r="B282" s="57" t="s">
        <v>17</v>
      </c>
      <c r="C282" s="56" t="s">
        <v>16</v>
      </c>
      <c r="D282" s="123">
        <v>46002</v>
      </c>
      <c r="E282" s="118" t="s">
        <v>714</v>
      </c>
      <c r="F282" s="73" t="s">
        <v>29</v>
      </c>
      <c r="G282" s="119">
        <v>68</v>
      </c>
      <c r="H282" s="120">
        <v>50.2</v>
      </c>
      <c r="I282" s="124">
        <v>3413.6000000000004</v>
      </c>
      <c r="J282" s="53" t="s">
        <v>8</v>
      </c>
      <c r="K282" s="29" t="s">
        <v>451</v>
      </c>
    </row>
    <row r="283" spans="2:11">
      <c r="B283" s="57" t="s">
        <v>17</v>
      </c>
      <c r="C283" s="56" t="s">
        <v>16</v>
      </c>
      <c r="D283" s="123">
        <v>46002</v>
      </c>
      <c r="E283" s="118" t="s">
        <v>715</v>
      </c>
      <c r="F283" s="73" t="s">
        <v>29</v>
      </c>
      <c r="G283" s="119">
        <v>57</v>
      </c>
      <c r="H283" s="120">
        <v>50.2</v>
      </c>
      <c r="I283" s="124">
        <v>2861.4</v>
      </c>
      <c r="J283" s="53" t="s">
        <v>8</v>
      </c>
      <c r="K283" s="29" t="s">
        <v>452</v>
      </c>
    </row>
    <row r="284" spans="2:11">
      <c r="B284" s="57" t="s">
        <v>17</v>
      </c>
      <c r="C284" s="56" t="s">
        <v>16</v>
      </c>
      <c r="D284" s="123">
        <v>46002</v>
      </c>
      <c r="E284" s="118" t="s">
        <v>715</v>
      </c>
      <c r="F284" s="73" t="s">
        <v>29</v>
      </c>
      <c r="G284" s="119">
        <v>11</v>
      </c>
      <c r="H284" s="120">
        <v>50.2</v>
      </c>
      <c r="I284" s="124">
        <v>552.20000000000005</v>
      </c>
      <c r="J284" s="53" t="s">
        <v>8</v>
      </c>
      <c r="K284" s="29" t="s">
        <v>453</v>
      </c>
    </row>
    <row r="285" spans="2:11">
      <c r="B285" s="57" t="s">
        <v>17</v>
      </c>
      <c r="C285" s="56" t="s">
        <v>16</v>
      </c>
      <c r="D285" s="123">
        <v>46002</v>
      </c>
      <c r="E285" s="118" t="s">
        <v>716</v>
      </c>
      <c r="F285" s="73" t="s">
        <v>29</v>
      </c>
      <c r="G285" s="119">
        <v>6</v>
      </c>
      <c r="H285" s="120">
        <v>50.2</v>
      </c>
      <c r="I285" s="124">
        <v>301.20000000000005</v>
      </c>
      <c r="J285" s="53" t="s">
        <v>8</v>
      </c>
      <c r="K285" s="29" t="s">
        <v>454</v>
      </c>
    </row>
    <row r="286" spans="2:11">
      <c r="B286" s="57" t="s">
        <v>17</v>
      </c>
      <c r="C286" s="56" t="s">
        <v>16</v>
      </c>
      <c r="D286" s="123">
        <v>46002</v>
      </c>
      <c r="E286" s="118" t="s">
        <v>716</v>
      </c>
      <c r="F286" s="73" t="s">
        <v>29</v>
      </c>
      <c r="G286" s="119">
        <v>6</v>
      </c>
      <c r="H286" s="120">
        <v>50.2</v>
      </c>
      <c r="I286" s="124">
        <v>301.20000000000005</v>
      </c>
      <c r="J286" s="53" t="s">
        <v>8</v>
      </c>
      <c r="K286" s="29" t="s">
        <v>455</v>
      </c>
    </row>
    <row r="287" spans="2:11">
      <c r="B287" s="57" t="s">
        <v>17</v>
      </c>
      <c r="C287" s="56" t="s">
        <v>16</v>
      </c>
      <c r="D287" s="123">
        <v>46002</v>
      </c>
      <c r="E287" s="118" t="s">
        <v>717</v>
      </c>
      <c r="F287" s="73" t="s">
        <v>29</v>
      </c>
      <c r="G287" s="119">
        <v>31</v>
      </c>
      <c r="H287" s="120">
        <v>50.2</v>
      </c>
      <c r="I287" s="124">
        <v>1556.2</v>
      </c>
      <c r="J287" s="53" t="s">
        <v>8</v>
      </c>
      <c r="K287" s="29" t="s">
        <v>456</v>
      </c>
    </row>
    <row r="288" spans="2:11">
      <c r="B288" s="57" t="s">
        <v>17</v>
      </c>
      <c r="C288" s="56" t="s">
        <v>16</v>
      </c>
      <c r="D288" s="123">
        <v>46002</v>
      </c>
      <c r="E288" s="118" t="s">
        <v>717</v>
      </c>
      <c r="F288" s="73" t="s">
        <v>29</v>
      </c>
      <c r="G288" s="119">
        <v>37</v>
      </c>
      <c r="H288" s="120">
        <v>50.2</v>
      </c>
      <c r="I288" s="124">
        <v>1857.4</v>
      </c>
      <c r="J288" s="53" t="s">
        <v>8</v>
      </c>
      <c r="K288" s="29" t="s">
        <v>457</v>
      </c>
    </row>
    <row r="289" spans="2:11">
      <c r="B289" s="57" t="s">
        <v>17</v>
      </c>
      <c r="C289" s="56" t="s">
        <v>16</v>
      </c>
      <c r="D289" s="123">
        <v>46002</v>
      </c>
      <c r="E289" s="118" t="s">
        <v>718</v>
      </c>
      <c r="F289" s="73" t="s">
        <v>29</v>
      </c>
      <c r="G289" s="119">
        <v>2</v>
      </c>
      <c r="H289" s="120">
        <v>50.2</v>
      </c>
      <c r="I289" s="124">
        <v>100.4</v>
      </c>
      <c r="J289" s="53" t="s">
        <v>8</v>
      </c>
      <c r="K289" s="29" t="s">
        <v>458</v>
      </c>
    </row>
    <row r="290" spans="2:11">
      <c r="B290" s="57" t="s">
        <v>17</v>
      </c>
      <c r="C290" s="56" t="s">
        <v>16</v>
      </c>
      <c r="D290" s="123">
        <v>46002</v>
      </c>
      <c r="E290" s="118" t="s">
        <v>718</v>
      </c>
      <c r="F290" s="73" t="s">
        <v>29</v>
      </c>
      <c r="G290" s="119">
        <v>3</v>
      </c>
      <c r="H290" s="120">
        <v>50.2</v>
      </c>
      <c r="I290" s="124">
        <v>150.60000000000002</v>
      </c>
      <c r="J290" s="53" t="s">
        <v>8</v>
      </c>
      <c r="K290" s="29" t="s">
        <v>459</v>
      </c>
    </row>
    <row r="291" spans="2:11">
      <c r="B291" s="57" t="s">
        <v>17</v>
      </c>
      <c r="C291" s="56" t="s">
        <v>16</v>
      </c>
      <c r="D291" s="123">
        <v>46002</v>
      </c>
      <c r="E291" s="118" t="s">
        <v>718</v>
      </c>
      <c r="F291" s="73" t="s">
        <v>29</v>
      </c>
      <c r="G291" s="119">
        <v>1</v>
      </c>
      <c r="H291" s="120">
        <v>50.2</v>
      </c>
      <c r="I291" s="124">
        <v>50.2</v>
      </c>
      <c r="J291" s="53" t="s">
        <v>8</v>
      </c>
      <c r="K291" s="29" t="s">
        <v>460</v>
      </c>
    </row>
    <row r="292" spans="2:11">
      <c r="B292" s="57" t="s">
        <v>17</v>
      </c>
      <c r="C292" s="56" t="s">
        <v>16</v>
      </c>
      <c r="D292" s="123">
        <v>46002</v>
      </c>
      <c r="E292" s="118" t="s">
        <v>719</v>
      </c>
      <c r="F292" s="73" t="s">
        <v>29</v>
      </c>
      <c r="G292" s="119">
        <v>32</v>
      </c>
      <c r="H292" s="120">
        <v>50.2</v>
      </c>
      <c r="I292" s="124">
        <v>1606.4</v>
      </c>
      <c r="J292" s="53" t="s">
        <v>8</v>
      </c>
      <c r="K292" s="29" t="s">
        <v>461</v>
      </c>
    </row>
    <row r="293" spans="2:11">
      <c r="B293" s="57" t="s">
        <v>17</v>
      </c>
      <c r="C293" s="56" t="s">
        <v>16</v>
      </c>
      <c r="D293" s="123">
        <v>46002</v>
      </c>
      <c r="E293" s="118" t="s">
        <v>720</v>
      </c>
      <c r="F293" s="73" t="s">
        <v>29</v>
      </c>
      <c r="G293" s="119">
        <v>32</v>
      </c>
      <c r="H293" s="120">
        <v>50.2</v>
      </c>
      <c r="I293" s="124">
        <v>1606.4</v>
      </c>
      <c r="J293" s="53" t="s">
        <v>8</v>
      </c>
      <c r="K293" s="29" t="s">
        <v>462</v>
      </c>
    </row>
    <row r="294" spans="2:11">
      <c r="B294" s="57" t="s">
        <v>17</v>
      </c>
      <c r="C294" s="56" t="s">
        <v>16</v>
      </c>
      <c r="D294" s="123">
        <v>46002</v>
      </c>
      <c r="E294" s="118" t="s">
        <v>721</v>
      </c>
      <c r="F294" s="73" t="s">
        <v>29</v>
      </c>
      <c r="G294" s="119">
        <v>32</v>
      </c>
      <c r="H294" s="120">
        <v>50.2</v>
      </c>
      <c r="I294" s="124">
        <v>1606.4</v>
      </c>
      <c r="J294" s="53" t="s">
        <v>8</v>
      </c>
      <c r="K294" s="29" t="s">
        <v>463</v>
      </c>
    </row>
    <row r="295" spans="2:11">
      <c r="B295" s="57" t="s">
        <v>17</v>
      </c>
      <c r="C295" s="56" t="s">
        <v>16</v>
      </c>
      <c r="D295" s="123">
        <v>46002</v>
      </c>
      <c r="E295" s="118" t="s">
        <v>722</v>
      </c>
      <c r="F295" s="73" t="s">
        <v>29</v>
      </c>
      <c r="G295" s="119">
        <v>32</v>
      </c>
      <c r="H295" s="120">
        <v>50.2</v>
      </c>
      <c r="I295" s="124">
        <v>1606.4</v>
      </c>
      <c r="J295" s="53" t="s">
        <v>8</v>
      </c>
      <c r="K295" s="29" t="s">
        <v>464</v>
      </c>
    </row>
    <row r="296" spans="2:11">
      <c r="B296" s="57" t="s">
        <v>17</v>
      </c>
      <c r="C296" s="56" t="s">
        <v>16</v>
      </c>
      <c r="D296" s="123">
        <v>46002</v>
      </c>
      <c r="E296" s="118" t="s">
        <v>723</v>
      </c>
      <c r="F296" s="73" t="s">
        <v>29</v>
      </c>
      <c r="G296" s="119">
        <v>3</v>
      </c>
      <c r="H296" s="120">
        <v>50.2</v>
      </c>
      <c r="I296" s="124">
        <v>150.60000000000002</v>
      </c>
      <c r="J296" s="53" t="s">
        <v>8</v>
      </c>
      <c r="K296" s="29" t="s">
        <v>465</v>
      </c>
    </row>
    <row r="297" spans="2:11">
      <c r="B297" s="57" t="s">
        <v>17</v>
      </c>
      <c r="C297" s="56" t="s">
        <v>16</v>
      </c>
      <c r="D297" s="123">
        <v>46002</v>
      </c>
      <c r="E297" s="118" t="s">
        <v>723</v>
      </c>
      <c r="F297" s="73" t="s">
        <v>29</v>
      </c>
      <c r="G297" s="119">
        <v>3</v>
      </c>
      <c r="H297" s="120">
        <v>50.2</v>
      </c>
      <c r="I297" s="124">
        <v>150.60000000000002</v>
      </c>
      <c r="J297" s="53" t="s">
        <v>8</v>
      </c>
      <c r="K297" s="29" t="s">
        <v>466</v>
      </c>
    </row>
    <row r="298" spans="2:11">
      <c r="B298" s="57" t="s">
        <v>17</v>
      </c>
      <c r="C298" s="56" t="s">
        <v>16</v>
      </c>
      <c r="D298" s="123">
        <v>46002</v>
      </c>
      <c r="E298" s="118" t="s">
        <v>724</v>
      </c>
      <c r="F298" s="73" t="s">
        <v>29</v>
      </c>
      <c r="G298" s="119">
        <v>48</v>
      </c>
      <c r="H298" s="120">
        <v>50.2</v>
      </c>
      <c r="I298" s="124">
        <v>2409.6000000000004</v>
      </c>
      <c r="J298" s="53" t="s">
        <v>8</v>
      </c>
      <c r="K298" s="29" t="s">
        <v>467</v>
      </c>
    </row>
    <row r="299" spans="2:11">
      <c r="B299" s="57" t="s">
        <v>17</v>
      </c>
      <c r="C299" s="56" t="s">
        <v>16</v>
      </c>
      <c r="D299" s="123">
        <v>46002</v>
      </c>
      <c r="E299" s="118" t="s">
        <v>725</v>
      </c>
      <c r="F299" s="73" t="s">
        <v>29</v>
      </c>
      <c r="G299" s="119">
        <v>30</v>
      </c>
      <c r="H299" s="120">
        <v>50.2</v>
      </c>
      <c r="I299" s="124">
        <v>1506</v>
      </c>
      <c r="J299" s="53" t="s">
        <v>8</v>
      </c>
      <c r="K299" s="29" t="s">
        <v>468</v>
      </c>
    </row>
    <row r="300" spans="2:11">
      <c r="B300" s="57" t="s">
        <v>17</v>
      </c>
      <c r="C300" s="56" t="s">
        <v>16</v>
      </c>
      <c r="D300" s="123">
        <v>46002</v>
      </c>
      <c r="E300" s="118" t="s">
        <v>726</v>
      </c>
      <c r="F300" s="73" t="s">
        <v>29</v>
      </c>
      <c r="G300" s="119">
        <v>15</v>
      </c>
      <c r="H300" s="120">
        <v>50.2</v>
      </c>
      <c r="I300" s="124">
        <v>753</v>
      </c>
      <c r="J300" s="53" t="s">
        <v>8</v>
      </c>
      <c r="K300" s="29" t="s">
        <v>469</v>
      </c>
    </row>
    <row r="301" spans="2:11">
      <c r="B301" s="57" t="s">
        <v>17</v>
      </c>
      <c r="C301" s="56" t="s">
        <v>16</v>
      </c>
      <c r="D301" s="123">
        <v>46002</v>
      </c>
      <c r="E301" s="118" t="s">
        <v>726</v>
      </c>
      <c r="F301" s="73" t="s">
        <v>29</v>
      </c>
      <c r="G301" s="119">
        <v>17</v>
      </c>
      <c r="H301" s="120">
        <v>50.2</v>
      </c>
      <c r="I301" s="124">
        <v>853.40000000000009</v>
      </c>
      <c r="J301" s="53" t="s">
        <v>8</v>
      </c>
      <c r="K301" s="29" t="s">
        <v>470</v>
      </c>
    </row>
    <row r="302" spans="2:11">
      <c r="B302" s="57" t="s">
        <v>17</v>
      </c>
      <c r="C302" s="56" t="s">
        <v>16</v>
      </c>
      <c r="D302" s="123">
        <v>46002</v>
      </c>
      <c r="E302" s="118" t="s">
        <v>727</v>
      </c>
      <c r="F302" s="73" t="s">
        <v>29</v>
      </c>
      <c r="G302" s="119">
        <v>6</v>
      </c>
      <c r="H302" s="120">
        <v>50.2</v>
      </c>
      <c r="I302" s="124">
        <v>301.20000000000005</v>
      </c>
      <c r="J302" s="53" t="s">
        <v>8</v>
      </c>
      <c r="K302" s="29" t="s">
        <v>471</v>
      </c>
    </row>
    <row r="303" spans="2:11">
      <c r="B303" s="57" t="s">
        <v>17</v>
      </c>
      <c r="C303" s="56" t="s">
        <v>16</v>
      </c>
      <c r="D303" s="123">
        <v>46002</v>
      </c>
      <c r="E303" s="118" t="s">
        <v>728</v>
      </c>
      <c r="F303" s="73" t="s">
        <v>29</v>
      </c>
      <c r="G303" s="119">
        <v>25</v>
      </c>
      <c r="H303" s="120">
        <v>50.2</v>
      </c>
      <c r="I303" s="124">
        <v>1255</v>
      </c>
      <c r="J303" s="53" t="s">
        <v>8</v>
      </c>
      <c r="K303" s="29" t="s">
        <v>472</v>
      </c>
    </row>
    <row r="304" spans="2:11">
      <c r="B304" s="57" t="s">
        <v>17</v>
      </c>
      <c r="C304" s="56" t="s">
        <v>16</v>
      </c>
      <c r="D304" s="123">
        <v>46002</v>
      </c>
      <c r="E304" s="118" t="s">
        <v>728</v>
      </c>
      <c r="F304" s="73" t="s">
        <v>29</v>
      </c>
      <c r="G304" s="119">
        <v>7</v>
      </c>
      <c r="H304" s="120">
        <v>50.2</v>
      </c>
      <c r="I304" s="124">
        <v>351.40000000000003</v>
      </c>
      <c r="J304" s="53" t="s">
        <v>8</v>
      </c>
      <c r="K304" s="29" t="s">
        <v>473</v>
      </c>
    </row>
    <row r="305" spans="2:11">
      <c r="B305" s="57" t="s">
        <v>17</v>
      </c>
      <c r="C305" s="56" t="s">
        <v>16</v>
      </c>
      <c r="D305" s="123">
        <v>46002</v>
      </c>
      <c r="E305" s="118" t="s">
        <v>729</v>
      </c>
      <c r="F305" s="73" t="s">
        <v>29</v>
      </c>
      <c r="G305" s="119">
        <v>32</v>
      </c>
      <c r="H305" s="120">
        <v>50.2</v>
      </c>
      <c r="I305" s="124">
        <v>1606.4</v>
      </c>
      <c r="J305" s="53" t="s">
        <v>8</v>
      </c>
      <c r="K305" s="29" t="s">
        <v>474</v>
      </c>
    </row>
    <row r="306" spans="2:11">
      <c r="B306" s="57" t="s">
        <v>17</v>
      </c>
      <c r="C306" s="56" t="s">
        <v>16</v>
      </c>
      <c r="D306" s="123">
        <v>46002</v>
      </c>
      <c r="E306" s="118" t="s">
        <v>730</v>
      </c>
      <c r="F306" s="73" t="s">
        <v>29</v>
      </c>
      <c r="G306" s="119">
        <v>56</v>
      </c>
      <c r="H306" s="120">
        <v>50.2</v>
      </c>
      <c r="I306" s="124">
        <v>2811.2000000000003</v>
      </c>
      <c r="J306" s="53" t="s">
        <v>8</v>
      </c>
      <c r="K306" s="29" t="s">
        <v>475</v>
      </c>
    </row>
    <row r="307" spans="2:11">
      <c r="B307" s="57" t="s">
        <v>17</v>
      </c>
      <c r="C307" s="56" t="s">
        <v>16</v>
      </c>
      <c r="D307" s="123">
        <v>46002</v>
      </c>
      <c r="E307" s="118" t="s">
        <v>731</v>
      </c>
      <c r="F307" s="73" t="s">
        <v>29</v>
      </c>
      <c r="G307" s="119">
        <v>33</v>
      </c>
      <c r="H307" s="120">
        <v>50.2</v>
      </c>
      <c r="I307" s="124">
        <v>1656.6000000000001</v>
      </c>
      <c r="J307" s="53" t="s">
        <v>8</v>
      </c>
      <c r="K307" s="29" t="s">
        <v>476</v>
      </c>
    </row>
    <row r="308" spans="2:11">
      <c r="B308" s="57" t="s">
        <v>17</v>
      </c>
      <c r="C308" s="56" t="s">
        <v>16</v>
      </c>
      <c r="D308" s="123">
        <v>46002</v>
      </c>
      <c r="E308" s="118" t="s">
        <v>732</v>
      </c>
      <c r="F308" s="73" t="s">
        <v>29</v>
      </c>
      <c r="G308" s="119">
        <v>2</v>
      </c>
      <c r="H308" s="120">
        <v>50.2</v>
      </c>
      <c r="I308" s="124">
        <v>100.4</v>
      </c>
      <c r="J308" s="53" t="s">
        <v>8</v>
      </c>
      <c r="K308" s="29" t="s">
        <v>477</v>
      </c>
    </row>
    <row r="309" spans="2:11">
      <c r="B309" s="57" t="s">
        <v>17</v>
      </c>
      <c r="C309" s="56" t="s">
        <v>16</v>
      </c>
      <c r="D309" s="123">
        <v>46002</v>
      </c>
      <c r="E309" s="118" t="s">
        <v>732</v>
      </c>
      <c r="F309" s="73" t="s">
        <v>29</v>
      </c>
      <c r="G309" s="119">
        <v>4</v>
      </c>
      <c r="H309" s="120">
        <v>50.2</v>
      </c>
      <c r="I309" s="124">
        <v>200.8</v>
      </c>
      <c r="J309" s="53" t="s">
        <v>8</v>
      </c>
      <c r="K309" s="29" t="s">
        <v>478</v>
      </c>
    </row>
    <row r="310" spans="2:11">
      <c r="B310" s="57" t="s">
        <v>17</v>
      </c>
      <c r="C310" s="56" t="s">
        <v>16</v>
      </c>
      <c r="D310" s="123">
        <v>46002</v>
      </c>
      <c r="E310" s="118" t="s">
        <v>733</v>
      </c>
      <c r="F310" s="73" t="s">
        <v>29</v>
      </c>
      <c r="G310" s="119">
        <v>13</v>
      </c>
      <c r="H310" s="120">
        <v>50.15</v>
      </c>
      <c r="I310" s="124">
        <v>651.94999999999993</v>
      </c>
      <c r="J310" s="53" t="s">
        <v>8</v>
      </c>
      <c r="K310" s="29" t="s">
        <v>479</v>
      </c>
    </row>
    <row r="311" spans="2:11">
      <c r="B311" s="57" t="s">
        <v>17</v>
      </c>
      <c r="C311" s="56" t="s">
        <v>16</v>
      </c>
      <c r="D311" s="123">
        <v>46002</v>
      </c>
      <c r="E311" s="118" t="s">
        <v>733</v>
      </c>
      <c r="F311" s="73" t="s">
        <v>29</v>
      </c>
      <c r="G311" s="119">
        <v>10</v>
      </c>
      <c r="H311" s="120">
        <v>50.15</v>
      </c>
      <c r="I311" s="124">
        <v>501.5</v>
      </c>
      <c r="J311" s="53" t="s">
        <v>8</v>
      </c>
      <c r="K311" s="29" t="s">
        <v>480</v>
      </c>
    </row>
    <row r="312" spans="2:11">
      <c r="B312" s="57" t="s">
        <v>17</v>
      </c>
      <c r="C312" s="56" t="s">
        <v>16</v>
      </c>
      <c r="D312" s="123">
        <v>46002</v>
      </c>
      <c r="E312" s="118" t="s">
        <v>734</v>
      </c>
      <c r="F312" s="73" t="s">
        <v>29</v>
      </c>
      <c r="G312" s="119">
        <v>9</v>
      </c>
      <c r="H312" s="120">
        <v>50.2</v>
      </c>
      <c r="I312" s="124">
        <v>451.8</v>
      </c>
      <c r="J312" s="53" t="s">
        <v>8</v>
      </c>
      <c r="K312" s="29" t="s">
        <v>481</v>
      </c>
    </row>
    <row r="313" spans="2:11">
      <c r="B313" s="57" t="s">
        <v>17</v>
      </c>
      <c r="C313" s="56" t="s">
        <v>16</v>
      </c>
      <c r="D313" s="123">
        <v>46002</v>
      </c>
      <c r="E313" s="118" t="s">
        <v>734</v>
      </c>
      <c r="F313" s="73" t="s">
        <v>29</v>
      </c>
      <c r="G313" s="119">
        <v>24</v>
      </c>
      <c r="H313" s="120">
        <v>50.2</v>
      </c>
      <c r="I313" s="124">
        <v>1204.8000000000002</v>
      </c>
      <c r="J313" s="53" t="s">
        <v>8</v>
      </c>
      <c r="K313" s="29" t="s">
        <v>482</v>
      </c>
    </row>
    <row r="314" spans="2:11">
      <c r="B314" s="57" t="s">
        <v>17</v>
      </c>
      <c r="C314" s="56" t="s">
        <v>16</v>
      </c>
      <c r="D314" s="123">
        <v>46002</v>
      </c>
      <c r="E314" s="118" t="s">
        <v>735</v>
      </c>
      <c r="F314" s="73" t="s">
        <v>29</v>
      </c>
      <c r="G314" s="119">
        <v>35</v>
      </c>
      <c r="H314" s="120">
        <v>50.2</v>
      </c>
      <c r="I314" s="124">
        <v>1757</v>
      </c>
      <c r="J314" s="53" t="s">
        <v>8</v>
      </c>
      <c r="K314" s="29" t="s">
        <v>483</v>
      </c>
    </row>
    <row r="315" spans="2:11">
      <c r="B315" s="57" t="s">
        <v>17</v>
      </c>
      <c r="C315" s="56" t="s">
        <v>16</v>
      </c>
      <c r="D315" s="123">
        <v>46002</v>
      </c>
      <c r="E315" s="118" t="s">
        <v>736</v>
      </c>
      <c r="F315" s="73" t="s">
        <v>29</v>
      </c>
      <c r="G315" s="119">
        <v>14</v>
      </c>
      <c r="H315" s="120">
        <v>50.15</v>
      </c>
      <c r="I315" s="124">
        <v>702.1</v>
      </c>
      <c r="J315" s="53" t="s">
        <v>8</v>
      </c>
      <c r="K315" s="29" t="s">
        <v>484</v>
      </c>
    </row>
    <row r="316" spans="2:11">
      <c r="B316" s="57" t="s">
        <v>17</v>
      </c>
      <c r="C316" s="56" t="s">
        <v>16</v>
      </c>
      <c r="D316" s="123">
        <v>46002</v>
      </c>
      <c r="E316" s="118" t="s">
        <v>736</v>
      </c>
      <c r="F316" s="73" t="s">
        <v>29</v>
      </c>
      <c r="G316" s="119">
        <v>41</v>
      </c>
      <c r="H316" s="120">
        <v>50.15</v>
      </c>
      <c r="I316" s="124">
        <v>2056.15</v>
      </c>
      <c r="J316" s="53" t="s">
        <v>8</v>
      </c>
      <c r="K316" s="29" t="s">
        <v>485</v>
      </c>
    </row>
    <row r="317" spans="2:11">
      <c r="B317" s="57" t="s">
        <v>17</v>
      </c>
      <c r="C317" s="56" t="s">
        <v>16</v>
      </c>
      <c r="D317" s="123">
        <v>46002</v>
      </c>
      <c r="E317" s="118" t="s">
        <v>736</v>
      </c>
      <c r="F317" s="73" t="s">
        <v>29</v>
      </c>
      <c r="G317" s="119">
        <v>43</v>
      </c>
      <c r="H317" s="120">
        <v>50.15</v>
      </c>
      <c r="I317" s="124">
        <v>2156.4499999999998</v>
      </c>
      <c r="J317" s="53" t="s">
        <v>8</v>
      </c>
      <c r="K317" s="29" t="s">
        <v>486</v>
      </c>
    </row>
    <row r="318" spans="2:11">
      <c r="B318" s="57" t="s">
        <v>17</v>
      </c>
      <c r="C318" s="56" t="s">
        <v>16</v>
      </c>
      <c r="D318" s="123">
        <v>46002</v>
      </c>
      <c r="E318" s="118" t="s">
        <v>736</v>
      </c>
      <c r="F318" s="73" t="s">
        <v>29</v>
      </c>
      <c r="G318" s="119">
        <v>14</v>
      </c>
      <c r="H318" s="120">
        <v>50.15</v>
      </c>
      <c r="I318" s="124">
        <v>702.1</v>
      </c>
      <c r="J318" s="53" t="s">
        <v>8</v>
      </c>
      <c r="K318" s="29" t="s">
        <v>487</v>
      </c>
    </row>
    <row r="319" spans="2:11">
      <c r="B319" s="57" t="s">
        <v>17</v>
      </c>
      <c r="C319" s="56" t="s">
        <v>16</v>
      </c>
      <c r="D319" s="123">
        <v>46002</v>
      </c>
      <c r="E319" s="118" t="s">
        <v>736</v>
      </c>
      <c r="F319" s="73" t="s">
        <v>29</v>
      </c>
      <c r="G319" s="119">
        <v>7</v>
      </c>
      <c r="H319" s="120">
        <v>50.15</v>
      </c>
      <c r="I319" s="124">
        <v>351.05</v>
      </c>
      <c r="J319" s="53" t="s">
        <v>8</v>
      </c>
      <c r="K319" s="29" t="s">
        <v>488</v>
      </c>
    </row>
    <row r="320" spans="2:11">
      <c r="B320" s="57" t="s">
        <v>17</v>
      </c>
      <c r="C320" s="56" t="s">
        <v>16</v>
      </c>
      <c r="D320" s="123">
        <v>46002</v>
      </c>
      <c r="E320" s="118" t="s">
        <v>736</v>
      </c>
      <c r="F320" s="73" t="s">
        <v>29</v>
      </c>
      <c r="G320" s="119">
        <v>14</v>
      </c>
      <c r="H320" s="120">
        <v>50.15</v>
      </c>
      <c r="I320" s="124">
        <v>702.1</v>
      </c>
      <c r="J320" s="53" t="s">
        <v>8</v>
      </c>
      <c r="K320" s="29" t="s">
        <v>489</v>
      </c>
    </row>
    <row r="321" spans="2:11">
      <c r="B321" s="57" t="s">
        <v>17</v>
      </c>
      <c r="C321" s="56" t="s">
        <v>16</v>
      </c>
      <c r="D321" s="123">
        <v>46002</v>
      </c>
      <c r="E321" s="118" t="s">
        <v>736</v>
      </c>
      <c r="F321" s="73" t="s">
        <v>29</v>
      </c>
      <c r="G321" s="119">
        <v>14</v>
      </c>
      <c r="H321" s="120">
        <v>50.15</v>
      </c>
      <c r="I321" s="124">
        <v>702.1</v>
      </c>
      <c r="J321" s="53" t="s">
        <v>8</v>
      </c>
      <c r="K321" s="29" t="s">
        <v>490</v>
      </c>
    </row>
    <row r="322" spans="2:11">
      <c r="B322" s="57" t="s">
        <v>17</v>
      </c>
      <c r="C322" s="56" t="s">
        <v>16</v>
      </c>
      <c r="D322" s="123">
        <v>46002</v>
      </c>
      <c r="E322" s="118" t="s">
        <v>736</v>
      </c>
      <c r="F322" s="73" t="s">
        <v>29</v>
      </c>
      <c r="G322" s="119">
        <v>11</v>
      </c>
      <c r="H322" s="120">
        <v>50.15</v>
      </c>
      <c r="I322" s="124">
        <v>551.65</v>
      </c>
      <c r="J322" s="53" t="s">
        <v>8</v>
      </c>
      <c r="K322" s="29" t="s">
        <v>491</v>
      </c>
    </row>
    <row r="323" spans="2:11">
      <c r="B323" s="57" t="s">
        <v>17</v>
      </c>
      <c r="C323" s="56" t="s">
        <v>16</v>
      </c>
      <c r="D323" s="123">
        <v>46002</v>
      </c>
      <c r="E323" s="118" t="s">
        <v>736</v>
      </c>
      <c r="F323" s="73" t="s">
        <v>29</v>
      </c>
      <c r="G323" s="119">
        <v>17</v>
      </c>
      <c r="H323" s="120">
        <v>50.15</v>
      </c>
      <c r="I323" s="124">
        <v>852.55</v>
      </c>
      <c r="J323" s="53" t="s">
        <v>8</v>
      </c>
      <c r="K323" s="29" t="s">
        <v>492</v>
      </c>
    </row>
    <row r="324" spans="2:11">
      <c r="B324" s="57" t="s">
        <v>17</v>
      </c>
      <c r="C324" s="56" t="s">
        <v>16</v>
      </c>
      <c r="D324" s="123">
        <v>46002</v>
      </c>
      <c r="E324" s="118" t="s">
        <v>736</v>
      </c>
      <c r="F324" s="73" t="s">
        <v>29</v>
      </c>
      <c r="G324" s="119">
        <v>11</v>
      </c>
      <c r="H324" s="120">
        <v>50.15</v>
      </c>
      <c r="I324" s="124">
        <v>551.65</v>
      </c>
      <c r="J324" s="53" t="s">
        <v>8</v>
      </c>
      <c r="K324" s="29" t="s">
        <v>493</v>
      </c>
    </row>
    <row r="325" spans="2:11">
      <c r="B325" s="57" t="s">
        <v>17</v>
      </c>
      <c r="C325" s="56" t="s">
        <v>16</v>
      </c>
      <c r="D325" s="123">
        <v>46002</v>
      </c>
      <c r="E325" s="118" t="s">
        <v>736</v>
      </c>
      <c r="F325" s="73" t="s">
        <v>29</v>
      </c>
      <c r="G325" s="119">
        <v>6</v>
      </c>
      <c r="H325" s="120">
        <v>50.15</v>
      </c>
      <c r="I325" s="124">
        <v>300.89999999999998</v>
      </c>
      <c r="J325" s="53" t="s">
        <v>8</v>
      </c>
      <c r="K325" s="29" t="s">
        <v>494</v>
      </c>
    </row>
    <row r="326" spans="2:11">
      <c r="B326" s="57" t="s">
        <v>17</v>
      </c>
      <c r="C326" s="56" t="s">
        <v>16</v>
      </c>
      <c r="D326" s="123">
        <v>46002</v>
      </c>
      <c r="E326" s="118" t="s">
        <v>736</v>
      </c>
      <c r="F326" s="73" t="s">
        <v>29</v>
      </c>
      <c r="G326" s="119">
        <v>10</v>
      </c>
      <c r="H326" s="120">
        <v>50.15</v>
      </c>
      <c r="I326" s="124">
        <v>501.5</v>
      </c>
      <c r="J326" s="53" t="s">
        <v>8</v>
      </c>
      <c r="K326" s="29" t="s">
        <v>495</v>
      </c>
    </row>
    <row r="327" spans="2:11">
      <c r="B327" s="57" t="s">
        <v>17</v>
      </c>
      <c r="C327" s="56" t="s">
        <v>16</v>
      </c>
      <c r="D327" s="123">
        <v>46002</v>
      </c>
      <c r="E327" s="118" t="s">
        <v>736</v>
      </c>
      <c r="F327" s="73" t="s">
        <v>29</v>
      </c>
      <c r="G327" s="119">
        <v>11</v>
      </c>
      <c r="H327" s="120">
        <v>50.15</v>
      </c>
      <c r="I327" s="124">
        <v>551.65</v>
      </c>
      <c r="J327" s="53" t="s">
        <v>8</v>
      </c>
      <c r="K327" s="29" t="s">
        <v>496</v>
      </c>
    </row>
    <row r="328" spans="2:11">
      <c r="B328" s="57" t="s">
        <v>17</v>
      </c>
      <c r="C328" s="56" t="s">
        <v>16</v>
      </c>
      <c r="D328" s="123">
        <v>46002</v>
      </c>
      <c r="E328" s="118" t="s">
        <v>736</v>
      </c>
      <c r="F328" s="73" t="s">
        <v>29</v>
      </c>
      <c r="G328" s="119">
        <v>8</v>
      </c>
      <c r="H328" s="120">
        <v>50.15</v>
      </c>
      <c r="I328" s="124">
        <v>401.2</v>
      </c>
      <c r="J328" s="53" t="s">
        <v>8</v>
      </c>
      <c r="K328" s="29" t="s">
        <v>497</v>
      </c>
    </row>
    <row r="329" spans="2:11">
      <c r="B329" s="57" t="s">
        <v>17</v>
      </c>
      <c r="C329" s="56" t="s">
        <v>16</v>
      </c>
      <c r="D329" s="123">
        <v>46002</v>
      </c>
      <c r="E329" s="118" t="s">
        <v>736</v>
      </c>
      <c r="F329" s="73" t="s">
        <v>29</v>
      </c>
      <c r="G329" s="119">
        <v>7</v>
      </c>
      <c r="H329" s="120">
        <v>50.15</v>
      </c>
      <c r="I329" s="124">
        <v>351.05</v>
      </c>
      <c r="J329" s="53" t="s">
        <v>8</v>
      </c>
      <c r="K329" s="29" t="s">
        <v>498</v>
      </c>
    </row>
    <row r="330" spans="2:11">
      <c r="B330" s="57" t="s">
        <v>17</v>
      </c>
      <c r="C330" s="56" t="s">
        <v>16</v>
      </c>
      <c r="D330" s="123">
        <v>46002</v>
      </c>
      <c r="E330" s="118" t="s">
        <v>736</v>
      </c>
      <c r="F330" s="73" t="s">
        <v>29</v>
      </c>
      <c r="G330" s="119">
        <v>68</v>
      </c>
      <c r="H330" s="120">
        <v>50.15</v>
      </c>
      <c r="I330" s="124">
        <v>3410.2</v>
      </c>
      <c r="J330" s="53" t="s">
        <v>8</v>
      </c>
      <c r="K330" s="29" t="s">
        <v>499</v>
      </c>
    </row>
    <row r="331" spans="2:11">
      <c r="B331" s="57" t="s">
        <v>17</v>
      </c>
      <c r="C331" s="56" t="s">
        <v>16</v>
      </c>
      <c r="D331" s="123">
        <v>46002</v>
      </c>
      <c r="E331" s="118" t="s">
        <v>736</v>
      </c>
      <c r="F331" s="73" t="s">
        <v>29</v>
      </c>
      <c r="G331" s="119">
        <v>33</v>
      </c>
      <c r="H331" s="120">
        <v>50.15</v>
      </c>
      <c r="I331" s="124">
        <v>1654.95</v>
      </c>
      <c r="J331" s="53" t="s">
        <v>8</v>
      </c>
      <c r="K331" s="29" t="s">
        <v>500</v>
      </c>
    </row>
    <row r="332" spans="2:11">
      <c r="B332" s="57" t="s">
        <v>17</v>
      </c>
      <c r="C332" s="56" t="s">
        <v>16</v>
      </c>
      <c r="D332" s="123">
        <v>46002</v>
      </c>
      <c r="E332" s="118" t="s">
        <v>737</v>
      </c>
      <c r="F332" s="73" t="s">
        <v>29</v>
      </c>
      <c r="G332" s="119">
        <v>6</v>
      </c>
      <c r="H332" s="120">
        <v>50.15</v>
      </c>
      <c r="I332" s="124">
        <v>300.89999999999998</v>
      </c>
      <c r="J332" s="53" t="s">
        <v>8</v>
      </c>
      <c r="K332" s="29" t="s">
        <v>501</v>
      </c>
    </row>
    <row r="333" spans="2:11">
      <c r="B333" s="57" t="s">
        <v>17</v>
      </c>
      <c r="C333" s="56" t="s">
        <v>16</v>
      </c>
      <c r="D333" s="123">
        <v>46002</v>
      </c>
      <c r="E333" s="118" t="s">
        <v>738</v>
      </c>
      <c r="F333" s="73" t="s">
        <v>29</v>
      </c>
      <c r="G333" s="119">
        <v>3</v>
      </c>
      <c r="H333" s="120">
        <v>50.15</v>
      </c>
      <c r="I333" s="124">
        <v>150.44999999999999</v>
      </c>
      <c r="J333" s="53" t="s">
        <v>8</v>
      </c>
      <c r="K333" s="29" t="s">
        <v>502</v>
      </c>
    </row>
    <row r="334" spans="2:11">
      <c r="B334" s="57" t="s">
        <v>17</v>
      </c>
      <c r="C334" s="56" t="s">
        <v>16</v>
      </c>
      <c r="D334" s="123">
        <v>46002</v>
      </c>
      <c r="E334" s="118" t="s">
        <v>739</v>
      </c>
      <c r="F334" s="73" t="s">
        <v>29</v>
      </c>
      <c r="G334" s="119">
        <v>4</v>
      </c>
      <c r="H334" s="120">
        <v>50.15</v>
      </c>
      <c r="I334" s="124">
        <v>200.6</v>
      </c>
      <c r="J334" s="53" t="s">
        <v>8</v>
      </c>
      <c r="K334" s="29" t="s">
        <v>503</v>
      </c>
    </row>
    <row r="335" spans="2:11">
      <c r="B335" s="57" t="s">
        <v>17</v>
      </c>
      <c r="C335" s="56" t="s">
        <v>16</v>
      </c>
      <c r="D335" s="123">
        <v>46002</v>
      </c>
      <c r="E335" s="118" t="s">
        <v>740</v>
      </c>
      <c r="F335" s="73" t="s">
        <v>29</v>
      </c>
      <c r="G335" s="119">
        <v>91</v>
      </c>
      <c r="H335" s="120">
        <v>50.15</v>
      </c>
      <c r="I335" s="124">
        <v>4563.6499999999996</v>
      </c>
      <c r="J335" s="53" t="s">
        <v>8</v>
      </c>
      <c r="K335" s="29" t="s">
        <v>504</v>
      </c>
    </row>
    <row r="336" spans="2:11">
      <c r="B336" s="57" t="s">
        <v>17</v>
      </c>
      <c r="C336" s="56" t="s">
        <v>16</v>
      </c>
      <c r="D336" s="123">
        <v>46002</v>
      </c>
      <c r="E336" s="118" t="s">
        <v>741</v>
      </c>
      <c r="F336" s="73" t="s">
        <v>29</v>
      </c>
      <c r="G336" s="119">
        <v>44</v>
      </c>
      <c r="H336" s="120">
        <v>50.15</v>
      </c>
      <c r="I336" s="124">
        <v>2206.6</v>
      </c>
      <c r="J336" s="53" t="s">
        <v>8</v>
      </c>
      <c r="K336" s="29" t="s">
        <v>505</v>
      </c>
    </row>
    <row r="337" spans="2:11">
      <c r="B337" s="57" t="s">
        <v>17</v>
      </c>
      <c r="C337" s="56" t="s">
        <v>16</v>
      </c>
      <c r="D337" s="123">
        <v>46002</v>
      </c>
      <c r="E337" s="118" t="s">
        <v>742</v>
      </c>
      <c r="F337" s="73" t="s">
        <v>29</v>
      </c>
      <c r="G337" s="119">
        <v>3</v>
      </c>
      <c r="H337" s="120">
        <v>50.15</v>
      </c>
      <c r="I337" s="124">
        <v>150.44999999999999</v>
      </c>
      <c r="J337" s="53" t="s">
        <v>8</v>
      </c>
      <c r="K337" s="29" t="s">
        <v>506</v>
      </c>
    </row>
    <row r="338" spans="2:11">
      <c r="B338" s="57" t="s">
        <v>17</v>
      </c>
      <c r="C338" s="56" t="s">
        <v>16</v>
      </c>
      <c r="D338" s="123">
        <v>46002</v>
      </c>
      <c r="E338" s="118" t="s">
        <v>742</v>
      </c>
      <c r="F338" s="73" t="s">
        <v>29</v>
      </c>
      <c r="G338" s="119">
        <v>3</v>
      </c>
      <c r="H338" s="120">
        <v>50.15</v>
      </c>
      <c r="I338" s="124">
        <v>150.44999999999999</v>
      </c>
      <c r="J338" s="53" t="s">
        <v>8</v>
      </c>
      <c r="K338" s="29" t="s">
        <v>507</v>
      </c>
    </row>
    <row r="339" spans="2:11">
      <c r="B339" s="57" t="s">
        <v>17</v>
      </c>
      <c r="C339" s="56" t="s">
        <v>16</v>
      </c>
      <c r="D339" s="123">
        <v>46002</v>
      </c>
      <c r="E339" s="118" t="s">
        <v>743</v>
      </c>
      <c r="F339" s="73" t="s">
        <v>29</v>
      </c>
      <c r="G339" s="119">
        <v>2</v>
      </c>
      <c r="H339" s="120">
        <v>50.15</v>
      </c>
      <c r="I339" s="124">
        <v>100.3</v>
      </c>
      <c r="J339" s="53" t="s">
        <v>8</v>
      </c>
      <c r="K339" s="29" t="s">
        <v>508</v>
      </c>
    </row>
    <row r="340" spans="2:11">
      <c r="B340" s="57" t="s">
        <v>17</v>
      </c>
      <c r="C340" s="56" t="s">
        <v>16</v>
      </c>
      <c r="D340" s="123">
        <v>46002</v>
      </c>
      <c r="E340" s="118" t="s">
        <v>744</v>
      </c>
      <c r="F340" s="73" t="s">
        <v>29</v>
      </c>
      <c r="G340" s="119">
        <v>5</v>
      </c>
      <c r="H340" s="120">
        <v>50.15</v>
      </c>
      <c r="I340" s="124">
        <v>250.75</v>
      </c>
      <c r="J340" s="53" t="s">
        <v>8</v>
      </c>
      <c r="K340" s="29" t="s">
        <v>509</v>
      </c>
    </row>
    <row r="341" spans="2:11">
      <c r="B341" s="57" t="s">
        <v>17</v>
      </c>
      <c r="C341" s="56" t="s">
        <v>16</v>
      </c>
      <c r="D341" s="123">
        <v>46002</v>
      </c>
      <c r="E341" s="118" t="s">
        <v>745</v>
      </c>
      <c r="F341" s="73" t="s">
        <v>29</v>
      </c>
      <c r="G341" s="119">
        <v>32</v>
      </c>
      <c r="H341" s="120">
        <v>50.15</v>
      </c>
      <c r="I341" s="124">
        <v>1604.8</v>
      </c>
      <c r="J341" s="53" t="s">
        <v>8</v>
      </c>
      <c r="K341" s="29" t="s">
        <v>510</v>
      </c>
    </row>
    <row r="342" spans="2:11">
      <c r="B342" s="57" t="s">
        <v>17</v>
      </c>
      <c r="C342" s="56" t="s">
        <v>16</v>
      </c>
      <c r="D342" s="123">
        <v>46002</v>
      </c>
      <c r="E342" s="118" t="s">
        <v>746</v>
      </c>
      <c r="F342" s="73" t="s">
        <v>29</v>
      </c>
      <c r="G342" s="119">
        <v>49</v>
      </c>
      <c r="H342" s="120">
        <v>50.15</v>
      </c>
      <c r="I342" s="124">
        <v>2457.35</v>
      </c>
      <c r="J342" s="53" t="s">
        <v>8</v>
      </c>
      <c r="K342" s="29" t="s">
        <v>511</v>
      </c>
    </row>
    <row r="343" spans="2:11">
      <c r="B343" s="57" t="s">
        <v>17</v>
      </c>
      <c r="C343" s="56" t="s">
        <v>16</v>
      </c>
      <c r="D343" s="123">
        <v>46002</v>
      </c>
      <c r="E343" s="118" t="s">
        <v>746</v>
      </c>
      <c r="F343" s="73" t="s">
        <v>29</v>
      </c>
      <c r="G343" s="119">
        <v>15</v>
      </c>
      <c r="H343" s="120">
        <v>50.15</v>
      </c>
      <c r="I343" s="124">
        <v>752.25</v>
      </c>
      <c r="J343" s="53" t="s">
        <v>8</v>
      </c>
      <c r="K343" s="29" t="s">
        <v>512</v>
      </c>
    </row>
    <row r="344" spans="2:11">
      <c r="B344" s="57" t="s">
        <v>17</v>
      </c>
      <c r="C344" s="56" t="s">
        <v>16</v>
      </c>
      <c r="D344" s="123">
        <v>46002</v>
      </c>
      <c r="E344" s="118" t="s">
        <v>747</v>
      </c>
      <c r="F344" s="73" t="s">
        <v>29</v>
      </c>
      <c r="G344" s="119">
        <v>7</v>
      </c>
      <c r="H344" s="120">
        <v>50.15</v>
      </c>
      <c r="I344" s="124">
        <v>351.05</v>
      </c>
      <c r="J344" s="53" t="s">
        <v>8</v>
      </c>
      <c r="K344" s="29" t="s">
        <v>513</v>
      </c>
    </row>
    <row r="345" spans="2:11">
      <c r="B345" s="57" t="s">
        <v>17</v>
      </c>
      <c r="C345" s="56" t="s">
        <v>16</v>
      </c>
      <c r="D345" s="123">
        <v>46002</v>
      </c>
      <c r="E345" s="118" t="s">
        <v>748</v>
      </c>
      <c r="F345" s="73" t="s">
        <v>29</v>
      </c>
      <c r="G345" s="119">
        <v>27</v>
      </c>
      <c r="H345" s="120">
        <v>50.15</v>
      </c>
      <c r="I345" s="124">
        <v>1354.05</v>
      </c>
      <c r="J345" s="53" t="s">
        <v>8</v>
      </c>
      <c r="K345" s="29" t="s">
        <v>514</v>
      </c>
    </row>
    <row r="346" spans="2:11">
      <c r="B346" s="57" t="s">
        <v>17</v>
      </c>
      <c r="C346" s="56" t="s">
        <v>16</v>
      </c>
      <c r="D346" s="123">
        <v>46002</v>
      </c>
      <c r="E346" s="118" t="s">
        <v>748</v>
      </c>
      <c r="F346" s="73" t="s">
        <v>29</v>
      </c>
      <c r="G346" s="119">
        <v>5</v>
      </c>
      <c r="H346" s="120">
        <v>50.15</v>
      </c>
      <c r="I346" s="124">
        <v>250.75</v>
      </c>
      <c r="J346" s="53" t="s">
        <v>8</v>
      </c>
      <c r="K346" s="29" t="s">
        <v>515</v>
      </c>
    </row>
    <row r="347" spans="2:11">
      <c r="B347" s="57" t="s">
        <v>17</v>
      </c>
      <c r="C347" s="56" t="s">
        <v>16</v>
      </c>
      <c r="D347" s="123">
        <v>46002</v>
      </c>
      <c r="E347" s="118" t="s">
        <v>749</v>
      </c>
      <c r="F347" s="73" t="s">
        <v>29</v>
      </c>
      <c r="G347" s="119">
        <v>64</v>
      </c>
      <c r="H347" s="120">
        <v>50.15</v>
      </c>
      <c r="I347" s="124">
        <v>3209.6</v>
      </c>
      <c r="J347" s="53" t="s">
        <v>8</v>
      </c>
      <c r="K347" s="29" t="s">
        <v>516</v>
      </c>
    </row>
    <row r="348" spans="2:11">
      <c r="B348" s="57" t="s">
        <v>17</v>
      </c>
      <c r="C348" s="56" t="s">
        <v>16</v>
      </c>
      <c r="D348" s="123">
        <v>46002</v>
      </c>
      <c r="E348" s="118" t="s">
        <v>750</v>
      </c>
      <c r="F348" s="73" t="s">
        <v>29</v>
      </c>
      <c r="G348" s="119">
        <v>3</v>
      </c>
      <c r="H348" s="120">
        <v>50.15</v>
      </c>
      <c r="I348" s="124">
        <v>150.44999999999999</v>
      </c>
      <c r="J348" s="53" t="s">
        <v>8</v>
      </c>
      <c r="K348" s="29" t="s">
        <v>517</v>
      </c>
    </row>
    <row r="349" spans="2:11">
      <c r="B349" s="57" t="s">
        <v>17</v>
      </c>
      <c r="C349" s="56" t="s">
        <v>16</v>
      </c>
      <c r="D349" s="123">
        <v>46002</v>
      </c>
      <c r="E349" s="118" t="s">
        <v>750</v>
      </c>
      <c r="F349" s="73" t="s">
        <v>29</v>
      </c>
      <c r="G349" s="119">
        <v>22</v>
      </c>
      <c r="H349" s="120">
        <v>50.15</v>
      </c>
      <c r="I349" s="124">
        <v>1103.3</v>
      </c>
      <c r="J349" s="53" t="s">
        <v>8</v>
      </c>
      <c r="K349" s="29" t="s">
        <v>518</v>
      </c>
    </row>
    <row r="350" spans="2:11">
      <c r="B350" s="57" t="s">
        <v>17</v>
      </c>
      <c r="C350" s="56" t="s">
        <v>16</v>
      </c>
      <c r="D350" s="123">
        <v>46002</v>
      </c>
      <c r="E350" s="118" t="s">
        <v>751</v>
      </c>
      <c r="F350" s="73" t="s">
        <v>29</v>
      </c>
      <c r="G350" s="119">
        <v>3</v>
      </c>
      <c r="H350" s="120">
        <v>50.2</v>
      </c>
      <c r="I350" s="124">
        <v>150.60000000000002</v>
      </c>
      <c r="J350" s="53" t="s">
        <v>8</v>
      </c>
      <c r="K350" s="29" t="s">
        <v>519</v>
      </c>
    </row>
    <row r="351" spans="2:11">
      <c r="B351" s="57" t="s">
        <v>17</v>
      </c>
      <c r="C351" s="56" t="s">
        <v>16</v>
      </c>
      <c r="D351" s="123">
        <v>46002</v>
      </c>
      <c r="E351" s="118" t="s">
        <v>752</v>
      </c>
      <c r="F351" s="73" t="s">
        <v>29</v>
      </c>
      <c r="G351" s="119">
        <v>40</v>
      </c>
      <c r="H351" s="120">
        <v>50.2</v>
      </c>
      <c r="I351" s="124">
        <v>2008</v>
      </c>
      <c r="J351" s="53" t="s">
        <v>8</v>
      </c>
      <c r="K351" s="29" t="s">
        <v>520</v>
      </c>
    </row>
    <row r="352" spans="2:11">
      <c r="B352" s="57" t="s">
        <v>17</v>
      </c>
      <c r="C352" s="56" t="s">
        <v>16</v>
      </c>
      <c r="D352" s="123">
        <v>46002</v>
      </c>
      <c r="E352" s="118" t="s">
        <v>752</v>
      </c>
      <c r="F352" s="73" t="s">
        <v>29</v>
      </c>
      <c r="G352" s="119">
        <v>7</v>
      </c>
      <c r="H352" s="120">
        <v>50.2</v>
      </c>
      <c r="I352" s="124">
        <v>351.40000000000003</v>
      </c>
      <c r="J352" s="53" t="s">
        <v>8</v>
      </c>
      <c r="K352" s="29" t="s">
        <v>521</v>
      </c>
    </row>
    <row r="353" spans="2:11">
      <c r="B353" s="57" t="s">
        <v>17</v>
      </c>
      <c r="C353" s="56" t="s">
        <v>16</v>
      </c>
      <c r="D353" s="123">
        <v>46002</v>
      </c>
      <c r="E353" s="118" t="s">
        <v>752</v>
      </c>
      <c r="F353" s="73" t="s">
        <v>29</v>
      </c>
      <c r="G353" s="119">
        <v>15</v>
      </c>
      <c r="H353" s="120">
        <v>50.2</v>
      </c>
      <c r="I353" s="124">
        <v>753</v>
      </c>
      <c r="J353" s="53" t="s">
        <v>8</v>
      </c>
      <c r="K353" s="29" t="s">
        <v>522</v>
      </c>
    </row>
    <row r="354" spans="2:11">
      <c r="B354" s="57" t="s">
        <v>17</v>
      </c>
      <c r="C354" s="56" t="s">
        <v>16</v>
      </c>
      <c r="D354" s="123">
        <v>46002</v>
      </c>
      <c r="E354" s="118" t="s">
        <v>752</v>
      </c>
      <c r="F354" s="73" t="s">
        <v>29</v>
      </c>
      <c r="G354" s="119">
        <v>33</v>
      </c>
      <c r="H354" s="120">
        <v>50.2</v>
      </c>
      <c r="I354" s="124">
        <v>1656.6000000000001</v>
      </c>
      <c r="J354" s="53" t="s">
        <v>8</v>
      </c>
      <c r="K354" s="29" t="s">
        <v>523</v>
      </c>
    </row>
    <row r="355" spans="2:11">
      <c r="B355" s="57" t="s">
        <v>17</v>
      </c>
      <c r="C355" s="56" t="s">
        <v>16</v>
      </c>
      <c r="D355" s="123">
        <v>46002</v>
      </c>
      <c r="E355" s="118" t="s">
        <v>752</v>
      </c>
      <c r="F355" s="73" t="s">
        <v>29</v>
      </c>
      <c r="G355" s="119">
        <v>334</v>
      </c>
      <c r="H355" s="120">
        <v>50.2</v>
      </c>
      <c r="I355" s="124">
        <v>16766.8</v>
      </c>
      <c r="J355" s="53" t="s">
        <v>8</v>
      </c>
      <c r="K355" s="29" t="s">
        <v>524</v>
      </c>
    </row>
    <row r="356" spans="2:11">
      <c r="B356" s="57" t="s">
        <v>17</v>
      </c>
      <c r="C356" s="56" t="s">
        <v>16</v>
      </c>
      <c r="D356" s="123">
        <v>46002</v>
      </c>
      <c r="E356" s="118" t="s">
        <v>753</v>
      </c>
      <c r="F356" s="73" t="s">
        <v>29</v>
      </c>
      <c r="G356" s="119">
        <v>25</v>
      </c>
      <c r="H356" s="120">
        <v>50.25</v>
      </c>
      <c r="I356" s="124">
        <v>1256.25</v>
      </c>
      <c r="J356" s="53" t="s">
        <v>8</v>
      </c>
      <c r="K356" s="29" t="s">
        <v>525</v>
      </c>
    </row>
    <row r="357" spans="2:11">
      <c r="B357" s="57" t="s">
        <v>17</v>
      </c>
      <c r="C357" s="56" t="s">
        <v>16</v>
      </c>
      <c r="D357" s="123">
        <v>46002</v>
      </c>
      <c r="E357" s="118" t="s">
        <v>753</v>
      </c>
      <c r="F357" s="73" t="s">
        <v>29</v>
      </c>
      <c r="G357" s="119">
        <v>6</v>
      </c>
      <c r="H357" s="120">
        <v>50.25</v>
      </c>
      <c r="I357" s="124">
        <v>301.5</v>
      </c>
      <c r="J357" s="53" t="s">
        <v>8</v>
      </c>
      <c r="K357" s="29" t="s">
        <v>526</v>
      </c>
    </row>
    <row r="358" spans="2:11">
      <c r="B358" s="57" t="s">
        <v>17</v>
      </c>
      <c r="C358" s="56" t="s">
        <v>16</v>
      </c>
      <c r="D358" s="123">
        <v>46002</v>
      </c>
      <c r="E358" s="118" t="s">
        <v>754</v>
      </c>
      <c r="F358" s="73" t="s">
        <v>29</v>
      </c>
      <c r="G358" s="119">
        <v>31</v>
      </c>
      <c r="H358" s="120">
        <v>50.25</v>
      </c>
      <c r="I358" s="124">
        <v>1557.75</v>
      </c>
      <c r="J358" s="53" t="s">
        <v>8</v>
      </c>
      <c r="K358" s="29" t="s">
        <v>527</v>
      </c>
    </row>
    <row r="359" spans="2:11">
      <c r="B359" s="57" t="s">
        <v>17</v>
      </c>
      <c r="C359" s="56" t="s">
        <v>16</v>
      </c>
      <c r="D359" s="123">
        <v>46002</v>
      </c>
      <c r="E359" s="118" t="s">
        <v>755</v>
      </c>
      <c r="F359" s="73" t="s">
        <v>29</v>
      </c>
      <c r="G359" s="119">
        <v>262</v>
      </c>
      <c r="H359" s="120">
        <v>50.25</v>
      </c>
      <c r="I359" s="124">
        <v>13165.5</v>
      </c>
      <c r="J359" s="53" t="s">
        <v>8</v>
      </c>
      <c r="K359" s="29" t="s">
        <v>528</v>
      </c>
    </row>
    <row r="360" spans="2:11">
      <c r="B360" s="57" t="s">
        <v>17</v>
      </c>
      <c r="C360" s="56" t="s">
        <v>16</v>
      </c>
      <c r="D360" s="123">
        <v>46002</v>
      </c>
      <c r="E360" s="118" t="s">
        <v>756</v>
      </c>
      <c r="F360" s="73" t="s">
        <v>29</v>
      </c>
      <c r="G360" s="119">
        <v>8</v>
      </c>
      <c r="H360" s="120">
        <v>50.2</v>
      </c>
      <c r="I360" s="124">
        <v>401.6</v>
      </c>
      <c r="J360" s="53" t="s">
        <v>8</v>
      </c>
      <c r="K360" s="29" t="s">
        <v>529</v>
      </c>
    </row>
    <row r="361" spans="2:11">
      <c r="B361" s="57" t="s">
        <v>17</v>
      </c>
      <c r="C361" s="56" t="s">
        <v>16</v>
      </c>
      <c r="D361" s="123">
        <v>46002</v>
      </c>
      <c r="E361" s="118" t="s">
        <v>756</v>
      </c>
      <c r="F361" s="73" t="s">
        <v>29</v>
      </c>
      <c r="G361" s="119">
        <v>8</v>
      </c>
      <c r="H361" s="120">
        <v>50.2</v>
      </c>
      <c r="I361" s="124">
        <v>401.6</v>
      </c>
      <c r="J361" s="53" t="s">
        <v>8</v>
      </c>
      <c r="K361" s="29" t="s">
        <v>530</v>
      </c>
    </row>
    <row r="362" spans="2:11">
      <c r="B362" s="57" t="s">
        <v>17</v>
      </c>
      <c r="C362" s="56" t="s">
        <v>16</v>
      </c>
      <c r="D362" s="123">
        <v>46002</v>
      </c>
      <c r="E362" s="118" t="s">
        <v>756</v>
      </c>
      <c r="F362" s="73" t="s">
        <v>29</v>
      </c>
      <c r="G362" s="119">
        <v>18</v>
      </c>
      <c r="H362" s="120">
        <v>50.2</v>
      </c>
      <c r="I362" s="124">
        <v>903.6</v>
      </c>
      <c r="J362" s="53" t="s">
        <v>8</v>
      </c>
      <c r="K362" s="29" t="s">
        <v>531</v>
      </c>
    </row>
    <row r="363" spans="2:11">
      <c r="B363" s="57" t="s">
        <v>17</v>
      </c>
      <c r="C363" s="56" t="s">
        <v>16</v>
      </c>
      <c r="D363" s="123">
        <v>46002</v>
      </c>
      <c r="E363" s="118" t="s">
        <v>756</v>
      </c>
      <c r="F363" s="73" t="s">
        <v>29</v>
      </c>
      <c r="G363" s="119">
        <v>6</v>
      </c>
      <c r="H363" s="120">
        <v>50.2</v>
      </c>
      <c r="I363" s="124">
        <v>301.20000000000005</v>
      </c>
      <c r="J363" s="53" t="s">
        <v>8</v>
      </c>
      <c r="K363" s="29" t="s">
        <v>532</v>
      </c>
    </row>
    <row r="364" spans="2:11">
      <c r="B364" s="57" t="s">
        <v>17</v>
      </c>
      <c r="C364" s="56" t="s">
        <v>16</v>
      </c>
      <c r="D364" s="123">
        <v>46002</v>
      </c>
      <c r="E364" s="118" t="s">
        <v>756</v>
      </c>
      <c r="F364" s="73" t="s">
        <v>29</v>
      </c>
      <c r="G364" s="119">
        <v>17</v>
      </c>
      <c r="H364" s="120">
        <v>50.2</v>
      </c>
      <c r="I364" s="124">
        <v>853.40000000000009</v>
      </c>
      <c r="J364" s="53" t="s">
        <v>8</v>
      </c>
      <c r="K364" s="29" t="s">
        <v>533</v>
      </c>
    </row>
    <row r="365" spans="2:11">
      <c r="B365" s="57" t="s">
        <v>17</v>
      </c>
      <c r="C365" s="56" t="s">
        <v>16</v>
      </c>
      <c r="D365" s="123">
        <v>46002</v>
      </c>
      <c r="E365" s="118" t="s">
        <v>756</v>
      </c>
      <c r="F365" s="73" t="s">
        <v>29</v>
      </c>
      <c r="G365" s="119">
        <v>12</v>
      </c>
      <c r="H365" s="120">
        <v>50.2</v>
      </c>
      <c r="I365" s="124">
        <v>602.40000000000009</v>
      </c>
      <c r="J365" s="53" t="s">
        <v>8</v>
      </c>
      <c r="K365" s="29" t="s">
        <v>534</v>
      </c>
    </row>
    <row r="366" spans="2:11">
      <c r="B366" s="57" t="s">
        <v>17</v>
      </c>
      <c r="C366" s="56" t="s">
        <v>16</v>
      </c>
      <c r="D366" s="123">
        <v>46002</v>
      </c>
      <c r="E366" s="118" t="s">
        <v>756</v>
      </c>
      <c r="F366" s="73" t="s">
        <v>29</v>
      </c>
      <c r="G366" s="119">
        <v>15</v>
      </c>
      <c r="H366" s="120">
        <v>50.2</v>
      </c>
      <c r="I366" s="124">
        <v>753</v>
      </c>
      <c r="J366" s="53" t="s">
        <v>8</v>
      </c>
      <c r="K366" s="29" t="s">
        <v>535</v>
      </c>
    </row>
    <row r="367" spans="2:11">
      <c r="B367" s="57" t="s">
        <v>17</v>
      </c>
      <c r="C367" s="56" t="s">
        <v>16</v>
      </c>
      <c r="D367" s="123">
        <v>46002</v>
      </c>
      <c r="E367" s="118" t="s">
        <v>756</v>
      </c>
      <c r="F367" s="73" t="s">
        <v>29</v>
      </c>
      <c r="G367" s="119">
        <v>11</v>
      </c>
      <c r="H367" s="120">
        <v>50.2</v>
      </c>
      <c r="I367" s="124">
        <v>552.20000000000005</v>
      </c>
      <c r="J367" s="53" t="s">
        <v>8</v>
      </c>
      <c r="K367" s="29" t="s">
        <v>536</v>
      </c>
    </row>
    <row r="368" spans="2:11">
      <c r="B368" s="57" t="s">
        <v>17</v>
      </c>
      <c r="C368" s="56" t="s">
        <v>16</v>
      </c>
      <c r="D368" s="123">
        <v>46002</v>
      </c>
      <c r="E368" s="118" t="s">
        <v>756</v>
      </c>
      <c r="F368" s="73" t="s">
        <v>29</v>
      </c>
      <c r="G368" s="119">
        <v>6</v>
      </c>
      <c r="H368" s="120">
        <v>50.2</v>
      </c>
      <c r="I368" s="124">
        <v>301.20000000000005</v>
      </c>
      <c r="J368" s="53" t="s">
        <v>8</v>
      </c>
      <c r="K368" s="29" t="s">
        <v>537</v>
      </c>
    </row>
    <row r="369" spans="2:11">
      <c r="B369" s="57" t="s">
        <v>17</v>
      </c>
      <c r="C369" s="56" t="s">
        <v>16</v>
      </c>
      <c r="D369" s="123">
        <v>46002</v>
      </c>
      <c r="E369" s="118" t="s">
        <v>756</v>
      </c>
      <c r="F369" s="73" t="s">
        <v>29</v>
      </c>
      <c r="G369" s="119">
        <v>6</v>
      </c>
      <c r="H369" s="120">
        <v>50.2</v>
      </c>
      <c r="I369" s="124">
        <v>301.20000000000005</v>
      </c>
      <c r="J369" s="53" t="s">
        <v>8</v>
      </c>
      <c r="K369" s="29" t="s">
        <v>538</v>
      </c>
    </row>
    <row r="370" spans="2:11">
      <c r="B370" s="57" t="s">
        <v>17</v>
      </c>
      <c r="C370" s="56" t="s">
        <v>16</v>
      </c>
      <c r="D370" s="123">
        <v>46002</v>
      </c>
      <c r="E370" s="118" t="s">
        <v>756</v>
      </c>
      <c r="F370" s="73" t="s">
        <v>29</v>
      </c>
      <c r="G370" s="119">
        <v>12</v>
      </c>
      <c r="H370" s="120">
        <v>50.2</v>
      </c>
      <c r="I370" s="124">
        <v>602.40000000000009</v>
      </c>
      <c r="J370" s="53" t="s">
        <v>8</v>
      </c>
      <c r="K370" s="29" t="s">
        <v>539</v>
      </c>
    </row>
    <row r="371" spans="2:11">
      <c r="B371" s="57" t="s">
        <v>17</v>
      </c>
      <c r="C371" s="56" t="s">
        <v>16</v>
      </c>
      <c r="D371" s="123">
        <v>46002</v>
      </c>
      <c r="E371" s="118" t="s">
        <v>756</v>
      </c>
      <c r="F371" s="73" t="s">
        <v>29</v>
      </c>
      <c r="G371" s="119">
        <v>31</v>
      </c>
      <c r="H371" s="120">
        <v>50.2</v>
      </c>
      <c r="I371" s="124">
        <v>1556.2</v>
      </c>
      <c r="J371" s="53" t="s">
        <v>8</v>
      </c>
      <c r="K371" s="29" t="s">
        <v>540</v>
      </c>
    </row>
    <row r="372" spans="2:11">
      <c r="B372" s="57" t="s">
        <v>17</v>
      </c>
      <c r="C372" s="56" t="s">
        <v>16</v>
      </c>
      <c r="D372" s="123">
        <v>46002</v>
      </c>
      <c r="E372" s="118" t="s">
        <v>756</v>
      </c>
      <c r="F372" s="73" t="s">
        <v>29</v>
      </c>
      <c r="G372" s="119">
        <v>31</v>
      </c>
      <c r="H372" s="120">
        <v>50.2</v>
      </c>
      <c r="I372" s="124">
        <v>1556.2</v>
      </c>
      <c r="J372" s="53" t="s">
        <v>8</v>
      </c>
      <c r="K372" s="29" t="s">
        <v>541</v>
      </c>
    </row>
    <row r="373" spans="2:11">
      <c r="B373" s="57" t="s">
        <v>17</v>
      </c>
      <c r="C373" s="56" t="s">
        <v>16</v>
      </c>
      <c r="D373" s="123">
        <v>46002</v>
      </c>
      <c r="E373" s="118" t="s">
        <v>756</v>
      </c>
      <c r="F373" s="73" t="s">
        <v>29</v>
      </c>
      <c r="G373" s="119">
        <v>31</v>
      </c>
      <c r="H373" s="120">
        <v>50.2</v>
      </c>
      <c r="I373" s="124">
        <v>1556.2</v>
      </c>
      <c r="J373" s="53" t="s">
        <v>8</v>
      </c>
      <c r="K373" s="29" t="s">
        <v>542</v>
      </c>
    </row>
    <row r="374" spans="2:11">
      <c r="B374" s="57" t="s">
        <v>17</v>
      </c>
      <c r="C374" s="56" t="s">
        <v>16</v>
      </c>
      <c r="D374" s="123">
        <v>46002</v>
      </c>
      <c r="E374" s="118" t="s">
        <v>757</v>
      </c>
      <c r="F374" s="73" t="s">
        <v>29</v>
      </c>
      <c r="G374" s="119">
        <v>7</v>
      </c>
      <c r="H374" s="120">
        <v>50.2</v>
      </c>
      <c r="I374" s="124">
        <v>351.40000000000003</v>
      </c>
      <c r="J374" s="53" t="s">
        <v>8</v>
      </c>
      <c r="K374" s="29" t="s">
        <v>543</v>
      </c>
    </row>
    <row r="375" spans="2:11">
      <c r="B375" s="57" t="s">
        <v>17</v>
      </c>
      <c r="C375" s="56" t="s">
        <v>16</v>
      </c>
      <c r="D375" s="123">
        <v>46002</v>
      </c>
      <c r="E375" s="118" t="s">
        <v>171</v>
      </c>
      <c r="F375" s="73" t="s">
        <v>29</v>
      </c>
      <c r="G375" s="119">
        <v>3</v>
      </c>
      <c r="H375" s="120">
        <v>50.2</v>
      </c>
      <c r="I375" s="124">
        <v>150.60000000000002</v>
      </c>
      <c r="J375" s="53" t="s">
        <v>8</v>
      </c>
      <c r="K375" s="29" t="s">
        <v>544</v>
      </c>
    </row>
    <row r="376" spans="2:11">
      <c r="B376" s="57" t="s">
        <v>17</v>
      </c>
      <c r="C376" s="56" t="s">
        <v>16</v>
      </c>
      <c r="D376" s="123">
        <v>46002</v>
      </c>
      <c r="E376" s="118" t="s">
        <v>171</v>
      </c>
      <c r="F376" s="73" t="s">
        <v>29</v>
      </c>
      <c r="G376" s="119">
        <v>3</v>
      </c>
      <c r="H376" s="120">
        <v>50.2</v>
      </c>
      <c r="I376" s="124">
        <v>150.60000000000002</v>
      </c>
      <c r="J376" s="53" t="s">
        <v>8</v>
      </c>
      <c r="K376" s="29" t="s">
        <v>545</v>
      </c>
    </row>
    <row r="377" spans="2:11">
      <c r="B377" s="57" t="s">
        <v>17</v>
      </c>
      <c r="C377" s="56" t="s">
        <v>16</v>
      </c>
      <c r="D377" s="123">
        <v>46002</v>
      </c>
      <c r="E377" s="118" t="s">
        <v>758</v>
      </c>
      <c r="F377" s="73" t="s">
        <v>29</v>
      </c>
      <c r="G377" s="119">
        <v>38</v>
      </c>
      <c r="H377" s="120">
        <v>50.2</v>
      </c>
      <c r="I377" s="124">
        <v>1907.6000000000001</v>
      </c>
      <c r="J377" s="53" t="s">
        <v>8</v>
      </c>
      <c r="K377" s="29" t="s">
        <v>546</v>
      </c>
    </row>
    <row r="378" spans="2:11">
      <c r="B378" s="57" t="s">
        <v>17</v>
      </c>
      <c r="C378" s="56" t="s">
        <v>16</v>
      </c>
      <c r="D378" s="123">
        <v>46002</v>
      </c>
      <c r="E378" s="118" t="s">
        <v>759</v>
      </c>
      <c r="F378" s="73" t="s">
        <v>29</v>
      </c>
      <c r="G378" s="119">
        <v>42</v>
      </c>
      <c r="H378" s="120">
        <v>50.15</v>
      </c>
      <c r="I378" s="124">
        <v>2106.2999999999997</v>
      </c>
      <c r="J378" s="53" t="s">
        <v>8</v>
      </c>
      <c r="K378" s="29" t="s">
        <v>547</v>
      </c>
    </row>
    <row r="379" spans="2:11">
      <c r="B379" s="57" t="s">
        <v>17</v>
      </c>
      <c r="C379" s="56" t="s">
        <v>16</v>
      </c>
      <c r="D379" s="123">
        <v>46002</v>
      </c>
      <c r="E379" s="118" t="s">
        <v>759</v>
      </c>
      <c r="F379" s="73" t="s">
        <v>29</v>
      </c>
      <c r="G379" s="119">
        <v>38</v>
      </c>
      <c r="H379" s="120">
        <v>50.15</v>
      </c>
      <c r="I379" s="124">
        <v>1905.7</v>
      </c>
      <c r="J379" s="53" t="s">
        <v>8</v>
      </c>
      <c r="K379" s="29" t="s">
        <v>548</v>
      </c>
    </row>
    <row r="380" spans="2:11">
      <c r="B380" s="57" t="s">
        <v>17</v>
      </c>
      <c r="C380" s="56" t="s">
        <v>16</v>
      </c>
      <c r="D380" s="123">
        <v>46002</v>
      </c>
      <c r="E380" s="118" t="s">
        <v>760</v>
      </c>
      <c r="F380" s="73" t="s">
        <v>29</v>
      </c>
      <c r="G380" s="119">
        <v>11</v>
      </c>
      <c r="H380" s="120">
        <v>50.2</v>
      </c>
      <c r="I380" s="124">
        <v>552.20000000000005</v>
      </c>
      <c r="J380" s="53" t="s">
        <v>8</v>
      </c>
      <c r="K380" s="29" t="s">
        <v>549</v>
      </c>
    </row>
    <row r="381" spans="2:11">
      <c r="B381" s="57" t="s">
        <v>17</v>
      </c>
      <c r="C381" s="56" t="s">
        <v>16</v>
      </c>
      <c r="D381" s="123">
        <v>46002</v>
      </c>
      <c r="E381" s="118" t="s">
        <v>761</v>
      </c>
      <c r="F381" s="73" t="s">
        <v>29</v>
      </c>
      <c r="G381" s="119">
        <v>13</v>
      </c>
      <c r="H381" s="120">
        <v>50.15</v>
      </c>
      <c r="I381" s="124">
        <v>651.94999999999993</v>
      </c>
      <c r="J381" s="53" t="s">
        <v>8</v>
      </c>
      <c r="K381" s="29" t="s">
        <v>550</v>
      </c>
    </row>
    <row r="382" spans="2:11">
      <c r="B382" s="57" t="s">
        <v>17</v>
      </c>
      <c r="C382" s="56" t="s">
        <v>16</v>
      </c>
      <c r="D382" s="123">
        <v>46002</v>
      </c>
      <c r="E382" s="118" t="s">
        <v>762</v>
      </c>
      <c r="F382" s="73" t="s">
        <v>29</v>
      </c>
      <c r="G382" s="119">
        <v>8</v>
      </c>
      <c r="H382" s="120">
        <v>50.2</v>
      </c>
      <c r="I382" s="124">
        <v>401.6</v>
      </c>
      <c r="J382" s="53" t="s">
        <v>8</v>
      </c>
      <c r="K382" s="29" t="s">
        <v>551</v>
      </c>
    </row>
    <row r="383" spans="2:11">
      <c r="B383" s="57" t="s">
        <v>17</v>
      </c>
      <c r="C383" s="56" t="s">
        <v>16</v>
      </c>
      <c r="D383" s="123">
        <v>46002</v>
      </c>
      <c r="E383" s="118" t="s">
        <v>763</v>
      </c>
      <c r="F383" s="73" t="s">
        <v>29</v>
      </c>
      <c r="G383" s="119">
        <v>1</v>
      </c>
      <c r="H383" s="120">
        <v>50.15</v>
      </c>
      <c r="I383" s="124">
        <v>50.15</v>
      </c>
      <c r="J383" s="53" t="s">
        <v>8</v>
      </c>
      <c r="K383" s="29" t="s">
        <v>552</v>
      </c>
    </row>
    <row r="384" spans="2:11">
      <c r="B384" s="57" t="s">
        <v>17</v>
      </c>
      <c r="C384" s="56" t="s">
        <v>16</v>
      </c>
      <c r="D384" s="123">
        <v>46002</v>
      </c>
      <c r="E384" s="118" t="s">
        <v>763</v>
      </c>
      <c r="F384" s="73" t="s">
        <v>29</v>
      </c>
      <c r="G384" s="119">
        <v>21</v>
      </c>
      <c r="H384" s="120">
        <v>50.15</v>
      </c>
      <c r="I384" s="124">
        <v>1053.1499999999999</v>
      </c>
      <c r="J384" s="53" t="s">
        <v>8</v>
      </c>
      <c r="K384" s="29" t="s">
        <v>553</v>
      </c>
    </row>
    <row r="385" spans="2:11">
      <c r="B385" s="57" t="s">
        <v>17</v>
      </c>
      <c r="C385" s="56" t="s">
        <v>16</v>
      </c>
      <c r="D385" s="123">
        <v>46002</v>
      </c>
      <c r="E385" s="118" t="s">
        <v>763</v>
      </c>
      <c r="F385" s="73" t="s">
        <v>29</v>
      </c>
      <c r="G385" s="119">
        <v>6</v>
      </c>
      <c r="H385" s="120">
        <v>50.15</v>
      </c>
      <c r="I385" s="124">
        <v>300.89999999999998</v>
      </c>
      <c r="J385" s="53" t="s">
        <v>8</v>
      </c>
      <c r="K385" s="29" t="s">
        <v>554</v>
      </c>
    </row>
    <row r="386" spans="2:11">
      <c r="B386" s="57" t="s">
        <v>17</v>
      </c>
      <c r="C386" s="56" t="s">
        <v>16</v>
      </c>
      <c r="D386" s="123">
        <v>46002</v>
      </c>
      <c r="E386" s="118" t="s">
        <v>763</v>
      </c>
      <c r="F386" s="73" t="s">
        <v>29</v>
      </c>
      <c r="G386" s="119">
        <v>34</v>
      </c>
      <c r="H386" s="120">
        <v>50.15</v>
      </c>
      <c r="I386" s="124">
        <v>1705.1</v>
      </c>
      <c r="J386" s="53" t="s">
        <v>8</v>
      </c>
      <c r="K386" s="29" t="s">
        <v>555</v>
      </c>
    </row>
    <row r="387" spans="2:11">
      <c r="B387" s="57" t="s">
        <v>17</v>
      </c>
      <c r="C387" s="56" t="s">
        <v>16</v>
      </c>
      <c r="D387" s="123">
        <v>46002</v>
      </c>
      <c r="E387" s="118" t="s">
        <v>763</v>
      </c>
      <c r="F387" s="73" t="s">
        <v>29</v>
      </c>
      <c r="G387" s="119">
        <v>74</v>
      </c>
      <c r="H387" s="120">
        <v>50.15</v>
      </c>
      <c r="I387" s="124">
        <v>3711.1</v>
      </c>
      <c r="J387" s="53" t="s">
        <v>8</v>
      </c>
      <c r="K387" s="29" t="s">
        <v>556</v>
      </c>
    </row>
    <row r="388" spans="2:11">
      <c r="B388" s="57" t="s">
        <v>17</v>
      </c>
      <c r="C388" s="56" t="s">
        <v>16</v>
      </c>
      <c r="D388" s="123">
        <v>46002</v>
      </c>
      <c r="E388" s="118" t="s">
        <v>763</v>
      </c>
      <c r="F388" s="73" t="s">
        <v>29</v>
      </c>
      <c r="G388" s="119">
        <v>144</v>
      </c>
      <c r="H388" s="120">
        <v>50.15</v>
      </c>
      <c r="I388" s="124">
        <v>7221.5999999999995</v>
      </c>
      <c r="J388" s="53" t="s">
        <v>8</v>
      </c>
      <c r="K388" s="29" t="s">
        <v>557</v>
      </c>
    </row>
    <row r="389" spans="2:11">
      <c r="B389" s="57" t="s">
        <v>17</v>
      </c>
      <c r="C389" s="56" t="s">
        <v>16</v>
      </c>
      <c r="D389" s="123">
        <v>46002</v>
      </c>
      <c r="E389" s="118" t="s">
        <v>763</v>
      </c>
      <c r="F389" s="73" t="s">
        <v>29</v>
      </c>
      <c r="G389" s="119">
        <v>34</v>
      </c>
      <c r="H389" s="120">
        <v>50.15</v>
      </c>
      <c r="I389" s="124">
        <v>1705.1</v>
      </c>
      <c r="J389" s="53" t="s">
        <v>8</v>
      </c>
      <c r="K389" s="29" t="s">
        <v>558</v>
      </c>
    </row>
    <row r="390" spans="2:11">
      <c r="B390" s="57" t="s">
        <v>17</v>
      </c>
      <c r="C390" s="56" t="s">
        <v>16</v>
      </c>
      <c r="D390" s="123">
        <v>46002</v>
      </c>
      <c r="E390" s="118" t="s">
        <v>763</v>
      </c>
      <c r="F390" s="73" t="s">
        <v>29</v>
      </c>
      <c r="G390" s="119">
        <v>34</v>
      </c>
      <c r="H390" s="120">
        <v>50.15</v>
      </c>
      <c r="I390" s="124">
        <v>1705.1</v>
      </c>
      <c r="J390" s="53" t="s">
        <v>8</v>
      </c>
      <c r="K390" s="29" t="s">
        <v>559</v>
      </c>
    </row>
    <row r="391" spans="2:11">
      <c r="B391" s="57" t="s">
        <v>17</v>
      </c>
      <c r="C391" s="56" t="s">
        <v>16</v>
      </c>
      <c r="D391" s="123">
        <v>46002</v>
      </c>
      <c r="E391" s="118" t="s">
        <v>763</v>
      </c>
      <c r="F391" s="73" t="s">
        <v>29</v>
      </c>
      <c r="G391" s="119">
        <v>30</v>
      </c>
      <c r="H391" s="120">
        <v>50.15</v>
      </c>
      <c r="I391" s="124">
        <v>1504.5</v>
      </c>
      <c r="J391" s="53" t="s">
        <v>8</v>
      </c>
      <c r="K391" s="29" t="s">
        <v>560</v>
      </c>
    </row>
    <row r="392" spans="2:11">
      <c r="B392" s="57" t="s">
        <v>17</v>
      </c>
      <c r="C392" s="56" t="s">
        <v>16</v>
      </c>
      <c r="D392" s="123">
        <v>46002</v>
      </c>
      <c r="E392" s="118" t="s">
        <v>764</v>
      </c>
      <c r="F392" s="73" t="s">
        <v>29</v>
      </c>
      <c r="G392" s="119">
        <v>24</v>
      </c>
      <c r="H392" s="120">
        <v>50.15</v>
      </c>
      <c r="I392" s="124">
        <v>1203.5999999999999</v>
      </c>
      <c r="J392" s="53" t="s">
        <v>8</v>
      </c>
      <c r="K392" s="29" t="s">
        <v>561</v>
      </c>
    </row>
    <row r="393" spans="2:11">
      <c r="B393" s="57" t="s">
        <v>17</v>
      </c>
      <c r="C393" s="56" t="s">
        <v>16</v>
      </c>
      <c r="D393" s="123">
        <v>46002</v>
      </c>
      <c r="E393" s="118" t="s">
        <v>765</v>
      </c>
      <c r="F393" s="73" t="s">
        <v>29</v>
      </c>
      <c r="G393" s="119">
        <v>3</v>
      </c>
      <c r="H393" s="120">
        <v>50.1</v>
      </c>
      <c r="I393" s="124">
        <v>150.30000000000001</v>
      </c>
      <c r="J393" s="53" t="s">
        <v>8</v>
      </c>
      <c r="K393" s="29" t="s">
        <v>562</v>
      </c>
    </row>
    <row r="394" spans="2:11">
      <c r="B394" s="57" t="s">
        <v>17</v>
      </c>
      <c r="C394" s="56" t="s">
        <v>16</v>
      </c>
      <c r="D394" s="123">
        <v>46002</v>
      </c>
      <c r="E394" s="118" t="s">
        <v>766</v>
      </c>
      <c r="F394" s="73" t="s">
        <v>29</v>
      </c>
      <c r="G394" s="119">
        <v>5</v>
      </c>
      <c r="H394" s="120">
        <v>50.15</v>
      </c>
      <c r="I394" s="124">
        <v>250.75</v>
      </c>
      <c r="J394" s="53" t="s">
        <v>8</v>
      </c>
      <c r="K394" s="29" t="s">
        <v>563</v>
      </c>
    </row>
    <row r="395" spans="2:11">
      <c r="B395" s="57" t="s">
        <v>17</v>
      </c>
      <c r="C395" s="56" t="s">
        <v>16</v>
      </c>
      <c r="D395" s="123">
        <v>46002</v>
      </c>
      <c r="E395" s="118" t="s">
        <v>767</v>
      </c>
      <c r="F395" s="73" t="s">
        <v>29</v>
      </c>
      <c r="G395" s="119">
        <v>7</v>
      </c>
      <c r="H395" s="120">
        <v>50.15</v>
      </c>
      <c r="I395" s="124">
        <v>351.05</v>
      </c>
      <c r="J395" s="53" t="s">
        <v>8</v>
      </c>
      <c r="K395" s="29" t="s">
        <v>564</v>
      </c>
    </row>
    <row r="396" spans="2:11">
      <c r="B396" s="57" t="s">
        <v>17</v>
      </c>
      <c r="C396" s="56" t="s">
        <v>16</v>
      </c>
      <c r="D396" s="123">
        <v>46002</v>
      </c>
      <c r="E396" s="118" t="s">
        <v>768</v>
      </c>
      <c r="F396" s="73" t="s">
        <v>29</v>
      </c>
      <c r="G396" s="119">
        <v>171</v>
      </c>
      <c r="H396" s="120">
        <v>50.1</v>
      </c>
      <c r="I396" s="124">
        <v>8567.1</v>
      </c>
      <c r="J396" s="53" t="s">
        <v>8</v>
      </c>
      <c r="K396" s="29" t="s">
        <v>565</v>
      </c>
    </row>
    <row r="397" spans="2:11">
      <c r="B397" s="57" t="s">
        <v>17</v>
      </c>
      <c r="C397" s="56" t="s">
        <v>16</v>
      </c>
      <c r="D397" s="123">
        <v>46002</v>
      </c>
      <c r="E397" s="118" t="s">
        <v>768</v>
      </c>
      <c r="F397" s="73" t="s">
        <v>29</v>
      </c>
      <c r="G397" s="119">
        <v>43</v>
      </c>
      <c r="H397" s="120">
        <v>50.1</v>
      </c>
      <c r="I397" s="124">
        <v>2154.3000000000002</v>
      </c>
      <c r="J397" s="53" t="s">
        <v>8</v>
      </c>
      <c r="K397" s="29" t="s">
        <v>566</v>
      </c>
    </row>
    <row r="398" spans="2:11">
      <c r="B398" s="57" t="s">
        <v>17</v>
      </c>
      <c r="C398" s="56" t="s">
        <v>16</v>
      </c>
      <c r="D398" s="123">
        <v>46002</v>
      </c>
      <c r="E398" s="118" t="s">
        <v>768</v>
      </c>
      <c r="F398" s="73" t="s">
        <v>29</v>
      </c>
      <c r="G398" s="119">
        <v>35</v>
      </c>
      <c r="H398" s="120">
        <v>50.1</v>
      </c>
      <c r="I398" s="124">
        <v>1753.5</v>
      </c>
      <c r="J398" s="53" t="s">
        <v>8</v>
      </c>
      <c r="K398" s="29" t="s">
        <v>567</v>
      </c>
    </row>
    <row r="399" spans="2:11">
      <c r="B399" s="57" t="s">
        <v>17</v>
      </c>
      <c r="C399" s="56" t="s">
        <v>16</v>
      </c>
      <c r="D399" s="123">
        <v>46002</v>
      </c>
      <c r="E399" s="118" t="s">
        <v>142</v>
      </c>
      <c r="F399" s="73" t="s">
        <v>29</v>
      </c>
      <c r="G399" s="119">
        <v>1</v>
      </c>
      <c r="H399" s="120">
        <v>50.05</v>
      </c>
      <c r="I399" s="124">
        <v>50.05</v>
      </c>
      <c r="J399" s="53" t="s">
        <v>8</v>
      </c>
      <c r="K399" s="29" t="s">
        <v>568</v>
      </c>
    </row>
    <row r="400" spans="2:11">
      <c r="B400" s="57" t="s">
        <v>17</v>
      </c>
      <c r="C400" s="56" t="s">
        <v>16</v>
      </c>
      <c r="D400" s="123">
        <v>46002</v>
      </c>
      <c r="E400" s="118" t="s">
        <v>769</v>
      </c>
      <c r="F400" s="73" t="s">
        <v>29</v>
      </c>
      <c r="G400" s="119">
        <v>7</v>
      </c>
      <c r="H400" s="120">
        <v>50.05</v>
      </c>
      <c r="I400" s="124">
        <v>350.34999999999997</v>
      </c>
      <c r="J400" s="53" t="s">
        <v>8</v>
      </c>
      <c r="K400" s="29" t="s">
        <v>569</v>
      </c>
    </row>
    <row r="401" spans="2:11">
      <c r="B401" s="57" t="s">
        <v>17</v>
      </c>
      <c r="C401" s="56" t="s">
        <v>16</v>
      </c>
      <c r="D401" s="123">
        <v>46002</v>
      </c>
      <c r="E401" s="118" t="s">
        <v>770</v>
      </c>
      <c r="F401" s="73" t="s">
        <v>29</v>
      </c>
      <c r="G401" s="119">
        <v>9</v>
      </c>
      <c r="H401" s="120">
        <v>50.15</v>
      </c>
      <c r="I401" s="124">
        <v>451.34999999999997</v>
      </c>
      <c r="J401" s="53" t="s">
        <v>8</v>
      </c>
      <c r="K401" s="29" t="s">
        <v>570</v>
      </c>
    </row>
    <row r="402" spans="2:11">
      <c r="B402" s="57" t="s">
        <v>17</v>
      </c>
      <c r="C402" s="56" t="s">
        <v>16</v>
      </c>
      <c r="D402" s="123">
        <v>46002</v>
      </c>
      <c r="E402" s="118" t="s">
        <v>771</v>
      </c>
      <c r="F402" s="73" t="s">
        <v>29</v>
      </c>
      <c r="G402" s="119">
        <v>84</v>
      </c>
      <c r="H402" s="120">
        <v>50.1</v>
      </c>
      <c r="I402" s="124">
        <v>4208.4000000000005</v>
      </c>
      <c r="J402" s="53" t="s">
        <v>8</v>
      </c>
      <c r="K402" s="29" t="s">
        <v>571</v>
      </c>
    </row>
    <row r="403" spans="2:11">
      <c r="B403" s="57" t="s">
        <v>17</v>
      </c>
      <c r="C403" s="56" t="s">
        <v>16</v>
      </c>
      <c r="D403" s="123">
        <v>46002</v>
      </c>
      <c r="E403" s="118" t="s">
        <v>771</v>
      </c>
      <c r="F403" s="73" t="s">
        <v>29</v>
      </c>
      <c r="G403" s="119">
        <v>100</v>
      </c>
      <c r="H403" s="120">
        <v>50.1</v>
      </c>
      <c r="I403" s="124">
        <v>5010</v>
      </c>
      <c r="J403" s="53" t="s">
        <v>8</v>
      </c>
      <c r="K403" s="29" t="s">
        <v>572</v>
      </c>
    </row>
    <row r="404" spans="2:11">
      <c r="B404" s="57" t="s">
        <v>17</v>
      </c>
      <c r="C404" s="56" t="s">
        <v>16</v>
      </c>
      <c r="D404" s="123">
        <v>46002</v>
      </c>
      <c r="E404" s="118" t="s">
        <v>771</v>
      </c>
      <c r="F404" s="73" t="s">
        <v>29</v>
      </c>
      <c r="G404" s="119">
        <v>10</v>
      </c>
      <c r="H404" s="120">
        <v>50.1</v>
      </c>
      <c r="I404" s="124">
        <v>501</v>
      </c>
      <c r="J404" s="53" t="s">
        <v>8</v>
      </c>
      <c r="K404" s="29" t="s">
        <v>573</v>
      </c>
    </row>
    <row r="405" spans="2:11">
      <c r="B405" s="57" t="s">
        <v>17</v>
      </c>
      <c r="C405" s="56" t="s">
        <v>16</v>
      </c>
      <c r="D405" s="123">
        <v>46002</v>
      </c>
      <c r="E405" s="118" t="s">
        <v>772</v>
      </c>
      <c r="F405" s="73" t="s">
        <v>29</v>
      </c>
      <c r="G405" s="119">
        <v>2</v>
      </c>
      <c r="H405" s="120">
        <v>50.1</v>
      </c>
      <c r="I405" s="124">
        <v>100.2</v>
      </c>
      <c r="J405" s="53" t="s">
        <v>8</v>
      </c>
      <c r="K405" s="29" t="s">
        <v>574</v>
      </c>
    </row>
    <row r="406" spans="2:11">
      <c r="B406" s="57" t="s">
        <v>17</v>
      </c>
      <c r="C406" s="56" t="s">
        <v>16</v>
      </c>
      <c r="D406" s="123">
        <v>46002</v>
      </c>
      <c r="E406" s="118" t="s">
        <v>772</v>
      </c>
      <c r="F406" s="73" t="s">
        <v>29</v>
      </c>
      <c r="G406" s="119">
        <v>3</v>
      </c>
      <c r="H406" s="120">
        <v>50.1</v>
      </c>
      <c r="I406" s="124">
        <v>150.30000000000001</v>
      </c>
      <c r="J406" s="53" t="s">
        <v>8</v>
      </c>
      <c r="K406" s="29" t="s">
        <v>575</v>
      </c>
    </row>
    <row r="407" spans="2:11">
      <c r="B407" s="57" t="s">
        <v>17</v>
      </c>
      <c r="C407" s="56" t="s">
        <v>16</v>
      </c>
      <c r="D407" s="123">
        <v>46002</v>
      </c>
      <c r="E407" s="118" t="s">
        <v>773</v>
      </c>
      <c r="F407" s="73" t="s">
        <v>29</v>
      </c>
      <c r="G407" s="119">
        <v>39</v>
      </c>
      <c r="H407" s="120">
        <v>50.05</v>
      </c>
      <c r="I407" s="124">
        <v>1951.9499999999998</v>
      </c>
      <c r="J407" s="53" t="s">
        <v>8</v>
      </c>
      <c r="K407" s="29" t="s">
        <v>576</v>
      </c>
    </row>
    <row r="408" spans="2:11">
      <c r="B408" s="57" t="s">
        <v>17</v>
      </c>
      <c r="C408" s="56" t="s">
        <v>16</v>
      </c>
      <c r="D408" s="123">
        <v>46002</v>
      </c>
      <c r="E408" s="118" t="s">
        <v>774</v>
      </c>
      <c r="F408" s="73" t="s">
        <v>29</v>
      </c>
      <c r="G408" s="119">
        <v>59</v>
      </c>
      <c r="H408" s="120">
        <v>50.05</v>
      </c>
      <c r="I408" s="124">
        <v>2952.95</v>
      </c>
      <c r="J408" s="53" t="s">
        <v>8</v>
      </c>
      <c r="K408" s="29" t="s">
        <v>577</v>
      </c>
    </row>
    <row r="409" spans="2:11">
      <c r="B409" s="57" t="s">
        <v>17</v>
      </c>
      <c r="C409" s="56" t="s">
        <v>16</v>
      </c>
      <c r="D409" s="123">
        <v>46002</v>
      </c>
      <c r="E409" s="118" t="s">
        <v>774</v>
      </c>
      <c r="F409" s="73" t="s">
        <v>29</v>
      </c>
      <c r="G409" s="119">
        <v>42</v>
      </c>
      <c r="H409" s="120">
        <v>50.05</v>
      </c>
      <c r="I409" s="124">
        <v>2102.1</v>
      </c>
      <c r="J409" s="53" t="s">
        <v>8</v>
      </c>
      <c r="K409" s="29" t="s">
        <v>578</v>
      </c>
    </row>
    <row r="410" spans="2:11">
      <c r="B410" s="57" t="s">
        <v>17</v>
      </c>
      <c r="C410" s="56" t="s">
        <v>16</v>
      </c>
      <c r="D410" s="123">
        <v>46002</v>
      </c>
      <c r="E410" s="118" t="s">
        <v>774</v>
      </c>
      <c r="F410" s="73" t="s">
        <v>29</v>
      </c>
      <c r="G410" s="119">
        <v>11</v>
      </c>
      <c r="H410" s="120">
        <v>50.05</v>
      </c>
      <c r="I410" s="124">
        <v>550.54999999999995</v>
      </c>
      <c r="J410" s="53" t="s">
        <v>8</v>
      </c>
      <c r="K410" s="29" t="s">
        <v>579</v>
      </c>
    </row>
    <row r="411" spans="2:11">
      <c r="B411" s="57" t="s">
        <v>17</v>
      </c>
      <c r="C411" s="56" t="s">
        <v>16</v>
      </c>
      <c r="D411" s="123">
        <v>46002</v>
      </c>
      <c r="E411" s="118" t="s">
        <v>775</v>
      </c>
      <c r="F411" s="73" t="s">
        <v>29</v>
      </c>
      <c r="G411" s="119">
        <v>3</v>
      </c>
      <c r="H411" s="120">
        <v>50.05</v>
      </c>
      <c r="I411" s="124">
        <v>150.14999999999998</v>
      </c>
      <c r="J411" s="53" t="s">
        <v>8</v>
      </c>
      <c r="K411" s="29" t="s">
        <v>580</v>
      </c>
    </row>
    <row r="412" spans="2:11">
      <c r="B412" s="57" t="s">
        <v>17</v>
      </c>
      <c r="C412" s="56" t="s">
        <v>16</v>
      </c>
      <c r="D412" s="123">
        <v>46002</v>
      </c>
      <c r="E412" s="118" t="s">
        <v>775</v>
      </c>
      <c r="F412" s="73" t="s">
        <v>29</v>
      </c>
      <c r="G412" s="119">
        <v>2</v>
      </c>
      <c r="H412" s="120">
        <v>50.05</v>
      </c>
      <c r="I412" s="124">
        <v>100.1</v>
      </c>
      <c r="J412" s="53" t="s">
        <v>8</v>
      </c>
      <c r="K412" s="29" t="s">
        <v>581</v>
      </c>
    </row>
    <row r="413" spans="2:11">
      <c r="B413" s="57" t="s">
        <v>17</v>
      </c>
      <c r="C413" s="56" t="s">
        <v>16</v>
      </c>
      <c r="D413" s="123">
        <v>46002</v>
      </c>
      <c r="E413" s="118" t="s">
        <v>776</v>
      </c>
      <c r="F413" s="73" t="s">
        <v>29</v>
      </c>
      <c r="G413" s="119">
        <v>1</v>
      </c>
      <c r="H413" s="120">
        <v>50.05</v>
      </c>
      <c r="I413" s="124">
        <v>50.05</v>
      </c>
      <c r="J413" s="53" t="s">
        <v>8</v>
      </c>
      <c r="K413" s="29" t="s">
        <v>582</v>
      </c>
    </row>
    <row r="414" spans="2:11">
      <c r="B414" s="57" t="s">
        <v>17</v>
      </c>
      <c r="C414" s="56" t="s">
        <v>16</v>
      </c>
      <c r="D414" s="123">
        <v>46002</v>
      </c>
      <c r="E414" s="118" t="s">
        <v>777</v>
      </c>
      <c r="F414" s="73" t="s">
        <v>29</v>
      </c>
      <c r="G414" s="119">
        <v>27</v>
      </c>
      <c r="H414" s="120">
        <v>50.05</v>
      </c>
      <c r="I414" s="124">
        <v>1351.35</v>
      </c>
      <c r="J414" s="53" t="s">
        <v>8</v>
      </c>
      <c r="K414" s="29" t="s">
        <v>583</v>
      </c>
    </row>
    <row r="415" spans="2:11">
      <c r="B415" s="57" t="s">
        <v>17</v>
      </c>
      <c r="C415" s="56" t="s">
        <v>16</v>
      </c>
      <c r="D415" s="123">
        <v>46002</v>
      </c>
      <c r="E415" s="118" t="s">
        <v>778</v>
      </c>
      <c r="F415" s="73" t="s">
        <v>29</v>
      </c>
      <c r="G415" s="119">
        <v>9</v>
      </c>
      <c r="H415" s="120">
        <v>50.05</v>
      </c>
      <c r="I415" s="124">
        <v>450.45</v>
      </c>
      <c r="J415" s="53" t="s">
        <v>8</v>
      </c>
      <c r="K415" s="29" t="s">
        <v>584</v>
      </c>
    </row>
    <row r="416" spans="2:11">
      <c r="B416" s="57" t="s">
        <v>17</v>
      </c>
      <c r="C416" s="56" t="s">
        <v>16</v>
      </c>
      <c r="D416" s="123">
        <v>46003</v>
      </c>
      <c r="E416" s="118" t="s">
        <v>1637</v>
      </c>
      <c r="F416" s="73" t="s">
        <v>29</v>
      </c>
      <c r="G416" s="119">
        <v>6</v>
      </c>
      <c r="H416" s="120">
        <v>50.35</v>
      </c>
      <c r="I416" s="124">
        <v>302.10000000000002</v>
      </c>
      <c r="J416" s="53" t="s">
        <v>8</v>
      </c>
      <c r="K416" s="29" t="s">
        <v>1020</v>
      </c>
    </row>
    <row r="417" spans="2:11">
      <c r="B417" s="57" t="s">
        <v>17</v>
      </c>
      <c r="C417" s="56" t="s">
        <v>16</v>
      </c>
      <c r="D417" s="123">
        <v>46003</v>
      </c>
      <c r="E417" s="118" t="s">
        <v>1638</v>
      </c>
      <c r="F417" s="73" t="s">
        <v>29</v>
      </c>
      <c r="G417" s="119">
        <v>121</v>
      </c>
      <c r="H417" s="120">
        <v>50.35</v>
      </c>
      <c r="I417" s="124">
        <v>6092.35</v>
      </c>
      <c r="J417" s="53" t="s">
        <v>8</v>
      </c>
      <c r="K417" s="29" t="s">
        <v>1021</v>
      </c>
    </row>
    <row r="418" spans="2:11">
      <c r="B418" s="57" t="s">
        <v>17</v>
      </c>
      <c r="C418" s="56" t="s">
        <v>16</v>
      </c>
      <c r="D418" s="123">
        <v>46003</v>
      </c>
      <c r="E418" s="118" t="s">
        <v>1638</v>
      </c>
      <c r="F418" s="73" t="s">
        <v>29</v>
      </c>
      <c r="G418" s="119">
        <v>29</v>
      </c>
      <c r="H418" s="120">
        <v>50.35</v>
      </c>
      <c r="I418" s="124">
        <v>1460.15</v>
      </c>
      <c r="J418" s="53" t="s">
        <v>8</v>
      </c>
      <c r="K418" s="29" t="s">
        <v>1022</v>
      </c>
    </row>
    <row r="419" spans="2:11">
      <c r="B419" s="57" t="s">
        <v>17</v>
      </c>
      <c r="C419" s="56" t="s">
        <v>16</v>
      </c>
      <c r="D419" s="123">
        <v>46003</v>
      </c>
      <c r="E419" s="118" t="s">
        <v>1639</v>
      </c>
      <c r="F419" s="73" t="s">
        <v>29</v>
      </c>
      <c r="G419" s="119">
        <v>245</v>
      </c>
      <c r="H419" s="120">
        <v>50.65</v>
      </c>
      <c r="I419" s="124">
        <v>12409.25</v>
      </c>
      <c r="J419" s="53" t="s">
        <v>8</v>
      </c>
      <c r="K419" s="29" t="s">
        <v>1023</v>
      </c>
    </row>
    <row r="420" spans="2:11">
      <c r="B420" s="57" t="s">
        <v>17</v>
      </c>
      <c r="C420" s="56" t="s">
        <v>16</v>
      </c>
      <c r="D420" s="123">
        <v>46003</v>
      </c>
      <c r="E420" s="118" t="s">
        <v>1640</v>
      </c>
      <c r="F420" s="73" t="s">
        <v>29</v>
      </c>
      <c r="G420" s="119">
        <v>16</v>
      </c>
      <c r="H420" s="120">
        <v>50.65</v>
      </c>
      <c r="I420" s="124">
        <v>810.4</v>
      </c>
      <c r="J420" s="53" t="s">
        <v>8</v>
      </c>
      <c r="K420" s="29" t="s">
        <v>1024</v>
      </c>
    </row>
    <row r="421" spans="2:11">
      <c r="B421" s="57" t="s">
        <v>17</v>
      </c>
      <c r="C421" s="56" t="s">
        <v>16</v>
      </c>
      <c r="D421" s="123">
        <v>46003</v>
      </c>
      <c r="E421" s="118" t="s">
        <v>1640</v>
      </c>
      <c r="F421" s="73" t="s">
        <v>29</v>
      </c>
      <c r="G421" s="119">
        <v>16</v>
      </c>
      <c r="H421" s="120">
        <v>50.65</v>
      </c>
      <c r="I421" s="124">
        <v>810.4</v>
      </c>
      <c r="J421" s="53" t="s">
        <v>8</v>
      </c>
      <c r="K421" s="29" t="s">
        <v>1025</v>
      </c>
    </row>
    <row r="422" spans="2:11">
      <c r="B422" s="57" t="s">
        <v>17</v>
      </c>
      <c r="C422" s="56" t="s">
        <v>16</v>
      </c>
      <c r="D422" s="123">
        <v>46003</v>
      </c>
      <c r="E422" s="118" t="s">
        <v>1641</v>
      </c>
      <c r="F422" s="73" t="s">
        <v>29</v>
      </c>
      <c r="G422" s="119">
        <v>6</v>
      </c>
      <c r="H422" s="120">
        <v>50.65</v>
      </c>
      <c r="I422" s="124">
        <v>303.89999999999998</v>
      </c>
      <c r="J422" s="53" t="s">
        <v>8</v>
      </c>
      <c r="K422" s="29" t="s">
        <v>1026</v>
      </c>
    </row>
    <row r="423" spans="2:11">
      <c r="B423" s="57" t="s">
        <v>17</v>
      </c>
      <c r="C423" s="56" t="s">
        <v>16</v>
      </c>
      <c r="D423" s="123">
        <v>46003</v>
      </c>
      <c r="E423" s="118" t="s">
        <v>1641</v>
      </c>
      <c r="F423" s="73" t="s">
        <v>29</v>
      </c>
      <c r="G423" s="119">
        <v>6</v>
      </c>
      <c r="H423" s="120">
        <v>50.65</v>
      </c>
      <c r="I423" s="124">
        <v>303.89999999999998</v>
      </c>
      <c r="J423" s="53" t="s">
        <v>8</v>
      </c>
      <c r="K423" s="29" t="s">
        <v>1027</v>
      </c>
    </row>
    <row r="424" spans="2:11">
      <c r="B424" s="57" t="s">
        <v>17</v>
      </c>
      <c r="C424" s="56" t="s">
        <v>16</v>
      </c>
      <c r="D424" s="123">
        <v>46003</v>
      </c>
      <c r="E424" s="118" t="s">
        <v>1642</v>
      </c>
      <c r="F424" s="73" t="s">
        <v>29</v>
      </c>
      <c r="G424" s="119">
        <v>194</v>
      </c>
      <c r="H424" s="120">
        <v>50.85</v>
      </c>
      <c r="I424" s="124">
        <v>9864.9</v>
      </c>
      <c r="J424" s="53" t="s">
        <v>8</v>
      </c>
      <c r="K424" s="29" t="s">
        <v>1028</v>
      </c>
    </row>
    <row r="425" spans="2:11">
      <c r="B425" s="57" t="s">
        <v>17</v>
      </c>
      <c r="C425" s="56" t="s">
        <v>16</v>
      </c>
      <c r="D425" s="123">
        <v>46003</v>
      </c>
      <c r="E425" s="118" t="s">
        <v>1643</v>
      </c>
      <c r="F425" s="73" t="s">
        <v>29</v>
      </c>
      <c r="G425" s="119">
        <v>51</v>
      </c>
      <c r="H425" s="120">
        <v>50.85</v>
      </c>
      <c r="I425" s="124">
        <v>2593.35</v>
      </c>
      <c r="J425" s="53" t="s">
        <v>8</v>
      </c>
      <c r="K425" s="29" t="s">
        <v>1029</v>
      </c>
    </row>
    <row r="426" spans="2:11">
      <c r="B426" s="57" t="s">
        <v>17</v>
      </c>
      <c r="C426" s="56" t="s">
        <v>16</v>
      </c>
      <c r="D426" s="123">
        <v>46003</v>
      </c>
      <c r="E426" s="118" t="s">
        <v>1644</v>
      </c>
      <c r="F426" s="73" t="s">
        <v>29</v>
      </c>
      <c r="G426" s="119">
        <v>22</v>
      </c>
      <c r="H426" s="120">
        <v>50.8</v>
      </c>
      <c r="I426" s="124">
        <v>1117.5999999999999</v>
      </c>
      <c r="J426" s="53" t="s">
        <v>8</v>
      </c>
      <c r="K426" s="29" t="s">
        <v>1030</v>
      </c>
    </row>
    <row r="427" spans="2:11">
      <c r="B427" s="57" t="s">
        <v>17</v>
      </c>
      <c r="C427" s="56" t="s">
        <v>16</v>
      </c>
      <c r="D427" s="123">
        <v>46003</v>
      </c>
      <c r="E427" s="118" t="s">
        <v>1644</v>
      </c>
      <c r="F427" s="73" t="s">
        <v>29</v>
      </c>
      <c r="G427" s="119">
        <v>22</v>
      </c>
      <c r="H427" s="120">
        <v>50.8</v>
      </c>
      <c r="I427" s="124">
        <v>1117.5999999999999</v>
      </c>
      <c r="J427" s="53" t="s">
        <v>8</v>
      </c>
      <c r="K427" s="29" t="s">
        <v>1031</v>
      </c>
    </row>
    <row r="428" spans="2:11">
      <c r="B428" s="57" t="s">
        <v>17</v>
      </c>
      <c r="C428" s="56" t="s">
        <v>16</v>
      </c>
      <c r="D428" s="123">
        <v>46003</v>
      </c>
      <c r="E428" s="118" t="s">
        <v>1644</v>
      </c>
      <c r="F428" s="73" t="s">
        <v>29</v>
      </c>
      <c r="G428" s="119">
        <v>17</v>
      </c>
      <c r="H428" s="120">
        <v>50.8</v>
      </c>
      <c r="I428" s="124">
        <v>863.59999999999991</v>
      </c>
      <c r="J428" s="53" t="s">
        <v>8</v>
      </c>
      <c r="K428" s="29" t="s">
        <v>1032</v>
      </c>
    </row>
    <row r="429" spans="2:11">
      <c r="B429" s="57" t="s">
        <v>17</v>
      </c>
      <c r="C429" s="56" t="s">
        <v>16</v>
      </c>
      <c r="D429" s="123">
        <v>46003</v>
      </c>
      <c r="E429" s="118" t="s">
        <v>1644</v>
      </c>
      <c r="F429" s="73" t="s">
        <v>29</v>
      </c>
      <c r="G429" s="119">
        <v>12</v>
      </c>
      <c r="H429" s="120">
        <v>50.8</v>
      </c>
      <c r="I429" s="124">
        <v>609.59999999999991</v>
      </c>
      <c r="J429" s="53" t="s">
        <v>8</v>
      </c>
      <c r="K429" s="29" t="s">
        <v>1033</v>
      </c>
    </row>
    <row r="430" spans="2:11">
      <c r="B430" s="57" t="s">
        <v>17</v>
      </c>
      <c r="C430" s="56" t="s">
        <v>16</v>
      </c>
      <c r="D430" s="123">
        <v>46003</v>
      </c>
      <c r="E430" s="118" t="s">
        <v>1644</v>
      </c>
      <c r="F430" s="73" t="s">
        <v>29</v>
      </c>
      <c r="G430" s="119">
        <v>6</v>
      </c>
      <c r="H430" s="120">
        <v>50.8</v>
      </c>
      <c r="I430" s="124">
        <v>304.79999999999995</v>
      </c>
      <c r="J430" s="53" t="s">
        <v>8</v>
      </c>
      <c r="K430" s="29" t="s">
        <v>1034</v>
      </c>
    </row>
    <row r="431" spans="2:11">
      <c r="B431" s="57" t="s">
        <v>17</v>
      </c>
      <c r="C431" s="56" t="s">
        <v>16</v>
      </c>
      <c r="D431" s="123">
        <v>46003</v>
      </c>
      <c r="E431" s="118" t="s">
        <v>1644</v>
      </c>
      <c r="F431" s="73" t="s">
        <v>29</v>
      </c>
      <c r="G431" s="119">
        <v>12</v>
      </c>
      <c r="H431" s="120">
        <v>50.8</v>
      </c>
      <c r="I431" s="124">
        <v>609.59999999999991</v>
      </c>
      <c r="J431" s="53" t="s">
        <v>8</v>
      </c>
      <c r="K431" s="29" t="s">
        <v>1035</v>
      </c>
    </row>
    <row r="432" spans="2:11">
      <c r="B432" s="57" t="s">
        <v>17</v>
      </c>
      <c r="C432" s="56" t="s">
        <v>16</v>
      </c>
      <c r="D432" s="123">
        <v>46003</v>
      </c>
      <c r="E432" s="118" t="s">
        <v>1644</v>
      </c>
      <c r="F432" s="73" t="s">
        <v>29</v>
      </c>
      <c r="G432" s="119">
        <v>6</v>
      </c>
      <c r="H432" s="120">
        <v>50.8</v>
      </c>
      <c r="I432" s="124">
        <v>304.79999999999995</v>
      </c>
      <c r="J432" s="53" t="s">
        <v>8</v>
      </c>
      <c r="K432" s="29" t="s">
        <v>1036</v>
      </c>
    </row>
    <row r="433" spans="2:11">
      <c r="B433" s="57" t="s">
        <v>17</v>
      </c>
      <c r="C433" s="56" t="s">
        <v>16</v>
      </c>
      <c r="D433" s="123">
        <v>46003</v>
      </c>
      <c r="E433" s="118" t="s">
        <v>1645</v>
      </c>
      <c r="F433" s="73" t="s">
        <v>29</v>
      </c>
      <c r="G433" s="119">
        <v>40</v>
      </c>
      <c r="H433" s="120">
        <v>50.75</v>
      </c>
      <c r="I433" s="124">
        <v>2030</v>
      </c>
      <c r="J433" s="53" t="s">
        <v>8</v>
      </c>
      <c r="K433" s="29" t="s">
        <v>1037</v>
      </c>
    </row>
    <row r="434" spans="2:11">
      <c r="B434" s="57" t="s">
        <v>17</v>
      </c>
      <c r="C434" s="56" t="s">
        <v>16</v>
      </c>
      <c r="D434" s="123">
        <v>46003</v>
      </c>
      <c r="E434" s="118" t="s">
        <v>1646</v>
      </c>
      <c r="F434" s="73" t="s">
        <v>29</v>
      </c>
      <c r="G434" s="119">
        <v>34</v>
      </c>
      <c r="H434" s="120">
        <v>50.75</v>
      </c>
      <c r="I434" s="124">
        <v>1725.5</v>
      </c>
      <c r="J434" s="53" t="s">
        <v>8</v>
      </c>
      <c r="K434" s="29" t="s">
        <v>1038</v>
      </c>
    </row>
    <row r="435" spans="2:11">
      <c r="B435" s="57" t="s">
        <v>17</v>
      </c>
      <c r="C435" s="56" t="s">
        <v>16</v>
      </c>
      <c r="D435" s="123">
        <v>46003</v>
      </c>
      <c r="E435" s="118" t="s">
        <v>120</v>
      </c>
      <c r="F435" s="73" t="s">
        <v>29</v>
      </c>
      <c r="G435" s="119">
        <v>6</v>
      </c>
      <c r="H435" s="120">
        <v>50.8</v>
      </c>
      <c r="I435" s="124">
        <v>304.79999999999995</v>
      </c>
      <c r="J435" s="53" t="s">
        <v>8</v>
      </c>
      <c r="K435" s="29" t="s">
        <v>1039</v>
      </c>
    </row>
    <row r="436" spans="2:11">
      <c r="B436" s="57" t="s">
        <v>17</v>
      </c>
      <c r="C436" s="56" t="s">
        <v>16</v>
      </c>
      <c r="D436" s="123">
        <v>46003</v>
      </c>
      <c r="E436" s="118" t="s">
        <v>1647</v>
      </c>
      <c r="F436" s="73" t="s">
        <v>29</v>
      </c>
      <c r="G436" s="119">
        <v>16</v>
      </c>
      <c r="H436" s="120">
        <v>50.7</v>
      </c>
      <c r="I436" s="124">
        <v>811.2</v>
      </c>
      <c r="J436" s="53" t="s">
        <v>8</v>
      </c>
      <c r="K436" s="29" t="s">
        <v>1040</v>
      </c>
    </row>
    <row r="437" spans="2:11">
      <c r="B437" s="57" t="s">
        <v>17</v>
      </c>
      <c r="C437" s="56" t="s">
        <v>16</v>
      </c>
      <c r="D437" s="123">
        <v>46003</v>
      </c>
      <c r="E437" s="118" t="s">
        <v>1647</v>
      </c>
      <c r="F437" s="73" t="s">
        <v>29</v>
      </c>
      <c r="G437" s="119">
        <v>16</v>
      </c>
      <c r="H437" s="120">
        <v>50.7</v>
      </c>
      <c r="I437" s="124">
        <v>811.2</v>
      </c>
      <c r="J437" s="53" t="s">
        <v>8</v>
      </c>
      <c r="K437" s="29" t="s">
        <v>1041</v>
      </c>
    </row>
    <row r="438" spans="2:11">
      <c r="B438" s="57" t="s">
        <v>17</v>
      </c>
      <c r="C438" s="56" t="s">
        <v>16</v>
      </c>
      <c r="D438" s="123">
        <v>46003</v>
      </c>
      <c r="E438" s="118" t="s">
        <v>1648</v>
      </c>
      <c r="F438" s="73" t="s">
        <v>29</v>
      </c>
      <c r="G438" s="119">
        <v>6</v>
      </c>
      <c r="H438" s="120">
        <v>50.8</v>
      </c>
      <c r="I438" s="124">
        <v>304.79999999999995</v>
      </c>
      <c r="J438" s="53" t="s">
        <v>8</v>
      </c>
      <c r="K438" s="29" t="s">
        <v>1042</v>
      </c>
    </row>
    <row r="439" spans="2:11">
      <c r="B439" s="57" t="s">
        <v>17</v>
      </c>
      <c r="C439" s="56" t="s">
        <v>16</v>
      </c>
      <c r="D439" s="123">
        <v>46003</v>
      </c>
      <c r="E439" s="118" t="s">
        <v>1649</v>
      </c>
      <c r="F439" s="73" t="s">
        <v>29</v>
      </c>
      <c r="G439" s="119">
        <v>6</v>
      </c>
      <c r="H439" s="120">
        <v>50.8</v>
      </c>
      <c r="I439" s="124">
        <v>304.79999999999995</v>
      </c>
      <c r="J439" s="53" t="s">
        <v>8</v>
      </c>
      <c r="K439" s="29" t="s">
        <v>1043</v>
      </c>
    </row>
    <row r="440" spans="2:11">
      <c r="B440" s="57" t="s">
        <v>17</v>
      </c>
      <c r="C440" s="56" t="s">
        <v>16</v>
      </c>
      <c r="D440" s="123">
        <v>46003</v>
      </c>
      <c r="E440" s="118" t="s">
        <v>1650</v>
      </c>
      <c r="F440" s="73" t="s">
        <v>29</v>
      </c>
      <c r="G440" s="119">
        <v>17</v>
      </c>
      <c r="H440" s="120">
        <v>50.7</v>
      </c>
      <c r="I440" s="124">
        <v>861.90000000000009</v>
      </c>
      <c r="J440" s="53" t="s">
        <v>8</v>
      </c>
      <c r="K440" s="29" t="s">
        <v>1044</v>
      </c>
    </row>
    <row r="441" spans="2:11">
      <c r="B441" s="57" t="s">
        <v>17</v>
      </c>
      <c r="C441" s="56" t="s">
        <v>16</v>
      </c>
      <c r="D441" s="123">
        <v>46003</v>
      </c>
      <c r="E441" s="118" t="s">
        <v>1651</v>
      </c>
      <c r="F441" s="73" t="s">
        <v>29</v>
      </c>
      <c r="G441" s="119">
        <v>66</v>
      </c>
      <c r="H441" s="120">
        <v>50.7</v>
      </c>
      <c r="I441" s="124">
        <v>3346.2000000000003</v>
      </c>
      <c r="J441" s="53" t="s">
        <v>8</v>
      </c>
      <c r="K441" s="29" t="s">
        <v>1045</v>
      </c>
    </row>
    <row r="442" spans="2:11">
      <c r="B442" s="57" t="s">
        <v>17</v>
      </c>
      <c r="C442" s="56" t="s">
        <v>16</v>
      </c>
      <c r="D442" s="123">
        <v>46003</v>
      </c>
      <c r="E442" s="118" t="s">
        <v>1652</v>
      </c>
      <c r="F442" s="73" t="s">
        <v>29</v>
      </c>
      <c r="G442" s="119">
        <v>50</v>
      </c>
      <c r="H442" s="120">
        <v>50.7</v>
      </c>
      <c r="I442" s="124">
        <v>2535</v>
      </c>
      <c r="J442" s="53" t="s">
        <v>8</v>
      </c>
      <c r="K442" s="29" t="s">
        <v>1046</v>
      </c>
    </row>
    <row r="443" spans="2:11">
      <c r="B443" s="57" t="s">
        <v>17</v>
      </c>
      <c r="C443" s="56" t="s">
        <v>16</v>
      </c>
      <c r="D443" s="123">
        <v>46003</v>
      </c>
      <c r="E443" s="118" t="s">
        <v>1652</v>
      </c>
      <c r="F443" s="73" t="s">
        <v>29</v>
      </c>
      <c r="G443" s="119">
        <v>10</v>
      </c>
      <c r="H443" s="120">
        <v>50.7</v>
      </c>
      <c r="I443" s="124">
        <v>507</v>
      </c>
      <c r="J443" s="53" t="s">
        <v>8</v>
      </c>
      <c r="K443" s="29" t="s">
        <v>1047</v>
      </c>
    </row>
    <row r="444" spans="2:11">
      <c r="B444" s="57" t="s">
        <v>17</v>
      </c>
      <c r="C444" s="56" t="s">
        <v>16</v>
      </c>
      <c r="D444" s="123">
        <v>46003</v>
      </c>
      <c r="E444" s="118" t="s">
        <v>1653</v>
      </c>
      <c r="F444" s="73" t="s">
        <v>29</v>
      </c>
      <c r="G444" s="119">
        <v>16</v>
      </c>
      <c r="H444" s="120">
        <v>50.75</v>
      </c>
      <c r="I444" s="124">
        <v>812</v>
      </c>
      <c r="J444" s="53" t="s">
        <v>8</v>
      </c>
      <c r="K444" s="29" t="s">
        <v>1048</v>
      </c>
    </row>
    <row r="445" spans="2:11">
      <c r="B445" s="57" t="s">
        <v>17</v>
      </c>
      <c r="C445" s="56" t="s">
        <v>16</v>
      </c>
      <c r="D445" s="123">
        <v>46003</v>
      </c>
      <c r="E445" s="118" t="s">
        <v>1654</v>
      </c>
      <c r="F445" s="73" t="s">
        <v>29</v>
      </c>
      <c r="G445" s="119">
        <v>6</v>
      </c>
      <c r="H445" s="120">
        <v>50.8</v>
      </c>
      <c r="I445" s="124">
        <v>304.79999999999995</v>
      </c>
      <c r="J445" s="53" t="s">
        <v>8</v>
      </c>
      <c r="K445" s="29" t="s">
        <v>1049</v>
      </c>
    </row>
    <row r="446" spans="2:11">
      <c r="B446" s="57" t="s">
        <v>17</v>
      </c>
      <c r="C446" s="56" t="s">
        <v>16</v>
      </c>
      <c r="D446" s="123">
        <v>46003</v>
      </c>
      <c r="E446" s="118" t="s">
        <v>1655</v>
      </c>
      <c r="F446" s="73" t="s">
        <v>29</v>
      </c>
      <c r="G446" s="119">
        <v>56</v>
      </c>
      <c r="H446" s="120">
        <v>50.75</v>
      </c>
      <c r="I446" s="124">
        <v>2842</v>
      </c>
      <c r="J446" s="53" t="s">
        <v>8</v>
      </c>
      <c r="K446" s="29" t="s">
        <v>1050</v>
      </c>
    </row>
    <row r="447" spans="2:11">
      <c r="B447" s="57" t="s">
        <v>17</v>
      </c>
      <c r="C447" s="56" t="s">
        <v>16</v>
      </c>
      <c r="D447" s="123">
        <v>46003</v>
      </c>
      <c r="E447" s="118" t="s">
        <v>1656</v>
      </c>
      <c r="F447" s="73" t="s">
        <v>29</v>
      </c>
      <c r="G447" s="119">
        <v>34</v>
      </c>
      <c r="H447" s="120">
        <v>50.75</v>
      </c>
      <c r="I447" s="124">
        <v>1725.5</v>
      </c>
      <c r="J447" s="53" t="s">
        <v>8</v>
      </c>
      <c r="K447" s="29" t="s">
        <v>1051</v>
      </c>
    </row>
    <row r="448" spans="2:11">
      <c r="B448" s="57" t="s">
        <v>17</v>
      </c>
      <c r="C448" s="56" t="s">
        <v>16</v>
      </c>
      <c r="D448" s="123">
        <v>46003</v>
      </c>
      <c r="E448" s="118" t="s">
        <v>1657</v>
      </c>
      <c r="F448" s="73" t="s">
        <v>29</v>
      </c>
      <c r="G448" s="119">
        <v>30</v>
      </c>
      <c r="H448" s="120">
        <v>50.75</v>
      </c>
      <c r="I448" s="124">
        <v>1522.5</v>
      </c>
      <c r="J448" s="53" t="s">
        <v>8</v>
      </c>
      <c r="K448" s="29" t="s">
        <v>1052</v>
      </c>
    </row>
    <row r="449" spans="2:11">
      <c r="B449" s="57" t="s">
        <v>17</v>
      </c>
      <c r="C449" s="56" t="s">
        <v>16</v>
      </c>
      <c r="D449" s="123">
        <v>46003</v>
      </c>
      <c r="E449" s="118" t="s">
        <v>1658</v>
      </c>
      <c r="F449" s="73" t="s">
        <v>29</v>
      </c>
      <c r="G449" s="119">
        <v>6</v>
      </c>
      <c r="H449" s="120">
        <v>50.8</v>
      </c>
      <c r="I449" s="124">
        <v>304.79999999999995</v>
      </c>
      <c r="J449" s="53" t="s">
        <v>8</v>
      </c>
      <c r="K449" s="29" t="s">
        <v>1053</v>
      </c>
    </row>
    <row r="450" spans="2:11">
      <c r="B450" s="57" t="s">
        <v>17</v>
      </c>
      <c r="C450" s="56" t="s">
        <v>16</v>
      </c>
      <c r="D450" s="123">
        <v>46003</v>
      </c>
      <c r="E450" s="118" t="s">
        <v>1659</v>
      </c>
      <c r="F450" s="73" t="s">
        <v>29</v>
      </c>
      <c r="G450" s="119">
        <v>11</v>
      </c>
      <c r="H450" s="120">
        <v>50.75</v>
      </c>
      <c r="I450" s="124">
        <v>558.25</v>
      </c>
      <c r="J450" s="53" t="s">
        <v>8</v>
      </c>
      <c r="K450" s="29" t="s">
        <v>1054</v>
      </c>
    </row>
    <row r="451" spans="2:11">
      <c r="B451" s="57" t="s">
        <v>17</v>
      </c>
      <c r="C451" s="56" t="s">
        <v>16</v>
      </c>
      <c r="D451" s="123">
        <v>46003</v>
      </c>
      <c r="E451" s="118" t="s">
        <v>1659</v>
      </c>
      <c r="F451" s="73" t="s">
        <v>29</v>
      </c>
      <c r="G451" s="119">
        <v>15</v>
      </c>
      <c r="H451" s="120">
        <v>50.7</v>
      </c>
      <c r="I451" s="124">
        <v>760.5</v>
      </c>
      <c r="J451" s="53" t="s">
        <v>8</v>
      </c>
      <c r="K451" s="29" t="s">
        <v>1055</v>
      </c>
    </row>
    <row r="452" spans="2:11">
      <c r="B452" s="57" t="s">
        <v>17</v>
      </c>
      <c r="C452" s="56" t="s">
        <v>16</v>
      </c>
      <c r="D452" s="123">
        <v>46003</v>
      </c>
      <c r="E452" s="118" t="s">
        <v>1659</v>
      </c>
      <c r="F452" s="73" t="s">
        <v>29</v>
      </c>
      <c r="G452" s="119">
        <v>30</v>
      </c>
      <c r="H452" s="120">
        <v>50.7</v>
      </c>
      <c r="I452" s="124">
        <v>1521</v>
      </c>
      <c r="J452" s="53" t="s">
        <v>8</v>
      </c>
      <c r="K452" s="29" t="s">
        <v>1056</v>
      </c>
    </row>
    <row r="453" spans="2:11">
      <c r="B453" s="57" t="s">
        <v>17</v>
      </c>
      <c r="C453" s="56" t="s">
        <v>16</v>
      </c>
      <c r="D453" s="123">
        <v>46003</v>
      </c>
      <c r="E453" s="118" t="s">
        <v>1660</v>
      </c>
      <c r="F453" s="73" t="s">
        <v>29</v>
      </c>
      <c r="G453" s="119">
        <v>6</v>
      </c>
      <c r="H453" s="120">
        <v>50.75</v>
      </c>
      <c r="I453" s="124">
        <v>304.5</v>
      </c>
      <c r="J453" s="53" t="s">
        <v>8</v>
      </c>
      <c r="K453" s="29" t="s">
        <v>1057</v>
      </c>
    </row>
    <row r="454" spans="2:11">
      <c r="B454" s="57" t="s">
        <v>17</v>
      </c>
      <c r="C454" s="56" t="s">
        <v>16</v>
      </c>
      <c r="D454" s="123">
        <v>46003</v>
      </c>
      <c r="E454" s="118" t="s">
        <v>1660</v>
      </c>
      <c r="F454" s="73" t="s">
        <v>29</v>
      </c>
      <c r="G454" s="119">
        <v>11</v>
      </c>
      <c r="H454" s="120">
        <v>50.75</v>
      </c>
      <c r="I454" s="124">
        <v>558.25</v>
      </c>
      <c r="J454" s="53" t="s">
        <v>8</v>
      </c>
      <c r="K454" s="29" t="s">
        <v>1058</v>
      </c>
    </row>
    <row r="455" spans="2:11">
      <c r="B455" s="57" t="s">
        <v>17</v>
      </c>
      <c r="C455" s="56" t="s">
        <v>16</v>
      </c>
      <c r="D455" s="123">
        <v>46003</v>
      </c>
      <c r="E455" s="118" t="s">
        <v>1660</v>
      </c>
      <c r="F455" s="73" t="s">
        <v>29</v>
      </c>
      <c r="G455" s="119">
        <v>98</v>
      </c>
      <c r="H455" s="120">
        <v>50.75</v>
      </c>
      <c r="I455" s="124">
        <v>4973.5</v>
      </c>
      <c r="J455" s="53" t="s">
        <v>8</v>
      </c>
      <c r="K455" s="29" t="s">
        <v>1059</v>
      </c>
    </row>
    <row r="456" spans="2:11">
      <c r="B456" s="57" t="s">
        <v>17</v>
      </c>
      <c r="C456" s="56" t="s">
        <v>16</v>
      </c>
      <c r="D456" s="123">
        <v>46003</v>
      </c>
      <c r="E456" s="118" t="s">
        <v>1660</v>
      </c>
      <c r="F456" s="73" t="s">
        <v>29</v>
      </c>
      <c r="G456" s="119">
        <v>64</v>
      </c>
      <c r="H456" s="120">
        <v>50.75</v>
      </c>
      <c r="I456" s="124">
        <v>3248</v>
      </c>
      <c r="J456" s="53" t="s">
        <v>8</v>
      </c>
      <c r="K456" s="29" t="s">
        <v>1060</v>
      </c>
    </row>
    <row r="457" spans="2:11">
      <c r="B457" s="57" t="s">
        <v>17</v>
      </c>
      <c r="C457" s="56" t="s">
        <v>16</v>
      </c>
      <c r="D457" s="123">
        <v>46003</v>
      </c>
      <c r="E457" s="118" t="s">
        <v>1661</v>
      </c>
      <c r="F457" s="73" t="s">
        <v>29</v>
      </c>
      <c r="G457" s="119">
        <v>38</v>
      </c>
      <c r="H457" s="120">
        <v>50.75</v>
      </c>
      <c r="I457" s="124">
        <v>1928.5</v>
      </c>
      <c r="J457" s="53" t="s">
        <v>8</v>
      </c>
      <c r="K457" s="29" t="s">
        <v>1061</v>
      </c>
    </row>
    <row r="458" spans="2:11">
      <c r="B458" s="57" t="s">
        <v>17</v>
      </c>
      <c r="C458" s="56" t="s">
        <v>16</v>
      </c>
      <c r="D458" s="123">
        <v>46003</v>
      </c>
      <c r="E458" s="118" t="s">
        <v>1662</v>
      </c>
      <c r="F458" s="73" t="s">
        <v>29</v>
      </c>
      <c r="G458" s="119">
        <v>40</v>
      </c>
      <c r="H458" s="120">
        <v>50.75</v>
      </c>
      <c r="I458" s="124">
        <v>2030</v>
      </c>
      <c r="J458" s="53" t="s">
        <v>8</v>
      </c>
      <c r="K458" s="29" t="s">
        <v>1062</v>
      </c>
    </row>
    <row r="459" spans="2:11">
      <c r="B459" s="57" t="s">
        <v>17</v>
      </c>
      <c r="C459" s="56" t="s">
        <v>16</v>
      </c>
      <c r="D459" s="123">
        <v>46003</v>
      </c>
      <c r="E459" s="118" t="s">
        <v>1662</v>
      </c>
      <c r="F459" s="73" t="s">
        <v>29</v>
      </c>
      <c r="G459" s="119">
        <v>16</v>
      </c>
      <c r="H459" s="120">
        <v>50.7</v>
      </c>
      <c r="I459" s="124">
        <v>811.2</v>
      </c>
      <c r="J459" s="53" t="s">
        <v>8</v>
      </c>
      <c r="K459" s="29" t="s">
        <v>1063</v>
      </c>
    </row>
    <row r="460" spans="2:11">
      <c r="B460" s="57" t="s">
        <v>17</v>
      </c>
      <c r="C460" s="56" t="s">
        <v>16</v>
      </c>
      <c r="D460" s="123">
        <v>46003</v>
      </c>
      <c r="E460" s="118" t="s">
        <v>1662</v>
      </c>
      <c r="F460" s="73" t="s">
        <v>29</v>
      </c>
      <c r="G460" s="119">
        <v>16</v>
      </c>
      <c r="H460" s="120">
        <v>50.7</v>
      </c>
      <c r="I460" s="124">
        <v>811.2</v>
      </c>
      <c r="J460" s="53" t="s">
        <v>8</v>
      </c>
      <c r="K460" s="29" t="s">
        <v>1064</v>
      </c>
    </row>
    <row r="461" spans="2:11">
      <c r="B461" s="57" t="s">
        <v>17</v>
      </c>
      <c r="C461" s="56" t="s">
        <v>16</v>
      </c>
      <c r="D461" s="123">
        <v>46003</v>
      </c>
      <c r="E461" s="118" t="s">
        <v>1663</v>
      </c>
      <c r="F461" s="73" t="s">
        <v>29</v>
      </c>
      <c r="G461" s="119">
        <v>6</v>
      </c>
      <c r="H461" s="120">
        <v>50.7</v>
      </c>
      <c r="I461" s="124">
        <v>304.20000000000005</v>
      </c>
      <c r="J461" s="53" t="s">
        <v>8</v>
      </c>
      <c r="K461" s="29" t="s">
        <v>1065</v>
      </c>
    </row>
    <row r="462" spans="2:11">
      <c r="B462" s="57" t="s">
        <v>17</v>
      </c>
      <c r="C462" s="56" t="s">
        <v>16</v>
      </c>
      <c r="D462" s="123">
        <v>46003</v>
      </c>
      <c r="E462" s="118" t="s">
        <v>1664</v>
      </c>
      <c r="F462" s="73" t="s">
        <v>29</v>
      </c>
      <c r="G462" s="119">
        <v>30</v>
      </c>
      <c r="H462" s="120">
        <v>50.7</v>
      </c>
      <c r="I462" s="124">
        <v>1521</v>
      </c>
      <c r="J462" s="53" t="s">
        <v>8</v>
      </c>
      <c r="K462" s="29" t="s">
        <v>1066</v>
      </c>
    </row>
    <row r="463" spans="2:11">
      <c r="B463" s="57" t="s">
        <v>17</v>
      </c>
      <c r="C463" s="56" t="s">
        <v>16</v>
      </c>
      <c r="D463" s="123">
        <v>46003</v>
      </c>
      <c r="E463" s="118" t="s">
        <v>1665</v>
      </c>
      <c r="F463" s="73" t="s">
        <v>29</v>
      </c>
      <c r="G463" s="119">
        <v>13</v>
      </c>
      <c r="H463" s="120">
        <v>50.75</v>
      </c>
      <c r="I463" s="124">
        <v>659.75</v>
      </c>
      <c r="J463" s="53" t="s">
        <v>8</v>
      </c>
      <c r="K463" s="29" t="s">
        <v>1067</v>
      </c>
    </row>
    <row r="464" spans="2:11">
      <c r="B464" s="57" t="s">
        <v>17</v>
      </c>
      <c r="C464" s="56" t="s">
        <v>16</v>
      </c>
      <c r="D464" s="123">
        <v>46003</v>
      </c>
      <c r="E464" s="118" t="s">
        <v>1665</v>
      </c>
      <c r="F464" s="73" t="s">
        <v>29</v>
      </c>
      <c r="G464" s="119">
        <v>52</v>
      </c>
      <c r="H464" s="120">
        <v>50.75</v>
      </c>
      <c r="I464" s="124">
        <v>2639</v>
      </c>
      <c r="J464" s="53" t="s">
        <v>8</v>
      </c>
      <c r="K464" s="29" t="s">
        <v>1068</v>
      </c>
    </row>
    <row r="465" spans="2:11">
      <c r="B465" s="57" t="s">
        <v>17</v>
      </c>
      <c r="C465" s="56" t="s">
        <v>16</v>
      </c>
      <c r="D465" s="123">
        <v>46003</v>
      </c>
      <c r="E465" s="118" t="s">
        <v>1665</v>
      </c>
      <c r="F465" s="73" t="s">
        <v>29</v>
      </c>
      <c r="G465" s="119">
        <v>53</v>
      </c>
      <c r="H465" s="120">
        <v>50.75</v>
      </c>
      <c r="I465" s="124">
        <v>2689.75</v>
      </c>
      <c r="J465" s="53" t="s">
        <v>8</v>
      </c>
      <c r="K465" s="29" t="s">
        <v>1069</v>
      </c>
    </row>
    <row r="466" spans="2:11">
      <c r="B466" s="57" t="s">
        <v>17</v>
      </c>
      <c r="C466" s="56" t="s">
        <v>16</v>
      </c>
      <c r="D466" s="123">
        <v>46003</v>
      </c>
      <c r="E466" s="118" t="s">
        <v>1666</v>
      </c>
      <c r="F466" s="73" t="s">
        <v>29</v>
      </c>
      <c r="G466" s="119">
        <v>13</v>
      </c>
      <c r="H466" s="120">
        <v>50.75</v>
      </c>
      <c r="I466" s="124">
        <v>659.75</v>
      </c>
      <c r="J466" s="53" t="s">
        <v>8</v>
      </c>
      <c r="K466" s="29" t="s">
        <v>1070</v>
      </c>
    </row>
    <row r="467" spans="2:11">
      <c r="B467" s="57" t="s">
        <v>17</v>
      </c>
      <c r="C467" s="56" t="s">
        <v>16</v>
      </c>
      <c r="D467" s="123">
        <v>46003</v>
      </c>
      <c r="E467" s="118" t="s">
        <v>1666</v>
      </c>
      <c r="F467" s="73" t="s">
        <v>29</v>
      </c>
      <c r="G467" s="119">
        <v>12</v>
      </c>
      <c r="H467" s="120">
        <v>50.75</v>
      </c>
      <c r="I467" s="124">
        <v>609</v>
      </c>
      <c r="J467" s="53" t="s">
        <v>8</v>
      </c>
      <c r="K467" s="29" t="s">
        <v>1071</v>
      </c>
    </row>
    <row r="468" spans="2:11">
      <c r="B468" s="57" t="s">
        <v>17</v>
      </c>
      <c r="C468" s="56" t="s">
        <v>16</v>
      </c>
      <c r="D468" s="123">
        <v>46003</v>
      </c>
      <c r="E468" s="118" t="s">
        <v>1666</v>
      </c>
      <c r="F468" s="73" t="s">
        <v>29</v>
      </c>
      <c r="G468" s="119">
        <v>41</v>
      </c>
      <c r="H468" s="120">
        <v>50.75</v>
      </c>
      <c r="I468" s="124">
        <v>2080.75</v>
      </c>
      <c r="J468" s="53" t="s">
        <v>8</v>
      </c>
      <c r="K468" s="29" t="s">
        <v>1072</v>
      </c>
    </row>
    <row r="469" spans="2:11">
      <c r="B469" s="57" t="s">
        <v>17</v>
      </c>
      <c r="C469" s="56" t="s">
        <v>16</v>
      </c>
      <c r="D469" s="123">
        <v>46003</v>
      </c>
      <c r="E469" s="118" t="s">
        <v>1666</v>
      </c>
      <c r="F469" s="73" t="s">
        <v>29</v>
      </c>
      <c r="G469" s="119">
        <v>56</v>
      </c>
      <c r="H469" s="120">
        <v>50.75</v>
      </c>
      <c r="I469" s="124">
        <v>2842</v>
      </c>
      <c r="J469" s="53" t="s">
        <v>8</v>
      </c>
      <c r="K469" s="29" t="s">
        <v>1073</v>
      </c>
    </row>
    <row r="470" spans="2:11">
      <c r="B470" s="57" t="s">
        <v>17</v>
      </c>
      <c r="C470" s="56" t="s">
        <v>16</v>
      </c>
      <c r="D470" s="123">
        <v>46003</v>
      </c>
      <c r="E470" s="118" t="s">
        <v>1667</v>
      </c>
      <c r="F470" s="73" t="s">
        <v>29</v>
      </c>
      <c r="G470" s="119">
        <v>50</v>
      </c>
      <c r="H470" s="120">
        <v>50.75</v>
      </c>
      <c r="I470" s="124">
        <v>2537.5</v>
      </c>
      <c r="J470" s="53" t="s">
        <v>8</v>
      </c>
      <c r="K470" s="29" t="s">
        <v>1074</v>
      </c>
    </row>
    <row r="471" spans="2:11">
      <c r="B471" s="57" t="s">
        <v>17</v>
      </c>
      <c r="C471" s="56" t="s">
        <v>16</v>
      </c>
      <c r="D471" s="123">
        <v>46003</v>
      </c>
      <c r="E471" s="118" t="s">
        <v>1668</v>
      </c>
      <c r="F471" s="73" t="s">
        <v>29</v>
      </c>
      <c r="G471" s="119">
        <v>16</v>
      </c>
      <c r="H471" s="120">
        <v>50.7</v>
      </c>
      <c r="I471" s="124">
        <v>811.2</v>
      </c>
      <c r="J471" s="53" t="s">
        <v>8</v>
      </c>
      <c r="K471" s="29" t="s">
        <v>1075</v>
      </c>
    </row>
    <row r="472" spans="2:11">
      <c r="B472" s="57" t="s">
        <v>17</v>
      </c>
      <c r="C472" s="56" t="s">
        <v>16</v>
      </c>
      <c r="D472" s="123">
        <v>46003</v>
      </c>
      <c r="E472" s="118" t="s">
        <v>1668</v>
      </c>
      <c r="F472" s="73" t="s">
        <v>29</v>
      </c>
      <c r="G472" s="119">
        <v>16</v>
      </c>
      <c r="H472" s="120">
        <v>50.7</v>
      </c>
      <c r="I472" s="124">
        <v>811.2</v>
      </c>
      <c r="J472" s="53" t="s">
        <v>8</v>
      </c>
      <c r="K472" s="29" t="s">
        <v>1076</v>
      </c>
    </row>
    <row r="473" spans="2:11">
      <c r="B473" s="57" t="s">
        <v>17</v>
      </c>
      <c r="C473" s="56" t="s">
        <v>16</v>
      </c>
      <c r="D473" s="123">
        <v>46003</v>
      </c>
      <c r="E473" s="118" t="s">
        <v>1669</v>
      </c>
      <c r="F473" s="73" t="s">
        <v>29</v>
      </c>
      <c r="G473" s="119">
        <v>36</v>
      </c>
      <c r="H473" s="120">
        <v>50.7</v>
      </c>
      <c r="I473" s="124">
        <v>1825.2</v>
      </c>
      <c r="J473" s="53" t="s">
        <v>8</v>
      </c>
      <c r="K473" s="29" t="s">
        <v>1077</v>
      </c>
    </row>
    <row r="474" spans="2:11">
      <c r="B474" s="57" t="s">
        <v>17</v>
      </c>
      <c r="C474" s="56" t="s">
        <v>16</v>
      </c>
      <c r="D474" s="123">
        <v>46003</v>
      </c>
      <c r="E474" s="118" t="s">
        <v>1670</v>
      </c>
      <c r="F474" s="73" t="s">
        <v>29</v>
      </c>
      <c r="G474" s="119">
        <v>6</v>
      </c>
      <c r="H474" s="120">
        <v>50.7</v>
      </c>
      <c r="I474" s="124">
        <v>304.20000000000005</v>
      </c>
      <c r="J474" s="53" t="s">
        <v>8</v>
      </c>
      <c r="K474" s="29" t="s">
        <v>1078</v>
      </c>
    </row>
    <row r="475" spans="2:11">
      <c r="B475" s="57" t="s">
        <v>17</v>
      </c>
      <c r="C475" s="56" t="s">
        <v>16</v>
      </c>
      <c r="D475" s="123">
        <v>46003</v>
      </c>
      <c r="E475" s="118" t="s">
        <v>1671</v>
      </c>
      <c r="F475" s="73" t="s">
        <v>29</v>
      </c>
      <c r="G475" s="119">
        <v>7</v>
      </c>
      <c r="H475" s="120">
        <v>50.7</v>
      </c>
      <c r="I475" s="124">
        <v>354.90000000000003</v>
      </c>
      <c r="J475" s="53" t="s">
        <v>8</v>
      </c>
      <c r="K475" s="29" t="s">
        <v>1079</v>
      </c>
    </row>
    <row r="476" spans="2:11">
      <c r="B476" s="57" t="s">
        <v>17</v>
      </c>
      <c r="C476" s="56" t="s">
        <v>16</v>
      </c>
      <c r="D476" s="123">
        <v>46003</v>
      </c>
      <c r="E476" s="118" t="s">
        <v>1671</v>
      </c>
      <c r="F476" s="73" t="s">
        <v>29</v>
      </c>
      <c r="G476" s="119">
        <v>5</v>
      </c>
      <c r="H476" s="120">
        <v>50.7</v>
      </c>
      <c r="I476" s="124">
        <v>253.5</v>
      </c>
      <c r="J476" s="53" t="s">
        <v>8</v>
      </c>
      <c r="K476" s="29" t="s">
        <v>1080</v>
      </c>
    </row>
    <row r="477" spans="2:11">
      <c r="B477" s="57" t="s">
        <v>17</v>
      </c>
      <c r="C477" s="56" t="s">
        <v>16</v>
      </c>
      <c r="D477" s="123">
        <v>46003</v>
      </c>
      <c r="E477" s="118" t="s">
        <v>1671</v>
      </c>
      <c r="F477" s="73" t="s">
        <v>29</v>
      </c>
      <c r="G477" s="119">
        <v>2</v>
      </c>
      <c r="H477" s="120">
        <v>50.7</v>
      </c>
      <c r="I477" s="124">
        <v>101.4</v>
      </c>
      <c r="J477" s="53" t="s">
        <v>8</v>
      </c>
      <c r="K477" s="29" t="s">
        <v>1081</v>
      </c>
    </row>
    <row r="478" spans="2:11">
      <c r="B478" s="57" t="s">
        <v>17</v>
      </c>
      <c r="C478" s="56" t="s">
        <v>16</v>
      </c>
      <c r="D478" s="123">
        <v>46003</v>
      </c>
      <c r="E478" s="118" t="s">
        <v>1672</v>
      </c>
      <c r="F478" s="73" t="s">
        <v>29</v>
      </c>
      <c r="G478" s="119">
        <v>28</v>
      </c>
      <c r="H478" s="120">
        <v>50.7</v>
      </c>
      <c r="I478" s="124">
        <v>1419.6000000000001</v>
      </c>
      <c r="J478" s="53" t="s">
        <v>8</v>
      </c>
      <c r="K478" s="29" t="s">
        <v>1082</v>
      </c>
    </row>
    <row r="479" spans="2:11">
      <c r="B479" s="57" t="s">
        <v>17</v>
      </c>
      <c r="C479" s="56" t="s">
        <v>16</v>
      </c>
      <c r="D479" s="123">
        <v>46003</v>
      </c>
      <c r="E479" s="118" t="s">
        <v>1673</v>
      </c>
      <c r="F479" s="73" t="s">
        <v>29</v>
      </c>
      <c r="G479" s="119">
        <v>102</v>
      </c>
      <c r="H479" s="120">
        <v>50.8</v>
      </c>
      <c r="I479" s="124">
        <v>5181.5999999999995</v>
      </c>
      <c r="J479" s="53" t="s">
        <v>8</v>
      </c>
      <c r="K479" s="29" t="s">
        <v>1083</v>
      </c>
    </row>
    <row r="480" spans="2:11">
      <c r="B480" s="57" t="s">
        <v>17</v>
      </c>
      <c r="C480" s="56" t="s">
        <v>16</v>
      </c>
      <c r="D480" s="123">
        <v>46003</v>
      </c>
      <c r="E480" s="118" t="s">
        <v>1673</v>
      </c>
      <c r="F480" s="73" t="s">
        <v>29</v>
      </c>
      <c r="G480" s="119">
        <v>132</v>
      </c>
      <c r="H480" s="120">
        <v>50.8</v>
      </c>
      <c r="I480" s="124">
        <v>6705.5999999999995</v>
      </c>
      <c r="J480" s="53" t="s">
        <v>8</v>
      </c>
      <c r="K480" s="29" t="s">
        <v>1084</v>
      </c>
    </row>
    <row r="481" spans="2:11">
      <c r="B481" s="57" t="s">
        <v>17</v>
      </c>
      <c r="C481" s="56" t="s">
        <v>16</v>
      </c>
      <c r="D481" s="123">
        <v>46003</v>
      </c>
      <c r="E481" s="118" t="s">
        <v>1674</v>
      </c>
      <c r="F481" s="73" t="s">
        <v>29</v>
      </c>
      <c r="G481" s="119">
        <v>33</v>
      </c>
      <c r="H481" s="120">
        <v>50.8</v>
      </c>
      <c r="I481" s="124">
        <v>1676.3999999999999</v>
      </c>
      <c r="J481" s="53" t="s">
        <v>8</v>
      </c>
      <c r="K481" s="29" t="s">
        <v>1085</v>
      </c>
    </row>
    <row r="482" spans="2:11">
      <c r="B482" s="57" t="s">
        <v>17</v>
      </c>
      <c r="C482" s="56" t="s">
        <v>16</v>
      </c>
      <c r="D482" s="123">
        <v>46003</v>
      </c>
      <c r="E482" s="118" t="s">
        <v>1675</v>
      </c>
      <c r="F482" s="73" t="s">
        <v>29</v>
      </c>
      <c r="G482" s="119">
        <v>12</v>
      </c>
      <c r="H482" s="120">
        <v>50.9</v>
      </c>
      <c r="I482" s="124">
        <v>610.79999999999995</v>
      </c>
      <c r="J482" s="53" t="s">
        <v>8</v>
      </c>
      <c r="K482" s="29" t="s">
        <v>1086</v>
      </c>
    </row>
    <row r="483" spans="2:11">
      <c r="B483" s="57" t="s">
        <v>17</v>
      </c>
      <c r="C483" s="56" t="s">
        <v>16</v>
      </c>
      <c r="D483" s="123">
        <v>46003</v>
      </c>
      <c r="E483" s="118" t="s">
        <v>1676</v>
      </c>
      <c r="F483" s="73" t="s">
        <v>29</v>
      </c>
      <c r="G483" s="119">
        <v>13</v>
      </c>
      <c r="H483" s="120">
        <v>50.85</v>
      </c>
      <c r="I483" s="124">
        <v>661.05000000000007</v>
      </c>
      <c r="J483" s="53" t="s">
        <v>8</v>
      </c>
      <c r="K483" s="29" t="s">
        <v>1087</v>
      </c>
    </row>
    <row r="484" spans="2:11">
      <c r="B484" s="57" t="s">
        <v>17</v>
      </c>
      <c r="C484" s="56" t="s">
        <v>16</v>
      </c>
      <c r="D484" s="123">
        <v>46003</v>
      </c>
      <c r="E484" s="118" t="s">
        <v>1677</v>
      </c>
      <c r="F484" s="73" t="s">
        <v>29</v>
      </c>
      <c r="G484" s="119">
        <v>27</v>
      </c>
      <c r="H484" s="120">
        <v>50.85</v>
      </c>
      <c r="I484" s="124">
        <v>1372.95</v>
      </c>
      <c r="J484" s="53" t="s">
        <v>8</v>
      </c>
      <c r="K484" s="29" t="s">
        <v>1088</v>
      </c>
    </row>
    <row r="485" spans="2:11">
      <c r="B485" s="57" t="s">
        <v>17</v>
      </c>
      <c r="C485" s="56" t="s">
        <v>16</v>
      </c>
      <c r="D485" s="123">
        <v>46003</v>
      </c>
      <c r="E485" s="118" t="s">
        <v>1677</v>
      </c>
      <c r="F485" s="73" t="s">
        <v>29</v>
      </c>
      <c r="G485" s="119">
        <v>17</v>
      </c>
      <c r="H485" s="120">
        <v>50.85</v>
      </c>
      <c r="I485" s="124">
        <v>864.45</v>
      </c>
      <c r="J485" s="53" t="s">
        <v>8</v>
      </c>
      <c r="K485" s="29" t="s">
        <v>1089</v>
      </c>
    </row>
    <row r="486" spans="2:11">
      <c r="B486" s="57" t="s">
        <v>17</v>
      </c>
      <c r="C486" s="56" t="s">
        <v>16</v>
      </c>
      <c r="D486" s="123">
        <v>46003</v>
      </c>
      <c r="E486" s="118" t="s">
        <v>1677</v>
      </c>
      <c r="F486" s="73" t="s">
        <v>29</v>
      </c>
      <c r="G486" s="119">
        <v>40</v>
      </c>
      <c r="H486" s="120">
        <v>50.8</v>
      </c>
      <c r="I486" s="124">
        <v>2032</v>
      </c>
      <c r="J486" s="53" t="s">
        <v>8</v>
      </c>
      <c r="K486" s="29" t="s">
        <v>1090</v>
      </c>
    </row>
    <row r="487" spans="2:11">
      <c r="B487" s="57" t="s">
        <v>17</v>
      </c>
      <c r="C487" s="56" t="s">
        <v>16</v>
      </c>
      <c r="D487" s="123">
        <v>46003</v>
      </c>
      <c r="E487" s="118" t="s">
        <v>1678</v>
      </c>
      <c r="F487" s="73" t="s">
        <v>29</v>
      </c>
      <c r="G487" s="119">
        <v>13</v>
      </c>
      <c r="H487" s="120">
        <v>50.85</v>
      </c>
      <c r="I487" s="124">
        <v>661.05000000000007</v>
      </c>
      <c r="J487" s="53" t="s">
        <v>8</v>
      </c>
      <c r="K487" s="29" t="s">
        <v>1091</v>
      </c>
    </row>
    <row r="488" spans="2:11">
      <c r="B488" s="57" t="s">
        <v>17</v>
      </c>
      <c r="C488" s="56" t="s">
        <v>16</v>
      </c>
      <c r="D488" s="123">
        <v>46003</v>
      </c>
      <c r="E488" s="118" t="s">
        <v>1679</v>
      </c>
      <c r="F488" s="73" t="s">
        <v>29</v>
      </c>
      <c r="G488" s="119">
        <v>6</v>
      </c>
      <c r="H488" s="120">
        <v>50.9</v>
      </c>
      <c r="I488" s="124">
        <v>305.39999999999998</v>
      </c>
      <c r="J488" s="53" t="s">
        <v>8</v>
      </c>
      <c r="K488" s="29" t="s">
        <v>1092</v>
      </c>
    </row>
    <row r="489" spans="2:11">
      <c r="B489" s="57" t="s">
        <v>17</v>
      </c>
      <c r="C489" s="56" t="s">
        <v>16</v>
      </c>
      <c r="D489" s="123">
        <v>46003</v>
      </c>
      <c r="E489" s="118" t="s">
        <v>1680</v>
      </c>
      <c r="F489" s="73" t="s">
        <v>29</v>
      </c>
      <c r="G489" s="119">
        <v>10</v>
      </c>
      <c r="H489" s="120">
        <v>50.85</v>
      </c>
      <c r="I489" s="124">
        <v>508.5</v>
      </c>
      <c r="J489" s="53" t="s">
        <v>8</v>
      </c>
      <c r="K489" s="29" t="s">
        <v>1093</v>
      </c>
    </row>
    <row r="490" spans="2:11">
      <c r="B490" s="57" t="s">
        <v>17</v>
      </c>
      <c r="C490" s="56" t="s">
        <v>16</v>
      </c>
      <c r="D490" s="123">
        <v>46003</v>
      </c>
      <c r="E490" s="118" t="s">
        <v>1681</v>
      </c>
      <c r="F490" s="73" t="s">
        <v>29</v>
      </c>
      <c r="G490" s="119">
        <v>6</v>
      </c>
      <c r="H490" s="120">
        <v>50.85</v>
      </c>
      <c r="I490" s="124">
        <v>305.10000000000002</v>
      </c>
      <c r="J490" s="53" t="s">
        <v>8</v>
      </c>
      <c r="K490" s="29" t="s">
        <v>1094</v>
      </c>
    </row>
    <row r="491" spans="2:11">
      <c r="B491" s="57" t="s">
        <v>17</v>
      </c>
      <c r="C491" s="56" t="s">
        <v>16</v>
      </c>
      <c r="D491" s="123">
        <v>46003</v>
      </c>
      <c r="E491" s="118" t="s">
        <v>1682</v>
      </c>
      <c r="F491" s="73" t="s">
        <v>29</v>
      </c>
      <c r="G491" s="119">
        <v>11</v>
      </c>
      <c r="H491" s="120">
        <v>50.85</v>
      </c>
      <c r="I491" s="124">
        <v>559.35</v>
      </c>
      <c r="J491" s="53" t="s">
        <v>8</v>
      </c>
      <c r="K491" s="29" t="s">
        <v>1095</v>
      </c>
    </row>
    <row r="492" spans="2:11">
      <c r="B492" s="57" t="s">
        <v>17</v>
      </c>
      <c r="C492" s="56" t="s">
        <v>16</v>
      </c>
      <c r="D492" s="123">
        <v>46003</v>
      </c>
      <c r="E492" s="118" t="s">
        <v>1683</v>
      </c>
      <c r="F492" s="73" t="s">
        <v>29</v>
      </c>
      <c r="G492" s="119">
        <v>17</v>
      </c>
      <c r="H492" s="120">
        <v>50.85</v>
      </c>
      <c r="I492" s="124">
        <v>864.45</v>
      </c>
      <c r="J492" s="53" t="s">
        <v>8</v>
      </c>
      <c r="K492" s="29" t="s">
        <v>1096</v>
      </c>
    </row>
    <row r="493" spans="2:11">
      <c r="B493" s="57" t="s">
        <v>17</v>
      </c>
      <c r="C493" s="56" t="s">
        <v>16</v>
      </c>
      <c r="D493" s="123">
        <v>46003</v>
      </c>
      <c r="E493" s="118" t="s">
        <v>1684</v>
      </c>
      <c r="F493" s="73" t="s">
        <v>29</v>
      </c>
      <c r="G493" s="119">
        <v>6</v>
      </c>
      <c r="H493" s="120">
        <v>50.85</v>
      </c>
      <c r="I493" s="124">
        <v>305.10000000000002</v>
      </c>
      <c r="J493" s="53" t="s">
        <v>8</v>
      </c>
      <c r="K493" s="29" t="s">
        <v>1097</v>
      </c>
    </row>
    <row r="494" spans="2:11">
      <c r="B494" s="57" t="s">
        <v>17</v>
      </c>
      <c r="C494" s="56" t="s">
        <v>16</v>
      </c>
      <c r="D494" s="123">
        <v>46003</v>
      </c>
      <c r="E494" s="118" t="s">
        <v>1685</v>
      </c>
      <c r="F494" s="73" t="s">
        <v>29</v>
      </c>
      <c r="G494" s="119">
        <v>18</v>
      </c>
      <c r="H494" s="120">
        <v>50.8</v>
      </c>
      <c r="I494" s="124">
        <v>914.4</v>
      </c>
      <c r="J494" s="53" t="s">
        <v>8</v>
      </c>
      <c r="K494" s="29" t="s">
        <v>1098</v>
      </c>
    </row>
    <row r="495" spans="2:11">
      <c r="B495" s="57" t="s">
        <v>17</v>
      </c>
      <c r="C495" s="56" t="s">
        <v>16</v>
      </c>
      <c r="D495" s="123">
        <v>46003</v>
      </c>
      <c r="E495" s="118" t="s">
        <v>1685</v>
      </c>
      <c r="F495" s="73" t="s">
        <v>29</v>
      </c>
      <c r="G495" s="119">
        <v>12</v>
      </c>
      <c r="H495" s="120">
        <v>50.8</v>
      </c>
      <c r="I495" s="124">
        <v>609.59999999999991</v>
      </c>
      <c r="J495" s="53" t="s">
        <v>8</v>
      </c>
      <c r="K495" s="29" t="s">
        <v>1099</v>
      </c>
    </row>
    <row r="496" spans="2:11">
      <c r="B496" s="57" t="s">
        <v>17</v>
      </c>
      <c r="C496" s="56" t="s">
        <v>16</v>
      </c>
      <c r="D496" s="123">
        <v>46003</v>
      </c>
      <c r="E496" s="118" t="s">
        <v>1685</v>
      </c>
      <c r="F496" s="73" t="s">
        <v>29</v>
      </c>
      <c r="G496" s="119">
        <v>6</v>
      </c>
      <c r="H496" s="120">
        <v>50.8</v>
      </c>
      <c r="I496" s="124">
        <v>304.79999999999995</v>
      </c>
      <c r="J496" s="53" t="s">
        <v>8</v>
      </c>
      <c r="K496" s="29" t="s">
        <v>1100</v>
      </c>
    </row>
    <row r="497" spans="2:11">
      <c r="B497" s="57" t="s">
        <v>17</v>
      </c>
      <c r="C497" s="56" t="s">
        <v>16</v>
      </c>
      <c r="D497" s="123">
        <v>46003</v>
      </c>
      <c r="E497" s="118" t="s">
        <v>1685</v>
      </c>
      <c r="F497" s="73" t="s">
        <v>29</v>
      </c>
      <c r="G497" s="119">
        <v>6</v>
      </c>
      <c r="H497" s="120">
        <v>50.8</v>
      </c>
      <c r="I497" s="124">
        <v>304.79999999999995</v>
      </c>
      <c r="J497" s="53" t="s">
        <v>8</v>
      </c>
      <c r="K497" s="29" t="s">
        <v>1101</v>
      </c>
    </row>
    <row r="498" spans="2:11">
      <c r="B498" s="57" t="s">
        <v>17</v>
      </c>
      <c r="C498" s="56" t="s">
        <v>16</v>
      </c>
      <c r="D498" s="123">
        <v>46003</v>
      </c>
      <c r="E498" s="118" t="s">
        <v>1685</v>
      </c>
      <c r="F498" s="73" t="s">
        <v>29</v>
      </c>
      <c r="G498" s="119">
        <v>6</v>
      </c>
      <c r="H498" s="120">
        <v>50.8</v>
      </c>
      <c r="I498" s="124">
        <v>304.79999999999995</v>
      </c>
      <c r="J498" s="53" t="s">
        <v>8</v>
      </c>
      <c r="K498" s="29" t="s">
        <v>1102</v>
      </c>
    </row>
    <row r="499" spans="2:11">
      <c r="B499" s="57" t="s">
        <v>17</v>
      </c>
      <c r="C499" s="56" t="s">
        <v>16</v>
      </c>
      <c r="D499" s="123">
        <v>46003</v>
      </c>
      <c r="E499" s="118" t="s">
        <v>1685</v>
      </c>
      <c r="F499" s="73" t="s">
        <v>29</v>
      </c>
      <c r="G499" s="119">
        <v>6</v>
      </c>
      <c r="H499" s="120">
        <v>50.8</v>
      </c>
      <c r="I499" s="124">
        <v>304.79999999999995</v>
      </c>
      <c r="J499" s="53" t="s">
        <v>8</v>
      </c>
      <c r="K499" s="29" t="s">
        <v>1103</v>
      </c>
    </row>
    <row r="500" spans="2:11">
      <c r="B500" s="57" t="s">
        <v>17</v>
      </c>
      <c r="C500" s="56" t="s">
        <v>16</v>
      </c>
      <c r="D500" s="123">
        <v>46003</v>
      </c>
      <c r="E500" s="118" t="s">
        <v>1685</v>
      </c>
      <c r="F500" s="73" t="s">
        <v>29</v>
      </c>
      <c r="G500" s="119">
        <v>129</v>
      </c>
      <c r="H500" s="120">
        <v>50.8</v>
      </c>
      <c r="I500" s="124">
        <v>6553.2</v>
      </c>
      <c r="J500" s="53" t="s">
        <v>8</v>
      </c>
      <c r="K500" s="29" t="s">
        <v>1104</v>
      </c>
    </row>
    <row r="501" spans="2:11">
      <c r="B501" s="57" t="s">
        <v>17</v>
      </c>
      <c r="C501" s="56" t="s">
        <v>16</v>
      </c>
      <c r="D501" s="123">
        <v>46003</v>
      </c>
      <c r="E501" s="118" t="s">
        <v>1685</v>
      </c>
      <c r="F501" s="73" t="s">
        <v>29</v>
      </c>
      <c r="G501" s="119">
        <v>33</v>
      </c>
      <c r="H501" s="120">
        <v>50.8</v>
      </c>
      <c r="I501" s="124">
        <v>1676.3999999999999</v>
      </c>
      <c r="J501" s="53" t="s">
        <v>8</v>
      </c>
      <c r="K501" s="29" t="s">
        <v>1105</v>
      </c>
    </row>
    <row r="502" spans="2:11">
      <c r="B502" s="57" t="s">
        <v>17</v>
      </c>
      <c r="C502" s="56" t="s">
        <v>16</v>
      </c>
      <c r="D502" s="123">
        <v>46003</v>
      </c>
      <c r="E502" s="118" t="s">
        <v>1685</v>
      </c>
      <c r="F502" s="73" t="s">
        <v>29</v>
      </c>
      <c r="G502" s="119">
        <v>35</v>
      </c>
      <c r="H502" s="120">
        <v>50.8</v>
      </c>
      <c r="I502" s="124">
        <v>1778</v>
      </c>
      <c r="J502" s="53" t="s">
        <v>8</v>
      </c>
      <c r="K502" s="29" t="s">
        <v>1106</v>
      </c>
    </row>
    <row r="503" spans="2:11">
      <c r="B503" s="57" t="s">
        <v>17</v>
      </c>
      <c r="C503" s="56" t="s">
        <v>16</v>
      </c>
      <c r="D503" s="123">
        <v>46003</v>
      </c>
      <c r="E503" s="118" t="s">
        <v>1685</v>
      </c>
      <c r="F503" s="73" t="s">
        <v>29</v>
      </c>
      <c r="G503" s="119">
        <v>32</v>
      </c>
      <c r="H503" s="120">
        <v>50.8</v>
      </c>
      <c r="I503" s="124">
        <v>1625.6</v>
      </c>
      <c r="J503" s="53" t="s">
        <v>8</v>
      </c>
      <c r="K503" s="29" t="s">
        <v>1107</v>
      </c>
    </row>
    <row r="504" spans="2:11">
      <c r="B504" s="57" t="s">
        <v>17</v>
      </c>
      <c r="C504" s="56" t="s">
        <v>16</v>
      </c>
      <c r="D504" s="123">
        <v>46003</v>
      </c>
      <c r="E504" s="118" t="s">
        <v>1685</v>
      </c>
      <c r="F504" s="73" t="s">
        <v>29</v>
      </c>
      <c r="G504" s="119">
        <v>30</v>
      </c>
      <c r="H504" s="120">
        <v>50.8</v>
      </c>
      <c r="I504" s="124">
        <v>1524</v>
      </c>
      <c r="J504" s="53" t="s">
        <v>8</v>
      </c>
      <c r="K504" s="29" t="s">
        <v>1108</v>
      </c>
    </row>
    <row r="505" spans="2:11">
      <c r="B505" s="57" t="s">
        <v>17</v>
      </c>
      <c r="C505" s="56" t="s">
        <v>16</v>
      </c>
      <c r="D505" s="123">
        <v>46003</v>
      </c>
      <c r="E505" s="118" t="s">
        <v>1685</v>
      </c>
      <c r="F505" s="73" t="s">
        <v>29</v>
      </c>
      <c r="G505" s="119">
        <v>30</v>
      </c>
      <c r="H505" s="120">
        <v>50.8</v>
      </c>
      <c r="I505" s="124">
        <v>1524</v>
      </c>
      <c r="J505" s="53" t="s">
        <v>8</v>
      </c>
      <c r="K505" s="29" t="s">
        <v>1109</v>
      </c>
    </row>
    <row r="506" spans="2:11">
      <c r="B506" s="57" t="s">
        <v>17</v>
      </c>
      <c r="C506" s="56" t="s">
        <v>16</v>
      </c>
      <c r="D506" s="123">
        <v>46003</v>
      </c>
      <c r="E506" s="118" t="s">
        <v>1685</v>
      </c>
      <c r="F506" s="73" t="s">
        <v>29</v>
      </c>
      <c r="G506" s="119">
        <v>25</v>
      </c>
      <c r="H506" s="120">
        <v>50.8</v>
      </c>
      <c r="I506" s="124">
        <v>1270</v>
      </c>
      <c r="J506" s="53" t="s">
        <v>8</v>
      </c>
      <c r="K506" s="29" t="s">
        <v>1110</v>
      </c>
    </row>
    <row r="507" spans="2:11">
      <c r="B507" s="57" t="s">
        <v>17</v>
      </c>
      <c r="C507" s="56" t="s">
        <v>16</v>
      </c>
      <c r="D507" s="123">
        <v>46003</v>
      </c>
      <c r="E507" s="118" t="s">
        <v>1686</v>
      </c>
      <c r="F507" s="73" t="s">
        <v>29</v>
      </c>
      <c r="G507" s="119">
        <v>3</v>
      </c>
      <c r="H507" s="120">
        <v>50.75</v>
      </c>
      <c r="I507" s="124">
        <v>152.25</v>
      </c>
      <c r="J507" s="53" t="s">
        <v>8</v>
      </c>
      <c r="K507" s="29" t="s">
        <v>1111</v>
      </c>
    </row>
    <row r="508" spans="2:11">
      <c r="B508" s="57" t="s">
        <v>17</v>
      </c>
      <c r="C508" s="56" t="s">
        <v>16</v>
      </c>
      <c r="D508" s="123">
        <v>46003</v>
      </c>
      <c r="E508" s="118" t="s">
        <v>1686</v>
      </c>
      <c r="F508" s="73" t="s">
        <v>29</v>
      </c>
      <c r="G508" s="119">
        <v>68</v>
      </c>
      <c r="H508" s="120">
        <v>50.75</v>
      </c>
      <c r="I508" s="124">
        <v>3451</v>
      </c>
      <c r="J508" s="53" t="s">
        <v>8</v>
      </c>
      <c r="K508" s="29" t="s">
        <v>1112</v>
      </c>
    </row>
    <row r="509" spans="2:11">
      <c r="B509" s="57" t="s">
        <v>17</v>
      </c>
      <c r="C509" s="56" t="s">
        <v>16</v>
      </c>
      <c r="D509" s="123">
        <v>46003</v>
      </c>
      <c r="E509" s="118" t="s">
        <v>124</v>
      </c>
      <c r="F509" s="73" t="s">
        <v>29</v>
      </c>
      <c r="G509" s="119">
        <v>32</v>
      </c>
      <c r="H509" s="120">
        <v>50.75</v>
      </c>
      <c r="I509" s="124">
        <v>1624</v>
      </c>
      <c r="J509" s="53" t="s">
        <v>8</v>
      </c>
      <c r="K509" s="29" t="s">
        <v>1113</v>
      </c>
    </row>
    <row r="510" spans="2:11">
      <c r="B510" s="57" t="s">
        <v>17</v>
      </c>
      <c r="C510" s="56" t="s">
        <v>16</v>
      </c>
      <c r="D510" s="123">
        <v>46003</v>
      </c>
      <c r="E510" s="118" t="s">
        <v>1687</v>
      </c>
      <c r="F510" s="73" t="s">
        <v>29</v>
      </c>
      <c r="G510" s="119">
        <v>2</v>
      </c>
      <c r="H510" s="120">
        <v>50.7</v>
      </c>
      <c r="I510" s="124">
        <v>101.4</v>
      </c>
      <c r="J510" s="53" t="s">
        <v>8</v>
      </c>
      <c r="K510" s="29" t="s">
        <v>1114</v>
      </c>
    </row>
    <row r="511" spans="2:11">
      <c r="B511" s="57" t="s">
        <v>17</v>
      </c>
      <c r="C511" s="56" t="s">
        <v>16</v>
      </c>
      <c r="D511" s="123">
        <v>46003</v>
      </c>
      <c r="E511" s="118" t="s">
        <v>1688</v>
      </c>
      <c r="F511" s="73" t="s">
        <v>29</v>
      </c>
      <c r="G511" s="119">
        <v>3</v>
      </c>
      <c r="H511" s="120">
        <v>50.7</v>
      </c>
      <c r="I511" s="124">
        <v>152.10000000000002</v>
      </c>
      <c r="J511" s="53" t="s">
        <v>8</v>
      </c>
      <c r="K511" s="29" t="s">
        <v>1115</v>
      </c>
    </row>
    <row r="512" spans="2:11">
      <c r="B512" s="57" t="s">
        <v>17</v>
      </c>
      <c r="C512" s="56" t="s">
        <v>16</v>
      </c>
      <c r="D512" s="123">
        <v>46003</v>
      </c>
      <c r="E512" s="118" t="s">
        <v>1689</v>
      </c>
      <c r="F512" s="73" t="s">
        <v>29</v>
      </c>
      <c r="G512" s="119">
        <v>2</v>
      </c>
      <c r="H512" s="120">
        <v>50.7</v>
      </c>
      <c r="I512" s="124">
        <v>101.4</v>
      </c>
      <c r="J512" s="53" t="s">
        <v>8</v>
      </c>
      <c r="K512" s="29" t="s">
        <v>1116</v>
      </c>
    </row>
    <row r="513" spans="2:11">
      <c r="B513" s="57" t="s">
        <v>17</v>
      </c>
      <c r="C513" s="56" t="s">
        <v>16</v>
      </c>
      <c r="D513" s="123">
        <v>46003</v>
      </c>
      <c r="E513" s="118" t="s">
        <v>1689</v>
      </c>
      <c r="F513" s="73" t="s">
        <v>29</v>
      </c>
      <c r="G513" s="119">
        <v>11</v>
      </c>
      <c r="H513" s="120">
        <v>50.7</v>
      </c>
      <c r="I513" s="124">
        <v>557.70000000000005</v>
      </c>
      <c r="J513" s="53" t="s">
        <v>8</v>
      </c>
      <c r="K513" s="29" t="s">
        <v>1117</v>
      </c>
    </row>
    <row r="514" spans="2:11">
      <c r="B514" s="57" t="s">
        <v>17</v>
      </c>
      <c r="C514" s="56" t="s">
        <v>16</v>
      </c>
      <c r="D514" s="123">
        <v>46003</v>
      </c>
      <c r="E514" s="118" t="s">
        <v>1690</v>
      </c>
      <c r="F514" s="73" t="s">
        <v>29</v>
      </c>
      <c r="G514" s="119">
        <v>38</v>
      </c>
      <c r="H514" s="120">
        <v>50.7</v>
      </c>
      <c r="I514" s="124">
        <v>1926.6000000000001</v>
      </c>
      <c r="J514" s="53" t="s">
        <v>8</v>
      </c>
      <c r="K514" s="29" t="s">
        <v>1118</v>
      </c>
    </row>
    <row r="515" spans="2:11">
      <c r="B515" s="57" t="s">
        <v>17</v>
      </c>
      <c r="C515" s="56" t="s">
        <v>16</v>
      </c>
      <c r="D515" s="123">
        <v>46003</v>
      </c>
      <c r="E515" s="118" t="s">
        <v>1691</v>
      </c>
      <c r="F515" s="73" t="s">
        <v>29</v>
      </c>
      <c r="G515" s="119">
        <v>2</v>
      </c>
      <c r="H515" s="120">
        <v>50.75</v>
      </c>
      <c r="I515" s="124">
        <v>101.5</v>
      </c>
      <c r="J515" s="53" t="s">
        <v>8</v>
      </c>
      <c r="K515" s="29" t="s">
        <v>1119</v>
      </c>
    </row>
    <row r="516" spans="2:11">
      <c r="B516" s="57" t="s">
        <v>17</v>
      </c>
      <c r="C516" s="56" t="s">
        <v>16</v>
      </c>
      <c r="D516" s="123">
        <v>46003</v>
      </c>
      <c r="E516" s="118" t="s">
        <v>1691</v>
      </c>
      <c r="F516" s="73" t="s">
        <v>29</v>
      </c>
      <c r="G516" s="119">
        <v>19</v>
      </c>
      <c r="H516" s="120">
        <v>50.85</v>
      </c>
      <c r="I516" s="124">
        <v>966.15</v>
      </c>
      <c r="J516" s="53" t="s">
        <v>8</v>
      </c>
      <c r="K516" s="29" t="s">
        <v>1120</v>
      </c>
    </row>
    <row r="517" spans="2:11">
      <c r="B517" s="57" t="s">
        <v>17</v>
      </c>
      <c r="C517" s="56" t="s">
        <v>16</v>
      </c>
      <c r="D517" s="123">
        <v>46003</v>
      </c>
      <c r="E517" s="118" t="s">
        <v>146</v>
      </c>
      <c r="F517" s="73" t="s">
        <v>29</v>
      </c>
      <c r="G517" s="119">
        <v>6</v>
      </c>
      <c r="H517" s="120">
        <v>50.8</v>
      </c>
      <c r="I517" s="124">
        <v>304.79999999999995</v>
      </c>
      <c r="J517" s="53" t="s">
        <v>8</v>
      </c>
      <c r="K517" s="29" t="s">
        <v>1121</v>
      </c>
    </row>
    <row r="518" spans="2:11">
      <c r="B518" s="57" t="s">
        <v>17</v>
      </c>
      <c r="C518" s="56" t="s">
        <v>16</v>
      </c>
      <c r="D518" s="123">
        <v>46003</v>
      </c>
      <c r="E518" s="118" t="s">
        <v>1692</v>
      </c>
      <c r="F518" s="73" t="s">
        <v>29</v>
      </c>
      <c r="G518" s="119">
        <v>15</v>
      </c>
      <c r="H518" s="120">
        <v>50.7</v>
      </c>
      <c r="I518" s="124">
        <v>760.5</v>
      </c>
      <c r="J518" s="53" t="s">
        <v>8</v>
      </c>
      <c r="K518" s="29" t="s">
        <v>1122</v>
      </c>
    </row>
    <row r="519" spans="2:11">
      <c r="B519" s="57" t="s">
        <v>17</v>
      </c>
      <c r="C519" s="56" t="s">
        <v>16</v>
      </c>
      <c r="D519" s="123">
        <v>46003</v>
      </c>
      <c r="E519" s="118" t="s">
        <v>1692</v>
      </c>
      <c r="F519" s="73" t="s">
        <v>29</v>
      </c>
      <c r="G519" s="119">
        <v>20</v>
      </c>
      <c r="H519" s="120">
        <v>50.7</v>
      </c>
      <c r="I519" s="124">
        <v>1014</v>
      </c>
      <c r="J519" s="53" t="s">
        <v>8</v>
      </c>
      <c r="K519" s="29" t="s">
        <v>1123</v>
      </c>
    </row>
    <row r="520" spans="2:11">
      <c r="B520" s="57" t="s">
        <v>17</v>
      </c>
      <c r="C520" s="56" t="s">
        <v>16</v>
      </c>
      <c r="D520" s="123">
        <v>46003</v>
      </c>
      <c r="E520" s="118" t="s">
        <v>1692</v>
      </c>
      <c r="F520" s="73" t="s">
        <v>29</v>
      </c>
      <c r="G520" s="119">
        <v>87</v>
      </c>
      <c r="H520" s="120">
        <v>50.7</v>
      </c>
      <c r="I520" s="124">
        <v>4410.9000000000005</v>
      </c>
      <c r="J520" s="53" t="s">
        <v>8</v>
      </c>
      <c r="K520" s="29" t="s">
        <v>1124</v>
      </c>
    </row>
    <row r="521" spans="2:11">
      <c r="B521" s="57" t="s">
        <v>17</v>
      </c>
      <c r="C521" s="56" t="s">
        <v>16</v>
      </c>
      <c r="D521" s="123">
        <v>46003</v>
      </c>
      <c r="E521" s="118" t="s">
        <v>1692</v>
      </c>
      <c r="F521" s="73" t="s">
        <v>29</v>
      </c>
      <c r="G521" s="119">
        <v>6</v>
      </c>
      <c r="H521" s="120">
        <v>50.7</v>
      </c>
      <c r="I521" s="124">
        <v>304.20000000000005</v>
      </c>
      <c r="J521" s="53" t="s">
        <v>8</v>
      </c>
      <c r="K521" s="29" t="s">
        <v>1125</v>
      </c>
    </row>
    <row r="522" spans="2:11">
      <c r="B522" s="57" t="s">
        <v>17</v>
      </c>
      <c r="C522" s="56" t="s">
        <v>16</v>
      </c>
      <c r="D522" s="123">
        <v>46003</v>
      </c>
      <c r="E522" s="118" t="s">
        <v>1693</v>
      </c>
      <c r="F522" s="73" t="s">
        <v>29</v>
      </c>
      <c r="G522" s="119">
        <v>11</v>
      </c>
      <c r="H522" s="120">
        <v>50.7</v>
      </c>
      <c r="I522" s="124">
        <v>557.70000000000005</v>
      </c>
      <c r="J522" s="53" t="s">
        <v>8</v>
      </c>
      <c r="K522" s="29" t="s">
        <v>1126</v>
      </c>
    </row>
    <row r="523" spans="2:11">
      <c r="B523" s="57" t="s">
        <v>17</v>
      </c>
      <c r="C523" s="56" t="s">
        <v>16</v>
      </c>
      <c r="D523" s="123">
        <v>46003</v>
      </c>
      <c r="E523" s="118" t="s">
        <v>1694</v>
      </c>
      <c r="F523" s="73" t="s">
        <v>29</v>
      </c>
      <c r="G523" s="119">
        <v>10</v>
      </c>
      <c r="H523" s="120">
        <v>50.75</v>
      </c>
      <c r="I523" s="124">
        <v>507.5</v>
      </c>
      <c r="J523" s="53" t="s">
        <v>8</v>
      </c>
      <c r="K523" s="29" t="s">
        <v>1127</v>
      </c>
    </row>
    <row r="524" spans="2:11">
      <c r="B524" s="57" t="s">
        <v>17</v>
      </c>
      <c r="C524" s="56" t="s">
        <v>16</v>
      </c>
      <c r="D524" s="123">
        <v>46003</v>
      </c>
      <c r="E524" s="118" t="s">
        <v>1694</v>
      </c>
      <c r="F524" s="73" t="s">
        <v>29</v>
      </c>
      <c r="G524" s="119">
        <v>4</v>
      </c>
      <c r="H524" s="120">
        <v>50.85</v>
      </c>
      <c r="I524" s="124">
        <v>203.4</v>
      </c>
      <c r="J524" s="53" t="s">
        <v>8</v>
      </c>
      <c r="K524" s="29" t="s">
        <v>1128</v>
      </c>
    </row>
    <row r="525" spans="2:11">
      <c r="B525" s="57" t="s">
        <v>17</v>
      </c>
      <c r="C525" s="56" t="s">
        <v>16</v>
      </c>
      <c r="D525" s="123">
        <v>46003</v>
      </c>
      <c r="E525" s="118" t="s">
        <v>1695</v>
      </c>
      <c r="F525" s="73" t="s">
        <v>29</v>
      </c>
      <c r="G525" s="119">
        <v>3</v>
      </c>
      <c r="H525" s="120">
        <v>50.7</v>
      </c>
      <c r="I525" s="124">
        <v>152.10000000000002</v>
      </c>
      <c r="J525" s="53" t="s">
        <v>8</v>
      </c>
      <c r="K525" s="29" t="s">
        <v>1129</v>
      </c>
    </row>
    <row r="526" spans="2:11">
      <c r="B526" s="57" t="s">
        <v>17</v>
      </c>
      <c r="C526" s="56" t="s">
        <v>16</v>
      </c>
      <c r="D526" s="123">
        <v>46003</v>
      </c>
      <c r="E526" s="118" t="s">
        <v>1696</v>
      </c>
      <c r="F526" s="73" t="s">
        <v>29</v>
      </c>
      <c r="G526" s="119">
        <v>47</v>
      </c>
      <c r="H526" s="120">
        <v>50.7</v>
      </c>
      <c r="I526" s="124">
        <v>2382.9</v>
      </c>
      <c r="J526" s="53" t="s">
        <v>8</v>
      </c>
      <c r="K526" s="29" t="s">
        <v>1130</v>
      </c>
    </row>
    <row r="527" spans="2:11">
      <c r="B527" s="57" t="s">
        <v>17</v>
      </c>
      <c r="C527" s="56" t="s">
        <v>16</v>
      </c>
      <c r="D527" s="123">
        <v>46003</v>
      </c>
      <c r="E527" s="118" t="s">
        <v>1696</v>
      </c>
      <c r="F527" s="73" t="s">
        <v>29</v>
      </c>
      <c r="G527" s="119">
        <v>3</v>
      </c>
      <c r="H527" s="120">
        <v>50.7</v>
      </c>
      <c r="I527" s="124">
        <v>152.10000000000002</v>
      </c>
      <c r="J527" s="53" t="s">
        <v>8</v>
      </c>
      <c r="K527" s="29" t="s">
        <v>1131</v>
      </c>
    </row>
    <row r="528" spans="2:11">
      <c r="B528" s="57" t="s">
        <v>17</v>
      </c>
      <c r="C528" s="56" t="s">
        <v>16</v>
      </c>
      <c r="D528" s="123">
        <v>46003</v>
      </c>
      <c r="E528" s="118" t="s">
        <v>1697</v>
      </c>
      <c r="F528" s="73" t="s">
        <v>29</v>
      </c>
      <c r="G528" s="119">
        <v>2</v>
      </c>
      <c r="H528" s="120">
        <v>50.7</v>
      </c>
      <c r="I528" s="124">
        <v>101.4</v>
      </c>
      <c r="J528" s="53" t="s">
        <v>8</v>
      </c>
      <c r="K528" s="29" t="s">
        <v>1132</v>
      </c>
    </row>
    <row r="529" spans="2:11">
      <c r="B529" s="57" t="s">
        <v>17</v>
      </c>
      <c r="C529" s="56" t="s">
        <v>16</v>
      </c>
      <c r="D529" s="123">
        <v>46003</v>
      </c>
      <c r="E529" s="118" t="s">
        <v>1698</v>
      </c>
      <c r="F529" s="73" t="s">
        <v>29</v>
      </c>
      <c r="G529" s="119">
        <v>41</v>
      </c>
      <c r="H529" s="120">
        <v>50.7</v>
      </c>
      <c r="I529" s="124">
        <v>2078.7000000000003</v>
      </c>
      <c r="J529" s="53" t="s">
        <v>8</v>
      </c>
      <c r="K529" s="29" t="s">
        <v>1133</v>
      </c>
    </row>
    <row r="530" spans="2:11">
      <c r="B530" s="57" t="s">
        <v>17</v>
      </c>
      <c r="C530" s="56" t="s">
        <v>16</v>
      </c>
      <c r="D530" s="123">
        <v>46003</v>
      </c>
      <c r="E530" s="118" t="s">
        <v>1699</v>
      </c>
      <c r="F530" s="73" t="s">
        <v>29</v>
      </c>
      <c r="G530" s="119">
        <v>12</v>
      </c>
      <c r="H530" s="120">
        <v>50.7</v>
      </c>
      <c r="I530" s="124">
        <v>608.40000000000009</v>
      </c>
      <c r="J530" s="53" t="s">
        <v>8</v>
      </c>
      <c r="K530" s="29" t="s">
        <v>1134</v>
      </c>
    </row>
    <row r="531" spans="2:11">
      <c r="B531" s="57" t="s">
        <v>17</v>
      </c>
      <c r="C531" s="56" t="s">
        <v>16</v>
      </c>
      <c r="D531" s="123">
        <v>46003</v>
      </c>
      <c r="E531" s="118" t="s">
        <v>1699</v>
      </c>
      <c r="F531" s="73" t="s">
        <v>29</v>
      </c>
      <c r="G531" s="119">
        <v>14</v>
      </c>
      <c r="H531" s="120">
        <v>50.7</v>
      </c>
      <c r="I531" s="124">
        <v>709.80000000000007</v>
      </c>
      <c r="J531" s="53" t="s">
        <v>8</v>
      </c>
      <c r="K531" s="29" t="s">
        <v>1135</v>
      </c>
    </row>
    <row r="532" spans="2:11">
      <c r="B532" s="57" t="s">
        <v>17</v>
      </c>
      <c r="C532" s="56" t="s">
        <v>16</v>
      </c>
      <c r="D532" s="123">
        <v>46003</v>
      </c>
      <c r="E532" s="118" t="s">
        <v>1699</v>
      </c>
      <c r="F532" s="73" t="s">
        <v>29</v>
      </c>
      <c r="G532" s="119">
        <v>10</v>
      </c>
      <c r="H532" s="120">
        <v>50.7</v>
      </c>
      <c r="I532" s="124">
        <v>507</v>
      </c>
      <c r="J532" s="53" t="s">
        <v>8</v>
      </c>
      <c r="K532" s="29" t="s">
        <v>1136</v>
      </c>
    </row>
    <row r="533" spans="2:11">
      <c r="B533" s="57" t="s">
        <v>17</v>
      </c>
      <c r="C533" s="56" t="s">
        <v>16</v>
      </c>
      <c r="D533" s="123">
        <v>46003</v>
      </c>
      <c r="E533" s="118" t="s">
        <v>1699</v>
      </c>
      <c r="F533" s="73" t="s">
        <v>29</v>
      </c>
      <c r="G533" s="119">
        <v>30</v>
      </c>
      <c r="H533" s="120">
        <v>50.7</v>
      </c>
      <c r="I533" s="124">
        <v>1521</v>
      </c>
      <c r="J533" s="53" t="s">
        <v>8</v>
      </c>
      <c r="K533" s="29" t="s">
        <v>1137</v>
      </c>
    </row>
    <row r="534" spans="2:11">
      <c r="B534" s="57" t="s">
        <v>17</v>
      </c>
      <c r="C534" s="56" t="s">
        <v>16</v>
      </c>
      <c r="D534" s="123">
        <v>46003</v>
      </c>
      <c r="E534" s="118" t="s">
        <v>1700</v>
      </c>
      <c r="F534" s="73" t="s">
        <v>29</v>
      </c>
      <c r="G534" s="119">
        <v>6</v>
      </c>
      <c r="H534" s="120">
        <v>50.7</v>
      </c>
      <c r="I534" s="124">
        <v>304.20000000000005</v>
      </c>
      <c r="J534" s="53" t="s">
        <v>8</v>
      </c>
      <c r="K534" s="29" t="s">
        <v>1138</v>
      </c>
    </row>
    <row r="535" spans="2:11">
      <c r="B535" s="57" t="s">
        <v>17</v>
      </c>
      <c r="C535" s="56" t="s">
        <v>16</v>
      </c>
      <c r="D535" s="123">
        <v>46003</v>
      </c>
      <c r="E535" s="118" t="s">
        <v>1701</v>
      </c>
      <c r="F535" s="73" t="s">
        <v>29</v>
      </c>
      <c r="G535" s="119">
        <v>40</v>
      </c>
      <c r="H535" s="120">
        <v>50.7</v>
      </c>
      <c r="I535" s="124">
        <v>2028</v>
      </c>
      <c r="J535" s="53" t="s">
        <v>8</v>
      </c>
      <c r="K535" s="29" t="s">
        <v>1139</v>
      </c>
    </row>
    <row r="536" spans="2:11">
      <c r="B536" s="57" t="s">
        <v>17</v>
      </c>
      <c r="C536" s="56" t="s">
        <v>16</v>
      </c>
      <c r="D536" s="123">
        <v>46003</v>
      </c>
      <c r="E536" s="118" t="s">
        <v>1702</v>
      </c>
      <c r="F536" s="73" t="s">
        <v>29</v>
      </c>
      <c r="G536" s="119">
        <v>50</v>
      </c>
      <c r="H536" s="120">
        <v>50.7</v>
      </c>
      <c r="I536" s="124">
        <v>2535</v>
      </c>
      <c r="J536" s="53" t="s">
        <v>8</v>
      </c>
      <c r="K536" s="29" t="s">
        <v>1140</v>
      </c>
    </row>
    <row r="537" spans="2:11">
      <c r="B537" s="57" t="s">
        <v>17</v>
      </c>
      <c r="C537" s="56" t="s">
        <v>16</v>
      </c>
      <c r="D537" s="123">
        <v>46003</v>
      </c>
      <c r="E537" s="118" t="s">
        <v>1703</v>
      </c>
      <c r="F537" s="73" t="s">
        <v>29</v>
      </c>
      <c r="G537" s="119">
        <v>33</v>
      </c>
      <c r="H537" s="120">
        <v>50.75</v>
      </c>
      <c r="I537" s="124">
        <v>1674.75</v>
      </c>
      <c r="J537" s="53" t="s">
        <v>8</v>
      </c>
      <c r="K537" s="29" t="s">
        <v>1141</v>
      </c>
    </row>
    <row r="538" spans="2:11">
      <c r="B538" s="57" t="s">
        <v>17</v>
      </c>
      <c r="C538" s="56" t="s">
        <v>16</v>
      </c>
      <c r="D538" s="123">
        <v>46003</v>
      </c>
      <c r="E538" s="118" t="s">
        <v>1704</v>
      </c>
      <c r="F538" s="73" t="s">
        <v>29</v>
      </c>
      <c r="G538" s="119">
        <v>24</v>
      </c>
      <c r="H538" s="120">
        <v>50.75</v>
      </c>
      <c r="I538" s="124">
        <v>1218</v>
      </c>
      <c r="J538" s="53" t="s">
        <v>8</v>
      </c>
      <c r="K538" s="29" t="s">
        <v>1142</v>
      </c>
    </row>
    <row r="539" spans="2:11">
      <c r="B539" s="57" t="s">
        <v>17</v>
      </c>
      <c r="C539" s="56" t="s">
        <v>16</v>
      </c>
      <c r="D539" s="123">
        <v>46003</v>
      </c>
      <c r="E539" s="118" t="s">
        <v>1705</v>
      </c>
      <c r="F539" s="73" t="s">
        <v>29</v>
      </c>
      <c r="G539" s="119">
        <v>39</v>
      </c>
      <c r="H539" s="120">
        <v>50.75</v>
      </c>
      <c r="I539" s="124">
        <v>1979.25</v>
      </c>
      <c r="J539" s="53" t="s">
        <v>8</v>
      </c>
      <c r="K539" s="29" t="s">
        <v>1143</v>
      </c>
    </row>
    <row r="540" spans="2:11">
      <c r="B540" s="57" t="s">
        <v>17</v>
      </c>
      <c r="C540" s="56" t="s">
        <v>16</v>
      </c>
      <c r="D540" s="123">
        <v>46003</v>
      </c>
      <c r="E540" s="118" t="s">
        <v>1706</v>
      </c>
      <c r="F540" s="73" t="s">
        <v>29</v>
      </c>
      <c r="G540" s="119">
        <v>5</v>
      </c>
      <c r="H540" s="120">
        <v>50.75</v>
      </c>
      <c r="I540" s="124">
        <v>253.75</v>
      </c>
      <c r="J540" s="53" t="s">
        <v>8</v>
      </c>
      <c r="K540" s="29" t="s">
        <v>1144</v>
      </c>
    </row>
    <row r="541" spans="2:11">
      <c r="B541" s="57" t="s">
        <v>17</v>
      </c>
      <c r="C541" s="56" t="s">
        <v>16</v>
      </c>
      <c r="D541" s="123">
        <v>46003</v>
      </c>
      <c r="E541" s="118" t="s">
        <v>1707</v>
      </c>
      <c r="F541" s="73" t="s">
        <v>29</v>
      </c>
      <c r="G541" s="119">
        <v>33</v>
      </c>
      <c r="H541" s="120">
        <v>50.85</v>
      </c>
      <c r="I541" s="124">
        <v>1678.05</v>
      </c>
      <c r="J541" s="53" t="s">
        <v>8</v>
      </c>
      <c r="K541" s="29" t="s">
        <v>1145</v>
      </c>
    </row>
    <row r="542" spans="2:11">
      <c r="B542" s="57" t="s">
        <v>17</v>
      </c>
      <c r="C542" s="56" t="s">
        <v>16</v>
      </c>
      <c r="D542" s="123">
        <v>46003</v>
      </c>
      <c r="E542" s="118" t="s">
        <v>1707</v>
      </c>
      <c r="F542" s="73" t="s">
        <v>29</v>
      </c>
      <c r="G542" s="119">
        <v>3</v>
      </c>
      <c r="H542" s="120">
        <v>50.85</v>
      </c>
      <c r="I542" s="124">
        <v>152.55000000000001</v>
      </c>
      <c r="J542" s="53" t="s">
        <v>8</v>
      </c>
      <c r="K542" s="29" t="s">
        <v>1146</v>
      </c>
    </row>
    <row r="543" spans="2:11">
      <c r="B543" s="57" t="s">
        <v>17</v>
      </c>
      <c r="C543" s="56" t="s">
        <v>16</v>
      </c>
      <c r="D543" s="123">
        <v>46003</v>
      </c>
      <c r="E543" s="118" t="s">
        <v>1708</v>
      </c>
      <c r="F543" s="73" t="s">
        <v>29</v>
      </c>
      <c r="G543" s="119">
        <v>33</v>
      </c>
      <c r="H543" s="120">
        <v>50.85</v>
      </c>
      <c r="I543" s="124">
        <v>1678.05</v>
      </c>
      <c r="J543" s="53" t="s">
        <v>8</v>
      </c>
      <c r="K543" s="29" t="s">
        <v>1147</v>
      </c>
    </row>
    <row r="544" spans="2:11">
      <c r="B544" s="57" t="s">
        <v>17</v>
      </c>
      <c r="C544" s="56" t="s">
        <v>16</v>
      </c>
      <c r="D544" s="123">
        <v>46003</v>
      </c>
      <c r="E544" s="118" t="s">
        <v>1708</v>
      </c>
      <c r="F544" s="73" t="s">
        <v>29</v>
      </c>
      <c r="G544" s="119">
        <v>14</v>
      </c>
      <c r="H544" s="120">
        <v>50.85</v>
      </c>
      <c r="I544" s="124">
        <v>711.9</v>
      </c>
      <c r="J544" s="53" t="s">
        <v>8</v>
      </c>
      <c r="K544" s="29" t="s">
        <v>1148</v>
      </c>
    </row>
    <row r="545" spans="2:11">
      <c r="B545" s="57" t="s">
        <v>17</v>
      </c>
      <c r="C545" s="56" t="s">
        <v>16</v>
      </c>
      <c r="D545" s="123">
        <v>46003</v>
      </c>
      <c r="E545" s="118" t="s">
        <v>1708</v>
      </c>
      <c r="F545" s="73" t="s">
        <v>29</v>
      </c>
      <c r="G545" s="119">
        <v>59</v>
      </c>
      <c r="H545" s="120">
        <v>50.85</v>
      </c>
      <c r="I545" s="124">
        <v>3000.15</v>
      </c>
      <c r="J545" s="53" t="s">
        <v>8</v>
      </c>
      <c r="K545" s="29" t="s">
        <v>1149</v>
      </c>
    </row>
    <row r="546" spans="2:11">
      <c r="B546" s="57" t="s">
        <v>17</v>
      </c>
      <c r="C546" s="56" t="s">
        <v>16</v>
      </c>
      <c r="D546" s="123">
        <v>46003</v>
      </c>
      <c r="E546" s="118" t="s">
        <v>1708</v>
      </c>
      <c r="F546" s="73" t="s">
        <v>29</v>
      </c>
      <c r="G546" s="119">
        <v>5</v>
      </c>
      <c r="H546" s="120">
        <v>50.85</v>
      </c>
      <c r="I546" s="124">
        <v>254.25</v>
      </c>
      <c r="J546" s="53" t="s">
        <v>8</v>
      </c>
      <c r="K546" s="29" t="s">
        <v>1150</v>
      </c>
    </row>
    <row r="547" spans="2:11">
      <c r="B547" s="57" t="s">
        <v>17</v>
      </c>
      <c r="C547" s="56" t="s">
        <v>16</v>
      </c>
      <c r="D547" s="123">
        <v>46003</v>
      </c>
      <c r="E547" s="118" t="s">
        <v>1709</v>
      </c>
      <c r="F547" s="73" t="s">
        <v>29</v>
      </c>
      <c r="G547" s="119">
        <v>40</v>
      </c>
      <c r="H547" s="120">
        <v>50.85</v>
      </c>
      <c r="I547" s="124">
        <v>2034</v>
      </c>
      <c r="J547" s="53" t="s">
        <v>8</v>
      </c>
      <c r="K547" s="29" t="s">
        <v>1151</v>
      </c>
    </row>
    <row r="548" spans="2:11">
      <c r="B548" s="57" t="s">
        <v>17</v>
      </c>
      <c r="C548" s="56" t="s">
        <v>16</v>
      </c>
      <c r="D548" s="123">
        <v>46003</v>
      </c>
      <c r="E548" s="118" t="s">
        <v>1710</v>
      </c>
      <c r="F548" s="73" t="s">
        <v>29</v>
      </c>
      <c r="G548" s="119">
        <v>13</v>
      </c>
      <c r="H548" s="120">
        <v>50.8</v>
      </c>
      <c r="I548" s="124">
        <v>660.4</v>
      </c>
      <c r="J548" s="53" t="s">
        <v>8</v>
      </c>
      <c r="K548" s="29" t="s">
        <v>1152</v>
      </c>
    </row>
    <row r="549" spans="2:11">
      <c r="B549" s="57" t="s">
        <v>17</v>
      </c>
      <c r="C549" s="56" t="s">
        <v>16</v>
      </c>
      <c r="D549" s="123">
        <v>46003</v>
      </c>
      <c r="E549" s="118" t="s">
        <v>1710</v>
      </c>
      <c r="F549" s="73" t="s">
        <v>29</v>
      </c>
      <c r="G549" s="119">
        <v>13</v>
      </c>
      <c r="H549" s="120">
        <v>50.8</v>
      </c>
      <c r="I549" s="124">
        <v>660.4</v>
      </c>
      <c r="J549" s="53" t="s">
        <v>8</v>
      </c>
      <c r="K549" s="29" t="s">
        <v>1153</v>
      </c>
    </row>
    <row r="550" spans="2:11">
      <c r="B550" s="57" t="s">
        <v>17</v>
      </c>
      <c r="C550" s="56" t="s">
        <v>16</v>
      </c>
      <c r="D550" s="123">
        <v>46003</v>
      </c>
      <c r="E550" s="118" t="s">
        <v>1710</v>
      </c>
      <c r="F550" s="73" t="s">
        <v>29</v>
      </c>
      <c r="G550" s="119">
        <v>6</v>
      </c>
      <c r="H550" s="120">
        <v>50.8</v>
      </c>
      <c r="I550" s="124">
        <v>304.79999999999995</v>
      </c>
      <c r="J550" s="53" t="s">
        <v>8</v>
      </c>
      <c r="K550" s="29" t="s">
        <v>1154</v>
      </c>
    </row>
    <row r="551" spans="2:11">
      <c r="B551" s="57" t="s">
        <v>17</v>
      </c>
      <c r="C551" s="56" t="s">
        <v>16</v>
      </c>
      <c r="D551" s="123">
        <v>46003</v>
      </c>
      <c r="E551" s="118" t="s">
        <v>1710</v>
      </c>
      <c r="F551" s="73" t="s">
        <v>29</v>
      </c>
      <c r="G551" s="119">
        <v>6</v>
      </c>
      <c r="H551" s="120">
        <v>50.8</v>
      </c>
      <c r="I551" s="124">
        <v>304.79999999999995</v>
      </c>
      <c r="J551" s="53" t="s">
        <v>8</v>
      </c>
      <c r="K551" s="29" t="s">
        <v>1155</v>
      </c>
    </row>
    <row r="552" spans="2:11">
      <c r="B552" s="57" t="s">
        <v>17</v>
      </c>
      <c r="C552" s="56" t="s">
        <v>16</v>
      </c>
      <c r="D552" s="123">
        <v>46003</v>
      </c>
      <c r="E552" s="118" t="s">
        <v>1711</v>
      </c>
      <c r="F552" s="73" t="s">
        <v>29</v>
      </c>
      <c r="G552" s="119">
        <v>12</v>
      </c>
      <c r="H552" s="120">
        <v>50.8</v>
      </c>
      <c r="I552" s="124">
        <v>609.59999999999991</v>
      </c>
      <c r="J552" s="53" t="s">
        <v>8</v>
      </c>
      <c r="K552" s="29" t="s">
        <v>1156</v>
      </c>
    </row>
    <row r="553" spans="2:11">
      <c r="B553" s="57" t="s">
        <v>17</v>
      </c>
      <c r="C553" s="56" t="s">
        <v>16</v>
      </c>
      <c r="D553" s="123">
        <v>46003</v>
      </c>
      <c r="E553" s="118" t="s">
        <v>1712</v>
      </c>
      <c r="F553" s="73" t="s">
        <v>29</v>
      </c>
      <c r="G553" s="119">
        <v>47</v>
      </c>
      <c r="H553" s="120">
        <v>50.8</v>
      </c>
      <c r="I553" s="124">
        <v>2387.6</v>
      </c>
      <c r="J553" s="53" t="s">
        <v>8</v>
      </c>
      <c r="K553" s="29" t="s">
        <v>1157</v>
      </c>
    </row>
    <row r="554" spans="2:11">
      <c r="B554" s="57" t="s">
        <v>17</v>
      </c>
      <c r="C554" s="56" t="s">
        <v>16</v>
      </c>
      <c r="D554" s="123">
        <v>46003</v>
      </c>
      <c r="E554" s="118" t="s">
        <v>1713</v>
      </c>
      <c r="F554" s="73" t="s">
        <v>29</v>
      </c>
      <c r="G554" s="119">
        <v>17</v>
      </c>
      <c r="H554" s="120">
        <v>50.8</v>
      </c>
      <c r="I554" s="124">
        <v>863.59999999999991</v>
      </c>
      <c r="J554" s="53" t="s">
        <v>8</v>
      </c>
      <c r="K554" s="29" t="s">
        <v>1158</v>
      </c>
    </row>
    <row r="555" spans="2:11">
      <c r="B555" s="57" t="s">
        <v>17</v>
      </c>
      <c r="C555" s="56" t="s">
        <v>16</v>
      </c>
      <c r="D555" s="123">
        <v>46003</v>
      </c>
      <c r="E555" s="118" t="s">
        <v>1714</v>
      </c>
      <c r="F555" s="73" t="s">
        <v>29</v>
      </c>
      <c r="G555" s="119">
        <v>40</v>
      </c>
      <c r="H555" s="120">
        <v>50.8</v>
      </c>
      <c r="I555" s="124">
        <v>2032</v>
      </c>
      <c r="J555" s="53" t="s">
        <v>8</v>
      </c>
      <c r="K555" s="29" t="s">
        <v>1159</v>
      </c>
    </row>
    <row r="556" spans="2:11">
      <c r="B556" s="57" t="s">
        <v>17</v>
      </c>
      <c r="C556" s="56" t="s">
        <v>16</v>
      </c>
      <c r="D556" s="123">
        <v>46003</v>
      </c>
      <c r="E556" s="118" t="s">
        <v>1714</v>
      </c>
      <c r="F556" s="73" t="s">
        <v>29</v>
      </c>
      <c r="G556" s="119">
        <v>6</v>
      </c>
      <c r="H556" s="120">
        <v>50.8</v>
      </c>
      <c r="I556" s="124">
        <v>304.79999999999995</v>
      </c>
      <c r="J556" s="53" t="s">
        <v>8</v>
      </c>
      <c r="K556" s="29" t="s">
        <v>1160</v>
      </c>
    </row>
    <row r="557" spans="2:11">
      <c r="B557" s="57" t="s">
        <v>17</v>
      </c>
      <c r="C557" s="56" t="s">
        <v>16</v>
      </c>
      <c r="D557" s="123">
        <v>46003</v>
      </c>
      <c r="E557" s="118" t="s">
        <v>1715</v>
      </c>
      <c r="F557" s="73" t="s">
        <v>29</v>
      </c>
      <c r="G557" s="119">
        <v>28</v>
      </c>
      <c r="H557" s="120">
        <v>50.8</v>
      </c>
      <c r="I557" s="124">
        <v>1422.3999999999999</v>
      </c>
      <c r="J557" s="53" t="s">
        <v>8</v>
      </c>
      <c r="K557" s="29" t="s">
        <v>1161</v>
      </c>
    </row>
    <row r="558" spans="2:11">
      <c r="B558" s="57" t="s">
        <v>17</v>
      </c>
      <c r="C558" s="56" t="s">
        <v>16</v>
      </c>
      <c r="D558" s="123">
        <v>46003</v>
      </c>
      <c r="E558" s="118" t="s">
        <v>1716</v>
      </c>
      <c r="F558" s="73" t="s">
        <v>29</v>
      </c>
      <c r="G558" s="119">
        <v>7</v>
      </c>
      <c r="H558" s="120">
        <v>50.8</v>
      </c>
      <c r="I558" s="124">
        <v>355.59999999999997</v>
      </c>
      <c r="J558" s="53" t="s">
        <v>8</v>
      </c>
      <c r="K558" s="29" t="s">
        <v>1162</v>
      </c>
    </row>
    <row r="559" spans="2:11">
      <c r="B559" s="57" t="s">
        <v>17</v>
      </c>
      <c r="C559" s="56" t="s">
        <v>16</v>
      </c>
      <c r="D559" s="123">
        <v>46003</v>
      </c>
      <c r="E559" s="118" t="s">
        <v>1717</v>
      </c>
      <c r="F559" s="73" t="s">
        <v>29</v>
      </c>
      <c r="G559" s="119">
        <v>40</v>
      </c>
      <c r="H559" s="120">
        <v>50.8</v>
      </c>
      <c r="I559" s="124">
        <v>2032</v>
      </c>
      <c r="J559" s="53" t="s">
        <v>8</v>
      </c>
      <c r="K559" s="29" t="s">
        <v>1163</v>
      </c>
    </row>
    <row r="560" spans="2:11">
      <c r="B560" s="57" t="s">
        <v>17</v>
      </c>
      <c r="C560" s="56" t="s">
        <v>16</v>
      </c>
      <c r="D560" s="123">
        <v>46003</v>
      </c>
      <c r="E560" s="118" t="s">
        <v>1718</v>
      </c>
      <c r="F560" s="73" t="s">
        <v>29</v>
      </c>
      <c r="G560" s="119">
        <v>28</v>
      </c>
      <c r="H560" s="120">
        <v>50.75</v>
      </c>
      <c r="I560" s="124">
        <v>1421</v>
      </c>
      <c r="J560" s="53" t="s">
        <v>8</v>
      </c>
      <c r="K560" s="29" t="s">
        <v>1164</v>
      </c>
    </row>
    <row r="561" spans="2:11">
      <c r="B561" s="57" t="s">
        <v>17</v>
      </c>
      <c r="C561" s="56" t="s">
        <v>16</v>
      </c>
      <c r="D561" s="123">
        <v>46003</v>
      </c>
      <c r="E561" s="118" t="s">
        <v>1718</v>
      </c>
      <c r="F561" s="73" t="s">
        <v>29</v>
      </c>
      <c r="G561" s="119">
        <v>14</v>
      </c>
      <c r="H561" s="120">
        <v>50.75</v>
      </c>
      <c r="I561" s="124">
        <v>710.5</v>
      </c>
      <c r="J561" s="53" t="s">
        <v>8</v>
      </c>
      <c r="K561" s="29" t="s">
        <v>1165</v>
      </c>
    </row>
    <row r="562" spans="2:11">
      <c r="B562" s="57" t="s">
        <v>17</v>
      </c>
      <c r="C562" s="56" t="s">
        <v>16</v>
      </c>
      <c r="D562" s="123">
        <v>46003</v>
      </c>
      <c r="E562" s="118" t="s">
        <v>1719</v>
      </c>
      <c r="F562" s="73" t="s">
        <v>29</v>
      </c>
      <c r="G562" s="119">
        <v>17</v>
      </c>
      <c r="H562" s="120">
        <v>50.8</v>
      </c>
      <c r="I562" s="124">
        <v>863.59999999999991</v>
      </c>
      <c r="J562" s="53" t="s">
        <v>8</v>
      </c>
      <c r="K562" s="29" t="s">
        <v>1166</v>
      </c>
    </row>
    <row r="563" spans="2:11">
      <c r="B563" s="57" t="s">
        <v>17</v>
      </c>
      <c r="C563" s="56" t="s">
        <v>16</v>
      </c>
      <c r="D563" s="123">
        <v>46003</v>
      </c>
      <c r="E563" s="118" t="s">
        <v>1719</v>
      </c>
      <c r="F563" s="73" t="s">
        <v>29</v>
      </c>
      <c r="G563" s="119">
        <v>13</v>
      </c>
      <c r="H563" s="120">
        <v>50.8</v>
      </c>
      <c r="I563" s="124">
        <v>660.4</v>
      </c>
      <c r="J563" s="53" t="s">
        <v>8</v>
      </c>
      <c r="K563" s="29" t="s">
        <v>1167</v>
      </c>
    </row>
    <row r="564" spans="2:11">
      <c r="B564" s="57" t="s">
        <v>17</v>
      </c>
      <c r="C564" s="56" t="s">
        <v>16</v>
      </c>
      <c r="D564" s="123">
        <v>46003</v>
      </c>
      <c r="E564" s="118" t="s">
        <v>1720</v>
      </c>
      <c r="F564" s="73" t="s">
        <v>29</v>
      </c>
      <c r="G564" s="119">
        <v>6</v>
      </c>
      <c r="H564" s="120">
        <v>50.8</v>
      </c>
      <c r="I564" s="124">
        <v>304.79999999999995</v>
      </c>
      <c r="J564" s="53" t="s">
        <v>8</v>
      </c>
      <c r="K564" s="29" t="s">
        <v>1168</v>
      </c>
    </row>
    <row r="565" spans="2:11">
      <c r="B565" s="57" t="s">
        <v>17</v>
      </c>
      <c r="C565" s="56" t="s">
        <v>16</v>
      </c>
      <c r="D565" s="123">
        <v>46003</v>
      </c>
      <c r="E565" s="118" t="s">
        <v>1721</v>
      </c>
      <c r="F565" s="73" t="s">
        <v>29</v>
      </c>
      <c r="G565" s="119">
        <v>14</v>
      </c>
      <c r="H565" s="120">
        <v>50.75</v>
      </c>
      <c r="I565" s="124">
        <v>710.5</v>
      </c>
      <c r="J565" s="53" t="s">
        <v>8</v>
      </c>
      <c r="K565" s="29" t="s">
        <v>1169</v>
      </c>
    </row>
    <row r="566" spans="2:11">
      <c r="B566" s="57" t="s">
        <v>17</v>
      </c>
      <c r="C566" s="56" t="s">
        <v>16</v>
      </c>
      <c r="D566" s="123">
        <v>46003</v>
      </c>
      <c r="E566" s="118" t="s">
        <v>1722</v>
      </c>
      <c r="F566" s="73" t="s">
        <v>29</v>
      </c>
      <c r="G566" s="119">
        <v>12</v>
      </c>
      <c r="H566" s="120">
        <v>50.8</v>
      </c>
      <c r="I566" s="124">
        <v>609.59999999999991</v>
      </c>
      <c r="J566" s="53" t="s">
        <v>8</v>
      </c>
      <c r="K566" s="29" t="s">
        <v>1170</v>
      </c>
    </row>
    <row r="567" spans="2:11">
      <c r="B567" s="57" t="s">
        <v>17</v>
      </c>
      <c r="C567" s="56" t="s">
        <v>16</v>
      </c>
      <c r="D567" s="123">
        <v>46003</v>
      </c>
      <c r="E567" s="118" t="s">
        <v>1723</v>
      </c>
      <c r="F567" s="73" t="s">
        <v>29</v>
      </c>
      <c r="G567" s="119">
        <v>6</v>
      </c>
      <c r="H567" s="120">
        <v>50.8</v>
      </c>
      <c r="I567" s="124">
        <v>304.79999999999995</v>
      </c>
      <c r="J567" s="53" t="s">
        <v>8</v>
      </c>
      <c r="K567" s="29" t="s">
        <v>1171</v>
      </c>
    </row>
    <row r="568" spans="2:11">
      <c r="B568" s="57" t="s">
        <v>17</v>
      </c>
      <c r="C568" s="56" t="s">
        <v>16</v>
      </c>
      <c r="D568" s="123">
        <v>46003</v>
      </c>
      <c r="E568" s="118" t="s">
        <v>1724</v>
      </c>
      <c r="F568" s="73" t="s">
        <v>29</v>
      </c>
      <c r="G568" s="119">
        <v>23</v>
      </c>
      <c r="H568" s="120">
        <v>50.8</v>
      </c>
      <c r="I568" s="124">
        <v>1168.3999999999999</v>
      </c>
      <c r="J568" s="53" t="s">
        <v>8</v>
      </c>
      <c r="K568" s="29" t="s">
        <v>1172</v>
      </c>
    </row>
    <row r="569" spans="2:11">
      <c r="B569" s="57" t="s">
        <v>17</v>
      </c>
      <c r="C569" s="56" t="s">
        <v>16</v>
      </c>
      <c r="D569" s="123">
        <v>46003</v>
      </c>
      <c r="E569" s="118" t="s">
        <v>1724</v>
      </c>
      <c r="F569" s="73" t="s">
        <v>29</v>
      </c>
      <c r="G569" s="119">
        <v>23</v>
      </c>
      <c r="H569" s="120">
        <v>50.8</v>
      </c>
      <c r="I569" s="124">
        <v>1168.3999999999999</v>
      </c>
      <c r="J569" s="53" t="s">
        <v>8</v>
      </c>
      <c r="K569" s="29" t="s">
        <v>1173</v>
      </c>
    </row>
    <row r="570" spans="2:11">
      <c r="B570" s="57" t="s">
        <v>17</v>
      </c>
      <c r="C570" s="56" t="s">
        <v>16</v>
      </c>
      <c r="D570" s="123">
        <v>46003</v>
      </c>
      <c r="E570" s="118" t="s">
        <v>1725</v>
      </c>
      <c r="F570" s="73" t="s">
        <v>29</v>
      </c>
      <c r="G570" s="119">
        <v>39</v>
      </c>
      <c r="H570" s="120">
        <v>50.8</v>
      </c>
      <c r="I570" s="124">
        <v>1981.1999999999998</v>
      </c>
      <c r="J570" s="53" t="s">
        <v>8</v>
      </c>
      <c r="K570" s="29" t="s">
        <v>1174</v>
      </c>
    </row>
    <row r="571" spans="2:11">
      <c r="B571" s="57" t="s">
        <v>17</v>
      </c>
      <c r="C571" s="56" t="s">
        <v>16</v>
      </c>
      <c r="D571" s="123">
        <v>46003</v>
      </c>
      <c r="E571" s="118" t="s">
        <v>1726</v>
      </c>
      <c r="F571" s="73" t="s">
        <v>29</v>
      </c>
      <c r="G571" s="119">
        <v>14</v>
      </c>
      <c r="H571" s="120">
        <v>50.75</v>
      </c>
      <c r="I571" s="124">
        <v>710.5</v>
      </c>
      <c r="J571" s="53" t="s">
        <v>8</v>
      </c>
      <c r="K571" s="29" t="s">
        <v>1175</v>
      </c>
    </row>
    <row r="572" spans="2:11">
      <c r="B572" s="57" t="s">
        <v>17</v>
      </c>
      <c r="C572" s="56" t="s">
        <v>16</v>
      </c>
      <c r="D572" s="123">
        <v>46003</v>
      </c>
      <c r="E572" s="118" t="s">
        <v>1727</v>
      </c>
      <c r="F572" s="73" t="s">
        <v>29</v>
      </c>
      <c r="G572" s="119">
        <v>3</v>
      </c>
      <c r="H572" s="120">
        <v>50.8</v>
      </c>
      <c r="I572" s="124">
        <v>152.39999999999998</v>
      </c>
      <c r="J572" s="53" t="s">
        <v>8</v>
      </c>
      <c r="K572" s="29" t="s">
        <v>1176</v>
      </c>
    </row>
    <row r="573" spans="2:11">
      <c r="B573" s="57" t="s">
        <v>17</v>
      </c>
      <c r="C573" s="56" t="s">
        <v>16</v>
      </c>
      <c r="D573" s="123">
        <v>46003</v>
      </c>
      <c r="E573" s="118" t="s">
        <v>1727</v>
      </c>
      <c r="F573" s="73" t="s">
        <v>29</v>
      </c>
      <c r="G573" s="119">
        <v>34</v>
      </c>
      <c r="H573" s="120">
        <v>50.8</v>
      </c>
      <c r="I573" s="124">
        <v>1727.1999999999998</v>
      </c>
      <c r="J573" s="53" t="s">
        <v>8</v>
      </c>
      <c r="K573" s="29" t="s">
        <v>1177</v>
      </c>
    </row>
    <row r="574" spans="2:11">
      <c r="B574" s="57" t="s">
        <v>17</v>
      </c>
      <c r="C574" s="56" t="s">
        <v>16</v>
      </c>
      <c r="D574" s="123">
        <v>46003</v>
      </c>
      <c r="E574" s="118" t="s">
        <v>1728</v>
      </c>
      <c r="F574" s="73" t="s">
        <v>29</v>
      </c>
      <c r="G574" s="119">
        <v>10</v>
      </c>
      <c r="H574" s="120">
        <v>50.8</v>
      </c>
      <c r="I574" s="124">
        <v>508</v>
      </c>
      <c r="J574" s="53" t="s">
        <v>8</v>
      </c>
      <c r="K574" s="29" t="s">
        <v>1178</v>
      </c>
    </row>
    <row r="575" spans="2:11">
      <c r="B575" s="57" t="s">
        <v>17</v>
      </c>
      <c r="C575" s="56" t="s">
        <v>16</v>
      </c>
      <c r="D575" s="123">
        <v>46003</v>
      </c>
      <c r="E575" s="118" t="s">
        <v>1729</v>
      </c>
      <c r="F575" s="73" t="s">
        <v>29</v>
      </c>
      <c r="G575" s="119">
        <v>6</v>
      </c>
      <c r="H575" s="120">
        <v>50.8</v>
      </c>
      <c r="I575" s="124">
        <v>304.79999999999995</v>
      </c>
      <c r="J575" s="53" t="s">
        <v>8</v>
      </c>
      <c r="K575" s="29" t="s">
        <v>1179</v>
      </c>
    </row>
    <row r="576" spans="2:11">
      <c r="B576" s="57" t="s">
        <v>17</v>
      </c>
      <c r="C576" s="56" t="s">
        <v>16</v>
      </c>
      <c r="D576" s="123">
        <v>46003</v>
      </c>
      <c r="E576" s="118" t="s">
        <v>1730</v>
      </c>
      <c r="F576" s="73" t="s">
        <v>29</v>
      </c>
      <c r="G576" s="119">
        <v>6</v>
      </c>
      <c r="H576" s="120">
        <v>50.8</v>
      </c>
      <c r="I576" s="124">
        <v>304.79999999999995</v>
      </c>
      <c r="J576" s="53" t="s">
        <v>8</v>
      </c>
      <c r="K576" s="29" t="s">
        <v>1180</v>
      </c>
    </row>
    <row r="577" spans="2:11">
      <c r="B577" s="57" t="s">
        <v>17</v>
      </c>
      <c r="C577" s="56" t="s">
        <v>16</v>
      </c>
      <c r="D577" s="123">
        <v>46003</v>
      </c>
      <c r="E577" s="118" t="s">
        <v>1731</v>
      </c>
      <c r="F577" s="73" t="s">
        <v>29</v>
      </c>
      <c r="G577" s="119">
        <v>22</v>
      </c>
      <c r="H577" s="120">
        <v>50.8</v>
      </c>
      <c r="I577" s="124">
        <v>1117.5999999999999</v>
      </c>
      <c r="J577" s="53" t="s">
        <v>8</v>
      </c>
      <c r="K577" s="29" t="s">
        <v>1181</v>
      </c>
    </row>
    <row r="578" spans="2:11">
      <c r="B578" s="57" t="s">
        <v>17</v>
      </c>
      <c r="C578" s="56" t="s">
        <v>16</v>
      </c>
      <c r="D578" s="123">
        <v>46003</v>
      </c>
      <c r="E578" s="118" t="s">
        <v>1731</v>
      </c>
      <c r="F578" s="73" t="s">
        <v>29</v>
      </c>
      <c r="G578" s="119">
        <v>16</v>
      </c>
      <c r="H578" s="120">
        <v>50.8</v>
      </c>
      <c r="I578" s="124">
        <v>812.8</v>
      </c>
      <c r="J578" s="53" t="s">
        <v>8</v>
      </c>
      <c r="K578" s="29" t="s">
        <v>1182</v>
      </c>
    </row>
    <row r="579" spans="2:11">
      <c r="B579" s="57" t="s">
        <v>17</v>
      </c>
      <c r="C579" s="56" t="s">
        <v>16</v>
      </c>
      <c r="D579" s="123">
        <v>46003</v>
      </c>
      <c r="E579" s="118" t="s">
        <v>1732</v>
      </c>
      <c r="F579" s="73" t="s">
        <v>29</v>
      </c>
      <c r="G579" s="119">
        <v>18</v>
      </c>
      <c r="H579" s="120">
        <v>50.8</v>
      </c>
      <c r="I579" s="124">
        <v>914.4</v>
      </c>
      <c r="J579" s="53" t="s">
        <v>8</v>
      </c>
      <c r="K579" s="29" t="s">
        <v>1183</v>
      </c>
    </row>
    <row r="580" spans="2:11">
      <c r="B580" s="57" t="s">
        <v>17</v>
      </c>
      <c r="C580" s="56" t="s">
        <v>16</v>
      </c>
      <c r="D580" s="123">
        <v>46003</v>
      </c>
      <c r="E580" s="118" t="s">
        <v>1732</v>
      </c>
      <c r="F580" s="73" t="s">
        <v>29</v>
      </c>
      <c r="G580" s="119">
        <v>10</v>
      </c>
      <c r="H580" s="120">
        <v>50.8</v>
      </c>
      <c r="I580" s="124">
        <v>508</v>
      </c>
      <c r="J580" s="53" t="s">
        <v>8</v>
      </c>
      <c r="K580" s="29" t="s">
        <v>1184</v>
      </c>
    </row>
    <row r="581" spans="2:11">
      <c r="B581" s="57" t="s">
        <v>17</v>
      </c>
      <c r="C581" s="56" t="s">
        <v>16</v>
      </c>
      <c r="D581" s="123">
        <v>46003</v>
      </c>
      <c r="E581" s="118" t="s">
        <v>1733</v>
      </c>
      <c r="F581" s="73" t="s">
        <v>29</v>
      </c>
      <c r="G581" s="119">
        <v>32</v>
      </c>
      <c r="H581" s="120">
        <v>50.8</v>
      </c>
      <c r="I581" s="124">
        <v>1625.6</v>
      </c>
      <c r="J581" s="53" t="s">
        <v>8</v>
      </c>
      <c r="K581" s="29" t="s">
        <v>1185</v>
      </c>
    </row>
    <row r="582" spans="2:11">
      <c r="B582" s="57" t="s">
        <v>17</v>
      </c>
      <c r="C582" s="56" t="s">
        <v>16</v>
      </c>
      <c r="D582" s="123">
        <v>46003</v>
      </c>
      <c r="E582" s="118" t="s">
        <v>1734</v>
      </c>
      <c r="F582" s="73" t="s">
        <v>29</v>
      </c>
      <c r="G582" s="119">
        <v>6</v>
      </c>
      <c r="H582" s="120">
        <v>50.8</v>
      </c>
      <c r="I582" s="124">
        <v>304.79999999999995</v>
      </c>
      <c r="J582" s="53" t="s">
        <v>8</v>
      </c>
      <c r="K582" s="29" t="s">
        <v>1186</v>
      </c>
    </row>
    <row r="583" spans="2:11">
      <c r="B583" s="57" t="s">
        <v>17</v>
      </c>
      <c r="C583" s="51" t="s">
        <v>16</v>
      </c>
      <c r="D583" s="123">
        <v>46003</v>
      </c>
      <c r="E583" s="118" t="s">
        <v>1735</v>
      </c>
      <c r="F583" s="73" t="s">
        <v>29</v>
      </c>
      <c r="G583" s="119">
        <v>38</v>
      </c>
      <c r="H583" s="120">
        <v>50.8</v>
      </c>
      <c r="I583" s="124">
        <v>1930.3999999999999</v>
      </c>
      <c r="J583" s="53" t="s">
        <v>8</v>
      </c>
      <c r="K583" s="29" t="s">
        <v>1187</v>
      </c>
    </row>
    <row r="584" spans="2:11">
      <c r="B584" s="57" t="s">
        <v>17</v>
      </c>
      <c r="C584" s="51" t="s">
        <v>16</v>
      </c>
      <c r="D584" s="123">
        <v>46003</v>
      </c>
      <c r="E584" s="118" t="s">
        <v>163</v>
      </c>
      <c r="F584" s="73" t="s">
        <v>29</v>
      </c>
      <c r="G584" s="119">
        <v>16</v>
      </c>
      <c r="H584" s="120">
        <v>50.75</v>
      </c>
      <c r="I584" s="124">
        <v>812</v>
      </c>
      <c r="J584" s="53" t="s">
        <v>8</v>
      </c>
      <c r="K584" s="29" t="s">
        <v>1188</v>
      </c>
    </row>
    <row r="585" spans="2:11">
      <c r="B585" s="57" t="s">
        <v>17</v>
      </c>
      <c r="C585" s="51" t="s">
        <v>16</v>
      </c>
      <c r="D585" s="123">
        <v>46003</v>
      </c>
      <c r="E585" s="118" t="s">
        <v>1736</v>
      </c>
      <c r="F585" s="73" t="s">
        <v>29</v>
      </c>
      <c r="G585" s="119">
        <v>2</v>
      </c>
      <c r="H585" s="120">
        <v>50.8</v>
      </c>
      <c r="I585" s="124">
        <v>101.6</v>
      </c>
      <c r="J585" s="53" t="s">
        <v>8</v>
      </c>
      <c r="K585" s="29" t="s">
        <v>1189</v>
      </c>
    </row>
    <row r="586" spans="2:11">
      <c r="B586" s="57" t="s">
        <v>17</v>
      </c>
      <c r="C586" s="51" t="s">
        <v>16</v>
      </c>
      <c r="D586" s="123">
        <v>46003</v>
      </c>
      <c r="E586" s="118" t="s">
        <v>1736</v>
      </c>
      <c r="F586" s="73" t="s">
        <v>29</v>
      </c>
      <c r="G586" s="119">
        <v>4</v>
      </c>
      <c r="H586" s="120">
        <v>50.8</v>
      </c>
      <c r="I586" s="124">
        <v>203.2</v>
      </c>
      <c r="J586" s="53" t="s">
        <v>8</v>
      </c>
      <c r="K586" s="29" t="s">
        <v>1190</v>
      </c>
    </row>
    <row r="587" spans="2:11">
      <c r="B587" s="57" t="s">
        <v>17</v>
      </c>
      <c r="C587" s="51" t="s">
        <v>16</v>
      </c>
      <c r="D587" s="123">
        <v>46003</v>
      </c>
      <c r="E587" s="118" t="s">
        <v>1737</v>
      </c>
      <c r="F587" s="73" t="s">
        <v>29</v>
      </c>
      <c r="G587" s="119">
        <v>12</v>
      </c>
      <c r="H587" s="120">
        <v>50.8</v>
      </c>
      <c r="I587" s="124">
        <v>609.59999999999991</v>
      </c>
      <c r="J587" s="53" t="s">
        <v>8</v>
      </c>
      <c r="K587" s="29" t="s">
        <v>1191</v>
      </c>
    </row>
    <row r="588" spans="2:11">
      <c r="B588" s="57" t="s">
        <v>17</v>
      </c>
      <c r="C588" s="51" t="s">
        <v>16</v>
      </c>
      <c r="D588" s="123">
        <v>46003</v>
      </c>
      <c r="E588" s="118" t="s">
        <v>1738</v>
      </c>
      <c r="F588" s="73" t="s">
        <v>29</v>
      </c>
      <c r="G588" s="119">
        <v>34</v>
      </c>
      <c r="H588" s="120">
        <v>50.8</v>
      </c>
      <c r="I588" s="124">
        <v>1727.1999999999998</v>
      </c>
      <c r="J588" s="53" t="s">
        <v>8</v>
      </c>
      <c r="K588" s="29" t="s">
        <v>1192</v>
      </c>
    </row>
    <row r="589" spans="2:11">
      <c r="B589" s="57" t="s">
        <v>17</v>
      </c>
      <c r="C589" s="51" t="s">
        <v>16</v>
      </c>
      <c r="D589" s="123">
        <v>46003</v>
      </c>
      <c r="E589" s="118" t="s">
        <v>1739</v>
      </c>
      <c r="F589" s="73" t="s">
        <v>29</v>
      </c>
      <c r="G589" s="119">
        <v>36</v>
      </c>
      <c r="H589" s="120">
        <v>50.8</v>
      </c>
      <c r="I589" s="124">
        <v>1828.8</v>
      </c>
      <c r="J589" s="53" t="s">
        <v>8</v>
      </c>
      <c r="K589" s="29" t="s">
        <v>1193</v>
      </c>
    </row>
    <row r="590" spans="2:11">
      <c r="B590" s="57" t="s">
        <v>17</v>
      </c>
      <c r="C590" s="51" t="s">
        <v>16</v>
      </c>
      <c r="D590" s="123">
        <v>46003</v>
      </c>
      <c r="E590" s="118" t="s">
        <v>1739</v>
      </c>
      <c r="F590" s="73" t="s">
        <v>29</v>
      </c>
      <c r="G590" s="119">
        <v>14</v>
      </c>
      <c r="H590" s="120">
        <v>50.8</v>
      </c>
      <c r="I590" s="124">
        <v>711.19999999999993</v>
      </c>
      <c r="J590" s="53" t="s">
        <v>8</v>
      </c>
      <c r="K590" s="29" t="s">
        <v>1194</v>
      </c>
    </row>
    <row r="591" spans="2:11">
      <c r="B591" s="57" t="s">
        <v>17</v>
      </c>
      <c r="C591" s="51" t="s">
        <v>16</v>
      </c>
      <c r="D591" s="123">
        <v>46003</v>
      </c>
      <c r="E591" s="118" t="s">
        <v>1740</v>
      </c>
      <c r="F591" s="73" t="s">
        <v>29</v>
      </c>
      <c r="G591" s="119">
        <v>6</v>
      </c>
      <c r="H591" s="120">
        <v>50.8</v>
      </c>
      <c r="I591" s="124">
        <v>304.79999999999995</v>
      </c>
      <c r="J591" s="53" t="s">
        <v>8</v>
      </c>
      <c r="K591" s="29" t="s">
        <v>1195</v>
      </c>
    </row>
    <row r="592" spans="2:11">
      <c r="B592" s="57" t="s">
        <v>17</v>
      </c>
      <c r="C592" s="51" t="s">
        <v>16</v>
      </c>
      <c r="D592" s="123">
        <v>46003</v>
      </c>
      <c r="E592" s="118" t="s">
        <v>1741</v>
      </c>
      <c r="F592" s="73" t="s">
        <v>29</v>
      </c>
      <c r="G592" s="119">
        <v>30</v>
      </c>
      <c r="H592" s="120">
        <v>50.8</v>
      </c>
      <c r="I592" s="124">
        <v>1524</v>
      </c>
      <c r="J592" s="53" t="s">
        <v>8</v>
      </c>
      <c r="K592" s="29" t="s">
        <v>1196</v>
      </c>
    </row>
    <row r="593" spans="2:11">
      <c r="B593" s="57" t="s">
        <v>17</v>
      </c>
      <c r="C593" s="51" t="s">
        <v>16</v>
      </c>
      <c r="D593" s="123">
        <v>46003</v>
      </c>
      <c r="E593" s="118" t="s">
        <v>1742</v>
      </c>
      <c r="F593" s="73" t="s">
        <v>29</v>
      </c>
      <c r="G593" s="119">
        <v>4</v>
      </c>
      <c r="H593" s="120">
        <v>50.8</v>
      </c>
      <c r="I593" s="124">
        <v>203.2</v>
      </c>
      <c r="J593" s="53" t="s">
        <v>8</v>
      </c>
      <c r="K593" s="29" t="s">
        <v>1197</v>
      </c>
    </row>
    <row r="594" spans="2:11">
      <c r="B594" s="57" t="s">
        <v>17</v>
      </c>
      <c r="C594" s="51" t="s">
        <v>16</v>
      </c>
      <c r="D594" s="123">
        <v>46003</v>
      </c>
      <c r="E594" s="118" t="s">
        <v>1742</v>
      </c>
      <c r="F594" s="73" t="s">
        <v>29</v>
      </c>
      <c r="G594" s="119">
        <v>6</v>
      </c>
      <c r="H594" s="120">
        <v>50.8</v>
      </c>
      <c r="I594" s="124">
        <v>304.79999999999995</v>
      </c>
      <c r="J594" s="53" t="s">
        <v>8</v>
      </c>
      <c r="K594" s="29" t="s">
        <v>1198</v>
      </c>
    </row>
    <row r="595" spans="2:11">
      <c r="B595" s="57" t="s">
        <v>17</v>
      </c>
      <c r="C595" s="51" t="s">
        <v>16</v>
      </c>
      <c r="D595" s="123">
        <v>46003</v>
      </c>
      <c r="E595" s="118" t="s">
        <v>1743</v>
      </c>
      <c r="F595" s="73" t="s">
        <v>29</v>
      </c>
      <c r="G595" s="119">
        <v>6</v>
      </c>
      <c r="H595" s="120">
        <v>50.8</v>
      </c>
      <c r="I595" s="124">
        <v>304.79999999999995</v>
      </c>
      <c r="J595" s="53" t="s">
        <v>8</v>
      </c>
      <c r="K595" s="29" t="s">
        <v>1199</v>
      </c>
    </row>
    <row r="596" spans="2:11">
      <c r="B596" s="57" t="s">
        <v>17</v>
      </c>
      <c r="C596" s="51" t="s">
        <v>16</v>
      </c>
      <c r="D596" s="123">
        <v>46003</v>
      </c>
      <c r="E596" s="118" t="s">
        <v>1744</v>
      </c>
      <c r="F596" s="73" t="s">
        <v>29</v>
      </c>
      <c r="G596" s="119">
        <v>54</v>
      </c>
      <c r="H596" s="120">
        <v>50.75</v>
      </c>
      <c r="I596" s="124">
        <v>2740.5</v>
      </c>
      <c r="J596" s="53" t="s">
        <v>8</v>
      </c>
      <c r="K596" s="29" t="s">
        <v>1200</v>
      </c>
    </row>
    <row r="597" spans="2:11">
      <c r="B597" s="57" t="s">
        <v>17</v>
      </c>
      <c r="C597" s="51" t="s">
        <v>16</v>
      </c>
      <c r="D597" s="123">
        <v>46003</v>
      </c>
      <c r="E597" s="118" t="s">
        <v>1745</v>
      </c>
      <c r="F597" s="73" t="s">
        <v>29</v>
      </c>
      <c r="G597" s="119">
        <v>12</v>
      </c>
      <c r="H597" s="120">
        <v>50.75</v>
      </c>
      <c r="I597" s="124">
        <v>609</v>
      </c>
      <c r="J597" s="53" t="s">
        <v>8</v>
      </c>
      <c r="K597" s="29" t="s">
        <v>1201</v>
      </c>
    </row>
    <row r="598" spans="2:11">
      <c r="B598" s="57" t="s">
        <v>17</v>
      </c>
      <c r="C598" s="51" t="s">
        <v>16</v>
      </c>
      <c r="D598" s="123">
        <v>46003</v>
      </c>
      <c r="E598" s="118" t="s">
        <v>1746</v>
      </c>
      <c r="F598" s="73" t="s">
        <v>29</v>
      </c>
      <c r="G598" s="119">
        <v>31</v>
      </c>
      <c r="H598" s="120">
        <v>50.75</v>
      </c>
      <c r="I598" s="124">
        <v>1573.25</v>
      </c>
      <c r="J598" s="53" t="s">
        <v>8</v>
      </c>
      <c r="K598" s="29" t="s">
        <v>1202</v>
      </c>
    </row>
    <row r="599" spans="2:11">
      <c r="B599" s="57" t="s">
        <v>17</v>
      </c>
      <c r="C599" s="51" t="s">
        <v>16</v>
      </c>
      <c r="D599" s="123">
        <v>46003</v>
      </c>
      <c r="E599" s="118" t="s">
        <v>1747</v>
      </c>
      <c r="F599" s="73" t="s">
        <v>29</v>
      </c>
      <c r="G599" s="119">
        <v>6</v>
      </c>
      <c r="H599" s="120">
        <v>50.75</v>
      </c>
      <c r="I599" s="124">
        <v>304.5</v>
      </c>
      <c r="J599" s="53" t="s">
        <v>8</v>
      </c>
      <c r="K599" s="29" t="s">
        <v>1203</v>
      </c>
    </row>
    <row r="600" spans="2:11">
      <c r="B600" s="57" t="s">
        <v>17</v>
      </c>
      <c r="C600" s="51" t="s">
        <v>16</v>
      </c>
      <c r="D600" s="123">
        <v>46003</v>
      </c>
      <c r="E600" s="118" t="s">
        <v>1748</v>
      </c>
      <c r="F600" s="73" t="s">
        <v>29</v>
      </c>
      <c r="G600" s="119">
        <v>3</v>
      </c>
      <c r="H600" s="120">
        <v>50.75</v>
      </c>
      <c r="I600" s="124">
        <v>152.25</v>
      </c>
      <c r="J600" s="53" t="s">
        <v>8</v>
      </c>
      <c r="K600" s="29" t="s">
        <v>1204</v>
      </c>
    </row>
    <row r="601" spans="2:11">
      <c r="B601" s="57" t="s">
        <v>17</v>
      </c>
      <c r="C601" s="51" t="s">
        <v>16</v>
      </c>
      <c r="D601" s="123">
        <v>46003</v>
      </c>
      <c r="E601" s="118" t="s">
        <v>1748</v>
      </c>
      <c r="F601" s="73" t="s">
        <v>29</v>
      </c>
      <c r="G601" s="119">
        <v>11</v>
      </c>
      <c r="H601" s="120">
        <v>50.75</v>
      </c>
      <c r="I601" s="124">
        <v>558.25</v>
      </c>
      <c r="J601" s="53" t="s">
        <v>8</v>
      </c>
      <c r="K601" s="29" t="s">
        <v>1205</v>
      </c>
    </row>
    <row r="602" spans="2:11">
      <c r="B602" s="57" t="s">
        <v>17</v>
      </c>
      <c r="C602" s="51" t="s">
        <v>16</v>
      </c>
      <c r="D602" s="123">
        <v>46003</v>
      </c>
      <c r="E602" s="118" t="s">
        <v>1749</v>
      </c>
      <c r="F602" s="73" t="s">
        <v>29</v>
      </c>
      <c r="G602" s="119">
        <v>32</v>
      </c>
      <c r="H602" s="120">
        <v>50.75</v>
      </c>
      <c r="I602" s="124">
        <v>1624</v>
      </c>
      <c r="J602" s="53" t="s">
        <v>8</v>
      </c>
      <c r="K602" s="29" t="s">
        <v>1206</v>
      </c>
    </row>
    <row r="603" spans="2:11">
      <c r="B603" s="57" t="s">
        <v>17</v>
      </c>
      <c r="C603" s="51" t="s">
        <v>16</v>
      </c>
      <c r="D603" s="123">
        <v>46003</v>
      </c>
      <c r="E603" s="118" t="s">
        <v>1750</v>
      </c>
      <c r="F603" s="73" t="s">
        <v>29</v>
      </c>
      <c r="G603" s="119">
        <v>11</v>
      </c>
      <c r="H603" s="120">
        <v>50.75</v>
      </c>
      <c r="I603" s="124">
        <v>558.25</v>
      </c>
      <c r="J603" s="53" t="s">
        <v>8</v>
      </c>
      <c r="K603" s="29" t="s">
        <v>1207</v>
      </c>
    </row>
    <row r="604" spans="2:11">
      <c r="B604" s="57" t="s">
        <v>17</v>
      </c>
      <c r="C604" s="51" t="s">
        <v>16</v>
      </c>
      <c r="D604" s="123">
        <v>46003</v>
      </c>
      <c r="E604" s="118" t="s">
        <v>1751</v>
      </c>
      <c r="F604" s="73" t="s">
        <v>29</v>
      </c>
      <c r="G604" s="119">
        <v>38</v>
      </c>
      <c r="H604" s="120">
        <v>50.75</v>
      </c>
      <c r="I604" s="124">
        <v>1928.5</v>
      </c>
      <c r="J604" s="53" t="s">
        <v>8</v>
      </c>
      <c r="K604" s="29" t="s">
        <v>1208</v>
      </c>
    </row>
    <row r="605" spans="2:11">
      <c r="B605" s="57" t="s">
        <v>17</v>
      </c>
      <c r="C605" s="51" t="s">
        <v>16</v>
      </c>
      <c r="D605" s="123">
        <v>46003</v>
      </c>
      <c r="E605" s="118" t="s">
        <v>1751</v>
      </c>
      <c r="F605" s="73" t="s">
        <v>29</v>
      </c>
      <c r="G605" s="119">
        <v>1</v>
      </c>
      <c r="H605" s="120">
        <v>50.75</v>
      </c>
      <c r="I605" s="124">
        <v>50.75</v>
      </c>
      <c r="J605" s="53" t="s">
        <v>8</v>
      </c>
      <c r="K605" s="29" t="s">
        <v>1209</v>
      </c>
    </row>
    <row r="606" spans="2:11">
      <c r="B606" s="57" t="s">
        <v>17</v>
      </c>
      <c r="C606" s="51" t="s">
        <v>16</v>
      </c>
      <c r="D606" s="123">
        <v>46003</v>
      </c>
      <c r="E606" s="118" t="s">
        <v>1752</v>
      </c>
      <c r="F606" s="73" t="s">
        <v>29</v>
      </c>
      <c r="G606" s="119">
        <v>6</v>
      </c>
      <c r="H606" s="120">
        <v>50.8</v>
      </c>
      <c r="I606" s="124">
        <v>304.79999999999995</v>
      </c>
      <c r="J606" s="53" t="s">
        <v>8</v>
      </c>
      <c r="K606" s="29" t="s">
        <v>1210</v>
      </c>
    </row>
    <row r="607" spans="2:11">
      <c r="B607" s="57" t="s">
        <v>17</v>
      </c>
      <c r="C607" s="51" t="s">
        <v>16</v>
      </c>
      <c r="D607" s="123">
        <v>46003</v>
      </c>
      <c r="E607" s="118" t="s">
        <v>1753</v>
      </c>
      <c r="F607" s="73" t="s">
        <v>29</v>
      </c>
      <c r="G607" s="119">
        <v>24</v>
      </c>
      <c r="H607" s="120">
        <v>50.75</v>
      </c>
      <c r="I607" s="124">
        <v>1218</v>
      </c>
      <c r="J607" s="53" t="s">
        <v>8</v>
      </c>
      <c r="K607" s="29" t="s">
        <v>1211</v>
      </c>
    </row>
    <row r="608" spans="2:11">
      <c r="B608" s="57" t="s">
        <v>17</v>
      </c>
      <c r="C608" s="51" t="s">
        <v>16</v>
      </c>
      <c r="D608" s="123">
        <v>46003</v>
      </c>
      <c r="E608" s="118" t="s">
        <v>1754</v>
      </c>
      <c r="F608" s="73" t="s">
        <v>29</v>
      </c>
      <c r="G608" s="119">
        <v>29</v>
      </c>
      <c r="H608" s="120">
        <v>50.75</v>
      </c>
      <c r="I608" s="124">
        <v>1471.75</v>
      </c>
      <c r="J608" s="53" t="s">
        <v>8</v>
      </c>
      <c r="K608" s="29" t="s">
        <v>1212</v>
      </c>
    </row>
    <row r="609" spans="2:11">
      <c r="B609" s="57" t="s">
        <v>17</v>
      </c>
      <c r="C609" s="51" t="s">
        <v>16</v>
      </c>
      <c r="D609" s="123">
        <v>46003</v>
      </c>
      <c r="E609" s="118" t="s">
        <v>1755</v>
      </c>
      <c r="F609" s="73" t="s">
        <v>29</v>
      </c>
      <c r="G609" s="119">
        <v>6</v>
      </c>
      <c r="H609" s="120">
        <v>50.75</v>
      </c>
      <c r="I609" s="124">
        <v>304.5</v>
      </c>
      <c r="J609" s="53" t="s">
        <v>8</v>
      </c>
      <c r="K609" s="29" t="s">
        <v>1213</v>
      </c>
    </row>
    <row r="610" spans="2:11">
      <c r="B610" s="57" t="s">
        <v>17</v>
      </c>
      <c r="C610" s="51" t="s">
        <v>16</v>
      </c>
      <c r="D610" s="123">
        <v>46003</v>
      </c>
      <c r="E610" s="118" t="s">
        <v>1756</v>
      </c>
      <c r="F610" s="73" t="s">
        <v>29</v>
      </c>
      <c r="G610" s="119">
        <v>35</v>
      </c>
      <c r="H610" s="120">
        <v>50.7</v>
      </c>
      <c r="I610" s="124">
        <v>1774.5</v>
      </c>
      <c r="J610" s="53" t="s">
        <v>8</v>
      </c>
      <c r="K610" s="29" t="s">
        <v>1214</v>
      </c>
    </row>
    <row r="611" spans="2:11">
      <c r="B611" s="57" t="s">
        <v>17</v>
      </c>
      <c r="C611" s="51" t="s">
        <v>16</v>
      </c>
      <c r="D611" s="123">
        <v>46003</v>
      </c>
      <c r="E611" s="118" t="s">
        <v>1757</v>
      </c>
      <c r="F611" s="73" t="s">
        <v>29</v>
      </c>
      <c r="G611" s="119">
        <v>16</v>
      </c>
      <c r="H611" s="120">
        <v>50.75</v>
      </c>
      <c r="I611" s="124">
        <v>812</v>
      </c>
      <c r="J611" s="53" t="s">
        <v>8</v>
      </c>
      <c r="K611" s="29" t="s">
        <v>1215</v>
      </c>
    </row>
    <row r="612" spans="2:11">
      <c r="B612" s="57" t="s">
        <v>17</v>
      </c>
      <c r="C612" s="51" t="s">
        <v>16</v>
      </c>
      <c r="D612" s="123">
        <v>46003</v>
      </c>
      <c r="E612" s="118" t="s">
        <v>1758</v>
      </c>
      <c r="F612" s="73" t="s">
        <v>29</v>
      </c>
      <c r="G612" s="119">
        <v>38</v>
      </c>
      <c r="H612" s="120">
        <v>50.7</v>
      </c>
      <c r="I612" s="124">
        <v>1926.6000000000001</v>
      </c>
      <c r="J612" s="53" t="s">
        <v>8</v>
      </c>
      <c r="K612" s="29" t="s">
        <v>1216</v>
      </c>
    </row>
    <row r="613" spans="2:11">
      <c r="B613" s="57" t="s">
        <v>17</v>
      </c>
      <c r="C613" s="51" t="s">
        <v>16</v>
      </c>
      <c r="D613" s="123">
        <v>46003</v>
      </c>
      <c r="E613" s="118" t="s">
        <v>1759</v>
      </c>
      <c r="F613" s="73" t="s">
        <v>29</v>
      </c>
      <c r="G613" s="119">
        <v>6</v>
      </c>
      <c r="H613" s="120">
        <v>50.7</v>
      </c>
      <c r="I613" s="124">
        <v>304.20000000000005</v>
      </c>
      <c r="J613" s="53" t="s">
        <v>8</v>
      </c>
      <c r="K613" s="29" t="s">
        <v>1217</v>
      </c>
    </row>
    <row r="614" spans="2:11">
      <c r="B614" s="57" t="s">
        <v>17</v>
      </c>
      <c r="C614" s="51" t="s">
        <v>16</v>
      </c>
      <c r="D614" s="123">
        <v>46003</v>
      </c>
      <c r="E614" s="118" t="s">
        <v>1760</v>
      </c>
      <c r="F614" s="73" t="s">
        <v>29</v>
      </c>
      <c r="G614" s="119">
        <v>6</v>
      </c>
      <c r="H614" s="120">
        <v>50.7</v>
      </c>
      <c r="I614" s="124">
        <v>304.20000000000005</v>
      </c>
      <c r="J614" s="53" t="s">
        <v>8</v>
      </c>
      <c r="K614" s="29" t="s">
        <v>1218</v>
      </c>
    </row>
    <row r="615" spans="2:11">
      <c r="B615" s="57" t="s">
        <v>17</v>
      </c>
      <c r="C615" s="51" t="s">
        <v>16</v>
      </c>
      <c r="D615" s="123">
        <v>46003</v>
      </c>
      <c r="E615" s="118" t="s">
        <v>1760</v>
      </c>
      <c r="F615" s="73" t="s">
        <v>29</v>
      </c>
      <c r="G615" s="119">
        <v>46</v>
      </c>
      <c r="H615" s="120">
        <v>50.7</v>
      </c>
      <c r="I615" s="124">
        <v>2332.2000000000003</v>
      </c>
      <c r="J615" s="53" t="s">
        <v>8</v>
      </c>
      <c r="K615" s="29" t="s">
        <v>1219</v>
      </c>
    </row>
    <row r="616" spans="2:11">
      <c r="B616" s="57" t="s">
        <v>17</v>
      </c>
      <c r="C616" s="51" t="s">
        <v>16</v>
      </c>
      <c r="D616" s="123">
        <v>46003</v>
      </c>
      <c r="E616" s="118" t="s">
        <v>1761</v>
      </c>
      <c r="F616" s="73" t="s">
        <v>29</v>
      </c>
      <c r="G616" s="119">
        <v>11</v>
      </c>
      <c r="H616" s="120">
        <v>50.7</v>
      </c>
      <c r="I616" s="124">
        <v>557.70000000000005</v>
      </c>
      <c r="J616" s="53" t="s">
        <v>8</v>
      </c>
      <c r="K616" s="29" t="s">
        <v>1220</v>
      </c>
    </row>
    <row r="617" spans="2:11">
      <c r="B617" s="57" t="s">
        <v>17</v>
      </c>
      <c r="C617" s="51" t="s">
        <v>16</v>
      </c>
      <c r="D617" s="123">
        <v>46003</v>
      </c>
      <c r="E617" s="118" t="s">
        <v>1762</v>
      </c>
      <c r="F617" s="73" t="s">
        <v>29</v>
      </c>
      <c r="G617" s="119">
        <v>12</v>
      </c>
      <c r="H617" s="120">
        <v>50.75</v>
      </c>
      <c r="I617" s="124">
        <v>609</v>
      </c>
      <c r="J617" s="53" t="s">
        <v>8</v>
      </c>
      <c r="K617" s="29" t="s">
        <v>1221</v>
      </c>
    </row>
    <row r="618" spans="2:11">
      <c r="B618" s="57" t="s">
        <v>17</v>
      </c>
      <c r="C618" s="51" t="s">
        <v>16</v>
      </c>
      <c r="D618" s="123">
        <v>46003</v>
      </c>
      <c r="E618" s="118" t="s">
        <v>1763</v>
      </c>
      <c r="F618" s="73" t="s">
        <v>29</v>
      </c>
      <c r="G618" s="119">
        <v>53</v>
      </c>
      <c r="H618" s="120">
        <v>50.7</v>
      </c>
      <c r="I618" s="124">
        <v>2687.1000000000004</v>
      </c>
      <c r="J618" s="53" t="s">
        <v>8</v>
      </c>
      <c r="K618" s="29" t="s">
        <v>1222</v>
      </c>
    </row>
    <row r="619" spans="2:11">
      <c r="B619" s="57" t="s">
        <v>17</v>
      </c>
      <c r="C619" s="51" t="s">
        <v>16</v>
      </c>
      <c r="D619" s="123">
        <v>46003</v>
      </c>
      <c r="E619" s="118" t="s">
        <v>1764</v>
      </c>
      <c r="F619" s="73" t="s">
        <v>29</v>
      </c>
      <c r="G619" s="119">
        <v>11</v>
      </c>
      <c r="H619" s="120">
        <v>50.7</v>
      </c>
      <c r="I619" s="124">
        <v>557.70000000000005</v>
      </c>
      <c r="J619" s="53" t="s">
        <v>8</v>
      </c>
      <c r="K619" s="29" t="s">
        <v>1223</v>
      </c>
    </row>
    <row r="620" spans="2:11">
      <c r="B620" s="57" t="s">
        <v>17</v>
      </c>
      <c r="C620" s="51" t="s">
        <v>16</v>
      </c>
      <c r="D620" s="123">
        <v>46003</v>
      </c>
      <c r="E620" s="118" t="s">
        <v>1765</v>
      </c>
      <c r="F620" s="73" t="s">
        <v>29</v>
      </c>
      <c r="G620" s="119">
        <v>6</v>
      </c>
      <c r="H620" s="120">
        <v>50.7</v>
      </c>
      <c r="I620" s="124">
        <v>304.20000000000005</v>
      </c>
      <c r="J620" s="53" t="s">
        <v>8</v>
      </c>
      <c r="K620" s="29" t="s">
        <v>1224</v>
      </c>
    </row>
    <row r="621" spans="2:11">
      <c r="B621" s="57" t="s">
        <v>17</v>
      </c>
      <c r="C621" s="51" t="s">
        <v>16</v>
      </c>
      <c r="D621" s="123">
        <v>46003</v>
      </c>
      <c r="E621" s="118" t="s">
        <v>1766</v>
      </c>
      <c r="F621" s="73" t="s">
        <v>29</v>
      </c>
      <c r="G621" s="119">
        <v>22</v>
      </c>
      <c r="H621" s="120">
        <v>50.7</v>
      </c>
      <c r="I621" s="124">
        <v>1115.4000000000001</v>
      </c>
      <c r="J621" s="53" t="s">
        <v>8</v>
      </c>
      <c r="K621" s="29" t="s">
        <v>1225</v>
      </c>
    </row>
    <row r="622" spans="2:11">
      <c r="B622" s="57" t="s">
        <v>17</v>
      </c>
      <c r="C622" s="51" t="s">
        <v>16</v>
      </c>
      <c r="D622" s="123">
        <v>46003</v>
      </c>
      <c r="E622" s="118" t="s">
        <v>1766</v>
      </c>
      <c r="F622" s="73" t="s">
        <v>29</v>
      </c>
      <c r="G622" s="119">
        <v>17</v>
      </c>
      <c r="H622" s="120">
        <v>50.7</v>
      </c>
      <c r="I622" s="124">
        <v>861.90000000000009</v>
      </c>
      <c r="J622" s="53" t="s">
        <v>8</v>
      </c>
      <c r="K622" s="29" t="s">
        <v>1226</v>
      </c>
    </row>
    <row r="623" spans="2:11">
      <c r="B623" s="57" t="s">
        <v>17</v>
      </c>
      <c r="C623" s="51" t="s">
        <v>16</v>
      </c>
      <c r="D623" s="123">
        <v>46003</v>
      </c>
      <c r="E623" s="118" t="s">
        <v>1767</v>
      </c>
      <c r="F623" s="73" t="s">
        <v>29</v>
      </c>
      <c r="G623" s="119">
        <v>6</v>
      </c>
      <c r="H623" s="120">
        <v>50.65</v>
      </c>
      <c r="I623" s="124">
        <v>303.89999999999998</v>
      </c>
      <c r="J623" s="53" t="s">
        <v>8</v>
      </c>
      <c r="K623" s="29" t="s">
        <v>1227</v>
      </c>
    </row>
    <row r="624" spans="2:11">
      <c r="B624" s="57" t="s">
        <v>17</v>
      </c>
      <c r="C624" s="51" t="s">
        <v>16</v>
      </c>
      <c r="D624" s="123">
        <v>46003</v>
      </c>
      <c r="E624" s="118" t="s">
        <v>1767</v>
      </c>
      <c r="F624" s="73" t="s">
        <v>29</v>
      </c>
      <c r="G624" s="119">
        <v>37</v>
      </c>
      <c r="H624" s="120">
        <v>50.65</v>
      </c>
      <c r="I624" s="124">
        <v>1874.05</v>
      </c>
      <c r="J624" s="53" t="s">
        <v>8</v>
      </c>
      <c r="K624" s="29" t="s">
        <v>1228</v>
      </c>
    </row>
    <row r="625" spans="2:11">
      <c r="B625" s="57" t="s">
        <v>17</v>
      </c>
      <c r="C625" s="51" t="s">
        <v>16</v>
      </c>
      <c r="D625" s="123">
        <v>46003</v>
      </c>
      <c r="E625" s="118" t="s">
        <v>1768</v>
      </c>
      <c r="F625" s="73" t="s">
        <v>29</v>
      </c>
      <c r="G625" s="119">
        <v>11</v>
      </c>
      <c r="H625" s="120">
        <v>50.55</v>
      </c>
      <c r="I625" s="124">
        <v>556.04999999999995</v>
      </c>
      <c r="J625" s="53" t="s">
        <v>8</v>
      </c>
      <c r="K625" s="29" t="s">
        <v>1229</v>
      </c>
    </row>
    <row r="626" spans="2:11">
      <c r="B626" s="57" t="s">
        <v>17</v>
      </c>
      <c r="C626" s="51" t="s">
        <v>16</v>
      </c>
      <c r="D626" s="123">
        <v>46003</v>
      </c>
      <c r="E626" s="118" t="s">
        <v>1769</v>
      </c>
      <c r="F626" s="73" t="s">
        <v>29</v>
      </c>
      <c r="G626" s="119">
        <v>31</v>
      </c>
      <c r="H626" s="120">
        <v>50.45</v>
      </c>
      <c r="I626" s="124">
        <v>1563.95</v>
      </c>
      <c r="J626" s="53" t="s">
        <v>8</v>
      </c>
      <c r="K626" s="29" t="s">
        <v>1230</v>
      </c>
    </row>
    <row r="627" spans="2:11">
      <c r="B627" s="57" t="s">
        <v>17</v>
      </c>
      <c r="C627" s="51" t="s">
        <v>16</v>
      </c>
      <c r="D627" s="123">
        <v>46003</v>
      </c>
      <c r="E627" s="118" t="s">
        <v>1770</v>
      </c>
      <c r="F627" s="73" t="s">
        <v>29</v>
      </c>
      <c r="G627" s="119">
        <v>12</v>
      </c>
      <c r="H627" s="120">
        <v>50.55</v>
      </c>
      <c r="I627" s="124">
        <v>606.59999999999991</v>
      </c>
      <c r="J627" s="53" t="s">
        <v>8</v>
      </c>
      <c r="K627" s="29" t="s">
        <v>1231</v>
      </c>
    </row>
    <row r="628" spans="2:11">
      <c r="B628" s="57" t="s">
        <v>17</v>
      </c>
      <c r="C628" s="51" t="s">
        <v>16</v>
      </c>
      <c r="D628" s="123">
        <v>46003</v>
      </c>
      <c r="E628" s="118" t="s">
        <v>1771</v>
      </c>
      <c r="F628" s="73" t="s">
        <v>29</v>
      </c>
      <c r="G628" s="119">
        <v>47</v>
      </c>
      <c r="H628" s="120">
        <v>50.6</v>
      </c>
      <c r="I628" s="124">
        <v>2378.2000000000003</v>
      </c>
      <c r="J628" s="53" t="s">
        <v>8</v>
      </c>
      <c r="K628" s="29" t="s">
        <v>1232</v>
      </c>
    </row>
    <row r="629" spans="2:11">
      <c r="B629" s="57" t="s">
        <v>17</v>
      </c>
      <c r="C629" s="51" t="s">
        <v>16</v>
      </c>
      <c r="D629" s="123">
        <v>46003</v>
      </c>
      <c r="E629" s="118" t="s">
        <v>1771</v>
      </c>
      <c r="F629" s="73" t="s">
        <v>29</v>
      </c>
      <c r="G629" s="119">
        <v>17</v>
      </c>
      <c r="H629" s="120">
        <v>50.6</v>
      </c>
      <c r="I629" s="124">
        <v>860.2</v>
      </c>
      <c r="J629" s="53" t="s">
        <v>8</v>
      </c>
      <c r="K629" s="29" t="s">
        <v>1233</v>
      </c>
    </row>
    <row r="630" spans="2:11">
      <c r="B630" s="57" t="s">
        <v>17</v>
      </c>
      <c r="C630" s="51" t="s">
        <v>16</v>
      </c>
      <c r="D630" s="123">
        <v>46003</v>
      </c>
      <c r="E630" s="118" t="s">
        <v>1772</v>
      </c>
      <c r="F630" s="73" t="s">
        <v>29</v>
      </c>
      <c r="G630" s="119">
        <v>42</v>
      </c>
      <c r="H630" s="120">
        <v>50.6</v>
      </c>
      <c r="I630" s="124">
        <v>2125.2000000000003</v>
      </c>
      <c r="J630" s="53" t="s">
        <v>8</v>
      </c>
      <c r="K630" s="29" t="s">
        <v>1234</v>
      </c>
    </row>
    <row r="631" spans="2:11">
      <c r="B631" s="57" t="s">
        <v>17</v>
      </c>
      <c r="C631" s="51" t="s">
        <v>16</v>
      </c>
      <c r="D631" s="123">
        <v>46003</v>
      </c>
      <c r="E631" s="118" t="s">
        <v>1773</v>
      </c>
      <c r="F631" s="73" t="s">
        <v>29</v>
      </c>
      <c r="G631" s="119">
        <v>10</v>
      </c>
      <c r="H631" s="120">
        <v>50.6</v>
      </c>
      <c r="I631" s="124">
        <v>506</v>
      </c>
      <c r="J631" s="53" t="s">
        <v>8</v>
      </c>
      <c r="K631" s="29" t="s">
        <v>1235</v>
      </c>
    </row>
    <row r="632" spans="2:11">
      <c r="B632" s="57" t="s">
        <v>17</v>
      </c>
      <c r="C632" s="51" t="s">
        <v>16</v>
      </c>
      <c r="D632" s="123">
        <v>46003</v>
      </c>
      <c r="E632" s="118" t="s">
        <v>1773</v>
      </c>
      <c r="F632" s="73" t="s">
        <v>29</v>
      </c>
      <c r="G632" s="119">
        <v>64</v>
      </c>
      <c r="H632" s="120">
        <v>50.6</v>
      </c>
      <c r="I632" s="124">
        <v>3238.4</v>
      </c>
      <c r="J632" s="53" t="s">
        <v>8</v>
      </c>
      <c r="K632" s="29" t="s">
        <v>1236</v>
      </c>
    </row>
    <row r="633" spans="2:11">
      <c r="B633" s="57" t="s">
        <v>17</v>
      </c>
      <c r="C633" s="51" t="s">
        <v>16</v>
      </c>
      <c r="D633" s="123">
        <v>46003</v>
      </c>
      <c r="E633" s="118" t="s">
        <v>1773</v>
      </c>
      <c r="F633" s="73" t="s">
        <v>29</v>
      </c>
      <c r="G633" s="119">
        <v>70</v>
      </c>
      <c r="H633" s="120">
        <v>50.6</v>
      </c>
      <c r="I633" s="124">
        <v>3542</v>
      </c>
      <c r="J633" s="53" t="s">
        <v>8</v>
      </c>
      <c r="K633" s="29" t="s">
        <v>1237</v>
      </c>
    </row>
    <row r="634" spans="2:11">
      <c r="B634" s="57" t="s">
        <v>17</v>
      </c>
      <c r="C634" s="51" t="s">
        <v>16</v>
      </c>
      <c r="D634" s="123">
        <v>46003</v>
      </c>
      <c r="E634" s="118" t="s">
        <v>1774</v>
      </c>
      <c r="F634" s="73" t="s">
        <v>29</v>
      </c>
      <c r="G634" s="119">
        <v>37</v>
      </c>
      <c r="H634" s="120">
        <v>50.65</v>
      </c>
      <c r="I634" s="124">
        <v>1874.05</v>
      </c>
      <c r="J634" s="53" t="s">
        <v>8</v>
      </c>
      <c r="K634" s="29" t="s">
        <v>1238</v>
      </c>
    </row>
    <row r="635" spans="2:11">
      <c r="B635" s="57" t="s">
        <v>17</v>
      </c>
      <c r="C635" s="51" t="s">
        <v>16</v>
      </c>
      <c r="D635" s="123">
        <v>46003</v>
      </c>
      <c r="E635" s="118" t="s">
        <v>1774</v>
      </c>
      <c r="F635" s="73" t="s">
        <v>29</v>
      </c>
      <c r="G635" s="119">
        <v>37</v>
      </c>
      <c r="H635" s="120">
        <v>50.65</v>
      </c>
      <c r="I635" s="124">
        <v>1874.05</v>
      </c>
      <c r="J635" s="53" t="s">
        <v>8</v>
      </c>
      <c r="K635" s="29" t="s">
        <v>1239</v>
      </c>
    </row>
    <row r="636" spans="2:11">
      <c r="B636" s="57" t="s">
        <v>17</v>
      </c>
      <c r="C636" s="51" t="s">
        <v>16</v>
      </c>
      <c r="D636" s="123">
        <v>46003</v>
      </c>
      <c r="E636" s="118" t="s">
        <v>1774</v>
      </c>
      <c r="F636" s="73" t="s">
        <v>29</v>
      </c>
      <c r="G636" s="119">
        <v>74</v>
      </c>
      <c r="H636" s="120">
        <v>50.65</v>
      </c>
      <c r="I636" s="124">
        <v>3748.1</v>
      </c>
      <c r="J636" s="53" t="s">
        <v>8</v>
      </c>
      <c r="K636" s="29" t="s">
        <v>1240</v>
      </c>
    </row>
    <row r="637" spans="2:11">
      <c r="B637" s="57" t="s">
        <v>17</v>
      </c>
      <c r="C637" s="51" t="s">
        <v>16</v>
      </c>
      <c r="D637" s="123">
        <v>46003</v>
      </c>
      <c r="E637" s="118" t="s">
        <v>1774</v>
      </c>
      <c r="F637" s="73" t="s">
        <v>29</v>
      </c>
      <c r="G637" s="119">
        <v>12</v>
      </c>
      <c r="H637" s="120">
        <v>50.65</v>
      </c>
      <c r="I637" s="124">
        <v>607.79999999999995</v>
      </c>
      <c r="J637" s="53" t="s">
        <v>8</v>
      </c>
      <c r="K637" s="29" t="s">
        <v>1241</v>
      </c>
    </row>
    <row r="638" spans="2:11">
      <c r="B638" s="57" t="s">
        <v>17</v>
      </c>
      <c r="C638" s="51" t="s">
        <v>16</v>
      </c>
      <c r="D638" s="123">
        <v>46003</v>
      </c>
      <c r="E638" s="118" t="s">
        <v>1775</v>
      </c>
      <c r="F638" s="73" t="s">
        <v>29</v>
      </c>
      <c r="G638" s="119">
        <v>62</v>
      </c>
      <c r="H638" s="120">
        <v>50.65</v>
      </c>
      <c r="I638" s="124">
        <v>3140.2999999999997</v>
      </c>
      <c r="J638" s="53" t="s">
        <v>8</v>
      </c>
      <c r="K638" s="29" t="s">
        <v>1242</v>
      </c>
    </row>
    <row r="639" spans="2:11">
      <c r="B639" s="57" t="s">
        <v>17</v>
      </c>
      <c r="C639" s="51" t="s">
        <v>16</v>
      </c>
      <c r="D639" s="123">
        <v>46003</v>
      </c>
      <c r="E639" s="118" t="s">
        <v>1776</v>
      </c>
      <c r="F639" s="73" t="s">
        <v>29</v>
      </c>
      <c r="G639" s="119">
        <v>9</v>
      </c>
      <c r="H639" s="120">
        <v>50.65</v>
      </c>
      <c r="I639" s="124">
        <v>455.84999999999997</v>
      </c>
      <c r="J639" s="53" t="s">
        <v>8</v>
      </c>
      <c r="K639" s="29" t="s">
        <v>1243</v>
      </c>
    </row>
    <row r="640" spans="2:11">
      <c r="B640" s="57" t="s">
        <v>17</v>
      </c>
      <c r="C640" s="51" t="s">
        <v>16</v>
      </c>
      <c r="D640" s="123">
        <v>46003</v>
      </c>
      <c r="E640" s="118" t="s">
        <v>1777</v>
      </c>
      <c r="F640" s="73" t="s">
        <v>29</v>
      </c>
      <c r="G640" s="119">
        <v>50</v>
      </c>
      <c r="H640" s="120">
        <v>50.65</v>
      </c>
      <c r="I640" s="124">
        <v>2532.5</v>
      </c>
      <c r="J640" s="53" t="s">
        <v>8</v>
      </c>
      <c r="K640" s="29" t="s">
        <v>1244</v>
      </c>
    </row>
    <row r="641" spans="2:11">
      <c r="B641" s="57" t="s">
        <v>17</v>
      </c>
      <c r="C641" s="51" t="s">
        <v>16</v>
      </c>
      <c r="D641" s="123">
        <v>46003</v>
      </c>
      <c r="E641" s="118" t="s">
        <v>1777</v>
      </c>
      <c r="F641" s="73" t="s">
        <v>29</v>
      </c>
      <c r="G641" s="119">
        <v>2</v>
      </c>
      <c r="H641" s="120">
        <v>50.65</v>
      </c>
      <c r="I641" s="124">
        <v>101.3</v>
      </c>
      <c r="J641" s="53" t="s">
        <v>8</v>
      </c>
      <c r="K641" s="29" t="s">
        <v>1245</v>
      </c>
    </row>
    <row r="642" spans="2:11">
      <c r="B642" s="57" t="s">
        <v>17</v>
      </c>
      <c r="C642" s="51" t="s">
        <v>16</v>
      </c>
      <c r="D642" s="123">
        <v>46003</v>
      </c>
      <c r="E642" s="118" t="s">
        <v>1778</v>
      </c>
      <c r="F642" s="73" t="s">
        <v>29</v>
      </c>
      <c r="G642" s="119">
        <v>11</v>
      </c>
      <c r="H642" s="120">
        <v>50.65</v>
      </c>
      <c r="I642" s="124">
        <v>557.15</v>
      </c>
      <c r="J642" s="53" t="s">
        <v>8</v>
      </c>
      <c r="K642" s="29" t="s">
        <v>1246</v>
      </c>
    </row>
    <row r="643" spans="2:11">
      <c r="B643" s="57" t="s">
        <v>17</v>
      </c>
      <c r="C643" s="51" t="s">
        <v>16</v>
      </c>
      <c r="D643" s="123">
        <v>46003</v>
      </c>
      <c r="E643" s="118" t="s">
        <v>1779</v>
      </c>
      <c r="F643" s="73" t="s">
        <v>29</v>
      </c>
      <c r="G643" s="119">
        <v>32</v>
      </c>
      <c r="H643" s="120">
        <v>50.65</v>
      </c>
      <c r="I643" s="124">
        <v>1620.8</v>
      </c>
      <c r="J643" s="53" t="s">
        <v>8</v>
      </c>
      <c r="K643" s="29" t="s">
        <v>1247</v>
      </c>
    </row>
    <row r="644" spans="2:11">
      <c r="B644" s="57" t="s">
        <v>17</v>
      </c>
      <c r="C644" s="51" t="s">
        <v>16</v>
      </c>
      <c r="D644" s="123">
        <v>46003</v>
      </c>
      <c r="E644" s="118" t="s">
        <v>1780</v>
      </c>
      <c r="F644" s="73" t="s">
        <v>29</v>
      </c>
      <c r="G644" s="119">
        <v>12</v>
      </c>
      <c r="H644" s="120">
        <v>50.6</v>
      </c>
      <c r="I644" s="124">
        <v>607.20000000000005</v>
      </c>
      <c r="J644" s="53" t="s">
        <v>8</v>
      </c>
      <c r="K644" s="29" t="s">
        <v>1248</v>
      </c>
    </row>
    <row r="645" spans="2:11">
      <c r="B645" s="57" t="s">
        <v>17</v>
      </c>
      <c r="C645" s="51" t="s">
        <v>16</v>
      </c>
      <c r="D645" s="123">
        <v>46003</v>
      </c>
      <c r="E645" s="118" t="s">
        <v>1780</v>
      </c>
      <c r="F645" s="73" t="s">
        <v>29</v>
      </c>
      <c r="G645" s="119">
        <v>6</v>
      </c>
      <c r="H645" s="120">
        <v>50.6</v>
      </c>
      <c r="I645" s="124">
        <v>303.60000000000002</v>
      </c>
      <c r="J645" s="53" t="s">
        <v>8</v>
      </c>
      <c r="K645" s="29" t="s">
        <v>1249</v>
      </c>
    </row>
    <row r="646" spans="2:11">
      <c r="B646" s="57" t="s">
        <v>17</v>
      </c>
      <c r="C646" s="51" t="s">
        <v>16</v>
      </c>
      <c r="D646" s="123">
        <v>46003</v>
      </c>
      <c r="E646" s="118" t="s">
        <v>1780</v>
      </c>
      <c r="F646" s="73" t="s">
        <v>29</v>
      </c>
      <c r="G646" s="119">
        <v>6</v>
      </c>
      <c r="H646" s="120">
        <v>50.6</v>
      </c>
      <c r="I646" s="124">
        <v>303.60000000000002</v>
      </c>
      <c r="J646" s="53" t="s">
        <v>8</v>
      </c>
      <c r="K646" s="29" t="s">
        <v>1250</v>
      </c>
    </row>
    <row r="647" spans="2:11">
      <c r="B647" s="57" t="s">
        <v>17</v>
      </c>
      <c r="C647" s="51" t="s">
        <v>16</v>
      </c>
      <c r="D647" s="123">
        <v>46003</v>
      </c>
      <c r="E647" s="118" t="s">
        <v>1780</v>
      </c>
      <c r="F647" s="73" t="s">
        <v>29</v>
      </c>
      <c r="G647" s="119">
        <v>6</v>
      </c>
      <c r="H647" s="120">
        <v>50.6</v>
      </c>
      <c r="I647" s="124">
        <v>303.60000000000002</v>
      </c>
      <c r="J647" s="53" t="s">
        <v>8</v>
      </c>
      <c r="K647" s="29" t="s">
        <v>1251</v>
      </c>
    </row>
    <row r="648" spans="2:11">
      <c r="B648" s="57" t="s">
        <v>17</v>
      </c>
      <c r="C648" s="51" t="s">
        <v>16</v>
      </c>
      <c r="D648" s="123">
        <v>46003</v>
      </c>
      <c r="E648" s="118" t="s">
        <v>1780</v>
      </c>
      <c r="F648" s="73" t="s">
        <v>29</v>
      </c>
      <c r="G648" s="119">
        <v>12</v>
      </c>
      <c r="H648" s="120">
        <v>50.6</v>
      </c>
      <c r="I648" s="124">
        <v>607.20000000000005</v>
      </c>
      <c r="J648" s="53" t="s">
        <v>8</v>
      </c>
      <c r="K648" s="29" t="s">
        <v>1252</v>
      </c>
    </row>
    <row r="649" spans="2:11">
      <c r="B649" s="57" t="s">
        <v>17</v>
      </c>
      <c r="C649" s="51" t="s">
        <v>16</v>
      </c>
      <c r="D649" s="123">
        <v>46003</v>
      </c>
      <c r="E649" s="118" t="s">
        <v>1780</v>
      </c>
      <c r="F649" s="73" t="s">
        <v>29</v>
      </c>
      <c r="G649" s="119">
        <v>6</v>
      </c>
      <c r="H649" s="120">
        <v>50.6</v>
      </c>
      <c r="I649" s="124">
        <v>303.60000000000002</v>
      </c>
      <c r="J649" s="53" t="s">
        <v>8</v>
      </c>
      <c r="K649" s="29" t="s">
        <v>1253</v>
      </c>
    </row>
    <row r="650" spans="2:11">
      <c r="B650" s="57" t="s">
        <v>17</v>
      </c>
      <c r="C650" s="51" t="s">
        <v>16</v>
      </c>
      <c r="D650" s="123">
        <v>46003</v>
      </c>
      <c r="E650" s="118" t="s">
        <v>1780</v>
      </c>
      <c r="F650" s="73" t="s">
        <v>29</v>
      </c>
      <c r="G650" s="119">
        <v>6</v>
      </c>
      <c r="H650" s="120">
        <v>50.6</v>
      </c>
      <c r="I650" s="124">
        <v>303.60000000000002</v>
      </c>
      <c r="J650" s="53" t="s">
        <v>8</v>
      </c>
      <c r="K650" s="29" t="s">
        <v>1254</v>
      </c>
    </row>
    <row r="651" spans="2:11">
      <c r="B651" s="57" t="s">
        <v>17</v>
      </c>
      <c r="C651" s="51" t="s">
        <v>16</v>
      </c>
      <c r="D651" s="123">
        <v>46003</v>
      </c>
      <c r="E651" s="118" t="s">
        <v>1781</v>
      </c>
      <c r="F651" s="73" t="s">
        <v>29</v>
      </c>
      <c r="G651" s="119">
        <v>11</v>
      </c>
      <c r="H651" s="120">
        <v>50.65</v>
      </c>
      <c r="I651" s="124">
        <v>557.15</v>
      </c>
      <c r="J651" s="53" t="s">
        <v>8</v>
      </c>
      <c r="K651" s="29" t="s">
        <v>1255</v>
      </c>
    </row>
    <row r="652" spans="2:11">
      <c r="B652" s="57" t="s">
        <v>17</v>
      </c>
      <c r="C652" s="51" t="s">
        <v>16</v>
      </c>
      <c r="D652" s="123">
        <v>46003</v>
      </c>
      <c r="E652" s="118" t="s">
        <v>1782</v>
      </c>
      <c r="F652" s="73" t="s">
        <v>29</v>
      </c>
      <c r="G652" s="119">
        <v>12</v>
      </c>
      <c r="H652" s="120">
        <v>50.6</v>
      </c>
      <c r="I652" s="124">
        <v>607.20000000000005</v>
      </c>
      <c r="J652" s="53" t="s">
        <v>8</v>
      </c>
      <c r="K652" s="29" t="s">
        <v>1256</v>
      </c>
    </row>
    <row r="653" spans="2:11">
      <c r="B653" s="57" t="s">
        <v>17</v>
      </c>
      <c r="C653" s="51" t="s">
        <v>16</v>
      </c>
      <c r="D653" s="123">
        <v>46003</v>
      </c>
      <c r="E653" s="118" t="s">
        <v>1783</v>
      </c>
      <c r="F653" s="73" t="s">
        <v>29</v>
      </c>
      <c r="G653" s="119">
        <v>6</v>
      </c>
      <c r="H653" s="120">
        <v>50.6</v>
      </c>
      <c r="I653" s="124">
        <v>303.60000000000002</v>
      </c>
      <c r="J653" s="53" t="s">
        <v>8</v>
      </c>
      <c r="K653" s="29" t="s">
        <v>1257</v>
      </c>
    </row>
    <row r="654" spans="2:11">
      <c r="B654" s="57" t="s">
        <v>17</v>
      </c>
      <c r="C654" s="51" t="s">
        <v>16</v>
      </c>
      <c r="D654" s="123">
        <v>46003</v>
      </c>
      <c r="E654" s="118" t="s">
        <v>1784</v>
      </c>
      <c r="F654" s="73" t="s">
        <v>29</v>
      </c>
      <c r="G654" s="119">
        <v>6</v>
      </c>
      <c r="H654" s="120">
        <v>50.55</v>
      </c>
      <c r="I654" s="124">
        <v>303.29999999999995</v>
      </c>
      <c r="J654" s="53" t="s">
        <v>8</v>
      </c>
      <c r="K654" s="29" t="s">
        <v>1258</v>
      </c>
    </row>
    <row r="655" spans="2:11">
      <c r="B655" s="57" t="s">
        <v>17</v>
      </c>
      <c r="C655" s="51" t="s">
        <v>16</v>
      </c>
      <c r="D655" s="123">
        <v>46003</v>
      </c>
      <c r="E655" s="118" t="s">
        <v>1784</v>
      </c>
      <c r="F655" s="73" t="s">
        <v>29</v>
      </c>
      <c r="G655" s="119">
        <v>28</v>
      </c>
      <c r="H655" s="120">
        <v>50.55</v>
      </c>
      <c r="I655" s="124">
        <v>1415.3999999999999</v>
      </c>
      <c r="J655" s="53" t="s">
        <v>8</v>
      </c>
      <c r="K655" s="29" t="s">
        <v>1259</v>
      </c>
    </row>
    <row r="656" spans="2:11">
      <c r="B656" s="57" t="s">
        <v>17</v>
      </c>
      <c r="C656" s="51" t="s">
        <v>16</v>
      </c>
      <c r="D656" s="123">
        <v>46003</v>
      </c>
      <c r="E656" s="118" t="s">
        <v>1784</v>
      </c>
      <c r="F656" s="73" t="s">
        <v>29</v>
      </c>
      <c r="G656" s="119">
        <v>14</v>
      </c>
      <c r="H656" s="120">
        <v>50.55</v>
      </c>
      <c r="I656" s="124">
        <v>707.69999999999993</v>
      </c>
      <c r="J656" s="53" t="s">
        <v>8</v>
      </c>
      <c r="K656" s="29" t="s">
        <v>1260</v>
      </c>
    </row>
    <row r="657" spans="2:11">
      <c r="B657" s="57" t="s">
        <v>17</v>
      </c>
      <c r="C657" s="51" t="s">
        <v>16</v>
      </c>
      <c r="D657" s="123">
        <v>46003</v>
      </c>
      <c r="E657" s="118" t="s">
        <v>1784</v>
      </c>
      <c r="F657" s="73" t="s">
        <v>29</v>
      </c>
      <c r="G657" s="119">
        <v>14</v>
      </c>
      <c r="H657" s="120">
        <v>50.55</v>
      </c>
      <c r="I657" s="124">
        <v>707.69999999999993</v>
      </c>
      <c r="J657" s="53" t="s">
        <v>8</v>
      </c>
      <c r="K657" s="29" t="s">
        <v>1261</v>
      </c>
    </row>
    <row r="658" spans="2:11">
      <c r="B658" s="57" t="s">
        <v>17</v>
      </c>
      <c r="C658" s="51" t="s">
        <v>16</v>
      </c>
      <c r="D658" s="123">
        <v>46003</v>
      </c>
      <c r="E658" s="118" t="s">
        <v>1784</v>
      </c>
      <c r="F658" s="73" t="s">
        <v>29</v>
      </c>
      <c r="G658" s="119">
        <v>18</v>
      </c>
      <c r="H658" s="120">
        <v>50.55</v>
      </c>
      <c r="I658" s="124">
        <v>909.9</v>
      </c>
      <c r="J658" s="53" t="s">
        <v>8</v>
      </c>
      <c r="K658" s="29" t="s">
        <v>1262</v>
      </c>
    </row>
    <row r="659" spans="2:11">
      <c r="B659" s="57" t="s">
        <v>17</v>
      </c>
      <c r="C659" s="51" t="s">
        <v>16</v>
      </c>
      <c r="D659" s="123">
        <v>46003</v>
      </c>
      <c r="E659" s="118" t="s">
        <v>1784</v>
      </c>
      <c r="F659" s="73" t="s">
        <v>29</v>
      </c>
      <c r="G659" s="119">
        <v>13</v>
      </c>
      <c r="H659" s="120">
        <v>50.55</v>
      </c>
      <c r="I659" s="124">
        <v>657.15</v>
      </c>
      <c r="J659" s="53" t="s">
        <v>8</v>
      </c>
      <c r="K659" s="29" t="s">
        <v>1263</v>
      </c>
    </row>
    <row r="660" spans="2:11">
      <c r="B660" s="57" t="s">
        <v>17</v>
      </c>
      <c r="C660" s="51" t="s">
        <v>16</v>
      </c>
      <c r="D660" s="123">
        <v>46003</v>
      </c>
      <c r="E660" s="118" t="s">
        <v>1784</v>
      </c>
      <c r="F660" s="73" t="s">
        <v>29</v>
      </c>
      <c r="G660" s="119">
        <v>42</v>
      </c>
      <c r="H660" s="120">
        <v>50.55</v>
      </c>
      <c r="I660" s="124">
        <v>2123.1</v>
      </c>
      <c r="J660" s="53" t="s">
        <v>8</v>
      </c>
      <c r="K660" s="29" t="s">
        <v>1264</v>
      </c>
    </row>
    <row r="661" spans="2:11">
      <c r="B661" s="57" t="s">
        <v>17</v>
      </c>
      <c r="C661" s="51" t="s">
        <v>16</v>
      </c>
      <c r="D661" s="123">
        <v>46003</v>
      </c>
      <c r="E661" s="118" t="s">
        <v>1784</v>
      </c>
      <c r="F661" s="73" t="s">
        <v>29</v>
      </c>
      <c r="G661" s="119">
        <v>48</v>
      </c>
      <c r="H661" s="120">
        <v>50.55</v>
      </c>
      <c r="I661" s="124">
        <v>2426.3999999999996</v>
      </c>
      <c r="J661" s="53" t="s">
        <v>8</v>
      </c>
      <c r="K661" s="29" t="s">
        <v>1265</v>
      </c>
    </row>
    <row r="662" spans="2:11">
      <c r="B662" s="57" t="s">
        <v>17</v>
      </c>
      <c r="C662" s="51" t="s">
        <v>16</v>
      </c>
      <c r="D662" s="123">
        <v>46003</v>
      </c>
      <c r="E662" s="118" t="s">
        <v>1784</v>
      </c>
      <c r="F662" s="73" t="s">
        <v>29</v>
      </c>
      <c r="G662" s="119">
        <v>20</v>
      </c>
      <c r="H662" s="120">
        <v>50.55</v>
      </c>
      <c r="I662" s="124">
        <v>1011</v>
      </c>
      <c r="J662" s="53" t="s">
        <v>8</v>
      </c>
      <c r="K662" s="29" t="s">
        <v>1266</v>
      </c>
    </row>
    <row r="663" spans="2:11">
      <c r="B663" s="57" t="s">
        <v>17</v>
      </c>
      <c r="C663" s="51" t="s">
        <v>16</v>
      </c>
      <c r="D663" s="123">
        <v>46003</v>
      </c>
      <c r="E663" s="118" t="s">
        <v>1784</v>
      </c>
      <c r="F663" s="73" t="s">
        <v>29</v>
      </c>
      <c r="G663" s="119">
        <v>10</v>
      </c>
      <c r="H663" s="120">
        <v>50.55</v>
      </c>
      <c r="I663" s="124">
        <v>505.5</v>
      </c>
      <c r="J663" s="53" t="s">
        <v>8</v>
      </c>
      <c r="K663" s="29" t="s">
        <v>1267</v>
      </c>
    </row>
    <row r="664" spans="2:11">
      <c r="B664" s="57" t="s">
        <v>17</v>
      </c>
      <c r="C664" s="51" t="s">
        <v>16</v>
      </c>
      <c r="D664" s="123">
        <v>46003</v>
      </c>
      <c r="E664" s="118" t="s">
        <v>1784</v>
      </c>
      <c r="F664" s="73" t="s">
        <v>29</v>
      </c>
      <c r="G664" s="119">
        <v>46</v>
      </c>
      <c r="H664" s="120">
        <v>50.55</v>
      </c>
      <c r="I664" s="124">
        <v>2325.2999999999997</v>
      </c>
      <c r="J664" s="53" t="s">
        <v>8</v>
      </c>
      <c r="K664" s="29" t="s">
        <v>1268</v>
      </c>
    </row>
    <row r="665" spans="2:11">
      <c r="B665" s="57" t="s">
        <v>17</v>
      </c>
      <c r="C665" s="51" t="s">
        <v>16</v>
      </c>
      <c r="D665" s="123">
        <v>46003</v>
      </c>
      <c r="E665" s="118" t="s">
        <v>1785</v>
      </c>
      <c r="F665" s="73" t="s">
        <v>29</v>
      </c>
      <c r="G665" s="119">
        <v>12</v>
      </c>
      <c r="H665" s="120">
        <v>50.6</v>
      </c>
      <c r="I665" s="124">
        <v>607.20000000000005</v>
      </c>
      <c r="J665" s="53" t="s">
        <v>8</v>
      </c>
      <c r="K665" s="29" t="s">
        <v>1269</v>
      </c>
    </row>
    <row r="666" spans="2:11">
      <c r="B666" s="57" t="s">
        <v>17</v>
      </c>
      <c r="C666" s="51" t="s">
        <v>16</v>
      </c>
      <c r="D666" s="123">
        <v>46003</v>
      </c>
      <c r="E666" s="118" t="s">
        <v>1786</v>
      </c>
      <c r="F666" s="73" t="s">
        <v>29</v>
      </c>
      <c r="G666" s="119">
        <v>60</v>
      </c>
      <c r="H666" s="120">
        <v>50.55</v>
      </c>
      <c r="I666" s="124">
        <v>3033</v>
      </c>
      <c r="J666" s="53" t="s">
        <v>8</v>
      </c>
      <c r="K666" s="29" t="s">
        <v>1270</v>
      </c>
    </row>
    <row r="667" spans="2:11">
      <c r="B667" s="57" t="s">
        <v>17</v>
      </c>
      <c r="C667" s="51" t="s">
        <v>16</v>
      </c>
      <c r="D667" s="123">
        <v>46003</v>
      </c>
      <c r="E667" s="118" t="s">
        <v>1786</v>
      </c>
      <c r="F667" s="73" t="s">
        <v>29</v>
      </c>
      <c r="G667" s="119">
        <v>32</v>
      </c>
      <c r="H667" s="120">
        <v>50.55</v>
      </c>
      <c r="I667" s="124">
        <v>1617.6</v>
      </c>
      <c r="J667" s="53" t="s">
        <v>8</v>
      </c>
      <c r="K667" s="29" t="s">
        <v>1271</v>
      </c>
    </row>
    <row r="668" spans="2:11">
      <c r="B668" s="57" t="s">
        <v>17</v>
      </c>
      <c r="C668" s="51" t="s">
        <v>16</v>
      </c>
      <c r="D668" s="123">
        <v>46003</v>
      </c>
      <c r="E668" s="118" t="s">
        <v>1787</v>
      </c>
      <c r="F668" s="73" t="s">
        <v>29</v>
      </c>
      <c r="G668" s="119">
        <v>6</v>
      </c>
      <c r="H668" s="120">
        <v>50.6</v>
      </c>
      <c r="I668" s="124">
        <v>303.60000000000002</v>
      </c>
      <c r="J668" s="53" t="s">
        <v>8</v>
      </c>
      <c r="K668" s="29" t="s">
        <v>1272</v>
      </c>
    </row>
    <row r="669" spans="2:11">
      <c r="B669" s="57" t="s">
        <v>17</v>
      </c>
      <c r="C669" s="51" t="s">
        <v>16</v>
      </c>
      <c r="D669" s="123">
        <v>46003</v>
      </c>
      <c r="E669" s="118" t="s">
        <v>1788</v>
      </c>
      <c r="F669" s="73" t="s">
        <v>29</v>
      </c>
      <c r="G669" s="119">
        <v>6</v>
      </c>
      <c r="H669" s="120">
        <v>50.65</v>
      </c>
      <c r="I669" s="124">
        <v>303.89999999999998</v>
      </c>
      <c r="J669" s="53" t="s">
        <v>8</v>
      </c>
      <c r="K669" s="29" t="s">
        <v>1273</v>
      </c>
    </row>
    <row r="670" spans="2:11">
      <c r="B670" s="57" t="s">
        <v>17</v>
      </c>
      <c r="C670" s="51" t="s">
        <v>16</v>
      </c>
      <c r="D670" s="123">
        <v>46003</v>
      </c>
      <c r="E670" s="118" t="s">
        <v>1789</v>
      </c>
      <c r="F670" s="73" t="s">
        <v>29</v>
      </c>
      <c r="G670" s="119">
        <v>6</v>
      </c>
      <c r="H670" s="120">
        <v>50.65</v>
      </c>
      <c r="I670" s="124">
        <v>303.89999999999998</v>
      </c>
      <c r="J670" s="53" t="s">
        <v>8</v>
      </c>
      <c r="K670" s="29" t="s">
        <v>1274</v>
      </c>
    </row>
    <row r="671" spans="2:11">
      <c r="B671" s="57" t="s">
        <v>17</v>
      </c>
      <c r="C671" s="51" t="s">
        <v>16</v>
      </c>
      <c r="D671" s="123">
        <v>46003</v>
      </c>
      <c r="E671" s="118" t="s">
        <v>1789</v>
      </c>
      <c r="F671" s="73" t="s">
        <v>29</v>
      </c>
      <c r="G671" s="119">
        <v>81</v>
      </c>
      <c r="H671" s="120">
        <v>50.6</v>
      </c>
      <c r="I671" s="124">
        <v>4098.6000000000004</v>
      </c>
      <c r="J671" s="53" t="s">
        <v>8</v>
      </c>
      <c r="K671" s="29" t="s">
        <v>1275</v>
      </c>
    </row>
    <row r="672" spans="2:11">
      <c r="B672" s="57" t="s">
        <v>17</v>
      </c>
      <c r="C672" s="51" t="s">
        <v>16</v>
      </c>
      <c r="D672" s="123">
        <v>46003</v>
      </c>
      <c r="E672" s="118" t="s">
        <v>1789</v>
      </c>
      <c r="F672" s="73" t="s">
        <v>29</v>
      </c>
      <c r="G672" s="119">
        <v>33</v>
      </c>
      <c r="H672" s="120">
        <v>50.6</v>
      </c>
      <c r="I672" s="124">
        <v>1669.8</v>
      </c>
      <c r="J672" s="53" t="s">
        <v>8</v>
      </c>
      <c r="K672" s="29" t="s">
        <v>1276</v>
      </c>
    </row>
    <row r="673" spans="2:11">
      <c r="B673" s="57" t="s">
        <v>17</v>
      </c>
      <c r="C673" s="51" t="s">
        <v>16</v>
      </c>
      <c r="D673" s="123">
        <v>46003</v>
      </c>
      <c r="E673" s="118" t="s">
        <v>1789</v>
      </c>
      <c r="F673" s="73" t="s">
        <v>29</v>
      </c>
      <c r="G673" s="119">
        <v>33</v>
      </c>
      <c r="H673" s="120">
        <v>50.6</v>
      </c>
      <c r="I673" s="124">
        <v>1669.8</v>
      </c>
      <c r="J673" s="53" t="s">
        <v>8</v>
      </c>
      <c r="K673" s="29" t="s">
        <v>1277</v>
      </c>
    </row>
    <row r="674" spans="2:11">
      <c r="B674" s="57" t="s">
        <v>17</v>
      </c>
      <c r="C674" s="51" t="s">
        <v>16</v>
      </c>
      <c r="D674" s="123">
        <v>46003</v>
      </c>
      <c r="E674" s="118" t="s">
        <v>1789</v>
      </c>
      <c r="F674" s="73" t="s">
        <v>29</v>
      </c>
      <c r="G674" s="119">
        <v>33</v>
      </c>
      <c r="H674" s="120">
        <v>50.6</v>
      </c>
      <c r="I674" s="124">
        <v>1669.8</v>
      </c>
      <c r="J674" s="53" t="s">
        <v>8</v>
      </c>
      <c r="K674" s="29" t="s">
        <v>1278</v>
      </c>
    </row>
    <row r="675" spans="2:11">
      <c r="B675" s="57" t="s">
        <v>17</v>
      </c>
      <c r="C675" s="51" t="s">
        <v>16</v>
      </c>
      <c r="D675" s="123">
        <v>46003</v>
      </c>
      <c r="E675" s="118" t="s">
        <v>1789</v>
      </c>
      <c r="F675" s="73" t="s">
        <v>29</v>
      </c>
      <c r="G675" s="119">
        <v>6</v>
      </c>
      <c r="H675" s="120">
        <v>50.6</v>
      </c>
      <c r="I675" s="124">
        <v>303.60000000000002</v>
      </c>
      <c r="J675" s="53" t="s">
        <v>8</v>
      </c>
      <c r="K675" s="29" t="s">
        <v>1279</v>
      </c>
    </row>
    <row r="676" spans="2:11">
      <c r="B676" s="57" t="s">
        <v>17</v>
      </c>
      <c r="C676" s="51" t="s">
        <v>16</v>
      </c>
      <c r="D676" s="123">
        <v>46003</v>
      </c>
      <c r="E676" s="118" t="s">
        <v>1789</v>
      </c>
      <c r="F676" s="73" t="s">
        <v>29</v>
      </c>
      <c r="G676" s="119">
        <v>10</v>
      </c>
      <c r="H676" s="120">
        <v>50.6</v>
      </c>
      <c r="I676" s="124">
        <v>506</v>
      </c>
      <c r="J676" s="53" t="s">
        <v>8</v>
      </c>
      <c r="K676" s="29" t="s">
        <v>1280</v>
      </c>
    </row>
    <row r="677" spans="2:11">
      <c r="B677" s="57" t="s">
        <v>17</v>
      </c>
      <c r="C677" s="51" t="s">
        <v>16</v>
      </c>
      <c r="D677" s="123">
        <v>46003</v>
      </c>
      <c r="E677" s="118" t="s">
        <v>1790</v>
      </c>
      <c r="F677" s="73" t="s">
        <v>29</v>
      </c>
      <c r="G677" s="119">
        <v>16</v>
      </c>
      <c r="H677" s="120">
        <v>50.55</v>
      </c>
      <c r="I677" s="124">
        <v>808.8</v>
      </c>
      <c r="J677" s="53" t="s">
        <v>8</v>
      </c>
      <c r="K677" s="29" t="s">
        <v>1281</v>
      </c>
    </row>
    <row r="678" spans="2:11">
      <c r="B678" s="57" t="s">
        <v>17</v>
      </c>
      <c r="C678" s="51" t="s">
        <v>16</v>
      </c>
      <c r="D678" s="123">
        <v>46003</v>
      </c>
      <c r="E678" s="118" t="s">
        <v>1790</v>
      </c>
      <c r="F678" s="73" t="s">
        <v>29</v>
      </c>
      <c r="G678" s="119">
        <v>18</v>
      </c>
      <c r="H678" s="120">
        <v>50.55</v>
      </c>
      <c r="I678" s="124">
        <v>909.9</v>
      </c>
      <c r="J678" s="53" t="s">
        <v>8</v>
      </c>
      <c r="K678" s="29" t="s">
        <v>1282</v>
      </c>
    </row>
    <row r="679" spans="2:11">
      <c r="B679" s="57" t="s">
        <v>17</v>
      </c>
      <c r="C679" s="51" t="s">
        <v>16</v>
      </c>
      <c r="D679" s="123">
        <v>46003</v>
      </c>
      <c r="E679" s="118" t="s">
        <v>1791</v>
      </c>
      <c r="F679" s="73" t="s">
        <v>29</v>
      </c>
      <c r="G679" s="119">
        <v>70</v>
      </c>
      <c r="H679" s="120">
        <v>50.65</v>
      </c>
      <c r="I679" s="124">
        <v>3545.5</v>
      </c>
      <c r="J679" s="53" t="s">
        <v>8</v>
      </c>
      <c r="K679" s="29" t="s">
        <v>1283</v>
      </c>
    </row>
    <row r="680" spans="2:11">
      <c r="B680" s="57" t="s">
        <v>17</v>
      </c>
      <c r="C680" s="51" t="s">
        <v>16</v>
      </c>
      <c r="D680" s="123">
        <v>46003</v>
      </c>
      <c r="E680" s="118" t="s">
        <v>1792</v>
      </c>
      <c r="F680" s="73" t="s">
        <v>29</v>
      </c>
      <c r="G680" s="119">
        <v>5</v>
      </c>
      <c r="H680" s="120">
        <v>50.65</v>
      </c>
      <c r="I680" s="124">
        <v>253.25</v>
      </c>
      <c r="J680" s="53" t="s">
        <v>8</v>
      </c>
      <c r="K680" s="29" t="s">
        <v>1284</v>
      </c>
    </row>
    <row r="681" spans="2:11">
      <c r="B681" s="57" t="s">
        <v>17</v>
      </c>
      <c r="C681" s="51" t="s">
        <v>16</v>
      </c>
      <c r="D681" s="123">
        <v>46003</v>
      </c>
      <c r="E681" s="118" t="s">
        <v>1793</v>
      </c>
      <c r="F681" s="73" t="s">
        <v>29</v>
      </c>
      <c r="G681" s="119">
        <v>27</v>
      </c>
      <c r="H681" s="120">
        <v>50.65</v>
      </c>
      <c r="I681" s="124">
        <v>1367.55</v>
      </c>
      <c r="J681" s="53" t="s">
        <v>8</v>
      </c>
      <c r="K681" s="29" t="s">
        <v>1285</v>
      </c>
    </row>
    <row r="682" spans="2:11">
      <c r="B682" s="57" t="s">
        <v>17</v>
      </c>
      <c r="C682" s="51" t="s">
        <v>16</v>
      </c>
      <c r="D682" s="123">
        <v>46003</v>
      </c>
      <c r="E682" s="118" t="s">
        <v>1793</v>
      </c>
      <c r="F682" s="73" t="s">
        <v>29</v>
      </c>
      <c r="G682" s="119">
        <v>36</v>
      </c>
      <c r="H682" s="120">
        <v>50.65</v>
      </c>
      <c r="I682" s="124">
        <v>1823.3999999999999</v>
      </c>
      <c r="J682" s="53" t="s">
        <v>8</v>
      </c>
      <c r="K682" s="29" t="s">
        <v>1286</v>
      </c>
    </row>
    <row r="683" spans="2:11">
      <c r="B683" s="57" t="s">
        <v>17</v>
      </c>
      <c r="C683" s="51" t="s">
        <v>16</v>
      </c>
      <c r="D683" s="123">
        <v>46003</v>
      </c>
      <c r="E683" s="118" t="s">
        <v>1794</v>
      </c>
      <c r="F683" s="73" t="s">
        <v>29</v>
      </c>
      <c r="G683" s="119">
        <v>13</v>
      </c>
      <c r="H683" s="120">
        <v>50.65</v>
      </c>
      <c r="I683" s="124">
        <v>658.44999999999993</v>
      </c>
      <c r="J683" s="53" t="s">
        <v>8</v>
      </c>
      <c r="K683" s="29" t="s">
        <v>1287</v>
      </c>
    </row>
    <row r="684" spans="2:11">
      <c r="B684" s="57" t="s">
        <v>17</v>
      </c>
      <c r="C684" s="51" t="s">
        <v>16</v>
      </c>
      <c r="D684" s="123">
        <v>46003</v>
      </c>
      <c r="E684" s="118" t="s">
        <v>1794</v>
      </c>
      <c r="F684" s="73" t="s">
        <v>29</v>
      </c>
      <c r="G684" s="119">
        <v>13</v>
      </c>
      <c r="H684" s="120">
        <v>50.65</v>
      </c>
      <c r="I684" s="124">
        <v>658.44999999999993</v>
      </c>
      <c r="J684" s="53" t="s">
        <v>8</v>
      </c>
      <c r="K684" s="29" t="s">
        <v>1288</v>
      </c>
    </row>
    <row r="685" spans="2:11">
      <c r="B685" s="57" t="s">
        <v>17</v>
      </c>
      <c r="C685" s="51" t="s">
        <v>16</v>
      </c>
      <c r="D685" s="123">
        <v>46003</v>
      </c>
      <c r="E685" s="118" t="s">
        <v>1794</v>
      </c>
      <c r="F685" s="73" t="s">
        <v>29</v>
      </c>
      <c r="G685" s="119">
        <v>32</v>
      </c>
      <c r="H685" s="120">
        <v>50.65</v>
      </c>
      <c r="I685" s="124">
        <v>1620.8</v>
      </c>
      <c r="J685" s="53" t="s">
        <v>8</v>
      </c>
      <c r="K685" s="29" t="s">
        <v>1289</v>
      </c>
    </row>
    <row r="686" spans="2:11">
      <c r="B686" s="57" t="s">
        <v>17</v>
      </c>
      <c r="C686" s="51" t="s">
        <v>16</v>
      </c>
      <c r="D686" s="123">
        <v>46003</v>
      </c>
      <c r="E686" s="118" t="s">
        <v>1794</v>
      </c>
      <c r="F686" s="73" t="s">
        <v>29</v>
      </c>
      <c r="G686" s="119">
        <v>32</v>
      </c>
      <c r="H686" s="120">
        <v>50.65</v>
      </c>
      <c r="I686" s="124">
        <v>1620.8</v>
      </c>
      <c r="J686" s="53" t="s">
        <v>8</v>
      </c>
      <c r="K686" s="29" t="s">
        <v>1290</v>
      </c>
    </row>
    <row r="687" spans="2:11">
      <c r="B687" s="57" t="s">
        <v>17</v>
      </c>
      <c r="C687" s="51" t="s">
        <v>16</v>
      </c>
      <c r="D687" s="123">
        <v>46003</v>
      </c>
      <c r="E687" s="118" t="s">
        <v>1794</v>
      </c>
      <c r="F687" s="73" t="s">
        <v>29</v>
      </c>
      <c r="G687" s="119">
        <v>30</v>
      </c>
      <c r="H687" s="120">
        <v>50.65</v>
      </c>
      <c r="I687" s="124">
        <v>1519.5</v>
      </c>
      <c r="J687" s="53" t="s">
        <v>8</v>
      </c>
      <c r="K687" s="29" t="s">
        <v>1291</v>
      </c>
    </row>
    <row r="688" spans="2:11">
      <c r="B688" s="57" t="s">
        <v>17</v>
      </c>
      <c r="C688" s="51" t="s">
        <v>16</v>
      </c>
      <c r="D688" s="123">
        <v>46003</v>
      </c>
      <c r="E688" s="118" t="s">
        <v>1794</v>
      </c>
      <c r="F688" s="73" t="s">
        <v>29</v>
      </c>
      <c r="G688" s="119">
        <v>40</v>
      </c>
      <c r="H688" s="120">
        <v>50.65</v>
      </c>
      <c r="I688" s="124">
        <v>2026</v>
      </c>
      <c r="J688" s="53" t="s">
        <v>8</v>
      </c>
      <c r="K688" s="29" t="s">
        <v>1292</v>
      </c>
    </row>
    <row r="689" spans="2:11">
      <c r="B689" s="57" t="s">
        <v>17</v>
      </c>
      <c r="C689" s="51" t="s">
        <v>16</v>
      </c>
      <c r="D689" s="123">
        <v>46003</v>
      </c>
      <c r="E689" s="118" t="s">
        <v>1795</v>
      </c>
      <c r="F689" s="73" t="s">
        <v>29</v>
      </c>
      <c r="G689" s="119">
        <v>62</v>
      </c>
      <c r="H689" s="120">
        <v>50.65</v>
      </c>
      <c r="I689" s="124">
        <v>3140.2999999999997</v>
      </c>
      <c r="J689" s="53" t="s">
        <v>8</v>
      </c>
      <c r="K689" s="29" t="s">
        <v>1293</v>
      </c>
    </row>
    <row r="690" spans="2:11">
      <c r="B690" s="57" t="s">
        <v>17</v>
      </c>
      <c r="C690" s="51" t="s">
        <v>16</v>
      </c>
      <c r="D690" s="123">
        <v>46003</v>
      </c>
      <c r="E690" s="118" t="s">
        <v>1796</v>
      </c>
      <c r="F690" s="73" t="s">
        <v>29</v>
      </c>
      <c r="G690" s="119">
        <v>13</v>
      </c>
      <c r="H690" s="120">
        <v>50.65</v>
      </c>
      <c r="I690" s="124">
        <v>658.44999999999993</v>
      </c>
      <c r="J690" s="53" t="s">
        <v>8</v>
      </c>
      <c r="K690" s="29" t="s">
        <v>1294</v>
      </c>
    </row>
    <row r="691" spans="2:11">
      <c r="B691" s="57" t="s">
        <v>17</v>
      </c>
      <c r="C691" s="51" t="s">
        <v>16</v>
      </c>
      <c r="D691" s="123">
        <v>46003</v>
      </c>
      <c r="E691" s="118" t="s">
        <v>1797</v>
      </c>
      <c r="F691" s="73" t="s">
        <v>29</v>
      </c>
      <c r="G691" s="119">
        <v>56</v>
      </c>
      <c r="H691" s="120">
        <v>50.65</v>
      </c>
      <c r="I691" s="124">
        <v>2836.4</v>
      </c>
      <c r="J691" s="53" t="s">
        <v>8</v>
      </c>
      <c r="K691" s="29" t="s">
        <v>1295</v>
      </c>
    </row>
    <row r="692" spans="2:11">
      <c r="B692" s="57" t="s">
        <v>17</v>
      </c>
      <c r="C692" s="51" t="s">
        <v>16</v>
      </c>
      <c r="D692" s="123">
        <v>46003</v>
      </c>
      <c r="E692" s="118" t="s">
        <v>1797</v>
      </c>
      <c r="F692" s="73" t="s">
        <v>29</v>
      </c>
      <c r="G692" s="119">
        <v>6</v>
      </c>
      <c r="H692" s="120">
        <v>50.65</v>
      </c>
      <c r="I692" s="124">
        <v>303.89999999999998</v>
      </c>
      <c r="J692" s="53" t="s">
        <v>8</v>
      </c>
      <c r="K692" s="29" t="s">
        <v>1296</v>
      </c>
    </row>
    <row r="693" spans="2:11">
      <c r="B693" s="57" t="s">
        <v>17</v>
      </c>
      <c r="C693" s="51" t="s">
        <v>16</v>
      </c>
      <c r="D693" s="123">
        <v>46003</v>
      </c>
      <c r="E693" s="118" t="s">
        <v>1798</v>
      </c>
      <c r="F693" s="73" t="s">
        <v>29</v>
      </c>
      <c r="G693" s="119">
        <v>13</v>
      </c>
      <c r="H693" s="120">
        <v>50.65</v>
      </c>
      <c r="I693" s="124">
        <v>658.44999999999993</v>
      </c>
      <c r="J693" s="53" t="s">
        <v>8</v>
      </c>
      <c r="K693" s="29" t="s">
        <v>1297</v>
      </c>
    </row>
    <row r="694" spans="2:11">
      <c r="B694" s="57" t="s">
        <v>17</v>
      </c>
      <c r="C694" s="51" t="s">
        <v>16</v>
      </c>
      <c r="D694" s="123">
        <v>46003</v>
      </c>
      <c r="E694" s="118" t="s">
        <v>1799</v>
      </c>
      <c r="F694" s="73" t="s">
        <v>29</v>
      </c>
      <c r="G694" s="119">
        <v>62</v>
      </c>
      <c r="H694" s="120">
        <v>50.65</v>
      </c>
      <c r="I694" s="124">
        <v>3140.2999999999997</v>
      </c>
      <c r="J694" s="53" t="s">
        <v>8</v>
      </c>
      <c r="K694" s="29" t="s">
        <v>1298</v>
      </c>
    </row>
    <row r="695" spans="2:11">
      <c r="B695" s="57" t="s">
        <v>17</v>
      </c>
      <c r="C695" s="51" t="s">
        <v>16</v>
      </c>
      <c r="D695" s="123">
        <v>46003</v>
      </c>
      <c r="E695" s="118" t="s">
        <v>1800</v>
      </c>
      <c r="F695" s="73" t="s">
        <v>29</v>
      </c>
      <c r="G695" s="119">
        <v>6</v>
      </c>
      <c r="H695" s="120">
        <v>50.6</v>
      </c>
      <c r="I695" s="124">
        <v>303.60000000000002</v>
      </c>
      <c r="J695" s="53" t="s">
        <v>8</v>
      </c>
      <c r="K695" s="29" t="s">
        <v>1299</v>
      </c>
    </row>
    <row r="696" spans="2:11">
      <c r="B696" s="57" t="s">
        <v>17</v>
      </c>
      <c r="C696" s="51" t="s">
        <v>16</v>
      </c>
      <c r="D696" s="123">
        <v>46003</v>
      </c>
      <c r="E696" s="118" t="s">
        <v>1800</v>
      </c>
      <c r="F696" s="73" t="s">
        <v>29</v>
      </c>
      <c r="G696" s="119">
        <v>6</v>
      </c>
      <c r="H696" s="120">
        <v>50.6</v>
      </c>
      <c r="I696" s="124">
        <v>303.60000000000002</v>
      </c>
      <c r="J696" s="53" t="s">
        <v>8</v>
      </c>
      <c r="K696" s="29" t="s">
        <v>1300</v>
      </c>
    </row>
    <row r="697" spans="2:11">
      <c r="B697" s="57" t="s">
        <v>17</v>
      </c>
      <c r="C697" s="51" t="s">
        <v>16</v>
      </c>
      <c r="D697" s="123">
        <v>46003</v>
      </c>
      <c r="E697" s="118" t="s">
        <v>1800</v>
      </c>
      <c r="F697" s="73" t="s">
        <v>29</v>
      </c>
      <c r="G697" s="119">
        <v>6</v>
      </c>
      <c r="H697" s="120">
        <v>50.6</v>
      </c>
      <c r="I697" s="124">
        <v>303.60000000000002</v>
      </c>
      <c r="J697" s="53" t="s">
        <v>8</v>
      </c>
      <c r="K697" s="29" t="s">
        <v>1301</v>
      </c>
    </row>
    <row r="698" spans="2:11">
      <c r="B698" s="57" t="s">
        <v>17</v>
      </c>
      <c r="C698" s="51" t="s">
        <v>16</v>
      </c>
      <c r="D698" s="123">
        <v>46003</v>
      </c>
      <c r="E698" s="118" t="s">
        <v>1800</v>
      </c>
      <c r="F698" s="73" t="s">
        <v>29</v>
      </c>
      <c r="G698" s="119">
        <v>6</v>
      </c>
      <c r="H698" s="120">
        <v>50.6</v>
      </c>
      <c r="I698" s="124">
        <v>303.60000000000002</v>
      </c>
      <c r="J698" s="53" t="s">
        <v>8</v>
      </c>
      <c r="K698" s="29" t="s">
        <v>1302</v>
      </c>
    </row>
    <row r="699" spans="2:11">
      <c r="B699" s="57" t="s">
        <v>17</v>
      </c>
      <c r="C699" s="51" t="s">
        <v>16</v>
      </c>
      <c r="D699" s="123">
        <v>46003</v>
      </c>
      <c r="E699" s="118" t="s">
        <v>1800</v>
      </c>
      <c r="F699" s="73" t="s">
        <v>29</v>
      </c>
      <c r="G699" s="119">
        <v>6</v>
      </c>
      <c r="H699" s="120">
        <v>50.6</v>
      </c>
      <c r="I699" s="124">
        <v>303.60000000000002</v>
      </c>
      <c r="J699" s="53" t="s">
        <v>8</v>
      </c>
      <c r="K699" s="29" t="s">
        <v>1303</v>
      </c>
    </row>
    <row r="700" spans="2:11">
      <c r="B700" s="57" t="s">
        <v>17</v>
      </c>
      <c r="C700" s="51" t="s">
        <v>16</v>
      </c>
      <c r="D700" s="123">
        <v>46003</v>
      </c>
      <c r="E700" s="118" t="s">
        <v>1800</v>
      </c>
      <c r="F700" s="73" t="s">
        <v>29</v>
      </c>
      <c r="G700" s="119">
        <v>48</v>
      </c>
      <c r="H700" s="120">
        <v>50.6</v>
      </c>
      <c r="I700" s="124">
        <v>2428.8000000000002</v>
      </c>
      <c r="J700" s="53" t="s">
        <v>8</v>
      </c>
      <c r="K700" s="29" t="s">
        <v>1304</v>
      </c>
    </row>
    <row r="701" spans="2:11">
      <c r="B701" s="57" t="s">
        <v>17</v>
      </c>
      <c r="C701" s="51" t="s">
        <v>16</v>
      </c>
      <c r="D701" s="123">
        <v>46003</v>
      </c>
      <c r="E701" s="118" t="s">
        <v>1800</v>
      </c>
      <c r="F701" s="73" t="s">
        <v>29</v>
      </c>
      <c r="G701" s="119">
        <v>31</v>
      </c>
      <c r="H701" s="120">
        <v>50.6</v>
      </c>
      <c r="I701" s="124">
        <v>1568.6000000000001</v>
      </c>
      <c r="J701" s="53" t="s">
        <v>8</v>
      </c>
      <c r="K701" s="29" t="s">
        <v>1305</v>
      </c>
    </row>
    <row r="702" spans="2:11">
      <c r="B702" s="57" t="s">
        <v>17</v>
      </c>
      <c r="C702" s="51" t="s">
        <v>16</v>
      </c>
      <c r="D702" s="123">
        <v>46003</v>
      </c>
      <c r="E702" s="118" t="s">
        <v>1800</v>
      </c>
      <c r="F702" s="73" t="s">
        <v>29</v>
      </c>
      <c r="G702" s="119">
        <v>6</v>
      </c>
      <c r="H702" s="120">
        <v>50.6</v>
      </c>
      <c r="I702" s="124">
        <v>303.60000000000002</v>
      </c>
      <c r="J702" s="53" t="s">
        <v>8</v>
      </c>
      <c r="K702" s="29" t="s">
        <v>1306</v>
      </c>
    </row>
    <row r="703" spans="2:11">
      <c r="B703" s="57" t="s">
        <v>17</v>
      </c>
      <c r="C703" s="51" t="s">
        <v>16</v>
      </c>
      <c r="D703" s="123">
        <v>46003</v>
      </c>
      <c r="E703" s="118" t="s">
        <v>1800</v>
      </c>
      <c r="F703" s="73" t="s">
        <v>29</v>
      </c>
      <c r="G703" s="119">
        <v>6</v>
      </c>
      <c r="H703" s="120">
        <v>50.6</v>
      </c>
      <c r="I703" s="124">
        <v>303.60000000000002</v>
      </c>
      <c r="J703" s="53" t="s">
        <v>8</v>
      </c>
      <c r="K703" s="29" t="s">
        <v>1307</v>
      </c>
    </row>
    <row r="704" spans="2:11">
      <c r="B704" s="57" t="s">
        <v>17</v>
      </c>
      <c r="C704" s="51" t="s">
        <v>16</v>
      </c>
      <c r="D704" s="123">
        <v>46003</v>
      </c>
      <c r="E704" s="118" t="s">
        <v>1800</v>
      </c>
      <c r="F704" s="73" t="s">
        <v>29</v>
      </c>
      <c r="G704" s="119">
        <v>6</v>
      </c>
      <c r="H704" s="120">
        <v>50.6</v>
      </c>
      <c r="I704" s="124">
        <v>303.60000000000002</v>
      </c>
      <c r="J704" s="53" t="s">
        <v>8</v>
      </c>
      <c r="K704" s="29" t="s">
        <v>1308</v>
      </c>
    </row>
    <row r="705" spans="2:11">
      <c r="B705" s="57" t="s">
        <v>17</v>
      </c>
      <c r="C705" s="51" t="s">
        <v>16</v>
      </c>
      <c r="D705" s="123">
        <v>46003</v>
      </c>
      <c r="E705" s="118" t="s">
        <v>1800</v>
      </c>
      <c r="F705" s="73" t="s">
        <v>29</v>
      </c>
      <c r="G705" s="119">
        <v>6</v>
      </c>
      <c r="H705" s="120">
        <v>50.6</v>
      </c>
      <c r="I705" s="124">
        <v>303.60000000000002</v>
      </c>
      <c r="J705" s="53" t="s">
        <v>8</v>
      </c>
      <c r="K705" s="29" t="s">
        <v>1309</v>
      </c>
    </row>
    <row r="706" spans="2:11">
      <c r="B706" s="57" t="s">
        <v>17</v>
      </c>
      <c r="C706" s="51" t="s">
        <v>16</v>
      </c>
      <c r="D706" s="123">
        <v>46003</v>
      </c>
      <c r="E706" s="118" t="s">
        <v>1801</v>
      </c>
      <c r="F706" s="73" t="s">
        <v>29</v>
      </c>
      <c r="G706" s="119">
        <v>14</v>
      </c>
      <c r="H706" s="120">
        <v>50.65</v>
      </c>
      <c r="I706" s="124">
        <v>709.1</v>
      </c>
      <c r="J706" s="53" t="s">
        <v>8</v>
      </c>
      <c r="K706" s="29" t="s">
        <v>1310</v>
      </c>
    </row>
    <row r="707" spans="2:11">
      <c r="B707" s="57" t="s">
        <v>17</v>
      </c>
      <c r="C707" s="51" t="s">
        <v>16</v>
      </c>
      <c r="D707" s="123">
        <v>46003</v>
      </c>
      <c r="E707" s="118" t="s">
        <v>1802</v>
      </c>
      <c r="F707" s="73" t="s">
        <v>29</v>
      </c>
      <c r="G707" s="119">
        <v>74</v>
      </c>
      <c r="H707" s="120">
        <v>50.6</v>
      </c>
      <c r="I707" s="124">
        <v>3744.4</v>
      </c>
      <c r="J707" s="53" t="s">
        <v>8</v>
      </c>
      <c r="K707" s="29" t="s">
        <v>1311</v>
      </c>
    </row>
    <row r="708" spans="2:11">
      <c r="B708" s="57" t="s">
        <v>17</v>
      </c>
      <c r="C708" s="51" t="s">
        <v>16</v>
      </c>
      <c r="D708" s="123">
        <v>46003</v>
      </c>
      <c r="E708" s="118" t="s">
        <v>1802</v>
      </c>
      <c r="F708" s="73" t="s">
        <v>29</v>
      </c>
      <c r="G708" s="119">
        <v>6</v>
      </c>
      <c r="H708" s="120">
        <v>50.6</v>
      </c>
      <c r="I708" s="124">
        <v>303.60000000000002</v>
      </c>
      <c r="J708" s="53" t="s">
        <v>8</v>
      </c>
      <c r="K708" s="29" t="s">
        <v>1312</v>
      </c>
    </row>
    <row r="709" spans="2:11">
      <c r="B709" s="57" t="s">
        <v>17</v>
      </c>
      <c r="C709" s="51" t="s">
        <v>16</v>
      </c>
      <c r="D709" s="123">
        <v>46003</v>
      </c>
      <c r="E709" s="118" t="s">
        <v>1803</v>
      </c>
      <c r="F709" s="73" t="s">
        <v>29</v>
      </c>
      <c r="G709" s="119">
        <v>63</v>
      </c>
      <c r="H709" s="120">
        <v>50.6</v>
      </c>
      <c r="I709" s="124">
        <v>3187.8</v>
      </c>
      <c r="J709" s="53" t="s">
        <v>8</v>
      </c>
      <c r="K709" s="29" t="s">
        <v>1313</v>
      </c>
    </row>
    <row r="710" spans="2:11">
      <c r="B710" s="57" t="s">
        <v>17</v>
      </c>
      <c r="C710" s="51" t="s">
        <v>16</v>
      </c>
      <c r="D710" s="123">
        <v>46003</v>
      </c>
      <c r="E710" s="118" t="s">
        <v>1803</v>
      </c>
      <c r="F710" s="73" t="s">
        <v>29</v>
      </c>
      <c r="G710" s="119">
        <v>37</v>
      </c>
      <c r="H710" s="120">
        <v>50.6</v>
      </c>
      <c r="I710" s="124">
        <v>1872.2</v>
      </c>
      <c r="J710" s="53" t="s">
        <v>8</v>
      </c>
      <c r="K710" s="29" t="s">
        <v>1314</v>
      </c>
    </row>
    <row r="711" spans="2:11">
      <c r="B711" s="57" t="s">
        <v>17</v>
      </c>
      <c r="C711" s="51" t="s">
        <v>16</v>
      </c>
      <c r="D711" s="123">
        <v>46003</v>
      </c>
      <c r="E711" s="118" t="s">
        <v>1803</v>
      </c>
      <c r="F711" s="73" t="s">
        <v>29</v>
      </c>
      <c r="G711" s="119">
        <v>6</v>
      </c>
      <c r="H711" s="120">
        <v>50.6</v>
      </c>
      <c r="I711" s="124">
        <v>303.60000000000002</v>
      </c>
      <c r="J711" s="53" t="s">
        <v>8</v>
      </c>
      <c r="K711" s="29" t="s">
        <v>1315</v>
      </c>
    </row>
    <row r="712" spans="2:11">
      <c r="B712" s="57" t="s">
        <v>17</v>
      </c>
      <c r="C712" s="51" t="s">
        <v>16</v>
      </c>
      <c r="D712" s="123">
        <v>46003</v>
      </c>
      <c r="E712" s="118" t="s">
        <v>1804</v>
      </c>
      <c r="F712" s="73" t="s">
        <v>29</v>
      </c>
      <c r="G712" s="119">
        <v>17</v>
      </c>
      <c r="H712" s="120">
        <v>50.55</v>
      </c>
      <c r="I712" s="124">
        <v>859.34999999999991</v>
      </c>
      <c r="J712" s="53" t="s">
        <v>8</v>
      </c>
      <c r="K712" s="29" t="s">
        <v>1316</v>
      </c>
    </row>
    <row r="713" spans="2:11">
      <c r="B713" s="57" t="s">
        <v>17</v>
      </c>
      <c r="C713" s="51" t="s">
        <v>16</v>
      </c>
      <c r="D713" s="123">
        <v>46003</v>
      </c>
      <c r="E713" s="118" t="s">
        <v>1804</v>
      </c>
      <c r="F713" s="73" t="s">
        <v>29</v>
      </c>
      <c r="G713" s="119">
        <v>19</v>
      </c>
      <c r="H713" s="120">
        <v>50.55</v>
      </c>
      <c r="I713" s="124">
        <v>960.44999999999993</v>
      </c>
      <c r="J713" s="53" t="s">
        <v>8</v>
      </c>
      <c r="K713" s="29" t="s">
        <v>1317</v>
      </c>
    </row>
    <row r="714" spans="2:11">
      <c r="B714" s="57" t="s">
        <v>17</v>
      </c>
      <c r="C714" s="51" t="s">
        <v>16</v>
      </c>
      <c r="D714" s="123">
        <v>46003</v>
      </c>
      <c r="E714" s="118" t="s">
        <v>1804</v>
      </c>
      <c r="F714" s="73" t="s">
        <v>29</v>
      </c>
      <c r="G714" s="119">
        <v>25</v>
      </c>
      <c r="H714" s="120">
        <v>50.55</v>
      </c>
      <c r="I714" s="124">
        <v>1263.75</v>
      </c>
      <c r="J714" s="53" t="s">
        <v>8</v>
      </c>
      <c r="K714" s="29" t="s">
        <v>1318</v>
      </c>
    </row>
    <row r="715" spans="2:11">
      <c r="B715" s="57" t="s">
        <v>17</v>
      </c>
      <c r="C715" s="51" t="s">
        <v>16</v>
      </c>
      <c r="D715" s="123">
        <v>46003</v>
      </c>
      <c r="E715" s="118" t="s">
        <v>1804</v>
      </c>
      <c r="F715" s="73" t="s">
        <v>29</v>
      </c>
      <c r="G715" s="119">
        <v>15</v>
      </c>
      <c r="H715" s="120">
        <v>50.55</v>
      </c>
      <c r="I715" s="124">
        <v>758.25</v>
      </c>
      <c r="J715" s="53" t="s">
        <v>8</v>
      </c>
      <c r="K715" s="29" t="s">
        <v>1319</v>
      </c>
    </row>
    <row r="716" spans="2:11">
      <c r="B716" s="57" t="s">
        <v>17</v>
      </c>
      <c r="C716" s="51" t="s">
        <v>16</v>
      </c>
      <c r="D716" s="123">
        <v>46003</v>
      </c>
      <c r="E716" s="118" t="s">
        <v>1804</v>
      </c>
      <c r="F716" s="73" t="s">
        <v>29</v>
      </c>
      <c r="G716" s="119">
        <v>44</v>
      </c>
      <c r="H716" s="120">
        <v>50.55</v>
      </c>
      <c r="I716" s="124">
        <v>2224.1999999999998</v>
      </c>
      <c r="J716" s="53" t="s">
        <v>8</v>
      </c>
      <c r="K716" s="29" t="s">
        <v>1320</v>
      </c>
    </row>
    <row r="717" spans="2:11">
      <c r="B717" s="57" t="s">
        <v>17</v>
      </c>
      <c r="C717" s="51" t="s">
        <v>16</v>
      </c>
      <c r="D717" s="123">
        <v>46003</v>
      </c>
      <c r="E717" s="118" t="s">
        <v>1804</v>
      </c>
      <c r="F717" s="73" t="s">
        <v>29</v>
      </c>
      <c r="G717" s="119">
        <v>6</v>
      </c>
      <c r="H717" s="120">
        <v>50.6</v>
      </c>
      <c r="I717" s="124">
        <v>303.60000000000002</v>
      </c>
      <c r="J717" s="53" t="s">
        <v>8</v>
      </c>
      <c r="K717" s="29" t="s">
        <v>1321</v>
      </c>
    </row>
    <row r="718" spans="2:11">
      <c r="B718" s="57" t="s">
        <v>17</v>
      </c>
      <c r="C718" s="51" t="s">
        <v>16</v>
      </c>
      <c r="D718" s="123">
        <v>46003</v>
      </c>
      <c r="E718" s="118" t="s">
        <v>1805</v>
      </c>
      <c r="F718" s="73" t="s">
        <v>29</v>
      </c>
      <c r="G718" s="119">
        <v>6</v>
      </c>
      <c r="H718" s="120">
        <v>50.5</v>
      </c>
      <c r="I718" s="124">
        <v>303</v>
      </c>
      <c r="J718" s="53" t="s">
        <v>8</v>
      </c>
      <c r="K718" s="29" t="s">
        <v>1322</v>
      </c>
    </row>
    <row r="719" spans="2:11">
      <c r="B719" s="57" t="s">
        <v>17</v>
      </c>
      <c r="C719" s="51" t="s">
        <v>16</v>
      </c>
      <c r="D719" s="123">
        <v>46003</v>
      </c>
      <c r="E719" s="118" t="s">
        <v>1806</v>
      </c>
      <c r="F719" s="73" t="s">
        <v>29</v>
      </c>
      <c r="G719" s="119">
        <v>33</v>
      </c>
      <c r="H719" s="120">
        <v>50.5</v>
      </c>
      <c r="I719" s="124">
        <v>1666.5</v>
      </c>
      <c r="J719" s="53" t="s">
        <v>8</v>
      </c>
      <c r="K719" s="29" t="s">
        <v>1323</v>
      </c>
    </row>
    <row r="720" spans="2:11">
      <c r="B720" s="57" t="s">
        <v>17</v>
      </c>
      <c r="C720" s="51" t="s">
        <v>16</v>
      </c>
      <c r="D720" s="123">
        <v>46003</v>
      </c>
      <c r="E720" s="118" t="s">
        <v>1807</v>
      </c>
      <c r="F720" s="73" t="s">
        <v>29</v>
      </c>
      <c r="G720" s="119">
        <v>6</v>
      </c>
      <c r="H720" s="120">
        <v>50.5</v>
      </c>
      <c r="I720" s="124">
        <v>303</v>
      </c>
      <c r="J720" s="53" t="s">
        <v>8</v>
      </c>
      <c r="K720" s="29" t="s">
        <v>1324</v>
      </c>
    </row>
    <row r="721" spans="2:11">
      <c r="B721" s="57" t="s">
        <v>17</v>
      </c>
      <c r="C721" s="51" t="s">
        <v>16</v>
      </c>
      <c r="D721" s="123">
        <v>46003</v>
      </c>
      <c r="E721" s="118" t="s">
        <v>1808</v>
      </c>
      <c r="F721" s="73" t="s">
        <v>29</v>
      </c>
      <c r="G721" s="119">
        <v>13</v>
      </c>
      <c r="H721" s="120">
        <v>50.5</v>
      </c>
      <c r="I721" s="124">
        <v>656.5</v>
      </c>
      <c r="J721" s="53" t="s">
        <v>8</v>
      </c>
      <c r="K721" s="29" t="s">
        <v>1325</v>
      </c>
    </row>
    <row r="722" spans="2:11">
      <c r="B722" s="57" t="s">
        <v>17</v>
      </c>
      <c r="C722" s="51" t="s">
        <v>16</v>
      </c>
      <c r="D722" s="123">
        <v>46003</v>
      </c>
      <c r="E722" s="118" t="s">
        <v>1809</v>
      </c>
      <c r="F722" s="73" t="s">
        <v>29</v>
      </c>
      <c r="G722" s="119">
        <v>6</v>
      </c>
      <c r="H722" s="120">
        <v>50.5</v>
      </c>
      <c r="I722" s="124">
        <v>303</v>
      </c>
      <c r="J722" s="53" t="s">
        <v>8</v>
      </c>
      <c r="K722" s="29" t="s">
        <v>1326</v>
      </c>
    </row>
    <row r="723" spans="2:11">
      <c r="B723" s="57" t="s">
        <v>17</v>
      </c>
      <c r="C723" s="51" t="s">
        <v>16</v>
      </c>
      <c r="D723" s="123">
        <v>46003</v>
      </c>
      <c r="E723" s="118" t="s">
        <v>1810</v>
      </c>
      <c r="F723" s="73" t="s">
        <v>29</v>
      </c>
      <c r="G723" s="119">
        <v>22</v>
      </c>
      <c r="H723" s="120">
        <v>50.5</v>
      </c>
      <c r="I723" s="124">
        <v>1111</v>
      </c>
      <c r="J723" s="53" t="s">
        <v>8</v>
      </c>
      <c r="K723" s="29" t="s">
        <v>1327</v>
      </c>
    </row>
    <row r="724" spans="2:11">
      <c r="B724" s="57" t="s">
        <v>17</v>
      </c>
      <c r="C724" s="51" t="s">
        <v>16</v>
      </c>
      <c r="D724" s="123">
        <v>46003</v>
      </c>
      <c r="E724" s="118" t="s">
        <v>1810</v>
      </c>
      <c r="F724" s="73" t="s">
        <v>29</v>
      </c>
      <c r="G724" s="119">
        <v>11</v>
      </c>
      <c r="H724" s="120">
        <v>50.5</v>
      </c>
      <c r="I724" s="124">
        <v>555.5</v>
      </c>
      <c r="J724" s="53" t="s">
        <v>8</v>
      </c>
      <c r="K724" s="29" t="s">
        <v>1328</v>
      </c>
    </row>
    <row r="725" spans="2:11">
      <c r="B725" s="57" t="s">
        <v>17</v>
      </c>
      <c r="C725" s="51" t="s">
        <v>16</v>
      </c>
      <c r="D725" s="123">
        <v>46003</v>
      </c>
      <c r="E725" s="118" t="s">
        <v>1810</v>
      </c>
      <c r="F725" s="73" t="s">
        <v>29</v>
      </c>
      <c r="G725" s="119">
        <v>31</v>
      </c>
      <c r="H725" s="120">
        <v>50.5</v>
      </c>
      <c r="I725" s="124">
        <v>1565.5</v>
      </c>
      <c r="J725" s="53" t="s">
        <v>8</v>
      </c>
      <c r="K725" s="29" t="s">
        <v>1329</v>
      </c>
    </row>
    <row r="726" spans="2:11">
      <c r="B726" s="57" t="s">
        <v>17</v>
      </c>
      <c r="C726" s="51" t="s">
        <v>16</v>
      </c>
      <c r="D726" s="123">
        <v>46003</v>
      </c>
      <c r="E726" s="118" t="s">
        <v>1810</v>
      </c>
      <c r="F726" s="73" t="s">
        <v>29</v>
      </c>
      <c r="G726" s="119">
        <v>59</v>
      </c>
      <c r="H726" s="120">
        <v>50.5</v>
      </c>
      <c r="I726" s="124">
        <v>2979.5</v>
      </c>
      <c r="J726" s="53" t="s">
        <v>8</v>
      </c>
      <c r="K726" s="29" t="s">
        <v>1330</v>
      </c>
    </row>
    <row r="727" spans="2:11">
      <c r="B727" s="57" t="s">
        <v>17</v>
      </c>
      <c r="C727" s="51" t="s">
        <v>16</v>
      </c>
      <c r="D727" s="123">
        <v>46003</v>
      </c>
      <c r="E727" s="118" t="s">
        <v>1810</v>
      </c>
      <c r="F727" s="73" t="s">
        <v>29</v>
      </c>
      <c r="G727" s="119">
        <v>31</v>
      </c>
      <c r="H727" s="120">
        <v>50.5</v>
      </c>
      <c r="I727" s="124">
        <v>1565.5</v>
      </c>
      <c r="J727" s="53" t="s">
        <v>8</v>
      </c>
      <c r="K727" s="29" t="s">
        <v>1331</v>
      </c>
    </row>
    <row r="728" spans="2:11">
      <c r="B728" s="57" t="s">
        <v>17</v>
      </c>
      <c r="C728" s="51" t="s">
        <v>16</v>
      </c>
      <c r="D728" s="123">
        <v>46003</v>
      </c>
      <c r="E728" s="118" t="s">
        <v>1811</v>
      </c>
      <c r="F728" s="73" t="s">
        <v>29</v>
      </c>
      <c r="G728" s="119">
        <v>1</v>
      </c>
      <c r="H728" s="120">
        <v>50.55</v>
      </c>
      <c r="I728" s="124">
        <v>50.55</v>
      </c>
      <c r="J728" s="53" t="s">
        <v>8</v>
      </c>
      <c r="K728" s="29" t="s">
        <v>1332</v>
      </c>
    </row>
    <row r="729" spans="2:11">
      <c r="B729" s="57" t="s">
        <v>17</v>
      </c>
      <c r="C729" s="51" t="s">
        <v>16</v>
      </c>
      <c r="D729" s="123">
        <v>46003</v>
      </c>
      <c r="E729" s="118" t="s">
        <v>1812</v>
      </c>
      <c r="F729" s="73" t="s">
        <v>29</v>
      </c>
      <c r="G729" s="119">
        <v>36</v>
      </c>
      <c r="H729" s="120">
        <v>50.55</v>
      </c>
      <c r="I729" s="124">
        <v>1819.8</v>
      </c>
      <c r="J729" s="53" t="s">
        <v>8</v>
      </c>
      <c r="K729" s="29" t="s">
        <v>1333</v>
      </c>
    </row>
    <row r="730" spans="2:11">
      <c r="B730" s="57" t="s">
        <v>17</v>
      </c>
      <c r="C730" s="51" t="s">
        <v>16</v>
      </c>
      <c r="D730" s="123">
        <v>46003</v>
      </c>
      <c r="E730" s="118" t="s">
        <v>1812</v>
      </c>
      <c r="F730" s="73" t="s">
        <v>29</v>
      </c>
      <c r="G730" s="119">
        <v>34</v>
      </c>
      <c r="H730" s="120">
        <v>50.55</v>
      </c>
      <c r="I730" s="124">
        <v>1718.6999999999998</v>
      </c>
      <c r="J730" s="53" t="s">
        <v>8</v>
      </c>
      <c r="K730" s="29" t="s">
        <v>1334</v>
      </c>
    </row>
    <row r="731" spans="2:11">
      <c r="B731" s="57" t="s">
        <v>17</v>
      </c>
      <c r="C731" s="51" t="s">
        <v>16</v>
      </c>
      <c r="D731" s="123">
        <v>46003</v>
      </c>
      <c r="E731" s="118" t="s">
        <v>1812</v>
      </c>
      <c r="F731" s="73" t="s">
        <v>29</v>
      </c>
      <c r="G731" s="119">
        <v>2</v>
      </c>
      <c r="H731" s="120">
        <v>50.55</v>
      </c>
      <c r="I731" s="124">
        <v>101.1</v>
      </c>
      <c r="J731" s="53" t="s">
        <v>8</v>
      </c>
      <c r="K731" s="29" t="s">
        <v>1335</v>
      </c>
    </row>
    <row r="732" spans="2:11">
      <c r="B732" s="57" t="s">
        <v>17</v>
      </c>
      <c r="C732" s="51" t="s">
        <v>16</v>
      </c>
      <c r="D732" s="123">
        <v>46003</v>
      </c>
      <c r="E732" s="118" t="s">
        <v>1813</v>
      </c>
      <c r="F732" s="73" t="s">
        <v>29</v>
      </c>
      <c r="G732" s="119">
        <v>5</v>
      </c>
      <c r="H732" s="120">
        <v>50.55</v>
      </c>
      <c r="I732" s="124">
        <v>252.75</v>
      </c>
      <c r="J732" s="53" t="s">
        <v>8</v>
      </c>
      <c r="K732" s="29" t="s">
        <v>1336</v>
      </c>
    </row>
    <row r="733" spans="2:11">
      <c r="B733" s="57" t="s">
        <v>17</v>
      </c>
      <c r="C733" s="51" t="s">
        <v>16</v>
      </c>
      <c r="D733" s="123">
        <v>46003</v>
      </c>
      <c r="E733" s="118" t="s">
        <v>1814</v>
      </c>
      <c r="F733" s="73" t="s">
        <v>29</v>
      </c>
      <c r="G733" s="119">
        <v>36</v>
      </c>
      <c r="H733" s="120">
        <v>50.55</v>
      </c>
      <c r="I733" s="124">
        <v>1819.8</v>
      </c>
      <c r="J733" s="53" t="s">
        <v>8</v>
      </c>
      <c r="K733" s="29" t="s">
        <v>1337</v>
      </c>
    </row>
    <row r="734" spans="2:11">
      <c r="B734" s="57" t="s">
        <v>17</v>
      </c>
      <c r="C734" s="51" t="s">
        <v>16</v>
      </c>
      <c r="D734" s="123">
        <v>46003</v>
      </c>
      <c r="E734" s="118" t="s">
        <v>1814</v>
      </c>
      <c r="F734" s="73" t="s">
        <v>29</v>
      </c>
      <c r="G734" s="119">
        <v>34</v>
      </c>
      <c r="H734" s="120">
        <v>50.55</v>
      </c>
      <c r="I734" s="124">
        <v>1718.6999999999998</v>
      </c>
      <c r="J734" s="53" t="s">
        <v>8</v>
      </c>
      <c r="K734" s="29" t="s">
        <v>1338</v>
      </c>
    </row>
    <row r="735" spans="2:11">
      <c r="B735" s="57" t="s">
        <v>17</v>
      </c>
      <c r="C735" s="51" t="s">
        <v>16</v>
      </c>
      <c r="D735" s="123">
        <v>46003</v>
      </c>
      <c r="E735" s="118" t="s">
        <v>125</v>
      </c>
      <c r="F735" s="73" t="s">
        <v>29</v>
      </c>
      <c r="G735" s="119">
        <v>6</v>
      </c>
      <c r="H735" s="120">
        <v>50.55</v>
      </c>
      <c r="I735" s="124">
        <v>303.29999999999995</v>
      </c>
      <c r="J735" s="53" t="s">
        <v>8</v>
      </c>
      <c r="K735" s="29" t="s">
        <v>1339</v>
      </c>
    </row>
    <row r="736" spans="2:11">
      <c r="B736" s="57" t="s">
        <v>17</v>
      </c>
      <c r="C736" s="51" t="s">
        <v>16</v>
      </c>
      <c r="D736" s="123">
        <v>46003</v>
      </c>
      <c r="E736" s="118" t="s">
        <v>1815</v>
      </c>
      <c r="F736" s="73" t="s">
        <v>29</v>
      </c>
      <c r="G736" s="119">
        <v>45</v>
      </c>
      <c r="H736" s="120">
        <v>50.5</v>
      </c>
      <c r="I736" s="124">
        <v>2272.5</v>
      </c>
      <c r="J736" s="53" t="s">
        <v>8</v>
      </c>
      <c r="K736" s="29" t="s">
        <v>1340</v>
      </c>
    </row>
    <row r="737" spans="2:11">
      <c r="B737" s="57" t="s">
        <v>17</v>
      </c>
      <c r="C737" s="51" t="s">
        <v>16</v>
      </c>
      <c r="D737" s="123">
        <v>46003</v>
      </c>
      <c r="E737" s="118" t="s">
        <v>1816</v>
      </c>
      <c r="F737" s="73" t="s">
        <v>29</v>
      </c>
      <c r="G737" s="119">
        <v>72</v>
      </c>
      <c r="H737" s="120">
        <v>50.65</v>
      </c>
      <c r="I737" s="124">
        <v>3646.7999999999997</v>
      </c>
      <c r="J737" s="53" t="s">
        <v>8</v>
      </c>
      <c r="K737" s="29" t="s">
        <v>1341</v>
      </c>
    </row>
    <row r="738" spans="2:11">
      <c r="B738" s="57" t="s">
        <v>17</v>
      </c>
      <c r="C738" s="51" t="s">
        <v>16</v>
      </c>
      <c r="D738" s="123">
        <v>46003</v>
      </c>
      <c r="E738" s="118" t="s">
        <v>1816</v>
      </c>
      <c r="F738" s="73" t="s">
        <v>29</v>
      </c>
      <c r="G738" s="119">
        <v>36</v>
      </c>
      <c r="H738" s="120">
        <v>50.65</v>
      </c>
      <c r="I738" s="124">
        <v>1823.3999999999999</v>
      </c>
      <c r="J738" s="53" t="s">
        <v>8</v>
      </c>
      <c r="K738" s="29" t="s">
        <v>1342</v>
      </c>
    </row>
    <row r="739" spans="2:11">
      <c r="B739" s="57" t="s">
        <v>17</v>
      </c>
      <c r="C739" s="51" t="s">
        <v>16</v>
      </c>
      <c r="D739" s="123">
        <v>46003</v>
      </c>
      <c r="E739" s="118" t="s">
        <v>1816</v>
      </c>
      <c r="F739" s="73" t="s">
        <v>29</v>
      </c>
      <c r="G739" s="119">
        <v>54</v>
      </c>
      <c r="H739" s="120">
        <v>50.65</v>
      </c>
      <c r="I739" s="124">
        <v>2735.1</v>
      </c>
      <c r="J739" s="53" t="s">
        <v>8</v>
      </c>
      <c r="K739" s="29" t="s">
        <v>1343</v>
      </c>
    </row>
    <row r="740" spans="2:11">
      <c r="B740" s="57" t="s">
        <v>17</v>
      </c>
      <c r="C740" s="51" t="s">
        <v>16</v>
      </c>
      <c r="D740" s="123">
        <v>46003</v>
      </c>
      <c r="E740" s="118" t="s">
        <v>1816</v>
      </c>
      <c r="F740" s="73" t="s">
        <v>29</v>
      </c>
      <c r="G740" s="119">
        <v>14</v>
      </c>
      <c r="H740" s="120">
        <v>50.65</v>
      </c>
      <c r="I740" s="124">
        <v>709.1</v>
      </c>
      <c r="J740" s="53" t="s">
        <v>8</v>
      </c>
      <c r="K740" s="29" t="s">
        <v>1344</v>
      </c>
    </row>
    <row r="741" spans="2:11">
      <c r="B741" s="57" t="s">
        <v>17</v>
      </c>
      <c r="C741" s="51" t="s">
        <v>16</v>
      </c>
      <c r="D741" s="123">
        <v>46003</v>
      </c>
      <c r="E741" s="118" t="s">
        <v>1817</v>
      </c>
      <c r="F741" s="73" t="s">
        <v>29</v>
      </c>
      <c r="G741" s="119">
        <v>72</v>
      </c>
      <c r="H741" s="120">
        <v>50.65</v>
      </c>
      <c r="I741" s="124">
        <v>3646.7999999999997</v>
      </c>
      <c r="J741" s="53" t="s">
        <v>8</v>
      </c>
      <c r="K741" s="29" t="s">
        <v>1345</v>
      </c>
    </row>
    <row r="742" spans="2:11">
      <c r="B742" s="57" t="s">
        <v>17</v>
      </c>
      <c r="C742" s="51" t="s">
        <v>16</v>
      </c>
      <c r="D742" s="123">
        <v>46003</v>
      </c>
      <c r="E742" s="118" t="s">
        <v>1818</v>
      </c>
      <c r="F742" s="73" t="s">
        <v>29</v>
      </c>
      <c r="G742" s="119">
        <v>16</v>
      </c>
      <c r="H742" s="120">
        <v>50.65</v>
      </c>
      <c r="I742" s="124">
        <v>810.4</v>
      </c>
      <c r="J742" s="53" t="s">
        <v>8</v>
      </c>
      <c r="K742" s="29" t="s">
        <v>1346</v>
      </c>
    </row>
    <row r="743" spans="2:11">
      <c r="B743" s="57" t="s">
        <v>17</v>
      </c>
      <c r="C743" s="51" t="s">
        <v>16</v>
      </c>
      <c r="D743" s="123">
        <v>46003</v>
      </c>
      <c r="E743" s="118" t="s">
        <v>1819</v>
      </c>
      <c r="F743" s="73" t="s">
        <v>29</v>
      </c>
      <c r="G743" s="119">
        <v>16</v>
      </c>
      <c r="H743" s="120">
        <v>50.65</v>
      </c>
      <c r="I743" s="124">
        <v>810.4</v>
      </c>
      <c r="J743" s="53" t="s">
        <v>8</v>
      </c>
      <c r="K743" s="29" t="s">
        <v>1347</v>
      </c>
    </row>
    <row r="744" spans="2:11">
      <c r="B744" s="57" t="s">
        <v>17</v>
      </c>
      <c r="C744" s="51" t="s">
        <v>16</v>
      </c>
      <c r="D744" s="123">
        <v>46003</v>
      </c>
      <c r="E744" s="118" t="s">
        <v>1819</v>
      </c>
      <c r="F744" s="73" t="s">
        <v>29</v>
      </c>
      <c r="G744" s="119">
        <v>33</v>
      </c>
      <c r="H744" s="120">
        <v>50.65</v>
      </c>
      <c r="I744" s="124">
        <v>1671.45</v>
      </c>
      <c r="J744" s="53" t="s">
        <v>8</v>
      </c>
      <c r="K744" s="29" t="s">
        <v>1348</v>
      </c>
    </row>
    <row r="745" spans="2:11">
      <c r="B745" s="57" t="s">
        <v>17</v>
      </c>
      <c r="C745" s="51" t="s">
        <v>16</v>
      </c>
      <c r="D745" s="123">
        <v>46003</v>
      </c>
      <c r="E745" s="118" t="s">
        <v>1819</v>
      </c>
      <c r="F745" s="73" t="s">
        <v>29</v>
      </c>
      <c r="G745" s="119">
        <v>11</v>
      </c>
      <c r="H745" s="120">
        <v>50.65</v>
      </c>
      <c r="I745" s="124">
        <v>557.15</v>
      </c>
      <c r="J745" s="53" t="s">
        <v>8</v>
      </c>
      <c r="K745" s="29" t="s">
        <v>1349</v>
      </c>
    </row>
    <row r="746" spans="2:11">
      <c r="B746" s="57" t="s">
        <v>17</v>
      </c>
      <c r="C746" s="51" t="s">
        <v>16</v>
      </c>
      <c r="D746" s="123">
        <v>46003</v>
      </c>
      <c r="E746" s="118" t="s">
        <v>1819</v>
      </c>
      <c r="F746" s="73" t="s">
        <v>29</v>
      </c>
      <c r="G746" s="119">
        <v>50</v>
      </c>
      <c r="H746" s="120">
        <v>50.65</v>
      </c>
      <c r="I746" s="124">
        <v>2532.5</v>
      </c>
      <c r="J746" s="53" t="s">
        <v>8</v>
      </c>
      <c r="K746" s="29" t="s">
        <v>1350</v>
      </c>
    </row>
    <row r="747" spans="2:11">
      <c r="B747" s="57" t="s">
        <v>17</v>
      </c>
      <c r="C747" s="51" t="s">
        <v>16</v>
      </c>
      <c r="D747" s="123">
        <v>46003</v>
      </c>
      <c r="E747" s="118" t="s">
        <v>1819</v>
      </c>
      <c r="F747" s="73" t="s">
        <v>29</v>
      </c>
      <c r="G747" s="119">
        <v>17</v>
      </c>
      <c r="H747" s="120">
        <v>50.65</v>
      </c>
      <c r="I747" s="124">
        <v>861.05</v>
      </c>
      <c r="J747" s="53" t="s">
        <v>8</v>
      </c>
      <c r="K747" s="29" t="s">
        <v>1351</v>
      </c>
    </row>
    <row r="748" spans="2:11">
      <c r="B748" s="57" t="s">
        <v>17</v>
      </c>
      <c r="C748" s="51" t="s">
        <v>16</v>
      </c>
      <c r="D748" s="123">
        <v>46003</v>
      </c>
      <c r="E748" s="118" t="s">
        <v>1819</v>
      </c>
      <c r="F748" s="73" t="s">
        <v>29</v>
      </c>
      <c r="G748" s="119">
        <v>8</v>
      </c>
      <c r="H748" s="120">
        <v>50.65</v>
      </c>
      <c r="I748" s="124">
        <v>405.2</v>
      </c>
      <c r="J748" s="53" t="s">
        <v>8</v>
      </c>
      <c r="K748" s="29" t="s">
        <v>1352</v>
      </c>
    </row>
    <row r="749" spans="2:11">
      <c r="B749" s="57" t="s">
        <v>17</v>
      </c>
      <c r="C749" s="51" t="s">
        <v>16</v>
      </c>
      <c r="D749" s="123">
        <v>46003</v>
      </c>
      <c r="E749" s="118" t="s">
        <v>1819</v>
      </c>
      <c r="F749" s="73" t="s">
        <v>29</v>
      </c>
      <c r="G749" s="119">
        <v>36</v>
      </c>
      <c r="H749" s="120">
        <v>50.65</v>
      </c>
      <c r="I749" s="124">
        <v>1823.3999999999999</v>
      </c>
      <c r="J749" s="53" t="s">
        <v>8</v>
      </c>
      <c r="K749" s="29" t="s">
        <v>1353</v>
      </c>
    </row>
    <row r="750" spans="2:11">
      <c r="B750" s="57" t="s">
        <v>17</v>
      </c>
      <c r="C750" s="51" t="s">
        <v>16</v>
      </c>
      <c r="D750" s="123">
        <v>46003</v>
      </c>
      <c r="E750" s="118" t="s">
        <v>1819</v>
      </c>
      <c r="F750" s="73" t="s">
        <v>29</v>
      </c>
      <c r="G750" s="119">
        <v>82</v>
      </c>
      <c r="H750" s="120">
        <v>50.65</v>
      </c>
      <c r="I750" s="124">
        <v>4153.3</v>
      </c>
      <c r="J750" s="53" t="s">
        <v>8</v>
      </c>
      <c r="K750" s="29" t="s">
        <v>1354</v>
      </c>
    </row>
    <row r="751" spans="2:11">
      <c r="B751" s="57" t="s">
        <v>17</v>
      </c>
      <c r="C751" s="51" t="s">
        <v>16</v>
      </c>
      <c r="D751" s="123">
        <v>46003</v>
      </c>
      <c r="E751" s="118" t="s">
        <v>1819</v>
      </c>
      <c r="F751" s="73" t="s">
        <v>29</v>
      </c>
      <c r="G751" s="119">
        <v>34</v>
      </c>
      <c r="H751" s="120">
        <v>50.65</v>
      </c>
      <c r="I751" s="124">
        <v>1722.1</v>
      </c>
      <c r="J751" s="53" t="s">
        <v>8</v>
      </c>
      <c r="K751" s="29" t="s">
        <v>1355</v>
      </c>
    </row>
    <row r="752" spans="2:11">
      <c r="B752" s="57" t="s">
        <v>17</v>
      </c>
      <c r="C752" s="51" t="s">
        <v>16</v>
      </c>
      <c r="D752" s="123">
        <v>46003</v>
      </c>
      <c r="E752" s="118" t="s">
        <v>1819</v>
      </c>
      <c r="F752" s="73" t="s">
        <v>29</v>
      </c>
      <c r="G752" s="119">
        <v>34</v>
      </c>
      <c r="H752" s="120">
        <v>50.65</v>
      </c>
      <c r="I752" s="124">
        <v>1722.1</v>
      </c>
      <c r="J752" s="53" t="s">
        <v>8</v>
      </c>
      <c r="K752" s="29" t="s">
        <v>1356</v>
      </c>
    </row>
    <row r="753" spans="2:11">
      <c r="B753" s="57" t="s">
        <v>17</v>
      </c>
      <c r="C753" s="51" t="s">
        <v>16</v>
      </c>
      <c r="D753" s="123">
        <v>46003</v>
      </c>
      <c r="E753" s="118" t="s">
        <v>1819</v>
      </c>
      <c r="F753" s="73" t="s">
        <v>29</v>
      </c>
      <c r="G753" s="119">
        <v>6</v>
      </c>
      <c r="H753" s="120">
        <v>50.65</v>
      </c>
      <c r="I753" s="124">
        <v>303.89999999999998</v>
      </c>
      <c r="J753" s="53" t="s">
        <v>8</v>
      </c>
      <c r="K753" s="29" t="s">
        <v>1357</v>
      </c>
    </row>
    <row r="754" spans="2:11">
      <c r="B754" s="57" t="s">
        <v>17</v>
      </c>
      <c r="C754" s="51" t="s">
        <v>16</v>
      </c>
      <c r="D754" s="123">
        <v>46003</v>
      </c>
      <c r="E754" s="118" t="s">
        <v>1820</v>
      </c>
      <c r="F754" s="73" t="s">
        <v>29</v>
      </c>
      <c r="G754" s="119">
        <v>11</v>
      </c>
      <c r="H754" s="120">
        <v>50.75</v>
      </c>
      <c r="I754" s="124">
        <v>558.25</v>
      </c>
      <c r="J754" s="53" t="s">
        <v>8</v>
      </c>
      <c r="K754" s="29" t="s">
        <v>1358</v>
      </c>
    </row>
    <row r="755" spans="2:11">
      <c r="B755" s="57" t="s">
        <v>17</v>
      </c>
      <c r="C755" s="51" t="s">
        <v>16</v>
      </c>
      <c r="D755" s="123">
        <v>46003</v>
      </c>
      <c r="E755" s="118" t="s">
        <v>153</v>
      </c>
      <c r="F755" s="73" t="s">
        <v>29</v>
      </c>
      <c r="G755" s="119">
        <v>11</v>
      </c>
      <c r="H755" s="120">
        <v>50.75</v>
      </c>
      <c r="I755" s="124">
        <v>558.25</v>
      </c>
      <c r="J755" s="53" t="s">
        <v>8</v>
      </c>
      <c r="K755" s="29" t="s">
        <v>1359</v>
      </c>
    </row>
    <row r="756" spans="2:11">
      <c r="B756" s="57" t="s">
        <v>17</v>
      </c>
      <c r="C756" s="51" t="s">
        <v>16</v>
      </c>
      <c r="D756" s="123">
        <v>46003</v>
      </c>
      <c r="E756" s="118" t="s">
        <v>1821</v>
      </c>
      <c r="F756" s="73" t="s">
        <v>29</v>
      </c>
      <c r="G756" s="119">
        <v>420</v>
      </c>
      <c r="H756" s="120">
        <v>50.7</v>
      </c>
      <c r="I756" s="124">
        <v>21294</v>
      </c>
      <c r="J756" s="53" t="s">
        <v>8</v>
      </c>
      <c r="K756" s="29" t="s">
        <v>1360</v>
      </c>
    </row>
    <row r="757" spans="2:11">
      <c r="B757" s="57" t="s">
        <v>17</v>
      </c>
      <c r="C757" s="51" t="s">
        <v>16</v>
      </c>
      <c r="D757" s="123">
        <v>46003</v>
      </c>
      <c r="E757" s="118" t="s">
        <v>1821</v>
      </c>
      <c r="F757" s="73" t="s">
        <v>29</v>
      </c>
      <c r="G757" s="119">
        <v>17</v>
      </c>
      <c r="H757" s="120">
        <v>50.65</v>
      </c>
      <c r="I757" s="124">
        <v>861.05</v>
      </c>
      <c r="J757" s="53" t="s">
        <v>8</v>
      </c>
      <c r="K757" s="29" t="s">
        <v>1361</v>
      </c>
    </row>
    <row r="758" spans="2:11">
      <c r="B758" s="57" t="s">
        <v>17</v>
      </c>
      <c r="C758" s="51" t="s">
        <v>16</v>
      </c>
      <c r="D758" s="123">
        <v>46003</v>
      </c>
      <c r="E758" s="118" t="s">
        <v>1821</v>
      </c>
      <c r="F758" s="73" t="s">
        <v>29</v>
      </c>
      <c r="G758" s="119">
        <v>6</v>
      </c>
      <c r="H758" s="120">
        <v>50.65</v>
      </c>
      <c r="I758" s="124">
        <v>303.89999999999998</v>
      </c>
      <c r="J758" s="53" t="s">
        <v>8</v>
      </c>
      <c r="K758" s="29" t="s">
        <v>1362</v>
      </c>
    </row>
    <row r="759" spans="2:11">
      <c r="B759" s="57" t="s">
        <v>17</v>
      </c>
      <c r="C759" s="51" t="s">
        <v>16</v>
      </c>
      <c r="D759" s="123">
        <v>46003</v>
      </c>
      <c r="E759" s="118" t="s">
        <v>1821</v>
      </c>
      <c r="F759" s="73" t="s">
        <v>29</v>
      </c>
      <c r="G759" s="119">
        <v>22</v>
      </c>
      <c r="H759" s="120">
        <v>50.65</v>
      </c>
      <c r="I759" s="124">
        <v>1114.3</v>
      </c>
      <c r="J759" s="53" t="s">
        <v>8</v>
      </c>
      <c r="K759" s="29" t="s">
        <v>1363</v>
      </c>
    </row>
    <row r="760" spans="2:11">
      <c r="B760" s="57" t="s">
        <v>17</v>
      </c>
      <c r="C760" s="51" t="s">
        <v>16</v>
      </c>
      <c r="D760" s="123">
        <v>46003</v>
      </c>
      <c r="E760" s="118" t="s">
        <v>1821</v>
      </c>
      <c r="F760" s="73" t="s">
        <v>29</v>
      </c>
      <c r="G760" s="119">
        <v>6</v>
      </c>
      <c r="H760" s="120">
        <v>50.65</v>
      </c>
      <c r="I760" s="124">
        <v>303.89999999999998</v>
      </c>
      <c r="J760" s="53" t="s">
        <v>8</v>
      </c>
      <c r="K760" s="29" t="s">
        <v>1364</v>
      </c>
    </row>
    <row r="761" spans="2:11">
      <c r="B761" s="57" t="s">
        <v>17</v>
      </c>
      <c r="C761" s="51" t="s">
        <v>16</v>
      </c>
      <c r="D761" s="123">
        <v>46003</v>
      </c>
      <c r="E761" s="118" t="s">
        <v>1821</v>
      </c>
      <c r="F761" s="73" t="s">
        <v>29</v>
      </c>
      <c r="G761" s="119">
        <v>6</v>
      </c>
      <c r="H761" s="120">
        <v>50.65</v>
      </c>
      <c r="I761" s="124">
        <v>303.89999999999998</v>
      </c>
      <c r="J761" s="53" t="s">
        <v>8</v>
      </c>
      <c r="K761" s="29" t="s">
        <v>1365</v>
      </c>
    </row>
    <row r="762" spans="2:11">
      <c r="B762" s="57" t="s">
        <v>17</v>
      </c>
      <c r="C762" s="51" t="s">
        <v>16</v>
      </c>
      <c r="D762" s="123">
        <v>46003</v>
      </c>
      <c r="E762" s="118" t="s">
        <v>1821</v>
      </c>
      <c r="F762" s="73" t="s">
        <v>29</v>
      </c>
      <c r="G762" s="119">
        <v>6</v>
      </c>
      <c r="H762" s="120">
        <v>50.65</v>
      </c>
      <c r="I762" s="124">
        <v>303.89999999999998</v>
      </c>
      <c r="J762" s="53" t="s">
        <v>8</v>
      </c>
      <c r="K762" s="29" t="s">
        <v>1366</v>
      </c>
    </row>
    <row r="763" spans="2:11">
      <c r="B763" s="57" t="s">
        <v>17</v>
      </c>
      <c r="C763" s="51" t="s">
        <v>16</v>
      </c>
      <c r="D763" s="123">
        <v>46003</v>
      </c>
      <c r="E763" s="118" t="s">
        <v>1821</v>
      </c>
      <c r="F763" s="73" t="s">
        <v>29</v>
      </c>
      <c r="G763" s="119">
        <v>6</v>
      </c>
      <c r="H763" s="120">
        <v>50.65</v>
      </c>
      <c r="I763" s="124">
        <v>303.89999999999998</v>
      </c>
      <c r="J763" s="53" t="s">
        <v>8</v>
      </c>
      <c r="K763" s="29" t="s">
        <v>1367</v>
      </c>
    </row>
    <row r="764" spans="2:11">
      <c r="B764" s="57" t="s">
        <v>17</v>
      </c>
      <c r="C764" s="51" t="s">
        <v>16</v>
      </c>
      <c r="D764" s="123">
        <v>46003</v>
      </c>
      <c r="E764" s="118" t="s">
        <v>1821</v>
      </c>
      <c r="F764" s="73" t="s">
        <v>29</v>
      </c>
      <c r="G764" s="119">
        <v>6</v>
      </c>
      <c r="H764" s="120">
        <v>50.65</v>
      </c>
      <c r="I764" s="124">
        <v>303.89999999999998</v>
      </c>
      <c r="J764" s="53" t="s">
        <v>8</v>
      </c>
      <c r="K764" s="29" t="s">
        <v>1368</v>
      </c>
    </row>
    <row r="765" spans="2:11">
      <c r="B765" s="57" t="s">
        <v>17</v>
      </c>
      <c r="C765" s="51" t="s">
        <v>16</v>
      </c>
      <c r="D765" s="123">
        <v>46003</v>
      </c>
      <c r="E765" s="118" t="s">
        <v>1821</v>
      </c>
      <c r="F765" s="73" t="s">
        <v>29</v>
      </c>
      <c r="G765" s="119">
        <v>14</v>
      </c>
      <c r="H765" s="120">
        <v>50.65</v>
      </c>
      <c r="I765" s="124">
        <v>709.1</v>
      </c>
      <c r="J765" s="53" t="s">
        <v>8</v>
      </c>
      <c r="K765" s="29" t="s">
        <v>1369</v>
      </c>
    </row>
    <row r="766" spans="2:11">
      <c r="B766" s="57" t="s">
        <v>17</v>
      </c>
      <c r="C766" s="51" t="s">
        <v>16</v>
      </c>
      <c r="D766" s="123">
        <v>46003</v>
      </c>
      <c r="E766" s="118" t="s">
        <v>1821</v>
      </c>
      <c r="F766" s="73" t="s">
        <v>29</v>
      </c>
      <c r="G766" s="119">
        <v>12</v>
      </c>
      <c r="H766" s="120">
        <v>50.65</v>
      </c>
      <c r="I766" s="124">
        <v>607.79999999999995</v>
      </c>
      <c r="J766" s="53" t="s">
        <v>8</v>
      </c>
      <c r="K766" s="29" t="s">
        <v>1370</v>
      </c>
    </row>
    <row r="767" spans="2:11">
      <c r="B767" s="57" t="s">
        <v>17</v>
      </c>
      <c r="C767" s="51" t="s">
        <v>16</v>
      </c>
      <c r="D767" s="123">
        <v>46003</v>
      </c>
      <c r="E767" s="118" t="s">
        <v>1821</v>
      </c>
      <c r="F767" s="73" t="s">
        <v>29</v>
      </c>
      <c r="G767" s="119">
        <v>6</v>
      </c>
      <c r="H767" s="120">
        <v>50.65</v>
      </c>
      <c r="I767" s="124">
        <v>303.89999999999998</v>
      </c>
      <c r="J767" s="53" t="s">
        <v>8</v>
      </c>
      <c r="K767" s="29" t="s">
        <v>1371</v>
      </c>
    </row>
    <row r="768" spans="2:11">
      <c r="B768" s="57" t="s">
        <v>17</v>
      </c>
      <c r="C768" s="51" t="s">
        <v>16</v>
      </c>
      <c r="D768" s="123">
        <v>46003</v>
      </c>
      <c r="E768" s="118" t="s">
        <v>1821</v>
      </c>
      <c r="F768" s="73" t="s">
        <v>29</v>
      </c>
      <c r="G768" s="119">
        <v>6</v>
      </c>
      <c r="H768" s="120">
        <v>50.65</v>
      </c>
      <c r="I768" s="124">
        <v>303.89999999999998</v>
      </c>
      <c r="J768" s="53" t="s">
        <v>8</v>
      </c>
      <c r="K768" s="29" t="s">
        <v>1372</v>
      </c>
    </row>
    <row r="769" spans="2:11">
      <c r="B769" s="57" t="s">
        <v>17</v>
      </c>
      <c r="C769" s="51" t="s">
        <v>16</v>
      </c>
      <c r="D769" s="123">
        <v>46003</v>
      </c>
      <c r="E769" s="118" t="s">
        <v>1821</v>
      </c>
      <c r="F769" s="73" t="s">
        <v>29</v>
      </c>
      <c r="G769" s="119">
        <v>6</v>
      </c>
      <c r="H769" s="120">
        <v>50.65</v>
      </c>
      <c r="I769" s="124">
        <v>303.89999999999998</v>
      </c>
      <c r="J769" s="53" t="s">
        <v>8</v>
      </c>
      <c r="K769" s="29" t="s">
        <v>1373</v>
      </c>
    </row>
    <row r="770" spans="2:11">
      <c r="B770" s="57" t="s">
        <v>17</v>
      </c>
      <c r="C770" s="51" t="s">
        <v>16</v>
      </c>
      <c r="D770" s="123">
        <v>46003</v>
      </c>
      <c r="E770" s="118" t="s">
        <v>1822</v>
      </c>
      <c r="F770" s="73" t="s">
        <v>29</v>
      </c>
      <c r="G770" s="119">
        <v>11</v>
      </c>
      <c r="H770" s="120">
        <v>50.65</v>
      </c>
      <c r="I770" s="124">
        <v>557.15</v>
      </c>
      <c r="J770" s="53" t="s">
        <v>8</v>
      </c>
      <c r="K770" s="29" t="s">
        <v>1374</v>
      </c>
    </row>
    <row r="771" spans="2:11">
      <c r="B771" s="57" t="s">
        <v>17</v>
      </c>
      <c r="C771" s="51" t="s">
        <v>16</v>
      </c>
      <c r="D771" s="123">
        <v>46003</v>
      </c>
      <c r="E771" s="118" t="s">
        <v>1823</v>
      </c>
      <c r="F771" s="73" t="s">
        <v>29</v>
      </c>
      <c r="G771" s="119">
        <v>15</v>
      </c>
      <c r="H771" s="120">
        <v>50.65</v>
      </c>
      <c r="I771" s="124">
        <v>759.75</v>
      </c>
      <c r="J771" s="53" t="s">
        <v>8</v>
      </c>
      <c r="K771" s="29" t="s">
        <v>1375</v>
      </c>
    </row>
    <row r="772" spans="2:11">
      <c r="B772" s="57" t="s">
        <v>17</v>
      </c>
      <c r="C772" s="51" t="s">
        <v>16</v>
      </c>
      <c r="D772" s="123">
        <v>46003</v>
      </c>
      <c r="E772" s="118" t="s">
        <v>1824</v>
      </c>
      <c r="F772" s="73" t="s">
        <v>29</v>
      </c>
      <c r="G772" s="119">
        <v>11</v>
      </c>
      <c r="H772" s="120">
        <v>50.65</v>
      </c>
      <c r="I772" s="124">
        <v>557.15</v>
      </c>
      <c r="J772" s="53" t="s">
        <v>8</v>
      </c>
      <c r="K772" s="29" t="s">
        <v>1376</v>
      </c>
    </row>
    <row r="773" spans="2:11">
      <c r="B773" s="57" t="s">
        <v>17</v>
      </c>
      <c r="C773" s="51" t="s">
        <v>16</v>
      </c>
      <c r="D773" s="123">
        <v>46003</v>
      </c>
      <c r="E773" s="118" t="s">
        <v>1824</v>
      </c>
      <c r="F773" s="73" t="s">
        <v>29</v>
      </c>
      <c r="G773" s="119">
        <v>17</v>
      </c>
      <c r="H773" s="120">
        <v>50.65</v>
      </c>
      <c r="I773" s="124">
        <v>861.05</v>
      </c>
      <c r="J773" s="53" t="s">
        <v>8</v>
      </c>
      <c r="K773" s="29" t="s">
        <v>1377</v>
      </c>
    </row>
    <row r="774" spans="2:11">
      <c r="B774" s="57" t="s">
        <v>17</v>
      </c>
      <c r="C774" s="51" t="s">
        <v>16</v>
      </c>
      <c r="D774" s="123">
        <v>46003</v>
      </c>
      <c r="E774" s="118" t="s">
        <v>1824</v>
      </c>
      <c r="F774" s="73" t="s">
        <v>29</v>
      </c>
      <c r="G774" s="119">
        <v>11</v>
      </c>
      <c r="H774" s="120">
        <v>50.65</v>
      </c>
      <c r="I774" s="124">
        <v>557.15</v>
      </c>
      <c r="J774" s="53" t="s">
        <v>8</v>
      </c>
      <c r="K774" s="29" t="s">
        <v>1378</v>
      </c>
    </row>
    <row r="775" spans="2:11">
      <c r="B775" s="57" t="s">
        <v>17</v>
      </c>
      <c r="C775" s="51" t="s">
        <v>16</v>
      </c>
      <c r="D775" s="123">
        <v>46003</v>
      </c>
      <c r="E775" s="118" t="s">
        <v>1824</v>
      </c>
      <c r="F775" s="73" t="s">
        <v>29</v>
      </c>
      <c r="G775" s="119">
        <v>11</v>
      </c>
      <c r="H775" s="120">
        <v>50.65</v>
      </c>
      <c r="I775" s="124">
        <v>557.15</v>
      </c>
      <c r="J775" s="53" t="s">
        <v>8</v>
      </c>
      <c r="K775" s="29" t="s">
        <v>1379</v>
      </c>
    </row>
    <row r="776" spans="2:11">
      <c r="B776" s="57" t="s">
        <v>17</v>
      </c>
      <c r="C776" s="51" t="s">
        <v>16</v>
      </c>
      <c r="D776" s="123">
        <v>46003</v>
      </c>
      <c r="E776" s="118" t="s">
        <v>1825</v>
      </c>
      <c r="F776" s="73" t="s">
        <v>29</v>
      </c>
      <c r="G776" s="119">
        <v>17</v>
      </c>
      <c r="H776" s="120">
        <v>50.65</v>
      </c>
      <c r="I776" s="124">
        <v>861.05</v>
      </c>
      <c r="J776" s="53" t="s">
        <v>8</v>
      </c>
      <c r="K776" s="29" t="s">
        <v>1380</v>
      </c>
    </row>
    <row r="777" spans="2:11">
      <c r="B777" s="57" t="s">
        <v>17</v>
      </c>
      <c r="C777" s="51" t="s">
        <v>16</v>
      </c>
      <c r="D777" s="123">
        <v>46003</v>
      </c>
      <c r="E777" s="118" t="s">
        <v>1825</v>
      </c>
      <c r="F777" s="73" t="s">
        <v>29</v>
      </c>
      <c r="G777" s="119">
        <v>17</v>
      </c>
      <c r="H777" s="120">
        <v>50.65</v>
      </c>
      <c r="I777" s="124">
        <v>861.05</v>
      </c>
      <c r="J777" s="53" t="s">
        <v>8</v>
      </c>
      <c r="K777" s="29" t="s">
        <v>1381</v>
      </c>
    </row>
    <row r="778" spans="2:11">
      <c r="B778" s="57" t="s">
        <v>17</v>
      </c>
      <c r="C778" s="51" t="s">
        <v>16</v>
      </c>
      <c r="D778" s="123">
        <v>46003</v>
      </c>
      <c r="E778" s="118" t="s">
        <v>1825</v>
      </c>
      <c r="F778" s="73" t="s">
        <v>29</v>
      </c>
      <c r="G778" s="119">
        <v>17</v>
      </c>
      <c r="H778" s="120">
        <v>50.65</v>
      </c>
      <c r="I778" s="124">
        <v>861.05</v>
      </c>
      <c r="J778" s="53" t="s">
        <v>8</v>
      </c>
      <c r="K778" s="29" t="s">
        <v>1382</v>
      </c>
    </row>
    <row r="779" spans="2:11">
      <c r="B779" s="57" t="s">
        <v>17</v>
      </c>
      <c r="C779" s="51" t="s">
        <v>16</v>
      </c>
      <c r="D779" s="123">
        <v>46003</v>
      </c>
      <c r="E779" s="118" t="s">
        <v>1825</v>
      </c>
      <c r="F779" s="73" t="s">
        <v>29</v>
      </c>
      <c r="G779" s="119">
        <v>16</v>
      </c>
      <c r="H779" s="120">
        <v>50.65</v>
      </c>
      <c r="I779" s="124">
        <v>810.4</v>
      </c>
      <c r="J779" s="53" t="s">
        <v>8</v>
      </c>
      <c r="K779" s="29" t="s">
        <v>1383</v>
      </c>
    </row>
    <row r="780" spans="2:11">
      <c r="B780" s="57" t="s">
        <v>17</v>
      </c>
      <c r="C780" s="51" t="s">
        <v>16</v>
      </c>
      <c r="D780" s="123">
        <v>46003</v>
      </c>
      <c r="E780" s="118" t="s">
        <v>1825</v>
      </c>
      <c r="F780" s="73" t="s">
        <v>29</v>
      </c>
      <c r="G780" s="119">
        <v>10</v>
      </c>
      <c r="H780" s="120">
        <v>50.65</v>
      </c>
      <c r="I780" s="124">
        <v>506.5</v>
      </c>
      <c r="J780" s="53" t="s">
        <v>8</v>
      </c>
      <c r="K780" s="29" t="s">
        <v>1384</v>
      </c>
    </row>
    <row r="781" spans="2:11">
      <c r="B781" s="57" t="s">
        <v>17</v>
      </c>
      <c r="C781" s="51" t="s">
        <v>16</v>
      </c>
      <c r="D781" s="123">
        <v>46003</v>
      </c>
      <c r="E781" s="118" t="s">
        <v>1825</v>
      </c>
      <c r="F781" s="73" t="s">
        <v>29</v>
      </c>
      <c r="G781" s="119">
        <v>10</v>
      </c>
      <c r="H781" s="120">
        <v>50.65</v>
      </c>
      <c r="I781" s="124">
        <v>506.5</v>
      </c>
      <c r="J781" s="53" t="s">
        <v>8</v>
      </c>
      <c r="K781" s="29" t="s">
        <v>1385</v>
      </c>
    </row>
    <row r="782" spans="2:11">
      <c r="B782" s="57" t="s">
        <v>17</v>
      </c>
      <c r="C782" s="51" t="s">
        <v>16</v>
      </c>
      <c r="D782" s="123">
        <v>46003</v>
      </c>
      <c r="E782" s="118" t="s">
        <v>1825</v>
      </c>
      <c r="F782" s="73" t="s">
        <v>29</v>
      </c>
      <c r="G782" s="119">
        <v>12</v>
      </c>
      <c r="H782" s="120">
        <v>50.65</v>
      </c>
      <c r="I782" s="124">
        <v>607.79999999999995</v>
      </c>
      <c r="J782" s="53" t="s">
        <v>8</v>
      </c>
      <c r="K782" s="29" t="s">
        <v>1386</v>
      </c>
    </row>
    <row r="783" spans="2:11">
      <c r="B783" s="57" t="s">
        <v>17</v>
      </c>
      <c r="C783" s="51" t="s">
        <v>16</v>
      </c>
      <c r="D783" s="123">
        <v>46003</v>
      </c>
      <c r="E783" s="118" t="s">
        <v>1825</v>
      </c>
      <c r="F783" s="73" t="s">
        <v>29</v>
      </c>
      <c r="G783" s="119">
        <v>11</v>
      </c>
      <c r="H783" s="120">
        <v>50.65</v>
      </c>
      <c r="I783" s="124">
        <v>557.15</v>
      </c>
      <c r="J783" s="53" t="s">
        <v>8</v>
      </c>
      <c r="K783" s="29" t="s">
        <v>1387</v>
      </c>
    </row>
    <row r="784" spans="2:11">
      <c r="B784" s="57" t="s">
        <v>17</v>
      </c>
      <c r="C784" s="51" t="s">
        <v>16</v>
      </c>
      <c r="D784" s="123">
        <v>46003</v>
      </c>
      <c r="E784" s="118" t="s">
        <v>1826</v>
      </c>
      <c r="F784" s="73" t="s">
        <v>29</v>
      </c>
      <c r="G784" s="119">
        <v>13</v>
      </c>
      <c r="H784" s="120">
        <v>50.65</v>
      </c>
      <c r="I784" s="124">
        <v>658.44999999999993</v>
      </c>
      <c r="J784" s="53" t="s">
        <v>8</v>
      </c>
      <c r="K784" s="29" t="s">
        <v>1388</v>
      </c>
    </row>
    <row r="785" spans="2:11">
      <c r="B785" s="57" t="s">
        <v>17</v>
      </c>
      <c r="C785" s="51" t="s">
        <v>16</v>
      </c>
      <c r="D785" s="123">
        <v>46003</v>
      </c>
      <c r="E785" s="118" t="s">
        <v>1827</v>
      </c>
      <c r="F785" s="73" t="s">
        <v>29</v>
      </c>
      <c r="G785" s="119">
        <v>15</v>
      </c>
      <c r="H785" s="120">
        <v>50.65</v>
      </c>
      <c r="I785" s="124">
        <v>759.75</v>
      </c>
      <c r="J785" s="53" t="s">
        <v>8</v>
      </c>
      <c r="K785" s="29" t="s">
        <v>1389</v>
      </c>
    </row>
    <row r="786" spans="2:11">
      <c r="B786" s="57" t="s">
        <v>17</v>
      </c>
      <c r="C786" s="51" t="s">
        <v>16</v>
      </c>
      <c r="D786" s="123">
        <v>46003</v>
      </c>
      <c r="E786" s="118" t="s">
        <v>1828</v>
      </c>
      <c r="F786" s="73" t="s">
        <v>29</v>
      </c>
      <c r="G786" s="119">
        <v>6</v>
      </c>
      <c r="H786" s="120">
        <v>50.6</v>
      </c>
      <c r="I786" s="124">
        <v>303.60000000000002</v>
      </c>
      <c r="J786" s="53" t="s">
        <v>8</v>
      </c>
      <c r="K786" s="29" t="s">
        <v>1390</v>
      </c>
    </row>
    <row r="787" spans="2:11">
      <c r="B787" s="57" t="s">
        <v>17</v>
      </c>
      <c r="C787" s="51" t="s">
        <v>16</v>
      </c>
      <c r="D787" s="123">
        <v>46003</v>
      </c>
      <c r="E787" s="118" t="s">
        <v>1828</v>
      </c>
      <c r="F787" s="73" t="s">
        <v>29</v>
      </c>
      <c r="G787" s="119">
        <v>6</v>
      </c>
      <c r="H787" s="120">
        <v>50.6</v>
      </c>
      <c r="I787" s="124">
        <v>303.60000000000002</v>
      </c>
      <c r="J787" s="53" t="s">
        <v>8</v>
      </c>
      <c r="K787" s="29" t="s">
        <v>1391</v>
      </c>
    </row>
    <row r="788" spans="2:11">
      <c r="B788" s="57" t="s">
        <v>17</v>
      </c>
      <c r="C788" s="51" t="s">
        <v>16</v>
      </c>
      <c r="D788" s="123">
        <v>46003</v>
      </c>
      <c r="E788" s="118" t="s">
        <v>1828</v>
      </c>
      <c r="F788" s="73" t="s">
        <v>29</v>
      </c>
      <c r="G788" s="119">
        <v>6</v>
      </c>
      <c r="H788" s="120">
        <v>50.6</v>
      </c>
      <c r="I788" s="124">
        <v>303.60000000000002</v>
      </c>
      <c r="J788" s="53" t="s">
        <v>8</v>
      </c>
      <c r="K788" s="29" t="s">
        <v>1392</v>
      </c>
    </row>
    <row r="789" spans="2:11">
      <c r="B789" s="57" t="s">
        <v>17</v>
      </c>
      <c r="C789" s="51" t="s">
        <v>16</v>
      </c>
      <c r="D789" s="123">
        <v>46003</v>
      </c>
      <c r="E789" s="118" t="s">
        <v>1828</v>
      </c>
      <c r="F789" s="73" t="s">
        <v>29</v>
      </c>
      <c r="G789" s="119">
        <v>6</v>
      </c>
      <c r="H789" s="120">
        <v>50.6</v>
      </c>
      <c r="I789" s="124">
        <v>303.60000000000002</v>
      </c>
      <c r="J789" s="53" t="s">
        <v>8</v>
      </c>
      <c r="K789" s="29" t="s">
        <v>1393</v>
      </c>
    </row>
    <row r="790" spans="2:11">
      <c r="B790" s="57" t="s">
        <v>17</v>
      </c>
      <c r="C790" s="51" t="s">
        <v>16</v>
      </c>
      <c r="D790" s="123">
        <v>46003</v>
      </c>
      <c r="E790" s="118" t="s">
        <v>1828</v>
      </c>
      <c r="F790" s="73" t="s">
        <v>29</v>
      </c>
      <c r="G790" s="119">
        <v>6</v>
      </c>
      <c r="H790" s="120">
        <v>50.6</v>
      </c>
      <c r="I790" s="124">
        <v>303.60000000000002</v>
      </c>
      <c r="J790" s="53" t="s">
        <v>8</v>
      </c>
      <c r="K790" s="29" t="s">
        <v>1394</v>
      </c>
    </row>
    <row r="791" spans="2:11">
      <c r="B791" s="57" t="s">
        <v>17</v>
      </c>
      <c r="C791" s="51" t="s">
        <v>16</v>
      </c>
      <c r="D791" s="123">
        <v>46003</v>
      </c>
      <c r="E791" s="118" t="s">
        <v>1828</v>
      </c>
      <c r="F791" s="73" t="s">
        <v>29</v>
      </c>
      <c r="G791" s="119">
        <v>6</v>
      </c>
      <c r="H791" s="120">
        <v>50.6</v>
      </c>
      <c r="I791" s="124">
        <v>303.60000000000002</v>
      </c>
      <c r="J791" s="53" t="s">
        <v>8</v>
      </c>
      <c r="K791" s="29" t="s">
        <v>1395</v>
      </c>
    </row>
    <row r="792" spans="2:11">
      <c r="B792" s="57" t="s">
        <v>17</v>
      </c>
      <c r="C792" s="51" t="s">
        <v>16</v>
      </c>
      <c r="D792" s="123">
        <v>46003</v>
      </c>
      <c r="E792" s="118" t="s">
        <v>1828</v>
      </c>
      <c r="F792" s="73" t="s">
        <v>29</v>
      </c>
      <c r="G792" s="119">
        <v>6</v>
      </c>
      <c r="H792" s="120">
        <v>50.6</v>
      </c>
      <c r="I792" s="124">
        <v>303.60000000000002</v>
      </c>
      <c r="J792" s="53" t="s">
        <v>8</v>
      </c>
      <c r="K792" s="29" t="s">
        <v>1396</v>
      </c>
    </row>
    <row r="793" spans="2:11">
      <c r="B793" s="57" t="s">
        <v>17</v>
      </c>
      <c r="C793" s="51" t="s">
        <v>16</v>
      </c>
      <c r="D793" s="123">
        <v>46003</v>
      </c>
      <c r="E793" s="118" t="s">
        <v>1828</v>
      </c>
      <c r="F793" s="73" t="s">
        <v>29</v>
      </c>
      <c r="G793" s="119">
        <v>1</v>
      </c>
      <c r="H793" s="120">
        <v>50.6</v>
      </c>
      <c r="I793" s="124">
        <v>50.6</v>
      </c>
      <c r="J793" s="53" t="s">
        <v>8</v>
      </c>
      <c r="K793" s="29" t="s">
        <v>1397</v>
      </c>
    </row>
    <row r="794" spans="2:11">
      <c r="B794" s="57" t="s">
        <v>17</v>
      </c>
      <c r="C794" s="51" t="s">
        <v>16</v>
      </c>
      <c r="D794" s="123">
        <v>46003</v>
      </c>
      <c r="E794" s="118" t="s">
        <v>1828</v>
      </c>
      <c r="F794" s="73" t="s">
        <v>29</v>
      </c>
      <c r="G794" s="119">
        <v>6</v>
      </c>
      <c r="H794" s="120">
        <v>50.6</v>
      </c>
      <c r="I794" s="124">
        <v>303.60000000000002</v>
      </c>
      <c r="J794" s="53" t="s">
        <v>8</v>
      </c>
      <c r="K794" s="29" t="s">
        <v>1398</v>
      </c>
    </row>
    <row r="795" spans="2:11">
      <c r="B795" s="57" t="s">
        <v>17</v>
      </c>
      <c r="C795" s="51" t="s">
        <v>16</v>
      </c>
      <c r="D795" s="123">
        <v>46003</v>
      </c>
      <c r="E795" s="118" t="s">
        <v>1828</v>
      </c>
      <c r="F795" s="73" t="s">
        <v>29</v>
      </c>
      <c r="G795" s="119">
        <v>6</v>
      </c>
      <c r="H795" s="120">
        <v>50.6</v>
      </c>
      <c r="I795" s="124">
        <v>303.60000000000002</v>
      </c>
      <c r="J795" s="53" t="s">
        <v>8</v>
      </c>
      <c r="K795" s="29" t="s">
        <v>1399</v>
      </c>
    </row>
    <row r="796" spans="2:11">
      <c r="B796" s="57" t="s">
        <v>17</v>
      </c>
      <c r="C796" s="51" t="s">
        <v>16</v>
      </c>
      <c r="D796" s="123">
        <v>46003</v>
      </c>
      <c r="E796" s="118" t="s">
        <v>1828</v>
      </c>
      <c r="F796" s="73" t="s">
        <v>29</v>
      </c>
      <c r="G796" s="119">
        <v>6</v>
      </c>
      <c r="H796" s="120">
        <v>50.6</v>
      </c>
      <c r="I796" s="124">
        <v>303.60000000000002</v>
      </c>
      <c r="J796" s="53" t="s">
        <v>8</v>
      </c>
      <c r="K796" s="29" t="s">
        <v>1400</v>
      </c>
    </row>
    <row r="797" spans="2:11">
      <c r="B797" s="57" t="s">
        <v>17</v>
      </c>
      <c r="C797" s="51" t="s">
        <v>16</v>
      </c>
      <c r="D797" s="123">
        <v>46003</v>
      </c>
      <c r="E797" s="118" t="s">
        <v>1828</v>
      </c>
      <c r="F797" s="73" t="s">
        <v>29</v>
      </c>
      <c r="G797" s="119">
        <v>6</v>
      </c>
      <c r="H797" s="120">
        <v>50.6</v>
      </c>
      <c r="I797" s="124">
        <v>303.60000000000002</v>
      </c>
      <c r="J797" s="53" t="s">
        <v>8</v>
      </c>
      <c r="K797" s="29" t="s">
        <v>1401</v>
      </c>
    </row>
    <row r="798" spans="2:11">
      <c r="B798" s="57" t="s">
        <v>17</v>
      </c>
      <c r="C798" s="51" t="s">
        <v>16</v>
      </c>
      <c r="D798" s="123">
        <v>46003</v>
      </c>
      <c r="E798" s="118" t="s">
        <v>1828</v>
      </c>
      <c r="F798" s="73" t="s">
        <v>29</v>
      </c>
      <c r="G798" s="119">
        <v>6</v>
      </c>
      <c r="H798" s="120">
        <v>50.6</v>
      </c>
      <c r="I798" s="124">
        <v>303.60000000000002</v>
      </c>
      <c r="J798" s="53" t="s">
        <v>8</v>
      </c>
      <c r="K798" s="29" t="s">
        <v>1402</v>
      </c>
    </row>
    <row r="799" spans="2:11">
      <c r="B799" s="57" t="s">
        <v>17</v>
      </c>
      <c r="C799" s="51" t="s">
        <v>16</v>
      </c>
      <c r="D799" s="123">
        <v>46003</v>
      </c>
      <c r="E799" s="118" t="s">
        <v>1828</v>
      </c>
      <c r="F799" s="73" t="s">
        <v>29</v>
      </c>
      <c r="G799" s="119">
        <v>6</v>
      </c>
      <c r="H799" s="120">
        <v>50.6</v>
      </c>
      <c r="I799" s="124">
        <v>303.60000000000002</v>
      </c>
      <c r="J799" s="53" t="s">
        <v>8</v>
      </c>
      <c r="K799" s="29" t="s">
        <v>1403</v>
      </c>
    </row>
    <row r="800" spans="2:11">
      <c r="B800" s="57" t="s">
        <v>17</v>
      </c>
      <c r="C800" s="51" t="s">
        <v>16</v>
      </c>
      <c r="D800" s="123">
        <v>46003</v>
      </c>
      <c r="E800" s="118" t="s">
        <v>1828</v>
      </c>
      <c r="F800" s="73" t="s">
        <v>29</v>
      </c>
      <c r="G800" s="119">
        <v>6</v>
      </c>
      <c r="H800" s="120">
        <v>50.6</v>
      </c>
      <c r="I800" s="124">
        <v>303.60000000000002</v>
      </c>
      <c r="J800" s="53" t="s">
        <v>8</v>
      </c>
      <c r="K800" s="29" t="s">
        <v>1404</v>
      </c>
    </row>
    <row r="801" spans="2:11">
      <c r="B801" s="57" t="s">
        <v>17</v>
      </c>
      <c r="C801" s="51" t="s">
        <v>16</v>
      </c>
      <c r="D801" s="123">
        <v>46003</v>
      </c>
      <c r="E801" s="118" t="s">
        <v>1828</v>
      </c>
      <c r="F801" s="73" t="s">
        <v>29</v>
      </c>
      <c r="G801" s="119">
        <v>6</v>
      </c>
      <c r="H801" s="120">
        <v>50.6</v>
      </c>
      <c r="I801" s="124">
        <v>303.60000000000002</v>
      </c>
      <c r="J801" s="53" t="s">
        <v>8</v>
      </c>
      <c r="K801" s="29" t="s">
        <v>1405</v>
      </c>
    </row>
    <row r="802" spans="2:11">
      <c r="B802" s="57" t="s">
        <v>17</v>
      </c>
      <c r="C802" s="51" t="s">
        <v>16</v>
      </c>
      <c r="D802" s="123">
        <v>46003</v>
      </c>
      <c r="E802" s="118" t="s">
        <v>1828</v>
      </c>
      <c r="F802" s="73" t="s">
        <v>29</v>
      </c>
      <c r="G802" s="119">
        <v>6</v>
      </c>
      <c r="H802" s="120">
        <v>50.6</v>
      </c>
      <c r="I802" s="124">
        <v>303.60000000000002</v>
      </c>
      <c r="J802" s="53" t="s">
        <v>8</v>
      </c>
      <c r="K802" s="29" t="s">
        <v>1406</v>
      </c>
    </row>
    <row r="803" spans="2:11">
      <c r="B803" s="57" t="s">
        <v>17</v>
      </c>
      <c r="C803" s="51" t="s">
        <v>16</v>
      </c>
      <c r="D803" s="123">
        <v>46003</v>
      </c>
      <c r="E803" s="118" t="s">
        <v>1828</v>
      </c>
      <c r="F803" s="73" t="s">
        <v>29</v>
      </c>
      <c r="G803" s="119">
        <v>6</v>
      </c>
      <c r="H803" s="120">
        <v>50.6</v>
      </c>
      <c r="I803" s="124">
        <v>303.60000000000002</v>
      </c>
      <c r="J803" s="53" t="s">
        <v>8</v>
      </c>
      <c r="K803" s="29" t="s">
        <v>1407</v>
      </c>
    </row>
    <row r="804" spans="2:11">
      <c r="B804" s="57" t="s">
        <v>17</v>
      </c>
      <c r="C804" s="51" t="s">
        <v>16</v>
      </c>
      <c r="D804" s="123">
        <v>46003</v>
      </c>
      <c r="E804" s="118" t="s">
        <v>1828</v>
      </c>
      <c r="F804" s="73" t="s">
        <v>29</v>
      </c>
      <c r="G804" s="119">
        <v>76</v>
      </c>
      <c r="H804" s="120">
        <v>50.6</v>
      </c>
      <c r="I804" s="124">
        <v>3845.6</v>
      </c>
      <c r="J804" s="53" t="s">
        <v>8</v>
      </c>
      <c r="K804" s="29" t="s">
        <v>1408</v>
      </c>
    </row>
    <row r="805" spans="2:11">
      <c r="B805" s="57" t="s">
        <v>17</v>
      </c>
      <c r="C805" s="51" t="s">
        <v>16</v>
      </c>
      <c r="D805" s="123">
        <v>46003</v>
      </c>
      <c r="E805" s="118" t="s">
        <v>1828</v>
      </c>
      <c r="F805" s="73" t="s">
        <v>29</v>
      </c>
      <c r="G805" s="119">
        <v>5</v>
      </c>
      <c r="H805" s="120">
        <v>50.6</v>
      </c>
      <c r="I805" s="124">
        <v>253</v>
      </c>
      <c r="J805" s="53" t="s">
        <v>8</v>
      </c>
      <c r="K805" s="29" t="s">
        <v>1409</v>
      </c>
    </row>
    <row r="806" spans="2:11">
      <c r="B806" s="57" t="s">
        <v>17</v>
      </c>
      <c r="C806" s="51" t="s">
        <v>16</v>
      </c>
      <c r="D806" s="123">
        <v>46003</v>
      </c>
      <c r="E806" s="118" t="s">
        <v>1828</v>
      </c>
      <c r="F806" s="73" t="s">
        <v>29</v>
      </c>
      <c r="G806" s="119">
        <v>76</v>
      </c>
      <c r="H806" s="120">
        <v>50.6</v>
      </c>
      <c r="I806" s="124">
        <v>3845.6</v>
      </c>
      <c r="J806" s="53" t="s">
        <v>8</v>
      </c>
      <c r="K806" s="29" t="s">
        <v>1410</v>
      </c>
    </row>
    <row r="807" spans="2:11">
      <c r="B807" s="57" t="s">
        <v>17</v>
      </c>
      <c r="C807" s="51" t="s">
        <v>16</v>
      </c>
      <c r="D807" s="123">
        <v>46003</v>
      </c>
      <c r="E807" s="118" t="s">
        <v>1828</v>
      </c>
      <c r="F807" s="73" t="s">
        <v>29</v>
      </c>
      <c r="G807" s="119">
        <v>38</v>
      </c>
      <c r="H807" s="120">
        <v>50.6</v>
      </c>
      <c r="I807" s="124">
        <v>1922.8</v>
      </c>
      <c r="J807" s="53" t="s">
        <v>8</v>
      </c>
      <c r="K807" s="29" t="s">
        <v>1411</v>
      </c>
    </row>
    <row r="808" spans="2:11">
      <c r="B808" s="57" t="s">
        <v>17</v>
      </c>
      <c r="C808" s="51" t="s">
        <v>16</v>
      </c>
      <c r="D808" s="123">
        <v>46003</v>
      </c>
      <c r="E808" s="118" t="s">
        <v>1828</v>
      </c>
      <c r="F808" s="73" t="s">
        <v>29</v>
      </c>
      <c r="G808" s="119">
        <v>38</v>
      </c>
      <c r="H808" s="120">
        <v>50.6</v>
      </c>
      <c r="I808" s="124">
        <v>1922.8</v>
      </c>
      <c r="J808" s="53" t="s">
        <v>8</v>
      </c>
      <c r="K808" s="29" t="s">
        <v>1412</v>
      </c>
    </row>
    <row r="809" spans="2:11">
      <c r="B809" s="57" t="s">
        <v>17</v>
      </c>
      <c r="C809" s="51" t="s">
        <v>16</v>
      </c>
      <c r="D809" s="123">
        <v>46003</v>
      </c>
      <c r="E809" s="118" t="s">
        <v>1828</v>
      </c>
      <c r="F809" s="73" t="s">
        <v>29</v>
      </c>
      <c r="G809" s="119">
        <v>38</v>
      </c>
      <c r="H809" s="120">
        <v>50.6</v>
      </c>
      <c r="I809" s="124">
        <v>1922.8</v>
      </c>
      <c r="J809" s="53" t="s">
        <v>8</v>
      </c>
      <c r="K809" s="29" t="s">
        <v>1413</v>
      </c>
    </row>
    <row r="810" spans="2:11">
      <c r="B810" s="57" t="s">
        <v>17</v>
      </c>
      <c r="C810" s="51" t="s">
        <v>16</v>
      </c>
      <c r="D810" s="123">
        <v>46003</v>
      </c>
      <c r="E810" s="118" t="s">
        <v>1828</v>
      </c>
      <c r="F810" s="73" t="s">
        <v>29</v>
      </c>
      <c r="G810" s="119">
        <v>38</v>
      </c>
      <c r="H810" s="120">
        <v>50.6</v>
      </c>
      <c r="I810" s="124">
        <v>1922.8</v>
      </c>
      <c r="J810" s="53" t="s">
        <v>8</v>
      </c>
      <c r="K810" s="29" t="s">
        <v>1414</v>
      </c>
    </row>
    <row r="811" spans="2:11">
      <c r="B811" s="57" t="s">
        <v>17</v>
      </c>
      <c r="C811" s="51" t="s">
        <v>16</v>
      </c>
      <c r="D811" s="123">
        <v>46003</v>
      </c>
      <c r="E811" s="118" t="s">
        <v>1828</v>
      </c>
      <c r="F811" s="73" t="s">
        <v>29</v>
      </c>
      <c r="G811" s="119">
        <v>38</v>
      </c>
      <c r="H811" s="120">
        <v>50.6</v>
      </c>
      <c r="I811" s="124">
        <v>1922.8</v>
      </c>
      <c r="J811" s="53" t="s">
        <v>8</v>
      </c>
      <c r="K811" s="29" t="s">
        <v>1415</v>
      </c>
    </row>
    <row r="812" spans="2:11">
      <c r="B812" s="57" t="s">
        <v>17</v>
      </c>
      <c r="C812" s="51" t="s">
        <v>16</v>
      </c>
      <c r="D812" s="123">
        <v>46003</v>
      </c>
      <c r="E812" s="118" t="s">
        <v>1828</v>
      </c>
      <c r="F812" s="73" t="s">
        <v>29</v>
      </c>
      <c r="G812" s="119">
        <v>38</v>
      </c>
      <c r="H812" s="120">
        <v>50.6</v>
      </c>
      <c r="I812" s="124">
        <v>1922.8</v>
      </c>
      <c r="J812" s="53" t="s">
        <v>8</v>
      </c>
      <c r="K812" s="29" t="s">
        <v>1416</v>
      </c>
    </row>
    <row r="813" spans="2:11">
      <c r="B813" s="57" t="s">
        <v>17</v>
      </c>
      <c r="C813" s="51" t="s">
        <v>16</v>
      </c>
      <c r="D813" s="123">
        <v>46003</v>
      </c>
      <c r="E813" s="118" t="s">
        <v>1828</v>
      </c>
      <c r="F813" s="73" t="s">
        <v>29</v>
      </c>
      <c r="G813" s="119">
        <v>38</v>
      </c>
      <c r="H813" s="120">
        <v>50.6</v>
      </c>
      <c r="I813" s="124">
        <v>1922.8</v>
      </c>
      <c r="J813" s="53" t="s">
        <v>8</v>
      </c>
      <c r="K813" s="29" t="s">
        <v>1417</v>
      </c>
    </row>
    <row r="814" spans="2:11">
      <c r="B814" s="57" t="s">
        <v>17</v>
      </c>
      <c r="C814" s="51" t="s">
        <v>16</v>
      </c>
      <c r="D814" s="123">
        <v>46003</v>
      </c>
      <c r="E814" s="118" t="s">
        <v>1828</v>
      </c>
      <c r="F814" s="73" t="s">
        <v>29</v>
      </c>
      <c r="G814" s="119">
        <v>38</v>
      </c>
      <c r="H814" s="120">
        <v>50.6</v>
      </c>
      <c r="I814" s="124">
        <v>1922.8</v>
      </c>
      <c r="J814" s="53" t="s">
        <v>8</v>
      </c>
      <c r="K814" s="29" t="s">
        <v>1418</v>
      </c>
    </row>
    <row r="815" spans="2:11">
      <c r="B815" s="57" t="s">
        <v>17</v>
      </c>
      <c r="C815" s="51" t="s">
        <v>16</v>
      </c>
      <c r="D815" s="123">
        <v>46003</v>
      </c>
      <c r="E815" s="118" t="s">
        <v>1828</v>
      </c>
      <c r="F815" s="73" t="s">
        <v>29</v>
      </c>
      <c r="G815" s="119">
        <v>38</v>
      </c>
      <c r="H815" s="120">
        <v>50.6</v>
      </c>
      <c r="I815" s="124">
        <v>1922.8</v>
      </c>
      <c r="J815" s="53" t="s">
        <v>8</v>
      </c>
      <c r="K815" s="29" t="s">
        <v>1419</v>
      </c>
    </row>
    <row r="816" spans="2:11">
      <c r="B816" s="57" t="s">
        <v>17</v>
      </c>
      <c r="C816" s="51" t="s">
        <v>16</v>
      </c>
      <c r="D816" s="123">
        <v>46003</v>
      </c>
      <c r="E816" s="118" t="s">
        <v>1828</v>
      </c>
      <c r="F816" s="73" t="s">
        <v>29</v>
      </c>
      <c r="G816" s="119">
        <v>38</v>
      </c>
      <c r="H816" s="120">
        <v>50.6</v>
      </c>
      <c r="I816" s="124">
        <v>1922.8</v>
      </c>
      <c r="J816" s="53" t="s">
        <v>8</v>
      </c>
      <c r="K816" s="29" t="s">
        <v>1420</v>
      </c>
    </row>
    <row r="817" spans="2:11">
      <c r="B817" s="57" t="s">
        <v>17</v>
      </c>
      <c r="C817" s="51" t="s">
        <v>16</v>
      </c>
      <c r="D817" s="123">
        <v>46003</v>
      </c>
      <c r="E817" s="118" t="s">
        <v>1828</v>
      </c>
      <c r="F817" s="73" t="s">
        <v>29</v>
      </c>
      <c r="G817" s="119">
        <v>38</v>
      </c>
      <c r="H817" s="120">
        <v>50.6</v>
      </c>
      <c r="I817" s="124">
        <v>1922.8</v>
      </c>
      <c r="J817" s="53" t="s">
        <v>8</v>
      </c>
      <c r="K817" s="29" t="s">
        <v>1421</v>
      </c>
    </row>
    <row r="818" spans="2:11">
      <c r="B818" s="57" t="s">
        <v>17</v>
      </c>
      <c r="C818" s="51" t="s">
        <v>16</v>
      </c>
      <c r="D818" s="123">
        <v>46003</v>
      </c>
      <c r="E818" s="118" t="s">
        <v>1828</v>
      </c>
      <c r="F818" s="73" t="s">
        <v>29</v>
      </c>
      <c r="G818" s="119">
        <v>38</v>
      </c>
      <c r="H818" s="120">
        <v>50.6</v>
      </c>
      <c r="I818" s="124">
        <v>1922.8</v>
      </c>
      <c r="J818" s="53" t="s">
        <v>8</v>
      </c>
      <c r="K818" s="29" t="s">
        <v>1422</v>
      </c>
    </row>
    <row r="819" spans="2:11">
      <c r="B819" s="57" t="s">
        <v>17</v>
      </c>
      <c r="C819" s="51" t="s">
        <v>16</v>
      </c>
      <c r="D819" s="123">
        <v>46003</v>
      </c>
      <c r="E819" s="118" t="s">
        <v>1828</v>
      </c>
      <c r="F819" s="73" t="s">
        <v>29</v>
      </c>
      <c r="G819" s="119">
        <v>32</v>
      </c>
      <c r="H819" s="120">
        <v>50.6</v>
      </c>
      <c r="I819" s="124">
        <v>1619.2</v>
      </c>
      <c r="J819" s="53" t="s">
        <v>8</v>
      </c>
      <c r="K819" s="29" t="s">
        <v>1423</v>
      </c>
    </row>
    <row r="820" spans="2:11">
      <c r="B820" s="57" t="s">
        <v>17</v>
      </c>
      <c r="C820" s="51" t="s">
        <v>16</v>
      </c>
      <c r="D820" s="123">
        <v>46003</v>
      </c>
      <c r="E820" s="118" t="s">
        <v>1828</v>
      </c>
      <c r="F820" s="73" t="s">
        <v>29</v>
      </c>
      <c r="G820" s="119">
        <v>34</v>
      </c>
      <c r="H820" s="120">
        <v>50.6</v>
      </c>
      <c r="I820" s="124">
        <v>1720.4</v>
      </c>
      <c r="J820" s="53" t="s">
        <v>8</v>
      </c>
      <c r="K820" s="29" t="s">
        <v>1424</v>
      </c>
    </row>
    <row r="821" spans="2:11">
      <c r="B821" s="57" t="s">
        <v>17</v>
      </c>
      <c r="C821" s="51" t="s">
        <v>16</v>
      </c>
      <c r="D821" s="123">
        <v>46003</v>
      </c>
      <c r="E821" s="118" t="s">
        <v>1828</v>
      </c>
      <c r="F821" s="73" t="s">
        <v>29</v>
      </c>
      <c r="G821" s="119">
        <v>30</v>
      </c>
      <c r="H821" s="120">
        <v>50.6</v>
      </c>
      <c r="I821" s="124">
        <v>1518</v>
      </c>
      <c r="J821" s="53" t="s">
        <v>8</v>
      </c>
      <c r="K821" s="29" t="s">
        <v>1425</v>
      </c>
    </row>
    <row r="822" spans="2:11">
      <c r="B822" s="57" t="s">
        <v>17</v>
      </c>
      <c r="C822" s="51" t="s">
        <v>16</v>
      </c>
      <c r="D822" s="123">
        <v>46003</v>
      </c>
      <c r="E822" s="118" t="s">
        <v>1828</v>
      </c>
      <c r="F822" s="73" t="s">
        <v>29</v>
      </c>
      <c r="G822" s="119">
        <v>30</v>
      </c>
      <c r="H822" s="120">
        <v>50.6</v>
      </c>
      <c r="I822" s="124">
        <v>1518</v>
      </c>
      <c r="J822" s="53" t="s">
        <v>8</v>
      </c>
      <c r="K822" s="29" t="s">
        <v>1426</v>
      </c>
    </row>
    <row r="823" spans="2:11">
      <c r="B823" s="57" t="s">
        <v>17</v>
      </c>
      <c r="C823" s="51" t="s">
        <v>16</v>
      </c>
      <c r="D823" s="123">
        <v>46003</v>
      </c>
      <c r="E823" s="118" t="s">
        <v>1828</v>
      </c>
      <c r="F823" s="73" t="s">
        <v>29</v>
      </c>
      <c r="G823" s="119">
        <v>30</v>
      </c>
      <c r="H823" s="120">
        <v>50.6</v>
      </c>
      <c r="I823" s="124">
        <v>1518</v>
      </c>
      <c r="J823" s="53" t="s">
        <v>8</v>
      </c>
      <c r="K823" s="29" t="s">
        <v>1427</v>
      </c>
    </row>
    <row r="824" spans="2:11">
      <c r="B824" s="57" t="s">
        <v>17</v>
      </c>
      <c r="C824" s="51" t="s">
        <v>16</v>
      </c>
      <c r="D824" s="123">
        <v>46003</v>
      </c>
      <c r="E824" s="118" t="s">
        <v>1828</v>
      </c>
      <c r="F824" s="73" t="s">
        <v>29</v>
      </c>
      <c r="G824" s="119">
        <v>30</v>
      </c>
      <c r="H824" s="120">
        <v>50.6</v>
      </c>
      <c r="I824" s="124">
        <v>1518</v>
      </c>
      <c r="J824" s="53" t="s">
        <v>8</v>
      </c>
      <c r="K824" s="29" t="s">
        <v>1428</v>
      </c>
    </row>
    <row r="825" spans="2:11">
      <c r="B825" s="57" t="s">
        <v>17</v>
      </c>
      <c r="C825" s="51" t="s">
        <v>16</v>
      </c>
      <c r="D825" s="123">
        <v>46003</v>
      </c>
      <c r="E825" s="118" t="s">
        <v>1828</v>
      </c>
      <c r="F825" s="73" t="s">
        <v>29</v>
      </c>
      <c r="G825" s="119">
        <v>34</v>
      </c>
      <c r="H825" s="120">
        <v>50.6</v>
      </c>
      <c r="I825" s="124">
        <v>1720.4</v>
      </c>
      <c r="J825" s="53" t="s">
        <v>8</v>
      </c>
      <c r="K825" s="29" t="s">
        <v>1429</v>
      </c>
    </row>
    <row r="826" spans="2:11">
      <c r="B826" s="57" t="s">
        <v>17</v>
      </c>
      <c r="C826" s="51" t="s">
        <v>16</v>
      </c>
      <c r="D826" s="123">
        <v>46003</v>
      </c>
      <c r="E826" s="118" t="s">
        <v>1828</v>
      </c>
      <c r="F826" s="73" t="s">
        <v>29</v>
      </c>
      <c r="G826" s="119">
        <v>34</v>
      </c>
      <c r="H826" s="120">
        <v>50.6</v>
      </c>
      <c r="I826" s="124">
        <v>1720.4</v>
      </c>
      <c r="J826" s="53" t="s">
        <v>8</v>
      </c>
      <c r="K826" s="29" t="s">
        <v>1430</v>
      </c>
    </row>
    <row r="827" spans="2:11">
      <c r="B827" s="57" t="s">
        <v>17</v>
      </c>
      <c r="C827" s="51" t="s">
        <v>16</v>
      </c>
      <c r="D827" s="123">
        <v>46003</v>
      </c>
      <c r="E827" s="118" t="s">
        <v>1828</v>
      </c>
      <c r="F827" s="73" t="s">
        <v>29</v>
      </c>
      <c r="G827" s="119">
        <v>38</v>
      </c>
      <c r="H827" s="120">
        <v>50.6</v>
      </c>
      <c r="I827" s="124">
        <v>1922.8</v>
      </c>
      <c r="J827" s="53" t="s">
        <v>8</v>
      </c>
      <c r="K827" s="29" t="s">
        <v>1431</v>
      </c>
    </row>
    <row r="828" spans="2:11">
      <c r="B828" s="57" t="s">
        <v>17</v>
      </c>
      <c r="C828" s="51" t="s">
        <v>16</v>
      </c>
      <c r="D828" s="123">
        <v>46003</v>
      </c>
      <c r="E828" s="118" t="s">
        <v>1828</v>
      </c>
      <c r="F828" s="73" t="s">
        <v>29</v>
      </c>
      <c r="G828" s="119">
        <v>30</v>
      </c>
      <c r="H828" s="120">
        <v>50.6</v>
      </c>
      <c r="I828" s="124">
        <v>1518</v>
      </c>
      <c r="J828" s="53" t="s">
        <v>8</v>
      </c>
      <c r="K828" s="29" t="s">
        <v>1432</v>
      </c>
    </row>
    <row r="829" spans="2:11">
      <c r="B829" s="57" t="s">
        <v>17</v>
      </c>
      <c r="C829" s="51" t="s">
        <v>16</v>
      </c>
      <c r="D829" s="123">
        <v>46003</v>
      </c>
      <c r="E829" s="118" t="s">
        <v>1828</v>
      </c>
      <c r="F829" s="73" t="s">
        <v>29</v>
      </c>
      <c r="G829" s="119">
        <v>35</v>
      </c>
      <c r="H829" s="120">
        <v>50.6</v>
      </c>
      <c r="I829" s="124">
        <v>1771</v>
      </c>
      <c r="J829" s="53" t="s">
        <v>8</v>
      </c>
      <c r="K829" s="29" t="s">
        <v>1433</v>
      </c>
    </row>
    <row r="830" spans="2:11">
      <c r="B830" s="57" t="s">
        <v>17</v>
      </c>
      <c r="C830" s="51" t="s">
        <v>16</v>
      </c>
      <c r="D830" s="123">
        <v>46003</v>
      </c>
      <c r="E830" s="118" t="s">
        <v>1828</v>
      </c>
      <c r="F830" s="73" t="s">
        <v>29</v>
      </c>
      <c r="G830" s="119">
        <v>35</v>
      </c>
      <c r="H830" s="120">
        <v>50.6</v>
      </c>
      <c r="I830" s="124">
        <v>1771</v>
      </c>
      <c r="J830" s="53" t="s">
        <v>8</v>
      </c>
      <c r="K830" s="29" t="s">
        <v>1434</v>
      </c>
    </row>
    <row r="831" spans="2:11">
      <c r="B831" s="57" t="s">
        <v>17</v>
      </c>
      <c r="C831" s="51" t="s">
        <v>16</v>
      </c>
      <c r="D831" s="123">
        <v>46003</v>
      </c>
      <c r="E831" s="118" t="s">
        <v>1829</v>
      </c>
      <c r="F831" s="73" t="s">
        <v>29</v>
      </c>
      <c r="G831" s="119">
        <v>82</v>
      </c>
      <c r="H831" s="120">
        <v>50.5</v>
      </c>
      <c r="I831" s="124">
        <v>4141</v>
      </c>
      <c r="J831" s="53" t="s">
        <v>8</v>
      </c>
      <c r="K831" s="29" t="s">
        <v>1435</v>
      </c>
    </row>
    <row r="832" spans="2:11">
      <c r="B832" s="57" t="s">
        <v>17</v>
      </c>
      <c r="C832" s="51" t="s">
        <v>16</v>
      </c>
      <c r="D832" s="123">
        <v>46003</v>
      </c>
      <c r="E832" s="118" t="s">
        <v>1829</v>
      </c>
      <c r="F832" s="73" t="s">
        <v>29</v>
      </c>
      <c r="G832" s="119">
        <v>31</v>
      </c>
      <c r="H832" s="120">
        <v>50.5</v>
      </c>
      <c r="I832" s="124">
        <v>1565.5</v>
      </c>
      <c r="J832" s="53" t="s">
        <v>8</v>
      </c>
      <c r="K832" s="29" t="s">
        <v>1436</v>
      </c>
    </row>
    <row r="833" spans="2:11">
      <c r="B833" s="57" t="s">
        <v>17</v>
      </c>
      <c r="C833" s="51" t="s">
        <v>16</v>
      </c>
      <c r="D833" s="123">
        <v>46003</v>
      </c>
      <c r="E833" s="118" t="s">
        <v>1830</v>
      </c>
      <c r="F833" s="73" t="s">
        <v>29</v>
      </c>
      <c r="G833" s="119">
        <v>14</v>
      </c>
      <c r="H833" s="120">
        <v>50.65</v>
      </c>
      <c r="I833" s="124">
        <v>709.1</v>
      </c>
      <c r="J833" s="53" t="s">
        <v>8</v>
      </c>
      <c r="K833" s="29" t="s">
        <v>1437</v>
      </c>
    </row>
    <row r="834" spans="2:11">
      <c r="B834" s="57" t="s">
        <v>17</v>
      </c>
      <c r="C834" s="51" t="s">
        <v>16</v>
      </c>
      <c r="D834" s="123">
        <v>46003</v>
      </c>
      <c r="E834" s="118" t="s">
        <v>1831</v>
      </c>
      <c r="F834" s="73" t="s">
        <v>29</v>
      </c>
      <c r="G834" s="119">
        <v>12</v>
      </c>
      <c r="H834" s="120">
        <v>50.6</v>
      </c>
      <c r="I834" s="124">
        <v>607.20000000000005</v>
      </c>
      <c r="J834" s="53" t="s">
        <v>8</v>
      </c>
      <c r="K834" s="29" t="s">
        <v>1438</v>
      </c>
    </row>
    <row r="835" spans="2:11">
      <c r="B835" s="57" t="s">
        <v>17</v>
      </c>
      <c r="C835" s="51" t="s">
        <v>16</v>
      </c>
      <c r="D835" s="123">
        <v>46003</v>
      </c>
      <c r="E835" s="118" t="s">
        <v>1832</v>
      </c>
      <c r="F835" s="73" t="s">
        <v>29</v>
      </c>
      <c r="G835" s="119">
        <v>12</v>
      </c>
      <c r="H835" s="120">
        <v>50.5</v>
      </c>
      <c r="I835" s="124">
        <v>606</v>
      </c>
      <c r="J835" s="53" t="s">
        <v>8</v>
      </c>
      <c r="K835" s="29" t="s">
        <v>1439</v>
      </c>
    </row>
    <row r="836" spans="2:11">
      <c r="B836" s="57" t="s">
        <v>17</v>
      </c>
      <c r="C836" s="51" t="s">
        <v>16</v>
      </c>
      <c r="D836" s="123">
        <v>46003</v>
      </c>
      <c r="E836" s="118" t="s">
        <v>1832</v>
      </c>
      <c r="F836" s="73" t="s">
        <v>29</v>
      </c>
      <c r="G836" s="119">
        <v>6</v>
      </c>
      <c r="H836" s="120">
        <v>50.5</v>
      </c>
      <c r="I836" s="124">
        <v>303</v>
      </c>
      <c r="J836" s="53" t="s">
        <v>8</v>
      </c>
      <c r="K836" s="29" t="s">
        <v>1440</v>
      </c>
    </row>
    <row r="837" spans="2:11">
      <c r="B837" s="57" t="s">
        <v>17</v>
      </c>
      <c r="C837" s="51" t="s">
        <v>16</v>
      </c>
      <c r="D837" s="123">
        <v>46003</v>
      </c>
      <c r="E837" s="118" t="s">
        <v>1832</v>
      </c>
      <c r="F837" s="73" t="s">
        <v>29</v>
      </c>
      <c r="G837" s="119">
        <v>62</v>
      </c>
      <c r="H837" s="120">
        <v>50.5</v>
      </c>
      <c r="I837" s="124">
        <v>3131</v>
      </c>
      <c r="J837" s="53" t="s">
        <v>8</v>
      </c>
      <c r="K837" s="29" t="s">
        <v>1441</v>
      </c>
    </row>
    <row r="838" spans="2:11">
      <c r="B838" s="57" t="s">
        <v>17</v>
      </c>
      <c r="C838" s="51" t="s">
        <v>16</v>
      </c>
      <c r="D838" s="123">
        <v>46003</v>
      </c>
      <c r="E838" s="118" t="s">
        <v>1832</v>
      </c>
      <c r="F838" s="73" t="s">
        <v>29</v>
      </c>
      <c r="G838" s="119">
        <v>31</v>
      </c>
      <c r="H838" s="120">
        <v>50.5</v>
      </c>
      <c r="I838" s="124">
        <v>1565.5</v>
      </c>
      <c r="J838" s="53" t="s">
        <v>8</v>
      </c>
      <c r="K838" s="29" t="s">
        <v>1442</v>
      </c>
    </row>
    <row r="839" spans="2:11">
      <c r="B839" s="57" t="s">
        <v>17</v>
      </c>
      <c r="C839" s="51" t="s">
        <v>16</v>
      </c>
      <c r="D839" s="123">
        <v>46003</v>
      </c>
      <c r="E839" s="118" t="s">
        <v>1832</v>
      </c>
      <c r="F839" s="73" t="s">
        <v>29</v>
      </c>
      <c r="G839" s="119">
        <v>31</v>
      </c>
      <c r="H839" s="120">
        <v>50.5</v>
      </c>
      <c r="I839" s="124">
        <v>1565.5</v>
      </c>
      <c r="J839" s="53" t="s">
        <v>8</v>
      </c>
      <c r="K839" s="29" t="s">
        <v>1443</v>
      </c>
    </row>
    <row r="840" spans="2:11">
      <c r="B840" s="57" t="s">
        <v>17</v>
      </c>
      <c r="C840" s="51" t="s">
        <v>16</v>
      </c>
      <c r="D840" s="123">
        <v>46003</v>
      </c>
      <c r="E840" s="118" t="s">
        <v>1832</v>
      </c>
      <c r="F840" s="73" t="s">
        <v>29</v>
      </c>
      <c r="G840" s="119">
        <v>31</v>
      </c>
      <c r="H840" s="120">
        <v>50.5</v>
      </c>
      <c r="I840" s="124">
        <v>1565.5</v>
      </c>
      <c r="J840" s="53" t="s">
        <v>8</v>
      </c>
      <c r="K840" s="29" t="s">
        <v>1444</v>
      </c>
    </row>
    <row r="841" spans="2:11">
      <c r="B841" s="57" t="s">
        <v>17</v>
      </c>
      <c r="C841" s="51" t="s">
        <v>16</v>
      </c>
      <c r="D841" s="123">
        <v>46003</v>
      </c>
      <c r="E841" s="118" t="s">
        <v>1832</v>
      </c>
      <c r="F841" s="73" t="s">
        <v>29</v>
      </c>
      <c r="G841" s="119">
        <v>6</v>
      </c>
      <c r="H841" s="120">
        <v>50.5</v>
      </c>
      <c r="I841" s="124">
        <v>303</v>
      </c>
      <c r="J841" s="53" t="s">
        <v>8</v>
      </c>
      <c r="K841" s="29" t="s">
        <v>1445</v>
      </c>
    </row>
    <row r="842" spans="2:11">
      <c r="B842" s="57" t="s">
        <v>17</v>
      </c>
      <c r="C842" s="51" t="s">
        <v>16</v>
      </c>
      <c r="D842" s="123">
        <v>46003</v>
      </c>
      <c r="E842" s="118" t="s">
        <v>1832</v>
      </c>
      <c r="F842" s="73" t="s">
        <v>29</v>
      </c>
      <c r="G842" s="119">
        <v>6</v>
      </c>
      <c r="H842" s="120">
        <v>50.5</v>
      </c>
      <c r="I842" s="124">
        <v>303</v>
      </c>
      <c r="J842" s="53" t="s">
        <v>8</v>
      </c>
      <c r="K842" s="29" t="s">
        <v>1446</v>
      </c>
    </row>
    <row r="843" spans="2:11">
      <c r="B843" s="57" t="s">
        <v>17</v>
      </c>
      <c r="C843" s="51" t="s">
        <v>16</v>
      </c>
      <c r="D843" s="123">
        <v>46003</v>
      </c>
      <c r="E843" s="118" t="s">
        <v>1833</v>
      </c>
      <c r="F843" s="73" t="s">
        <v>29</v>
      </c>
      <c r="G843" s="119">
        <v>16</v>
      </c>
      <c r="H843" s="120">
        <v>50.5</v>
      </c>
      <c r="I843" s="124">
        <v>808</v>
      </c>
      <c r="J843" s="53" t="s">
        <v>8</v>
      </c>
      <c r="K843" s="29" t="s">
        <v>1447</v>
      </c>
    </row>
    <row r="844" spans="2:11">
      <c r="B844" s="57" t="s">
        <v>17</v>
      </c>
      <c r="C844" s="51" t="s">
        <v>16</v>
      </c>
      <c r="D844" s="123">
        <v>46003</v>
      </c>
      <c r="E844" s="118" t="s">
        <v>1834</v>
      </c>
      <c r="F844" s="73" t="s">
        <v>29</v>
      </c>
      <c r="G844" s="119">
        <v>6</v>
      </c>
      <c r="H844" s="120">
        <v>50.5</v>
      </c>
      <c r="I844" s="124">
        <v>303</v>
      </c>
      <c r="J844" s="53" t="s">
        <v>8</v>
      </c>
      <c r="K844" s="29" t="s">
        <v>1448</v>
      </c>
    </row>
    <row r="845" spans="2:11">
      <c r="B845" s="57" t="s">
        <v>17</v>
      </c>
      <c r="C845" s="51" t="s">
        <v>16</v>
      </c>
      <c r="D845" s="123">
        <v>46003</v>
      </c>
      <c r="E845" s="118" t="s">
        <v>1835</v>
      </c>
      <c r="F845" s="73" t="s">
        <v>29</v>
      </c>
      <c r="G845" s="119">
        <v>11</v>
      </c>
      <c r="H845" s="120">
        <v>50.5</v>
      </c>
      <c r="I845" s="124">
        <v>555.5</v>
      </c>
      <c r="J845" s="53" t="s">
        <v>8</v>
      </c>
      <c r="K845" s="29" t="s">
        <v>1449</v>
      </c>
    </row>
    <row r="846" spans="2:11">
      <c r="B846" s="57" t="s">
        <v>17</v>
      </c>
      <c r="C846" s="51" t="s">
        <v>16</v>
      </c>
      <c r="D846" s="123">
        <v>46003</v>
      </c>
      <c r="E846" s="118" t="s">
        <v>1836</v>
      </c>
      <c r="F846" s="73" t="s">
        <v>29</v>
      </c>
      <c r="G846" s="119">
        <v>70</v>
      </c>
      <c r="H846" s="120">
        <v>50.5</v>
      </c>
      <c r="I846" s="124">
        <v>3535</v>
      </c>
      <c r="J846" s="53" t="s">
        <v>8</v>
      </c>
      <c r="K846" s="29" t="s">
        <v>1450</v>
      </c>
    </row>
    <row r="847" spans="2:11">
      <c r="B847" s="57" t="s">
        <v>17</v>
      </c>
      <c r="C847" s="51" t="s">
        <v>16</v>
      </c>
      <c r="D847" s="123">
        <v>46003</v>
      </c>
      <c r="E847" s="118" t="s">
        <v>1837</v>
      </c>
      <c r="F847" s="73" t="s">
        <v>29</v>
      </c>
      <c r="G847" s="119">
        <v>6</v>
      </c>
      <c r="H847" s="120">
        <v>50.5</v>
      </c>
      <c r="I847" s="124">
        <v>303</v>
      </c>
      <c r="J847" s="53" t="s">
        <v>8</v>
      </c>
      <c r="K847" s="29" t="s">
        <v>1451</v>
      </c>
    </row>
    <row r="848" spans="2:11">
      <c r="B848" s="57" t="s">
        <v>17</v>
      </c>
      <c r="C848" s="51" t="s">
        <v>16</v>
      </c>
      <c r="D848" s="123">
        <v>46003</v>
      </c>
      <c r="E848" s="118" t="s">
        <v>1838</v>
      </c>
      <c r="F848" s="73" t="s">
        <v>29</v>
      </c>
      <c r="G848" s="119">
        <v>15</v>
      </c>
      <c r="H848" s="120">
        <v>50.5</v>
      </c>
      <c r="I848" s="124">
        <v>757.5</v>
      </c>
      <c r="J848" s="53" t="s">
        <v>8</v>
      </c>
      <c r="K848" s="29" t="s">
        <v>1452</v>
      </c>
    </row>
    <row r="849" spans="2:11">
      <c r="B849" s="57" t="s">
        <v>17</v>
      </c>
      <c r="C849" s="51" t="s">
        <v>16</v>
      </c>
      <c r="D849" s="123">
        <v>46003</v>
      </c>
      <c r="E849" s="118" t="s">
        <v>1838</v>
      </c>
      <c r="F849" s="73" t="s">
        <v>29</v>
      </c>
      <c r="G849" s="119">
        <v>76</v>
      </c>
      <c r="H849" s="120">
        <v>50.5</v>
      </c>
      <c r="I849" s="124">
        <v>3838</v>
      </c>
      <c r="J849" s="53" t="s">
        <v>8</v>
      </c>
      <c r="K849" s="29" t="s">
        <v>1453</v>
      </c>
    </row>
    <row r="850" spans="2:11">
      <c r="B850" s="57" t="s">
        <v>17</v>
      </c>
      <c r="C850" s="51" t="s">
        <v>16</v>
      </c>
      <c r="D850" s="123">
        <v>46003</v>
      </c>
      <c r="E850" s="118" t="s">
        <v>1839</v>
      </c>
      <c r="F850" s="73" t="s">
        <v>29</v>
      </c>
      <c r="G850" s="119">
        <v>70</v>
      </c>
      <c r="H850" s="120">
        <v>50.45</v>
      </c>
      <c r="I850" s="124">
        <v>3531.5</v>
      </c>
      <c r="J850" s="53" t="s">
        <v>8</v>
      </c>
      <c r="K850" s="29" t="s">
        <v>1454</v>
      </c>
    </row>
    <row r="851" spans="2:11">
      <c r="B851" s="57" t="s">
        <v>17</v>
      </c>
      <c r="C851" s="51" t="s">
        <v>16</v>
      </c>
      <c r="D851" s="123">
        <v>46003</v>
      </c>
      <c r="E851" s="118" t="s">
        <v>1839</v>
      </c>
      <c r="F851" s="73" t="s">
        <v>29</v>
      </c>
      <c r="G851" s="119">
        <v>35</v>
      </c>
      <c r="H851" s="120">
        <v>50.45</v>
      </c>
      <c r="I851" s="124">
        <v>1765.75</v>
      </c>
      <c r="J851" s="53" t="s">
        <v>8</v>
      </c>
      <c r="K851" s="29" t="s">
        <v>1455</v>
      </c>
    </row>
    <row r="852" spans="2:11">
      <c r="B852" s="57" t="s">
        <v>17</v>
      </c>
      <c r="C852" s="51" t="s">
        <v>16</v>
      </c>
      <c r="D852" s="123">
        <v>46003</v>
      </c>
      <c r="E852" s="118" t="s">
        <v>1839</v>
      </c>
      <c r="F852" s="73" t="s">
        <v>29</v>
      </c>
      <c r="G852" s="119">
        <v>35</v>
      </c>
      <c r="H852" s="120">
        <v>50.45</v>
      </c>
      <c r="I852" s="124">
        <v>1765.75</v>
      </c>
      <c r="J852" s="53" t="s">
        <v>8</v>
      </c>
      <c r="K852" s="29" t="s">
        <v>1456</v>
      </c>
    </row>
    <row r="853" spans="2:11">
      <c r="B853" s="57" t="s">
        <v>17</v>
      </c>
      <c r="C853" s="51" t="s">
        <v>16</v>
      </c>
      <c r="D853" s="123">
        <v>46003</v>
      </c>
      <c r="E853" s="118" t="s">
        <v>982</v>
      </c>
      <c r="F853" s="73" t="s">
        <v>29</v>
      </c>
      <c r="G853" s="119">
        <v>6</v>
      </c>
      <c r="H853" s="120">
        <v>50.5</v>
      </c>
      <c r="I853" s="124">
        <v>303</v>
      </c>
      <c r="J853" s="53" t="s">
        <v>8</v>
      </c>
      <c r="K853" s="29" t="s">
        <v>1457</v>
      </c>
    </row>
    <row r="854" spans="2:11">
      <c r="B854" s="57" t="s">
        <v>17</v>
      </c>
      <c r="C854" s="51" t="s">
        <v>16</v>
      </c>
      <c r="D854" s="123">
        <v>46003</v>
      </c>
      <c r="E854" s="118" t="s">
        <v>1840</v>
      </c>
      <c r="F854" s="73" t="s">
        <v>29</v>
      </c>
      <c r="G854" s="119">
        <v>12</v>
      </c>
      <c r="H854" s="120">
        <v>50.5</v>
      </c>
      <c r="I854" s="124">
        <v>606</v>
      </c>
      <c r="J854" s="53" t="s">
        <v>8</v>
      </c>
      <c r="K854" s="29" t="s">
        <v>1458</v>
      </c>
    </row>
    <row r="855" spans="2:11">
      <c r="B855" s="57" t="s">
        <v>17</v>
      </c>
      <c r="C855" s="51" t="s">
        <v>16</v>
      </c>
      <c r="D855" s="123">
        <v>46003</v>
      </c>
      <c r="E855" s="118" t="s">
        <v>1841</v>
      </c>
      <c r="F855" s="73" t="s">
        <v>29</v>
      </c>
      <c r="G855" s="119">
        <v>16</v>
      </c>
      <c r="H855" s="120">
        <v>50.5</v>
      </c>
      <c r="I855" s="124">
        <v>808</v>
      </c>
      <c r="J855" s="53" t="s">
        <v>8</v>
      </c>
      <c r="K855" s="29" t="s">
        <v>1459</v>
      </c>
    </row>
    <row r="856" spans="2:11">
      <c r="B856" s="57" t="s">
        <v>17</v>
      </c>
      <c r="C856" s="51" t="s">
        <v>16</v>
      </c>
      <c r="D856" s="123">
        <v>46003</v>
      </c>
      <c r="E856" s="118" t="s">
        <v>1842</v>
      </c>
      <c r="F856" s="73" t="s">
        <v>29</v>
      </c>
      <c r="G856" s="119">
        <v>6</v>
      </c>
      <c r="H856" s="120">
        <v>50.45</v>
      </c>
      <c r="I856" s="124">
        <v>302.70000000000005</v>
      </c>
      <c r="J856" s="53" t="s">
        <v>8</v>
      </c>
      <c r="K856" s="29" t="s">
        <v>1460</v>
      </c>
    </row>
    <row r="857" spans="2:11">
      <c r="B857" s="57" t="s">
        <v>17</v>
      </c>
      <c r="C857" s="51" t="s">
        <v>16</v>
      </c>
      <c r="D857" s="123">
        <v>46003</v>
      </c>
      <c r="E857" s="118" t="s">
        <v>1842</v>
      </c>
      <c r="F857" s="73" t="s">
        <v>29</v>
      </c>
      <c r="G857" s="119">
        <v>6</v>
      </c>
      <c r="H857" s="120">
        <v>50.45</v>
      </c>
      <c r="I857" s="124">
        <v>302.70000000000005</v>
      </c>
      <c r="J857" s="53" t="s">
        <v>8</v>
      </c>
      <c r="K857" s="29" t="s">
        <v>1461</v>
      </c>
    </row>
    <row r="858" spans="2:11">
      <c r="B858" s="57" t="s">
        <v>17</v>
      </c>
      <c r="C858" s="51" t="s">
        <v>16</v>
      </c>
      <c r="D858" s="123">
        <v>46003</v>
      </c>
      <c r="E858" s="118" t="s">
        <v>1843</v>
      </c>
      <c r="F858" s="73" t="s">
        <v>29</v>
      </c>
      <c r="G858" s="119">
        <v>38</v>
      </c>
      <c r="H858" s="120">
        <v>50.45</v>
      </c>
      <c r="I858" s="124">
        <v>1917.1000000000001</v>
      </c>
      <c r="J858" s="53" t="s">
        <v>8</v>
      </c>
      <c r="K858" s="29" t="s">
        <v>1462</v>
      </c>
    </row>
    <row r="859" spans="2:11">
      <c r="B859" s="57" t="s">
        <v>17</v>
      </c>
      <c r="C859" s="51" t="s">
        <v>16</v>
      </c>
      <c r="D859" s="123">
        <v>46003</v>
      </c>
      <c r="E859" s="118" t="s">
        <v>1844</v>
      </c>
      <c r="F859" s="73" t="s">
        <v>29</v>
      </c>
      <c r="G859" s="119">
        <v>13</v>
      </c>
      <c r="H859" s="120">
        <v>50.5</v>
      </c>
      <c r="I859" s="124">
        <v>656.5</v>
      </c>
      <c r="J859" s="53" t="s">
        <v>8</v>
      </c>
      <c r="K859" s="29" t="s">
        <v>1463</v>
      </c>
    </row>
    <row r="860" spans="2:11">
      <c r="B860" s="57" t="s">
        <v>17</v>
      </c>
      <c r="C860" s="51" t="s">
        <v>16</v>
      </c>
      <c r="D860" s="123">
        <v>46003</v>
      </c>
      <c r="E860" s="118" t="s">
        <v>1845</v>
      </c>
      <c r="F860" s="73" t="s">
        <v>29</v>
      </c>
      <c r="G860" s="119">
        <v>6</v>
      </c>
      <c r="H860" s="120">
        <v>50.5</v>
      </c>
      <c r="I860" s="124">
        <v>303</v>
      </c>
      <c r="J860" s="53" t="s">
        <v>8</v>
      </c>
      <c r="K860" s="29" t="s">
        <v>1464</v>
      </c>
    </row>
    <row r="861" spans="2:11">
      <c r="B861" s="57" t="s">
        <v>17</v>
      </c>
      <c r="C861" s="51" t="s">
        <v>16</v>
      </c>
      <c r="D861" s="123">
        <v>46003</v>
      </c>
      <c r="E861" s="118" t="s">
        <v>1846</v>
      </c>
      <c r="F861" s="73" t="s">
        <v>29</v>
      </c>
      <c r="G861" s="119">
        <v>13</v>
      </c>
      <c r="H861" s="120">
        <v>50.45</v>
      </c>
      <c r="I861" s="124">
        <v>655.85</v>
      </c>
      <c r="J861" s="53" t="s">
        <v>8</v>
      </c>
      <c r="K861" s="29" t="s">
        <v>1465</v>
      </c>
    </row>
    <row r="862" spans="2:11">
      <c r="B862" s="57" t="s">
        <v>17</v>
      </c>
      <c r="C862" s="51" t="s">
        <v>16</v>
      </c>
      <c r="D862" s="123">
        <v>46003</v>
      </c>
      <c r="E862" s="118" t="s">
        <v>1846</v>
      </c>
      <c r="F862" s="73" t="s">
        <v>29</v>
      </c>
      <c r="G862" s="119">
        <v>6</v>
      </c>
      <c r="H862" s="120">
        <v>50.45</v>
      </c>
      <c r="I862" s="124">
        <v>302.70000000000005</v>
      </c>
      <c r="J862" s="53" t="s">
        <v>8</v>
      </c>
      <c r="K862" s="29" t="s">
        <v>1466</v>
      </c>
    </row>
    <row r="863" spans="2:11">
      <c r="B863" s="57" t="s">
        <v>17</v>
      </c>
      <c r="C863" s="51" t="s">
        <v>16</v>
      </c>
      <c r="D863" s="123">
        <v>46003</v>
      </c>
      <c r="E863" s="118" t="s">
        <v>1846</v>
      </c>
      <c r="F863" s="73" t="s">
        <v>29</v>
      </c>
      <c r="G863" s="119">
        <v>72</v>
      </c>
      <c r="H863" s="120">
        <v>50.45</v>
      </c>
      <c r="I863" s="124">
        <v>3632.4</v>
      </c>
      <c r="J863" s="53" t="s">
        <v>8</v>
      </c>
      <c r="K863" s="29" t="s">
        <v>1467</v>
      </c>
    </row>
    <row r="864" spans="2:11">
      <c r="B864" s="57" t="s">
        <v>17</v>
      </c>
      <c r="C864" s="51" t="s">
        <v>16</v>
      </c>
      <c r="D864" s="123">
        <v>46003</v>
      </c>
      <c r="E864" s="118" t="s">
        <v>1846</v>
      </c>
      <c r="F864" s="73" t="s">
        <v>29</v>
      </c>
      <c r="G864" s="119">
        <v>60</v>
      </c>
      <c r="H864" s="120">
        <v>50.45</v>
      </c>
      <c r="I864" s="124">
        <v>3027</v>
      </c>
      <c r="J864" s="53" t="s">
        <v>8</v>
      </c>
      <c r="K864" s="29" t="s">
        <v>1468</v>
      </c>
    </row>
    <row r="865" spans="2:11">
      <c r="B865" s="57" t="s">
        <v>17</v>
      </c>
      <c r="C865" s="51" t="s">
        <v>16</v>
      </c>
      <c r="D865" s="123">
        <v>46003</v>
      </c>
      <c r="E865" s="118" t="s">
        <v>703</v>
      </c>
      <c r="F865" s="73" t="s">
        <v>29</v>
      </c>
      <c r="G865" s="119">
        <v>6</v>
      </c>
      <c r="H865" s="120">
        <v>50.5</v>
      </c>
      <c r="I865" s="124">
        <v>303</v>
      </c>
      <c r="J865" s="53" t="s">
        <v>8</v>
      </c>
      <c r="K865" s="29" t="s">
        <v>1469</v>
      </c>
    </row>
    <row r="866" spans="2:11">
      <c r="B866" s="57" t="s">
        <v>17</v>
      </c>
      <c r="C866" s="51" t="s">
        <v>16</v>
      </c>
      <c r="D866" s="123">
        <v>46003</v>
      </c>
      <c r="E866" s="118" t="s">
        <v>1847</v>
      </c>
      <c r="F866" s="73" t="s">
        <v>29</v>
      </c>
      <c r="G866" s="119">
        <v>13</v>
      </c>
      <c r="H866" s="120">
        <v>50.5</v>
      </c>
      <c r="I866" s="124">
        <v>656.5</v>
      </c>
      <c r="J866" s="53" t="s">
        <v>8</v>
      </c>
      <c r="K866" s="29" t="s">
        <v>1470</v>
      </c>
    </row>
    <row r="867" spans="2:11">
      <c r="B867" s="57" t="s">
        <v>17</v>
      </c>
      <c r="C867" s="51" t="s">
        <v>16</v>
      </c>
      <c r="D867" s="123">
        <v>46003</v>
      </c>
      <c r="E867" s="118" t="s">
        <v>1848</v>
      </c>
      <c r="F867" s="73" t="s">
        <v>29</v>
      </c>
      <c r="G867" s="119">
        <v>35</v>
      </c>
      <c r="H867" s="120">
        <v>50.45</v>
      </c>
      <c r="I867" s="124">
        <v>1765.75</v>
      </c>
      <c r="J867" s="53" t="s">
        <v>8</v>
      </c>
      <c r="K867" s="29" t="s">
        <v>1471</v>
      </c>
    </row>
    <row r="868" spans="2:11">
      <c r="B868" s="57" t="s">
        <v>17</v>
      </c>
      <c r="C868" s="51" t="s">
        <v>16</v>
      </c>
      <c r="D868" s="123">
        <v>46003</v>
      </c>
      <c r="E868" s="118" t="s">
        <v>1849</v>
      </c>
      <c r="F868" s="73" t="s">
        <v>29</v>
      </c>
      <c r="G868" s="119">
        <v>14</v>
      </c>
      <c r="H868" s="120">
        <v>50.45</v>
      </c>
      <c r="I868" s="124">
        <v>706.30000000000007</v>
      </c>
      <c r="J868" s="53" t="s">
        <v>8</v>
      </c>
      <c r="K868" s="29" t="s">
        <v>1472</v>
      </c>
    </row>
    <row r="869" spans="2:11">
      <c r="B869" s="57" t="s">
        <v>17</v>
      </c>
      <c r="C869" s="51" t="s">
        <v>16</v>
      </c>
      <c r="D869" s="123">
        <v>46003</v>
      </c>
      <c r="E869" s="118" t="s">
        <v>1850</v>
      </c>
      <c r="F869" s="73" t="s">
        <v>29</v>
      </c>
      <c r="G869" s="119">
        <v>6</v>
      </c>
      <c r="H869" s="120">
        <v>50.45</v>
      </c>
      <c r="I869" s="124">
        <v>302.70000000000005</v>
      </c>
      <c r="J869" s="53" t="s">
        <v>8</v>
      </c>
      <c r="K869" s="29" t="s">
        <v>1473</v>
      </c>
    </row>
    <row r="870" spans="2:11">
      <c r="B870" s="57" t="s">
        <v>17</v>
      </c>
      <c r="C870" s="51" t="s">
        <v>16</v>
      </c>
      <c r="D870" s="123">
        <v>46003</v>
      </c>
      <c r="E870" s="118" t="s">
        <v>1850</v>
      </c>
      <c r="F870" s="73" t="s">
        <v>29</v>
      </c>
      <c r="G870" s="119">
        <v>40</v>
      </c>
      <c r="H870" s="120">
        <v>50.45</v>
      </c>
      <c r="I870" s="124">
        <v>2018</v>
      </c>
      <c r="J870" s="53" t="s">
        <v>8</v>
      </c>
      <c r="K870" s="29" t="s">
        <v>1474</v>
      </c>
    </row>
    <row r="871" spans="2:11">
      <c r="B871" s="57" t="s">
        <v>17</v>
      </c>
      <c r="C871" s="51" t="s">
        <v>16</v>
      </c>
      <c r="D871" s="123">
        <v>46003</v>
      </c>
      <c r="E871" s="118" t="s">
        <v>1850</v>
      </c>
      <c r="F871" s="73" t="s">
        <v>29</v>
      </c>
      <c r="G871" s="119">
        <v>35</v>
      </c>
      <c r="H871" s="120">
        <v>50.45</v>
      </c>
      <c r="I871" s="124">
        <v>1765.75</v>
      </c>
      <c r="J871" s="53" t="s">
        <v>8</v>
      </c>
      <c r="K871" s="29" t="s">
        <v>1475</v>
      </c>
    </row>
    <row r="872" spans="2:11">
      <c r="B872" s="57" t="s">
        <v>17</v>
      </c>
      <c r="C872" s="51" t="s">
        <v>16</v>
      </c>
      <c r="D872" s="123">
        <v>46003</v>
      </c>
      <c r="E872" s="118" t="s">
        <v>1851</v>
      </c>
      <c r="F872" s="73" t="s">
        <v>29</v>
      </c>
      <c r="G872" s="119">
        <v>12</v>
      </c>
      <c r="H872" s="120">
        <v>50.45</v>
      </c>
      <c r="I872" s="124">
        <v>605.40000000000009</v>
      </c>
      <c r="J872" s="53" t="s">
        <v>8</v>
      </c>
      <c r="K872" s="29" t="s">
        <v>1476</v>
      </c>
    </row>
    <row r="873" spans="2:11">
      <c r="B873" s="57" t="s">
        <v>17</v>
      </c>
      <c r="C873" s="51" t="s">
        <v>16</v>
      </c>
      <c r="D873" s="123">
        <v>46003</v>
      </c>
      <c r="E873" s="118" t="s">
        <v>1852</v>
      </c>
      <c r="F873" s="73" t="s">
        <v>29</v>
      </c>
      <c r="G873" s="119">
        <v>35</v>
      </c>
      <c r="H873" s="120">
        <v>50.4</v>
      </c>
      <c r="I873" s="124">
        <v>1764</v>
      </c>
      <c r="J873" s="53" t="s">
        <v>8</v>
      </c>
      <c r="K873" s="29" t="s">
        <v>1477</v>
      </c>
    </row>
    <row r="874" spans="2:11">
      <c r="B874" s="57" t="s">
        <v>17</v>
      </c>
      <c r="C874" s="51" t="s">
        <v>16</v>
      </c>
      <c r="D874" s="123">
        <v>46003</v>
      </c>
      <c r="E874" s="118" t="s">
        <v>1853</v>
      </c>
      <c r="F874" s="73" t="s">
        <v>29</v>
      </c>
      <c r="G874" s="119">
        <v>6</v>
      </c>
      <c r="H874" s="120">
        <v>50.45</v>
      </c>
      <c r="I874" s="124">
        <v>302.70000000000005</v>
      </c>
      <c r="J874" s="53" t="s">
        <v>8</v>
      </c>
      <c r="K874" s="29" t="s">
        <v>1478</v>
      </c>
    </row>
    <row r="875" spans="2:11">
      <c r="B875" s="57" t="s">
        <v>17</v>
      </c>
      <c r="C875" s="51" t="s">
        <v>16</v>
      </c>
      <c r="D875" s="123">
        <v>46003</v>
      </c>
      <c r="E875" s="118" t="s">
        <v>1854</v>
      </c>
      <c r="F875" s="73" t="s">
        <v>29</v>
      </c>
      <c r="G875" s="119">
        <v>14</v>
      </c>
      <c r="H875" s="120">
        <v>50.45</v>
      </c>
      <c r="I875" s="124">
        <v>706.30000000000007</v>
      </c>
      <c r="J875" s="53" t="s">
        <v>8</v>
      </c>
      <c r="K875" s="29" t="s">
        <v>1479</v>
      </c>
    </row>
    <row r="876" spans="2:11">
      <c r="B876" s="57" t="s">
        <v>17</v>
      </c>
      <c r="C876" s="51" t="s">
        <v>16</v>
      </c>
      <c r="D876" s="123">
        <v>46003</v>
      </c>
      <c r="E876" s="118" t="s">
        <v>1855</v>
      </c>
      <c r="F876" s="73" t="s">
        <v>29</v>
      </c>
      <c r="G876" s="119">
        <v>33</v>
      </c>
      <c r="H876" s="120">
        <v>50.35</v>
      </c>
      <c r="I876" s="124">
        <v>1661.55</v>
      </c>
      <c r="J876" s="53" t="s">
        <v>8</v>
      </c>
      <c r="K876" s="29" t="s">
        <v>1480</v>
      </c>
    </row>
    <row r="877" spans="2:11">
      <c r="B877" s="57" t="s">
        <v>17</v>
      </c>
      <c r="C877" s="51" t="s">
        <v>16</v>
      </c>
      <c r="D877" s="123">
        <v>46003</v>
      </c>
      <c r="E877" s="118" t="s">
        <v>1856</v>
      </c>
      <c r="F877" s="73" t="s">
        <v>29</v>
      </c>
      <c r="G877" s="119">
        <v>12</v>
      </c>
      <c r="H877" s="120">
        <v>50.4</v>
      </c>
      <c r="I877" s="124">
        <v>604.79999999999995</v>
      </c>
      <c r="J877" s="53" t="s">
        <v>8</v>
      </c>
      <c r="K877" s="29" t="s">
        <v>1481</v>
      </c>
    </row>
    <row r="878" spans="2:11">
      <c r="B878" s="57" t="s">
        <v>17</v>
      </c>
      <c r="C878" s="51" t="s">
        <v>16</v>
      </c>
      <c r="D878" s="123">
        <v>46003</v>
      </c>
      <c r="E878" s="118" t="s">
        <v>1857</v>
      </c>
      <c r="F878" s="73" t="s">
        <v>29</v>
      </c>
      <c r="G878" s="119">
        <v>6</v>
      </c>
      <c r="H878" s="120">
        <v>50.45</v>
      </c>
      <c r="I878" s="124">
        <v>302.70000000000005</v>
      </c>
      <c r="J878" s="53" t="s">
        <v>8</v>
      </c>
      <c r="K878" s="29" t="s">
        <v>1482</v>
      </c>
    </row>
    <row r="879" spans="2:11">
      <c r="B879" s="57" t="s">
        <v>17</v>
      </c>
      <c r="C879" s="51" t="s">
        <v>16</v>
      </c>
      <c r="D879" s="123">
        <v>46003</v>
      </c>
      <c r="E879" s="118" t="s">
        <v>1858</v>
      </c>
      <c r="F879" s="73" t="s">
        <v>29</v>
      </c>
      <c r="G879" s="119">
        <v>6</v>
      </c>
      <c r="H879" s="120">
        <v>50.35</v>
      </c>
      <c r="I879" s="124">
        <v>302.10000000000002</v>
      </c>
      <c r="J879" s="53" t="s">
        <v>8</v>
      </c>
      <c r="K879" s="29" t="s">
        <v>1483</v>
      </c>
    </row>
    <row r="880" spans="2:11">
      <c r="B880" s="57" t="s">
        <v>17</v>
      </c>
      <c r="C880" s="51" t="s">
        <v>16</v>
      </c>
      <c r="D880" s="123">
        <v>46003</v>
      </c>
      <c r="E880" s="118" t="s">
        <v>1858</v>
      </c>
      <c r="F880" s="73" t="s">
        <v>29</v>
      </c>
      <c r="G880" s="119">
        <v>6</v>
      </c>
      <c r="H880" s="120">
        <v>50.35</v>
      </c>
      <c r="I880" s="124">
        <v>302.10000000000002</v>
      </c>
      <c r="J880" s="53" t="s">
        <v>8</v>
      </c>
      <c r="K880" s="29" t="s">
        <v>1484</v>
      </c>
    </row>
    <row r="881" spans="2:11">
      <c r="B881" s="57" t="s">
        <v>17</v>
      </c>
      <c r="C881" s="51" t="s">
        <v>16</v>
      </c>
      <c r="D881" s="123">
        <v>46003</v>
      </c>
      <c r="E881" s="118" t="s">
        <v>1858</v>
      </c>
      <c r="F881" s="73" t="s">
        <v>29</v>
      </c>
      <c r="G881" s="119">
        <v>51</v>
      </c>
      <c r="H881" s="120">
        <v>50.35</v>
      </c>
      <c r="I881" s="124">
        <v>2567.85</v>
      </c>
      <c r="J881" s="53" t="s">
        <v>8</v>
      </c>
      <c r="K881" s="29" t="s">
        <v>1485</v>
      </c>
    </row>
    <row r="882" spans="2:11">
      <c r="B882" s="57" t="s">
        <v>17</v>
      </c>
      <c r="C882" s="51" t="s">
        <v>16</v>
      </c>
      <c r="D882" s="123">
        <v>46003</v>
      </c>
      <c r="E882" s="118" t="s">
        <v>1858</v>
      </c>
      <c r="F882" s="73" t="s">
        <v>29</v>
      </c>
      <c r="G882" s="119">
        <v>59</v>
      </c>
      <c r="H882" s="120">
        <v>50.35</v>
      </c>
      <c r="I882" s="124">
        <v>2970.65</v>
      </c>
      <c r="J882" s="53" t="s">
        <v>8</v>
      </c>
      <c r="K882" s="29" t="s">
        <v>1486</v>
      </c>
    </row>
    <row r="883" spans="2:11">
      <c r="B883" s="57" t="s">
        <v>17</v>
      </c>
      <c r="C883" s="51" t="s">
        <v>16</v>
      </c>
      <c r="D883" s="123">
        <v>46003</v>
      </c>
      <c r="E883" s="118" t="s">
        <v>1859</v>
      </c>
      <c r="F883" s="73" t="s">
        <v>29</v>
      </c>
      <c r="G883" s="119">
        <v>14</v>
      </c>
      <c r="H883" s="120">
        <v>50.3</v>
      </c>
      <c r="I883" s="124">
        <v>704.19999999999993</v>
      </c>
      <c r="J883" s="53" t="s">
        <v>8</v>
      </c>
      <c r="K883" s="29" t="s">
        <v>1487</v>
      </c>
    </row>
    <row r="884" spans="2:11">
      <c r="B884" s="57" t="s">
        <v>17</v>
      </c>
      <c r="C884" s="51" t="s">
        <v>16</v>
      </c>
      <c r="D884" s="123">
        <v>46003</v>
      </c>
      <c r="E884" s="118" t="s">
        <v>1860</v>
      </c>
      <c r="F884" s="73" t="s">
        <v>29</v>
      </c>
      <c r="G884" s="119">
        <v>31</v>
      </c>
      <c r="H884" s="120">
        <v>50.25</v>
      </c>
      <c r="I884" s="124">
        <v>1557.75</v>
      </c>
      <c r="J884" s="53" t="s">
        <v>8</v>
      </c>
      <c r="K884" s="29" t="s">
        <v>1488</v>
      </c>
    </row>
    <row r="885" spans="2:11">
      <c r="B885" s="57" t="s">
        <v>17</v>
      </c>
      <c r="C885" s="51" t="s">
        <v>16</v>
      </c>
      <c r="D885" s="123">
        <v>46003</v>
      </c>
      <c r="E885" s="118" t="s">
        <v>1860</v>
      </c>
      <c r="F885" s="73" t="s">
        <v>29</v>
      </c>
      <c r="G885" s="119">
        <v>31</v>
      </c>
      <c r="H885" s="120">
        <v>50.25</v>
      </c>
      <c r="I885" s="124">
        <v>1557.75</v>
      </c>
      <c r="J885" s="53" t="s">
        <v>8</v>
      </c>
      <c r="K885" s="29" t="s">
        <v>1489</v>
      </c>
    </row>
    <row r="886" spans="2:11">
      <c r="B886" s="57" t="s">
        <v>17</v>
      </c>
      <c r="C886" s="51" t="s">
        <v>16</v>
      </c>
      <c r="D886" s="123">
        <v>46003</v>
      </c>
      <c r="E886" s="118" t="s">
        <v>1861</v>
      </c>
      <c r="F886" s="73" t="s">
        <v>29</v>
      </c>
      <c r="G886" s="119">
        <v>12</v>
      </c>
      <c r="H886" s="120">
        <v>50.3</v>
      </c>
      <c r="I886" s="124">
        <v>603.59999999999991</v>
      </c>
      <c r="J886" s="53" t="s">
        <v>8</v>
      </c>
      <c r="K886" s="29" t="s">
        <v>1490</v>
      </c>
    </row>
    <row r="887" spans="2:11">
      <c r="B887" s="57" t="s">
        <v>17</v>
      </c>
      <c r="C887" s="51" t="s">
        <v>16</v>
      </c>
      <c r="D887" s="123">
        <v>46003</v>
      </c>
      <c r="E887" s="118" t="s">
        <v>1861</v>
      </c>
      <c r="F887" s="73" t="s">
        <v>29</v>
      </c>
      <c r="G887" s="119">
        <v>52</v>
      </c>
      <c r="H887" s="120">
        <v>50.3</v>
      </c>
      <c r="I887" s="124">
        <v>2615.6</v>
      </c>
      <c r="J887" s="53" t="s">
        <v>8</v>
      </c>
      <c r="K887" s="29" t="s">
        <v>1491</v>
      </c>
    </row>
    <row r="888" spans="2:11">
      <c r="B888" s="57" t="s">
        <v>17</v>
      </c>
      <c r="C888" s="51" t="s">
        <v>16</v>
      </c>
      <c r="D888" s="123">
        <v>46003</v>
      </c>
      <c r="E888" s="118" t="s">
        <v>1862</v>
      </c>
      <c r="F888" s="73" t="s">
        <v>29</v>
      </c>
      <c r="G888" s="119">
        <v>6</v>
      </c>
      <c r="H888" s="120">
        <v>50.25</v>
      </c>
      <c r="I888" s="124">
        <v>301.5</v>
      </c>
      <c r="J888" s="53" t="s">
        <v>8</v>
      </c>
      <c r="K888" s="29" t="s">
        <v>1492</v>
      </c>
    </row>
    <row r="889" spans="2:11">
      <c r="B889" s="57" t="s">
        <v>17</v>
      </c>
      <c r="C889" s="51" t="s">
        <v>16</v>
      </c>
      <c r="D889" s="123">
        <v>46003</v>
      </c>
      <c r="E889" s="118" t="s">
        <v>1862</v>
      </c>
      <c r="F889" s="73" t="s">
        <v>29</v>
      </c>
      <c r="G889" s="119">
        <v>33</v>
      </c>
      <c r="H889" s="120">
        <v>50.25</v>
      </c>
      <c r="I889" s="124">
        <v>1658.25</v>
      </c>
      <c r="J889" s="53" t="s">
        <v>8</v>
      </c>
      <c r="K889" s="29" t="s">
        <v>1493</v>
      </c>
    </row>
    <row r="890" spans="2:11">
      <c r="B890" s="57" t="s">
        <v>17</v>
      </c>
      <c r="C890" s="51" t="s">
        <v>16</v>
      </c>
      <c r="D890" s="123">
        <v>46003</v>
      </c>
      <c r="E890" s="118" t="s">
        <v>1862</v>
      </c>
      <c r="F890" s="73" t="s">
        <v>29</v>
      </c>
      <c r="G890" s="119">
        <v>33</v>
      </c>
      <c r="H890" s="120">
        <v>50.25</v>
      </c>
      <c r="I890" s="124">
        <v>1658.25</v>
      </c>
      <c r="J890" s="53" t="s">
        <v>8</v>
      </c>
      <c r="K890" s="29" t="s">
        <v>1494</v>
      </c>
    </row>
    <row r="891" spans="2:11">
      <c r="B891" s="57" t="s">
        <v>17</v>
      </c>
      <c r="C891" s="51" t="s">
        <v>16</v>
      </c>
      <c r="D891" s="123">
        <v>46003</v>
      </c>
      <c r="E891" s="118" t="s">
        <v>1862</v>
      </c>
      <c r="F891" s="73" t="s">
        <v>29</v>
      </c>
      <c r="G891" s="119">
        <v>33</v>
      </c>
      <c r="H891" s="120">
        <v>50.25</v>
      </c>
      <c r="I891" s="124">
        <v>1658.25</v>
      </c>
      <c r="J891" s="53" t="s">
        <v>8</v>
      </c>
      <c r="K891" s="29" t="s">
        <v>1495</v>
      </c>
    </row>
    <row r="892" spans="2:11">
      <c r="B892" s="57" t="s">
        <v>17</v>
      </c>
      <c r="C892" s="51" t="s">
        <v>16</v>
      </c>
      <c r="D892" s="123">
        <v>46003</v>
      </c>
      <c r="E892" s="118" t="s">
        <v>1862</v>
      </c>
      <c r="F892" s="73" t="s">
        <v>29</v>
      </c>
      <c r="G892" s="119">
        <v>6</v>
      </c>
      <c r="H892" s="120">
        <v>50.3</v>
      </c>
      <c r="I892" s="124">
        <v>301.79999999999995</v>
      </c>
      <c r="J892" s="53" t="s">
        <v>8</v>
      </c>
      <c r="K892" s="29" t="s">
        <v>1496</v>
      </c>
    </row>
    <row r="893" spans="2:11">
      <c r="B893" s="57" t="s">
        <v>17</v>
      </c>
      <c r="C893" s="51" t="s">
        <v>16</v>
      </c>
      <c r="D893" s="123">
        <v>46003</v>
      </c>
      <c r="E893" s="118" t="s">
        <v>1863</v>
      </c>
      <c r="F893" s="73" t="s">
        <v>29</v>
      </c>
      <c r="G893" s="119">
        <v>13</v>
      </c>
      <c r="H893" s="120">
        <v>50.25</v>
      </c>
      <c r="I893" s="124">
        <v>653.25</v>
      </c>
      <c r="J893" s="53" t="s">
        <v>8</v>
      </c>
      <c r="K893" s="29" t="s">
        <v>1497</v>
      </c>
    </row>
    <row r="894" spans="2:11">
      <c r="B894" s="57" t="s">
        <v>17</v>
      </c>
      <c r="C894" s="51" t="s">
        <v>16</v>
      </c>
      <c r="D894" s="123">
        <v>46003</v>
      </c>
      <c r="E894" s="118" t="s">
        <v>1863</v>
      </c>
      <c r="F894" s="73" t="s">
        <v>29</v>
      </c>
      <c r="G894" s="119">
        <v>15</v>
      </c>
      <c r="H894" s="120">
        <v>50.25</v>
      </c>
      <c r="I894" s="124">
        <v>753.75</v>
      </c>
      <c r="J894" s="53" t="s">
        <v>8</v>
      </c>
      <c r="K894" s="29" t="s">
        <v>1498</v>
      </c>
    </row>
    <row r="895" spans="2:11">
      <c r="B895" s="57" t="s">
        <v>17</v>
      </c>
      <c r="C895" s="51" t="s">
        <v>16</v>
      </c>
      <c r="D895" s="123">
        <v>46003</v>
      </c>
      <c r="E895" s="118" t="s">
        <v>1863</v>
      </c>
      <c r="F895" s="73" t="s">
        <v>29</v>
      </c>
      <c r="G895" s="119">
        <v>6</v>
      </c>
      <c r="H895" s="120">
        <v>50.25</v>
      </c>
      <c r="I895" s="124">
        <v>301.5</v>
      </c>
      <c r="J895" s="53" t="s">
        <v>8</v>
      </c>
      <c r="K895" s="29" t="s">
        <v>1499</v>
      </c>
    </row>
    <row r="896" spans="2:11">
      <c r="B896" s="57" t="s">
        <v>17</v>
      </c>
      <c r="C896" s="51" t="s">
        <v>16</v>
      </c>
      <c r="D896" s="123">
        <v>46003</v>
      </c>
      <c r="E896" s="118" t="s">
        <v>1863</v>
      </c>
      <c r="F896" s="73" t="s">
        <v>29</v>
      </c>
      <c r="G896" s="119">
        <v>34</v>
      </c>
      <c r="H896" s="120">
        <v>50.25</v>
      </c>
      <c r="I896" s="124">
        <v>1708.5</v>
      </c>
      <c r="J896" s="53" t="s">
        <v>8</v>
      </c>
      <c r="K896" s="29" t="s">
        <v>1500</v>
      </c>
    </row>
    <row r="897" spans="2:11">
      <c r="B897" s="57" t="s">
        <v>17</v>
      </c>
      <c r="C897" s="51" t="s">
        <v>16</v>
      </c>
      <c r="D897" s="123">
        <v>46003</v>
      </c>
      <c r="E897" s="118" t="s">
        <v>1863</v>
      </c>
      <c r="F897" s="73" t="s">
        <v>29</v>
      </c>
      <c r="G897" s="119">
        <v>34</v>
      </c>
      <c r="H897" s="120">
        <v>50.25</v>
      </c>
      <c r="I897" s="124">
        <v>1708.5</v>
      </c>
      <c r="J897" s="53" t="s">
        <v>8</v>
      </c>
      <c r="K897" s="29" t="s">
        <v>1501</v>
      </c>
    </row>
    <row r="898" spans="2:11">
      <c r="B898" s="57" t="s">
        <v>17</v>
      </c>
      <c r="C898" s="51" t="s">
        <v>16</v>
      </c>
      <c r="D898" s="123">
        <v>46003</v>
      </c>
      <c r="E898" s="118" t="s">
        <v>1863</v>
      </c>
      <c r="F898" s="73" t="s">
        <v>29</v>
      </c>
      <c r="G898" s="119">
        <v>39</v>
      </c>
      <c r="H898" s="120">
        <v>50.25</v>
      </c>
      <c r="I898" s="124">
        <v>1959.75</v>
      </c>
      <c r="J898" s="53" t="s">
        <v>8</v>
      </c>
      <c r="K898" s="29" t="s">
        <v>1502</v>
      </c>
    </row>
    <row r="899" spans="2:11">
      <c r="B899" s="57" t="s">
        <v>17</v>
      </c>
      <c r="C899" s="51" t="s">
        <v>16</v>
      </c>
      <c r="D899" s="123">
        <v>46003</v>
      </c>
      <c r="E899" s="118" t="s">
        <v>1863</v>
      </c>
      <c r="F899" s="73" t="s">
        <v>29</v>
      </c>
      <c r="G899" s="119">
        <v>6</v>
      </c>
      <c r="H899" s="120">
        <v>50.25</v>
      </c>
      <c r="I899" s="124">
        <v>301.5</v>
      </c>
      <c r="J899" s="53" t="s">
        <v>8</v>
      </c>
      <c r="K899" s="29" t="s">
        <v>1503</v>
      </c>
    </row>
    <row r="900" spans="2:11">
      <c r="B900" s="57" t="s">
        <v>17</v>
      </c>
      <c r="C900" s="51" t="s">
        <v>16</v>
      </c>
      <c r="D900" s="123">
        <v>46003</v>
      </c>
      <c r="E900" s="118" t="s">
        <v>1864</v>
      </c>
      <c r="F900" s="73" t="s">
        <v>29</v>
      </c>
      <c r="G900" s="119">
        <v>35</v>
      </c>
      <c r="H900" s="120">
        <v>50.25</v>
      </c>
      <c r="I900" s="124">
        <v>1758.75</v>
      </c>
      <c r="J900" s="53" t="s">
        <v>8</v>
      </c>
      <c r="K900" s="29" t="s">
        <v>1504</v>
      </c>
    </row>
    <row r="901" spans="2:11">
      <c r="B901" s="57" t="s">
        <v>17</v>
      </c>
      <c r="C901" s="51" t="s">
        <v>16</v>
      </c>
      <c r="D901" s="123">
        <v>46003</v>
      </c>
      <c r="E901" s="118" t="s">
        <v>1865</v>
      </c>
      <c r="F901" s="73" t="s">
        <v>29</v>
      </c>
      <c r="G901" s="119">
        <v>13</v>
      </c>
      <c r="H901" s="120">
        <v>50.25</v>
      </c>
      <c r="I901" s="124">
        <v>653.25</v>
      </c>
      <c r="J901" s="53" t="s">
        <v>8</v>
      </c>
      <c r="K901" s="29" t="s">
        <v>1505</v>
      </c>
    </row>
    <row r="902" spans="2:11">
      <c r="B902" s="57" t="s">
        <v>17</v>
      </c>
      <c r="C902" s="51" t="s">
        <v>16</v>
      </c>
      <c r="D902" s="123">
        <v>46003</v>
      </c>
      <c r="E902" s="118" t="s">
        <v>1866</v>
      </c>
      <c r="F902" s="73" t="s">
        <v>29</v>
      </c>
      <c r="G902" s="119">
        <v>15</v>
      </c>
      <c r="H902" s="120">
        <v>50.25</v>
      </c>
      <c r="I902" s="124">
        <v>753.75</v>
      </c>
      <c r="J902" s="53" t="s">
        <v>8</v>
      </c>
      <c r="K902" s="29" t="s">
        <v>1506</v>
      </c>
    </row>
    <row r="903" spans="2:11">
      <c r="B903" s="57" t="s">
        <v>17</v>
      </c>
      <c r="C903" s="51" t="s">
        <v>16</v>
      </c>
      <c r="D903" s="123">
        <v>46003</v>
      </c>
      <c r="E903" s="118" t="s">
        <v>1867</v>
      </c>
      <c r="F903" s="73" t="s">
        <v>29</v>
      </c>
      <c r="G903" s="119">
        <v>115</v>
      </c>
      <c r="H903" s="120">
        <v>50.25</v>
      </c>
      <c r="I903" s="124">
        <v>5778.75</v>
      </c>
      <c r="J903" s="53" t="s">
        <v>8</v>
      </c>
      <c r="K903" s="29" t="s">
        <v>1507</v>
      </c>
    </row>
    <row r="904" spans="2:11">
      <c r="B904" s="57" t="s">
        <v>17</v>
      </c>
      <c r="C904" s="51" t="s">
        <v>16</v>
      </c>
      <c r="D904" s="123">
        <v>46003</v>
      </c>
      <c r="E904" s="118" t="s">
        <v>1867</v>
      </c>
      <c r="F904" s="73" t="s">
        <v>29</v>
      </c>
      <c r="G904" s="119">
        <v>37</v>
      </c>
      <c r="H904" s="120">
        <v>50.25</v>
      </c>
      <c r="I904" s="124">
        <v>1859.25</v>
      </c>
      <c r="J904" s="53" t="s">
        <v>8</v>
      </c>
      <c r="K904" s="29" t="s">
        <v>1508</v>
      </c>
    </row>
    <row r="905" spans="2:11">
      <c r="B905" s="57" t="s">
        <v>17</v>
      </c>
      <c r="C905" s="51" t="s">
        <v>16</v>
      </c>
      <c r="D905" s="123">
        <v>46003</v>
      </c>
      <c r="E905" s="118" t="s">
        <v>1867</v>
      </c>
      <c r="F905" s="73" t="s">
        <v>29</v>
      </c>
      <c r="G905" s="119">
        <v>37</v>
      </c>
      <c r="H905" s="120">
        <v>50.25</v>
      </c>
      <c r="I905" s="124">
        <v>1859.25</v>
      </c>
      <c r="J905" s="53" t="s">
        <v>8</v>
      </c>
      <c r="K905" s="29" t="s">
        <v>1509</v>
      </c>
    </row>
    <row r="906" spans="2:11">
      <c r="B906" s="57" t="s">
        <v>17</v>
      </c>
      <c r="C906" s="51" t="s">
        <v>16</v>
      </c>
      <c r="D906" s="123">
        <v>46003</v>
      </c>
      <c r="E906" s="118" t="s">
        <v>1867</v>
      </c>
      <c r="F906" s="73" t="s">
        <v>29</v>
      </c>
      <c r="G906" s="119">
        <v>6</v>
      </c>
      <c r="H906" s="120">
        <v>50.25</v>
      </c>
      <c r="I906" s="124">
        <v>301.5</v>
      </c>
      <c r="J906" s="53" t="s">
        <v>8</v>
      </c>
      <c r="K906" s="29" t="s">
        <v>1510</v>
      </c>
    </row>
    <row r="907" spans="2:11">
      <c r="B907" s="57" t="s">
        <v>17</v>
      </c>
      <c r="C907" s="51" t="s">
        <v>16</v>
      </c>
      <c r="D907" s="123">
        <v>46003</v>
      </c>
      <c r="E907" s="118" t="s">
        <v>1867</v>
      </c>
      <c r="F907" s="73" t="s">
        <v>29</v>
      </c>
      <c r="G907" s="119">
        <v>6</v>
      </c>
      <c r="H907" s="120">
        <v>50.25</v>
      </c>
      <c r="I907" s="124">
        <v>301.5</v>
      </c>
      <c r="J907" s="53" t="s">
        <v>8</v>
      </c>
      <c r="K907" s="29" t="s">
        <v>1511</v>
      </c>
    </row>
    <row r="908" spans="2:11">
      <c r="B908" s="57" t="s">
        <v>17</v>
      </c>
      <c r="C908" s="51" t="s">
        <v>16</v>
      </c>
      <c r="D908" s="123">
        <v>46003</v>
      </c>
      <c r="E908" s="118" t="s">
        <v>1868</v>
      </c>
      <c r="F908" s="73" t="s">
        <v>29</v>
      </c>
      <c r="G908" s="119">
        <v>26</v>
      </c>
      <c r="H908" s="120">
        <v>50.25</v>
      </c>
      <c r="I908" s="124">
        <v>1306.5</v>
      </c>
      <c r="J908" s="53" t="s">
        <v>8</v>
      </c>
      <c r="K908" s="29" t="s">
        <v>1512</v>
      </c>
    </row>
    <row r="909" spans="2:11">
      <c r="B909" s="57" t="s">
        <v>17</v>
      </c>
      <c r="C909" s="51" t="s">
        <v>16</v>
      </c>
      <c r="D909" s="123">
        <v>46003</v>
      </c>
      <c r="E909" s="118" t="s">
        <v>1869</v>
      </c>
      <c r="F909" s="73" t="s">
        <v>29</v>
      </c>
      <c r="G909" s="119">
        <v>6</v>
      </c>
      <c r="H909" s="120">
        <v>50.2</v>
      </c>
      <c r="I909" s="124">
        <v>301.20000000000005</v>
      </c>
      <c r="J909" s="53" t="s">
        <v>8</v>
      </c>
      <c r="K909" s="29" t="s">
        <v>1513</v>
      </c>
    </row>
    <row r="910" spans="2:11">
      <c r="B910" s="57" t="s">
        <v>17</v>
      </c>
      <c r="C910" s="51" t="s">
        <v>16</v>
      </c>
      <c r="D910" s="123">
        <v>46003</v>
      </c>
      <c r="E910" s="118" t="s">
        <v>1869</v>
      </c>
      <c r="F910" s="73" t="s">
        <v>29</v>
      </c>
      <c r="G910" s="119">
        <v>6</v>
      </c>
      <c r="H910" s="120">
        <v>50.2</v>
      </c>
      <c r="I910" s="124">
        <v>301.20000000000005</v>
      </c>
      <c r="J910" s="53" t="s">
        <v>8</v>
      </c>
      <c r="K910" s="29" t="s">
        <v>1514</v>
      </c>
    </row>
    <row r="911" spans="2:11">
      <c r="B911" s="57" t="s">
        <v>17</v>
      </c>
      <c r="C911" s="51" t="s">
        <v>16</v>
      </c>
      <c r="D911" s="123">
        <v>46003</v>
      </c>
      <c r="E911" s="118" t="s">
        <v>1870</v>
      </c>
      <c r="F911" s="73" t="s">
        <v>29</v>
      </c>
      <c r="G911" s="119">
        <v>37</v>
      </c>
      <c r="H911" s="120">
        <v>50.2</v>
      </c>
      <c r="I911" s="124">
        <v>1857.4</v>
      </c>
      <c r="J911" s="53" t="s">
        <v>8</v>
      </c>
      <c r="K911" s="29" t="s">
        <v>1515</v>
      </c>
    </row>
    <row r="912" spans="2:11">
      <c r="B912" s="57" t="s">
        <v>17</v>
      </c>
      <c r="C912" s="51" t="s">
        <v>16</v>
      </c>
      <c r="D912" s="123">
        <v>46003</v>
      </c>
      <c r="E912" s="118" t="s">
        <v>1871</v>
      </c>
      <c r="F912" s="73" t="s">
        <v>29</v>
      </c>
      <c r="G912" s="119">
        <v>11</v>
      </c>
      <c r="H912" s="120">
        <v>50.2</v>
      </c>
      <c r="I912" s="124">
        <v>552.20000000000005</v>
      </c>
      <c r="J912" s="53" t="s">
        <v>8</v>
      </c>
      <c r="K912" s="29" t="s">
        <v>1516</v>
      </c>
    </row>
    <row r="913" spans="2:11">
      <c r="B913" s="57" t="s">
        <v>17</v>
      </c>
      <c r="C913" s="51" t="s">
        <v>16</v>
      </c>
      <c r="D913" s="123">
        <v>46003</v>
      </c>
      <c r="E913" s="118" t="s">
        <v>1872</v>
      </c>
      <c r="F913" s="73" t="s">
        <v>29</v>
      </c>
      <c r="G913" s="119">
        <v>6</v>
      </c>
      <c r="H913" s="120">
        <v>50.2</v>
      </c>
      <c r="I913" s="124">
        <v>301.20000000000005</v>
      </c>
      <c r="J913" s="53" t="s">
        <v>8</v>
      </c>
      <c r="K913" s="29" t="s">
        <v>1517</v>
      </c>
    </row>
    <row r="914" spans="2:11">
      <c r="B914" s="57" t="s">
        <v>17</v>
      </c>
      <c r="C914" s="51" t="s">
        <v>16</v>
      </c>
      <c r="D914" s="123">
        <v>46003</v>
      </c>
      <c r="E914" s="118" t="s">
        <v>709</v>
      </c>
      <c r="F914" s="73" t="s">
        <v>29</v>
      </c>
      <c r="G914" s="119">
        <v>6</v>
      </c>
      <c r="H914" s="120">
        <v>50.2</v>
      </c>
      <c r="I914" s="124">
        <v>301.20000000000005</v>
      </c>
      <c r="J914" s="53" t="s">
        <v>8</v>
      </c>
      <c r="K914" s="29" t="s">
        <v>1518</v>
      </c>
    </row>
    <row r="915" spans="2:11">
      <c r="B915" s="57" t="s">
        <v>17</v>
      </c>
      <c r="C915" s="51" t="s">
        <v>16</v>
      </c>
      <c r="D915" s="123">
        <v>46003</v>
      </c>
      <c r="E915" s="118" t="s">
        <v>1873</v>
      </c>
      <c r="F915" s="73" t="s">
        <v>29</v>
      </c>
      <c r="G915" s="119">
        <v>60</v>
      </c>
      <c r="H915" s="120">
        <v>50.2</v>
      </c>
      <c r="I915" s="124">
        <v>3012</v>
      </c>
      <c r="J915" s="53" t="s">
        <v>8</v>
      </c>
      <c r="K915" s="29" t="s">
        <v>1519</v>
      </c>
    </row>
    <row r="916" spans="2:11">
      <c r="B916" s="57" t="s">
        <v>17</v>
      </c>
      <c r="C916" s="51" t="s">
        <v>16</v>
      </c>
      <c r="D916" s="123">
        <v>46003</v>
      </c>
      <c r="E916" s="118" t="s">
        <v>1874</v>
      </c>
      <c r="F916" s="73" t="s">
        <v>29</v>
      </c>
      <c r="G916" s="119">
        <v>55</v>
      </c>
      <c r="H916" s="120">
        <v>50.2</v>
      </c>
      <c r="I916" s="124">
        <v>2761</v>
      </c>
      <c r="J916" s="53" t="s">
        <v>8</v>
      </c>
      <c r="K916" s="29" t="s">
        <v>1520</v>
      </c>
    </row>
    <row r="917" spans="2:11">
      <c r="B917" s="57" t="s">
        <v>17</v>
      </c>
      <c r="C917" s="51" t="s">
        <v>16</v>
      </c>
      <c r="D917" s="123">
        <v>46003</v>
      </c>
      <c r="E917" s="118" t="s">
        <v>1874</v>
      </c>
      <c r="F917" s="73" t="s">
        <v>29</v>
      </c>
      <c r="G917" s="119">
        <v>15</v>
      </c>
      <c r="H917" s="120">
        <v>50.2</v>
      </c>
      <c r="I917" s="124">
        <v>753</v>
      </c>
      <c r="J917" s="53" t="s">
        <v>8</v>
      </c>
      <c r="K917" s="29" t="s">
        <v>1521</v>
      </c>
    </row>
    <row r="918" spans="2:11">
      <c r="B918" s="57" t="s">
        <v>17</v>
      </c>
      <c r="C918" s="51" t="s">
        <v>16</v>
      </c>
      <c r="D918" s="123">
        <v>46003</v>
      </c>
      <c r="E918" s="118" t="s">
        <v>169</v>
      </c>
      <c r="F918" s="73" t="s">
        <v>29</v>
      </c>
      <c r="G918" s="119">
        <v>35</v>
      </c>
      <c r="H918" s="120">
        <v>50.2</v>
      </c>
      <c r="I918" s="124">
        <v>1757</v>
      </c>
      <c r="J918" s="53" t="s">
        <v>8</v>
      </c>
      <c r="K918" s="29" t="s">
        <v>1522</v>
      </c>
    </row>
    <row r="919" spans="2:11">
      <c r="B919" s="57" t="s">
        <v>17</v>
      </c>
      <c r="C919" s="51" t="s">
        <v>16</v>
      </c>
      <c r="D919" s="123">
        <v>46003</v>
      </c>
      <c r="E919" s="118" t="s">
        <v>169</v>
      </c>
      <c r="F919" s="73" t="s">
        <v>29</v>
      </c>
      <c r="G919" s="119">
        <v>35</v>
      </c>
      <c r="H919" s="120">
        <v>50.2</v>
      </c>
      <c r="I919" s="124">
        <v>1757</v>
      </c>
      <c r="J919" s="53" t="s">
        <v>8</v>
      </c>
      <c r="K919" s="29" t="s">
        <v>1523</v>
      </c>
    </row>
    <row r="920" spans="2:11">
      <c r="B920" s="57" t="s">
        <v>17</v>
      </c>
      <c r="C920" s="51" t="s">
        <v>16</v>
      </c>
      <c r="D920" s="123">
        <v>46003</v>
      </c>
      <c r="E920" s="118" t="s">
        <v>1875</v>
      </c>
      <c r="F920" s="73" t="s">
        <v>29</v>
      </c>
      <c r="G920" s="119">
        <v>30</v>
      </c>
      <c r="H920" s="120">
        <v>50.25</v>
      </c>
      <c r="I920" s="124">
        <v>1507.5</v>
      </c>
      <c r="J920" s="53" t="s">
        <v>8</v>
      </c>
      <c r="K920" s="29" t="s">
        <v>1524</v>
      </c>
    </row>
    <row r="921" spans="2:11">
      <c r="B921" s="57" t="s">
        <v>17</v>
      </c>
      <c r="C921" s="51" t="s">
        <v>16</v>
      </c>
      <c r="D921" s="123">
        <v>46003</v>
      </c>
      <c r="E921" s="118" t="s">
        <v>1876</v>
      </c>
      <c r="F921" s="73" t="s">
        <v>29</v>
      </c>
      <c r="G921" s="119">
        <v>16</v>
      </c>
      <c r="H921" s="120">
        <v>50.2</v>
      </c>
      <c r="I921" s="124">
        <v>803.2</v>
      </c>
      <c r="J921" s="53" t="s">
        <v>8</v>
      </c>
      <c r="K921" s="29" t="s">
        <v>1525</v>
      </c>
    </row>
    <row r="922" spans="2:11">
      <c r="B922" s="57" t="s">
        <v>17</v>
      </c>
      <c r="C922" s="51" t="s">
        <v>16</v>
      </c>
      <c r="D922" s="123">
        <v>46003</v>
      </c>
      <c r="E922" s="118" t="s">
        <v>1877</v>
      </c>
      <c r="F922" s="73" t="s">
        <v>29</v>
      </c>
      <c r="G922" s="119">
        <v>15</v>
      </c>
      <c r="H922" s="120">
        <v>50.2</v>
      </c>
      <c r="I922" s="124">
        <v>753</v>
      </c>
      <c r="J922" s="53" t="s">
        <v>8</v>
      </c>
      <c r="K922" s="29" t="s">
        <v>1526</v>
      </c>
    </row>
    <row r="923" spans="2:11">
      <c r="B923" s="57" t="s">
        <v>17</v>
      </c>
      <c r="C923" s="51" t="s">
        <v>16</v>
      </c>
      <c r="D923" s="123">
        <v>46003</v>
      </c>
      <c r="E923" s="118" t="s">
        <v>1878</v>
      </c>
      <c r="F923" s="73" t="s">
        <v>29</v>
      </c>
      <c r="G923" s="119">
        <v>35</v>
      </c>
      <c r="H923" s="120">
        <v>50.2</v>
      </c>
      <c r="I923" s="124">
        <v>1757</v>
      </c>
      <c r="J923" s="53" t="s">
        <v>8</v>
      </c>
      <c r="K923" s="29" t="s">
        <v>1527</v>
      </c>
    </row>
    <row r="924" spans="2:11">
      <c r="B924" s="57" t="s">
        <v>17</v>
      </c>
      <c r="C924" s="51" t="s">
        <v>16</v>
      </c>
      <c r="D924" s="123">
        <v>46003</v>
      </c>
      <c r="E924" s="118" t="s">
        <v>1879</v>
      </c>
      <c r="F924" s="73" t="s">
        <v>29</v>
      </c>
      <c r="G924" s="119">
        <v>34</v>
      </c>
      <c r="H924" s="120">
        <v>50.2</v>
      </c>
      <c r="I924" s="124">
        <v>1706.8000000000002</v>
      </c>
      <c r="J924" s="53" t="s">
        <v>8</v>
      </c>
      <c r="K924" s="29" t="s">
        <v>1528</v>
      </c>
    </row>
    <row r="925" spans="2:11">
      <c r="B925" s="57" t="s">
        <v>17</v>
      </c>
      <c r="C925" s="51" t="s">
        <v>16</v>
      </c>
      <c r="D925" s="123">
        <v>46003</v>
      </c>
      <c r="E925" s="118" t="s">
        <v>1879</v>
      </c>
      <c r="F925" s="73" t="s">
        <v>29</v>
      </c>
      <c r="G925" s="119">
        <v>35</v>
      </c>
      <c r="H925" s="120">
        <v>50.2</v>
      </c>
      <c r="I925" s="124">
        <v>1757</v>
      </c>
      <c r="J925" s="53" t="s">
        <v>8</v>
      </c>
      <c r="K925" s="29" t="s">
        <v>1529</v>
      </c>
    </row>
    <row r="926" spans="2:11">
      <c r="B926" s="57" t="s">
        <v>17</v>
      </c>
      <c r="C926" s="51" t="s">
        <v>16</v>
      </c>
      <c r="D926" s="123">
        <v>46003</v>
      </c>
      <c r="E926" s="118" t="s">
        <v>1880</v>
      </c>
      <c r="F926" s="73" t="s">
        <v>29</v>
      </c>
      <c r="G926" s="119">
        <v>76</v>
      </c>
      <c r="H926" s="120">
        <v>50.2</v>
      </c>
      <c r="I926" s="124">
        <v>3815.2000000000003</v>
      </c>
      <c r="J926" s="53" t="s">
        <v>8</v>
      </c>
      <c r="K926" s="29" t="s">
        <v>1530</v>
      </c>
    </row>
    <row r="927" spans="2:11">
      <c r="B927" s="57" t="s">
        <v>17</v>
      </c>
      <c r="C927" s="51" t="s">
        <v>16</v>
      </c>
      <c r="D927" s="123">
        <v>46003</v>
      </c>
      <c r="E927" s="118" t="s">
        <v>1880</v>
      </c>
      <c r="F927" s="73" t="s">
        <v>29</v>
      </c>
      <c r="G927" s="119">
        <v>72</v>
      </c>
      <c r="H927" s="120">
        <v>50.15</v>
      </c>
      <c r="I927" s="124">
        <v>3610.7999999999997</v>
      </c>
      <c r="J927" s="53" t="s">
        <v>8</v>
      </c>
      <c r="K927" s="29" t="s">
        <v>1531</v>
      </c>
    </row>
    <row r="928" spans="2:11">
      <c r="B928" s="57" t="s">
        <v>17</v>
      </c>
      <c r="C928" s="51" t="s">
        <v>16</v>
      </c>
      <c r="D928" s="123">
        <v>46003</v>
      </c>
      <c r="E928" s="118" t="s">
        <v>1880</v>
      </c>
      <c r="F928" s="73" t="s">
        <v>29</v>
      </c>
      <c r="G928" s="119">
        <v>38</v>
      </c>
      <c r="H928" s="120">
        <v>50.15</v>
      </c>
      <c r="I928" s="124">
        <v>1905.7</v>
      </c>
      <c r="J928" s="53" t="s">
        <v>8</v>
      </c>
      <c r="K928" s="29" t="s">
        <v>1532</v>
      </c>
    </row>
    <row r="929" spans="2:11">
      <c r="B929" s="57" t="s">
        <v>17</v>
      </c>
      <c r="C929" s="51" t="s">
        <v>16</v>
      </c>
      <c r="D929" s="123">
        <v>46003</v>
      </c>
      <c r="E929" s="118" t="s">
        <v>1881</v>
      </c>
      <c r="F929" s="73" t="s">
        <v>29</v>
      </c>
      <c r="G929" s="119">
        <v>22</v>
      </c>
      <c r="H929" s="120">
        <v>50.15</v>
      </c>
      <c r="I929" s="124">
        <v>1103.3</v>
      </c>
      <c r="J929" s="53" t="s">
        <v>8</v>
      </c>
      <c r="K929" s="29" t="s">
        <v>1533</v>
      </c>
    </row>
    <row r="930" spans="2:11">
      <c r="B930" s="57" t="s">
        <v>17</v>
      </c>
      <c r="C930" s="51" t="s">
        <v>16</v>
      </c>
      <c r="D930" s="123">
        <v>46003</v>
      </c>
      <c r="E930" s="118" t="s">
        <v>1882</v>
      </c>
      <c r="F930" s="73" t="s">
        <v>29</v>
      </c>
      <c r="G930" s="119">
        <v>36</v>
      </c>
      <c r="H930" s="120">
        <v>50.25</v>
      </c>
      <c r="I930" s="124">
        <v>1809</v>
      </c>
      <c r="J930" s="53" t="s">
        <v>8</v>
      </c>
      <c r="K930" s="29" t="s">
        <v>1534</v>
      </c>
    </row>
    <row r="931" spans="2:11">
      <c r="B931" s="57" t="s">
        <v>17</v>
      </c>
      <c r="C931" s="51" t="s">
        <v>16</v>
      </c>
      <c r="D931" s="123">
        <v>46003</v>
      </c>
      <c r="E931" s="118" t="s">
        <v>1883</v>
      </c>
      <c r="F931" s="73" t="s">
        <v>29</v>
      </c>
      <c r="G931" s="119">
        <v>15</v>
      </c>
      <c r="H931" s="120">
        <v>50.15</v>
      </c>
      <c r="I931" s="124">
        <v>752.25</v>
      </c>
      <c r="J931" s="53" t="s">
        <v>8</v>
      </c>
      <c r="K931" s="29" t="s">
        <v>1535</v>
      </c>
    </row>
    <row r="932" spans="2:11">
      <c r="B932" s="57" t="s">
        <v>17</v>
      </c>
      <c r="C932" s="51" t="s">
        <v>16</v>
      </c>
      <c r="D932" s="123">
        <v>46003</v>
      </c>
      <c r="E932" s="118" t="s">
        <v>1884</v>
      </c>
      <c r="F932" s="73" t="s">
        <v>29</v>
      </c>
      <c r="G932" s="119">
        <v>70</v>
      </c>
      <c r="H932" s="120">
        <v>50.1</v>
      </c>
      <c r="I932" s="124">
        <v>3507</v>
      </c>
      <c r="J932" s="53" t="s">
        <v>8</v>
      </c>
      <c r="K932" s="29" t="s">
        <v>1536</v>
      </c>
    </row>
    <row r="933" spans="2:11">
      <c r="B933" s="57" t="s">
        <v>17</v>
      </c>
      <c r="C933" s="51" t="s">
        <v>16</v>
      </c>
      <c r="D933" s="123">
        <v>46003</v>
      </c>
      <c r="E933" s="118" t="s">
        <v>1884</v>
      </c>
      <c r="F933" s="73" t="s">
        <v>29</v>
      </c>
      <c r="G933" s="119">
        <v>35</v>
      </c>
      <c r="H933" s="120">
        <v>50.1</v>
      </c>
      <c r="I933" s="124">
        <v>1753.5</v>
      </c>
      <c r="J933" s="53" t="s">
        <v>8</v>
      </c>
      <c r="K933" s="29" t="s">
        <v>1537</v>
      </c>
    </row>
    <row r="934" spans="2:11">
      <c r="B934" s="57" t="s">
        <v>17</v>
      </c>
      <c r="C934" s="51" t="s">
        <v>16</v>
      </c>
      <c r="D934" s="123">
        <v>46003</v>
      </c>
      <c r="E934" s="118" t="s">
        <v>1884</v>
      </c>
      <c r="F934" s="73" t="s">
        <v>29</v>
      </c>
      <c r="G934" s="119">
        <v>35</v>
      </c>
      <c r="H934" s="120">
        <v>50.1</v>
      </c>
      <c r="I934" s="124">
        <v>1753.5</v>
      </c>
      <c r="J934" s="53" t="s">
        <v>8</v>
      </c>
      <c r="K934" s="29" t="s">
        <v>1538</v>
      </c>
    </row>
    <row r="935" spans="2:11">
      <c r="B935" s="57" t="s">
        <v>17</v>
      </c>
      <c r="C935" s="51" t="s">
        <v>16</v>
      </c>
      <c r="D935" s="123">
        <v>46003</v>
      </c>
      <c r="E935" s="118" t="s">
        <v>1884</v>
      </c>
      <c r="F935" s="73" t="s">
        <v>29</v>
      </c>
      <c r="G935" s="119">
        <v>34</v>
      </c>
      <c r="H935" s="120">
        <v>50.1</v>
      </c>
      <c r="I935" s="124">
        <v>1703.4</v>
      </c>
      <c r="J935" s="53" t="s">
        <v>8</v>
      </c>
      <c r="K935" s="29" t="s">
        <v>1539</v>
      </c>
    </row>
    <row r="936" spans="2:11">
      <c r="B936" s="57" t="s">
        <v>17</v>
      </c>
      <c r="C936" s="51" t="s">
        <v>16</v>
      </c>
      <c r="D936" s="123">
        <v>46003</v>
      </c>
      <c r="E936" s="118" t="s">
        <v>1884</v>
      </c>
      <c r="F936" s="73" t="s">
        <v>29</v>
      </c>
      <c r="G936" s="119">
        <v>35</v>
      </c>
      <c r="H936" s="120">
        <v>50.1</v>
      </c>
      <c r="I936" s="124">
        <v>1753.5</v>
      </c>
      <c r="J936" s="53" t="s">
        <v>8</v>
      </c>
      <c r="K936" s="29" t="s">
        <v>1540</v>
      </c>
    </row>
    <row r="937" spans="2:11">
      <c r="B937" s="57" t="s">
        <v>17</v>
      </c>
      <c r="C937" s="51" t="s">
        <v>16</v>
      </c>
      <c r="D937" s="123">
        <v>46003</v>
      </c>
      <c r="E937" s="118" t="s">
        <v>1884</v>
      </c>
      <c r="F937" s="73" t="s">
        <v>29</v>
      </c>
      <c r="G937" s="119">
        <v>50</v>
      </c>
      <c r="H937" s="120">
        <v>50.1</v>
      </c>
      <c r="I937" s="124">
        <v>2505</v>
      </c>
      <c r="J937" s="53" t="s">
        <v>8</v>
      </c>
      <c r="K937" s="29" t="s">
        <v>1541</v>
      </c>
    </row>
    <row r="938" spans="2:11">
      <c r="B938" s="57" t="s">
        <v>17</v>
      </c>
      <c r="C938" s="51" t="s">
        <v>16</v>
      </c>
      <c r="D938" s="123">
        <v>46003</v>
      </c>
      <c r="E938" s="118" t="s">
        <v>1884</v>
      </c>
      <c r="F938" s="73" t="s">
        <v>29</v>
      </c>
      <c r="G938" s="119">
        <v>3</v>
      </c>
      <c r="H938" s="120">
        <v>50.1</v>
      </c>
      <c r="I938" s="124">
        <v>150.30000000000001</v>
      </c>
      <c r="J938" s="53" t="s">
        <v>8</v>
      </c>
      <c r="K938" s="29" t="s">
        <v>1542</v>
      </c>
    </row>
    <row r="939" spans="2:11">
      <c r="B939" s="57" t="s">
        <v>17</v>
      </c>
      <c r="C939" s="51" t="s">
        <v>16</v>
      </c>
      <c r="D939" s="123">
        <v>46003</v>
      </c>
      <c r="E939" s="118" t="s">
        <v>1884</v>
      </c>
      <c r="F939" s="73" t="s">
        <v>29</v>
      </c>
      <c r="G939" s="119">
        <v>36</v>
      </c>
      <c r="H939" s="120">
        <v>50.1</v>
      </c>
      <c r="I939" s="124">
        <v>1803.6000000000001</v>
      </c>
      <c r="J939" s="53" t="s">
        <v>8</v>
      </c>
      <c r="K939" s="29" t="s">
        <v>1543</v>
      </c>
    </row>
    <row r="940" spans="2:11">
      <c r="B940" s="57" t="s">
        <v>17</v>
      </c>
      <c r="C940" s="51" t="s">
        <v>16</v>
      </c>
      <c r="D940" s="123">
        <v>46003</v>
      </c>
      <c r="E940" s="118" t="s">
        <v>1884</v>
      </c>
      <c r="F940" s="73" t="s">
        <v>29</v>
      </c>
      <c r="G940" s="119">
        <v>36</v>
      </c>
      <c r="H940" s="120">
        <v>50.1</v>
      </c>
      <c r="I940" s="124">
        <v>1803.6000000000001</v>
      </c>
      <c r="J940" s="53" t="s">
        <v>8</v>
      </c>
      <c r="K940" s="29" t="s">
        <v>1544</v>
      </c>
    </row>
    <row r="941" spans="2:11">
      <c r="B941" s="57" t="s">
        <v>17</v>
      </c>
      <c r="C941" s="51" t="s">
        <v>16</v>
      </c>
      <c r="D941" s="123">
        <v>46003</v>
      </c>
      <c r="E941" s="118" t="s">
        <v>1884</v>
      </c>
      <c r="F941" s="73" t="s">
        <v>29</v>
      </c>
      <c r="G941" s="119">
        <v>19</v>
      </c>
      <c r="H941" s="120">
        <v>50.1</v>
      </c>
      <c r="I941" s="124">
        <v>951.9</v>
      </c>
      <c r="J941" s="53" t="s">
        <v>8</v>
      </c>
      <c r="K941" s="29" t="s">
        <v>1545</v>
      </c>
    </row>
    <row r="942" spans="2:11">
      <c r="B942" s="57" t="s">
        <v>17</v>
      </c>
      <c r="C942" s="51" t="s">
        <v>16</v>
      </c>
      <c r="D942" s="123">
        <v>46003</v>
      </c>
      <c r="E942" s="118" t="s">
        <v>1885</v>
      </c>
      <c r="F942" s="73" t="s">
        <v>29</v>
      </c>
      <c r="G942" s="119">
        <v>76</v>
      </c>
      <c r="H942" s="120">
        <v>50.1</v>
      </c>
      <c r="I942" s="124">
        <v>3807.6</v>
      </c>
      <c r="J942" s="53" t="s">
        <v>8</v>
      </c>
      <c r="K942" s="29" t="s">
        <v>1546</v>
      </c>
    </row>
    <row r="943" spans="2:11">
      <c r="B943" s="57" t="s">
        <v>17</v>
      </c>
      <c r="C943" s="51" t="s">
        <v>16</v>
      </c>
      <c r="D943" s="123">
        <v>46003</v>
      </c>
      <c r="E943" s="118" t="s">
        <v>1885</v>
      </c>
      <c r="F943" s="73" t="s">
        <v>29</v>
      </c>
      <c r="G943" s="119">
        <v>46</v>
      </c>
      <c r="H943" s="120">
        <v>50.1</v>
      </c>
      <c r="I943" s="124">
        <v>2304.6</v>
      </c>
      <c r="J943" s="53" t="s">
        <v>8</v>
      </c>
      <c r="K943" s="29" t="s">
        <v>1547</v>
      </c>
    </row>
    <row r="944" spans="2:11">
      <c r="B944" s="57" t="s">
        <v>17</v>
      </c>
      <c r="C944" s="51" t="s">
        <v>16</v>
      </c>
      <c r="D944" s="123">
        <v>46003</v>
      </c>
      <c r="E944" s="118" t="s">
        <v>1885</v>
      </c>
      <c r="F944" s="73" t="s">
        <v>29</v>
      </c>
      <c r="G944" s="119">
        <v>13</v>
      </c>
      <c r="H944" s="120">
        <v>50.1</v>
      </c>
      <c r="I944" s="124">
        <v>651.30000000000007</v>
      </c>
      <c r="J944" s="53" t="s">
        <v>8</v>
      </c>
      <c r="K944" s="29" t="s">
        <v>1548</v>
      </c>
    </row>
    <row r="945" spans="2:11">
      <c r="B945" s="57" t="s">
        <v>17</v>
      </c>
      <c r="C945" s="51" t="s">
        <v>16</v>
      </c>
      <c r="D945" s="123">
        <v>46003</v>
      </c>
      <c r="E945" s="118" t="s">
        <v>1886</v>
      </c>
      <c r="F945" s="73" t="s">
        <v>29</v>
      </c>
      <c r="G945" s="119">
        <v>25</v>
      </c>
      <c r="H945" s="120">
        <v>50.1</v>
      </c>
      <c r="I945" s="124">
        <v>1252.5</v>
      </c>
      <c r="J945" s="53" t="s">
        <v>8</v>
      </c>
      <c r="K945" s="29" t="s">
        <v>1549</v>
      </c>
    </row>
    <row r="946" spans="2:11">
      <c r="B946" s="57" t="s">
        <v>17</v>
      </c>
      <c r="C946" s="51" t="s">
        <v>16</v>
      </c>
      <c r="D946" s="123">
        <v>46003</v>
      </c>
      <c r="E946" s="118" t="s">
        <v>170</v>
      </c>
      <c r="F946" s="73" t="s">
        <v>29</v>
      </c>
      <c r="G946" s="119">
        <v>36</v>
      </c>
      <c r="H946" s="120">
        <v>50.25</v>
      </c>
      <c r="I946" s="124">
        <v>1809</v>
      </c>
      <c r="J946" s="53" t="s">
        <v>8</v>
      </c>
      <c r="K946" s="29" t="s">
        <v>1550</v>
      </c>
    </row>
    <row r="947" spans="2:11">
      <c r="B947" s="57" t="s">
        <v>17</v>
      </c>
      <c r="C947" s="51" t="s">
        <v>16</v>
      </c>
      <c r="D947" s="123">
        <v>46003</v>
      </c>
      <c r="E947" s="118" t="s">
        <v>739</v>
      </c>
      <c r="F947" s="73" t="s">
        <v>29</v>
      </c>
      <c r="G947" s="119">
        <v>64</v>
      </c>
      <c r="H947" s="120">
        <v>50.1</v>
      </c>
      <c r="I947" s="124">
        <v>3206.4</v>
      </c>
      <c r="J947" s="53" t="s">
        <v>8</v>
      </c>
      <c r="K947" s="29" t="s">
        <v>1551</v>
      </c>
    </row>
    <row r="948" spans="2:11">
      <c r="B948" s="57" t="s">
        <v>17</v>
      </c>
      <c r="C948" s="51" t="s">
        <v>16</v>
      </c>
      <c r="D948" s="123">
        <v>46003</v>
      </c>
      <c r="E948" s="118" t="s">
        <v>739</v>
      </c>
      <c r="F948" s="73" t="s">
        <v>29</v>
      </c>
      <c r="G948" s="119">
        <v>48</v>
      </c>
      <c r="H948" s="120">
        <v>50.1</v>
      </c>
      <c r="I948" s="124">
        <v>2404.8000000000002</v>
      </c>
      <c r="J948" s="53" t="s">
        <v>8</v>
      </c>
      <c r="K948" s="29" t="s">
        <v>1552</v>
      </c>
    </row>
    <row r="949" spans="2:11">
      <c r="B949" s="57" t="s">
        <v>17</v>
      </c>
      <c r="C949" s="51" t="s">
        <v>16</v>
      </c>
      <c r="D949" s="123">
        <v>46003</v>
      </c>
      <c r="E949" s="118" t="s">
        <v>739</v>
      </c>
      <c r="F949" s="73" t="s">
        <v>29</v>
      </c>
      <c r="G949" s="119">
        <v>32</v>
      </c>
      <c r="H949" s="120">
        <v>50.1</v>
      </c>
      <c r="I949" s="124">
        <v>1603.2</v>
      </c>
      <c r="J949" s="53" t="s">
        <v>8</v>
      </c>
      <c r="K949" s="29" t="s">
        <v>1553</v>
      </c>
    </row>
    <row r="950" spans="2:11">
      <c r="B950" s="57" t="s">
        <v>17</v>
      </c>
      <c r="C950" s="51" t="s">
        <v>16</v>
      </c>
      <c r="D950" s="123">
        <v>46003</v>
      </c>
      <c r="E950" s="118" t="s">
        <v>1887</v>
      </c>
      <c r="F950" s="73" t="s">
        <v>29</v>
      </c>
      <c r="G950" s="119">
        <v>16</v>
      </c>
      <c r="H950" s="120">
        <v>50.1</v>
      </c>
      <c r="I950" s="124">
        <v>801.6</v>
      </c>
      <c r="J950" s="53" t="s">
        <v>8</v>
      </c>
      <c r="K950" s="29" t="s">
        <v>1554</v>
      </c>
    </row>
    <row r="951" spans="2:11">
      <c r="B951" s="57" t="s">
        <v>17</v>
      </c>
      <c r="C951" s="51" t="s">
        <v>16</v>
      </c>
      <c r="D951" s="123">
        <v>46003</v>
      </c>
      <c r="E951" s="118" t="s">
        <v>1888</v>
      </c>
      <c r="F951" s="73" t="s">
        <v>29</v>
      </c>
      <c r="G951" s="119">
        <v>31</v>
      </c>
      <c r="H951" s="120">
        <v>50.1</v>
      </c>
      <c r="I951" s="124">
        <v>1553.1000000000001</v>
      </c>
      <c r="J951" s="53" t="s">
        <v>8</v>
      </c>
      <c r="K951" s="29" t="s">
        <v>1555</v>
      </c>
    </row>
    <row r="952" spans="2:11">
      <c r="B952" s="57" t="s">
        <v>17</v>
      </c>
      <c r="C952" s="51" t="s">
        <v>16</v>
      </c>
      <c r="D952" s="123">
        <v>46003</v>
      </c>
      <c r="E952" s="118" t="s">
        <v>1888</v>
      </c>
      <c r="F952" s="73" t="s">
        <v>29</v>
      </c>
      <c r="G952" s="119">
        <v>31</v>
      </c>
      <c r="H952" s="120">
        <v>50.1</v>
      </c>
      <c r="I952" s="124">
        <v>1553.1000000000001</v>
      </c>
      <c r="J952" s="53" t="s">
        <v>8</v>
      </c>
      <c r="K952" s="29" t="s">
        <v>1556</v>
      </c>
    </row>
    <row r="953" spans="2:11">
      <c r="B953" s="57" t="s">
        <v>17</v>
      </c>
      <c r="C953" s="51" t="s">
        <v>16</v>
      </c>
      <c r="D953" s="123">
        <v>46003</v>
      </c>
      <c r="E953" s="118" t="s">
        <v>1889</v>
      </c>
      <c r="F953" s="73" t="s">
        <v>29</v>
      </c>
      <c r="G953" s="119">
        <v>16</v>
      </c>
      <c r="H953" s="120">
        <v>50.1</v>
      </c>
      <c r="I953" s="124">
        <v>801.6</v>
      </c>
      <c r="J953" s="53" t="s">
        <v>8</v>
      </c>
      <c r="K953" s="29" t="s">
        <v>1557</v>
      </c>
    </row>
    <row r="954" spans="2:11">
      <c r="B954" s="57" t="s">
        <v>17</v>
      </c>
      <c r="C954" s="51" t="s">
        <v>16</v>
      </c>
      <c r="D954" s="123">
        <v>46003</v>
      </c>
      <c r="E954" s="118" t="s">
        <v>1890</v>
      </c>
      <c r="F954" s="73" t="s">
        <v>29</v>
      </c>
      <c r="G954" s="119">
        <v>34</v>
      </c>
      <c r="H954" s="120">
        <v>50.1</v>
      </c>
      <c r="I954" s="124">
        <v>1703.4</v>
      </c>
      <c r="J954" s="53" t="s">
        <v>8</v>
      </c>
      <c r="K954" s="29" t="s">
        <v>1558</v>
      </c>
    </row>
    <row r="955" spans="2:11">
      <c r="B955" s="57" t="s">
        <v>17</v>
      </c>
      <c r="C955" s="51" t="s">
        <v>16</v>
      </c>
      <c r="D955" s="123">
        <v>46003</v>
      </c>
      <c r="E955" s="118" t="s">
        <v>1891</v>
      </c>
      <c r="F955" s="73" t="s">
        <v>29</v>
      </c>
      <c r="G955" s="119">
        <v>41</v>
      </c>
      <c r="H955" s="120">
        <v>50.1</v>
      </c>
      <c r="I955" s="124">
        <v>2054.1</v>
      </c>
      <c r="J955" s="53" t="s">
        <v>8</v>
      </c>
      <c r="K955" s="29" t="s">
        <v>1559</v>
      </c>
    </row>
    <row r="956" spans="2:11">
      <c r="B956" s="57" t="s">
        <v>17</v>
      </c>
      <c r="C956" s="51" t="s">
        <v>16</v>
      </c>
      <c r="D956" s="123">
        <v>46003</v>
      </c>
      <c r="E956" s="118" t="s">
        <v>1891</v>
      </c>
      <c r="F956" s="73" t="s">
        <v>29</v>
      </c>
      <c r="G956" s="119">
        <v>28</v>
      </c>
      <c r="H956" s="120">
        <v>50.1</v>
      </c>
      <c r="I956" s="124">
        <v>1402.8</v>
      </c>
      <c r="J956" s="53" t="s">
        <v>8</v>
      </c>
      <c r="K956" s="29" t="s">
        <v>1560</v>
      </c>
    </row>
    <row r="957" spans="2:11">
      <c r="B957" s="57" t="s">
        <v>17</v>
      </c>
      <c r="C957" s="51" t="s">
        <v>16</v>
      </c>
      <c r="D957" s="123">
        <v>46003</v>
      </c>
      <c r="E957" s="118" t="s">
        <v>1891</v>
      </c>
      <c r="F957" s="73" t="s">
        <v>29</v>
      </c>
      <c r="G957" s="119">
        <v>13</v>
      </c>
      <c r="H957" s="120">
        <v>50.1</v>
      </c>
      <c r="I957" s="124">
        <v>651.30000000000007</v>
      </c>
      <c r="J957" s="53" t="s">
        <v>8</v>
      </c>
      <c r="K957" s="29" t="s">
        <v>1561</v>
      </c>
    </row>
    <row r="958" spans="2:11">
      <c r="B958" s="57" t="s">
        <v>17</v>
      </c>
      <c r="C958" s="51" t="s">
        <v>16</v>
      </c>
      <c r="D958" s="123">
        <v>46003</v>
      </c>
      <c r="E958" s="118" t="s">
        <v>1892</v>
      </c>
      <c r="F958" s="73" t="s">
        <v>29</v>
      </c>
      <c r="G958" s="119">
        <v>23</v>
      </c>
      <c r="H958" s="120">
        <v>50.1</v>
      </c>
      <c r="I958" s="124">
        <v>1152.3</v>
      </c>
      <c r="J958" s="53" t="s">
        <v>8</v>
      </c>
      <c r="K958" s="29" t="s">
        <v>1562</v>
      </c>
    </row>
    <row r="959" spans="2:11">
      <c r="B959" s="57" t="s">
        <v>17</v>
      </c>
      <c r="C959" s="51" t="s">
        <v>16</v>
      </c>
      <c r="D959" s="123">
        <v>46003</v>
      </c>
      <c r="E959" s="118" t="s">
        <v>1892</v>
      </c>
      <c r="F959" s="73" t="s">
        <v>29</v>
      </c>
      <c r="G959" s="119">
        <v>59</v>
      </c>
      <c r="H959" s="120">
        <v>50.1</v>
      </c>
      <c r="I959" s="124">
        <v>2955.9</v>
      </c>
      <c r="J959" s="53" t="s">
        <v>8</v>
      </c>
      <c r="K959" s="29" t="s">
        <v>1563</v>
      </c>
    </row>
    <row r="960" spans="2:11">
      <c r="B960" s="57" t="s">
        <v>17</v>
      </c>
      <c r="C960" s="51" t="s">
        <v>16</v>
      </c>
      <c r="D960" s="123">
        <v>46003</v>
      </c>
      <c r="E960" s="118" t="s">
        <v>1892</v>
      </c>
      <c r="F960" s="73" t="s">
        <v>29</v>
      </c>
      <c r="G960" s="119">
        <v>8</v>
      </c>
      <c r="H960" s="120">
        <v>50.1</v>
      </c>
      <c r="I960" s="124">
        <v>400.8</v>
      </c>
      <c r="J960" s="53" t="s">
        <v>8</v>
      </c>
      <c r="K960" s="29" t="s">
        <v>1564</v>
      </c>
    </row>
    <row r="961" spans="2:11">
      <c r="B961" s="57" t="s">
        <v>17</v>
      </c>
      <c r="C961" s="51" t="s">
        <v>16</v>
      </c>
      <c r="D961" s="123">
        <v>46003</v>
      </c>
      <c r="E961" s="118" t="s">
        <v>1893</v>
      </c>
      <c r="F961" s="73" t="s">
        <v>29</v>
      </c>
      <c r="G961" s="119">
        <v>14</v>
      </c>
      <c r="H961" s="120">
        <v>50.1</v>
      </c>
      <c r="I961" s="124">
        <v>701.4</v>
      </c>
      <c r="J961" s="53" t="s">
        <v>8</v>
      </c>
      <c r="K961" s="29" t="s">
        <v>1565</v>
      </c>
    </row>
    <row r="962" spans="2:11">
      <c r="B962" s="57" t="s">
        <v>17</v>
      </c>
      <c r="C962" s="51" t="s">
        <v>16</v>
      </c>
      <c r="D962" s="123">
        <v>46003</v>
      </c>
      <c r="E962" s="118" t="s">
        <v>1894</v>
      </c>
      <c r="F962" s="73" t="s">
        <v>29</v>
      </c>
      <c r="G962" s="119">
        <v>45</v>
      </c>
      <c r="H962" s="120">
        <v>50.05</v>
      </c>
      <c r="I962" s="124">
        <v>2252.25</v>
      </c>
      <c r="J962" s="53" t="s">
        <v>8</v>
      </c>
      <c r="K962" s="29" t="s">
        <v>1566</v>
      </c>
    </row>
    <row r="963" spans="2:11">
      <c r="B963" s="57" t="s">
        <v>17</v>
      </c>
      <c r="C963" s="51" t="s">
        <v>16</v>
      </c>
      <c r="D963" s="123">
        <v>46003</v>
      </c>
      <c r="E963" s="118" t="s">
        <v>1894</v>
      </c>
      <c r="F963" s="73" t="s">
        <v>29</v>
      </c>
      <c r="G963" s="119">
        <v>29</v>
      </c>
      <c r="H963" s="120">
        <v>50.05</v>
      </c>
      <c r="I963" s="124">
        <v>1451.4499999999998</v>
      </c>
      <c r="J963" s="53" t="s">
        <v>8</v>
      </c>
      <c r="K963" s="29" t="s">
        <v>1567</v>
      </c>
    </row>
    <row r="964" spans="2:11">
      <c r="B964" s="57" t="s">
        <v>17</v>
      </c>
      <c r="C964" s="51" t="s">
        <v>16</v>
      </c>
      <c r="D964" s="123">
        <v>46003</v>
      </c>
      <c r="E964" s="118" t="s">
        <v>1894</v>
      </c>
      <c r="F964" s="73" t="s">
        <v>29</v>
      </c>
      <c r="G964" s="119">
        <v>31</v>
      </c>
      <c r="H964" s="120">
        <v>50.05</v>
      </c>
      <c r="I964" s="124">
        <v>1551.55</v>
      </c>
      <c r="J964" s="53" t="s">
        <v>8</v>
      </c>
      <c r="K964" s="29" t="s">
        <v>1568</v>
      </c>
    </row>
    <row r="965" spans="2:11">
      <c r="B965" s="57" t="s">
        <v>17</v>
      </c>
      <c r="C965" s="51" t="s">
        <v>16</v>
      </c>
      <c r="D965" s="123">
        <v>46003</v>
      </c>
      <c r="E965" s="118" t="s">
        <v>1895</v>
      </c>
      <c r="F965" s="73" t="s">
        <v>29</v>
      </c>
      <c r="G965" s="119">
        <v>31</v>
      </c>
      <c r="H965" s="120">
        <v>50.05</v>
      </c>
      <c r="I965" s="124">
        <v>1551.55</v>
      </c>
      <c r="J965" s="53" t="s">
        <v>8</v>
      </c>
      <c r="K965" s="29" t="s">
        <v>1569</v>
      </c>
    </row>
    <row r="966" spans="2:11">
      <c r="B966" s="57" t="s">
        <v>17</v>
      </c>
      <c r="C966" s="51" t="s">
        <v>16</v>
      </c>
      <c r="D966" s="123">
        <v>46003</v>
      </c>
      <c r="E966" s="118" t="s">
        <v>1896</v>
      </c>
      <c r="F966" s="73" t="s">
        <v>29</v>
      </c>
      <c r="G966" s="119">
        <v>32</v>
      </c>
      <c r="H966" s="120">
        <v>50.05</v>
      </c>
      <c r="I966" s="124">
        <v>1601.6</v>
      </c>
      <c r="J966" s="53" t="s">
        <v>8</v>
      </c>
      <c r="K966" s="29" t="s">
        <v>1570</v>
      </c>
    </row>
    <row r="967" spans="2:11">
      <c r="B967" s="57" t="s">
        <v>17</v>
      </c>
      <c r="C967" s="51" t="s">
        <v>16</v>
      </c>
      <c r="D967" s="123">
        <v>46003</v>
      </c>
      <c r="E967" s="118" t="s">
        <v>1897</v>
      </c>
      <c r="F967" s="73" t="s">
        <v>29</v>
      </c>
      <c r="G967" s="119">
        <v>46</v>
      </c>
      <c r="H967" s="120">
        <v>50</v>
      </c>
      <c r="I967" s="124">
        <v>2300</v>
      </c>
      <c r="J967" s="53" t="s">
        <v>8</v>
      </c>
      <c r="K967" s="29" t="s">
        <v>1571</v>
      </c>
    </row>
    <row r="968" spans="2:11">
      <c r="B968" s="57" t="s">
        <v>17</v>
      </c>
      <c r="C968" s="51" t="s">
        <v>16</v>
      </c>
      <c r="D968" s="123">
        <v>46003</v>
      </c>
      <c r="E968" s="118" t="s">
        <v>1897</v>
      </c>
      <c r="F968" s="73" t="s">
        <v>29</v>
      </c>
      <c r="G968" s="119">
        <v>32</v>
      </c>
      <c r="H968" s="120">
        <v>50</v>
      </c>
      <c r="I968" s="124">
        <v>1600</v>
      </c>
      <c r="J968" s="53" t="s">
        <v>8</v>
      </c>
      <c r="K968" s="29" t="s">
        <v>1572</v>
      </c>
    </row>
    <row r="969" spans="2:11">
      <c r="B969" s="57" t="s">
        <v>17</v>
      </c>
      <c r="C969" s="51" t="s">
        <v>16</v>
      </c>
      <c r="D969" s="123">
        <v>46003</v>
      </c>
      <c r="E969" s="118" t="s">
        <v>1897</v>
      </c>
      <c r="F969" s="73" t="s">
        <v>29</v>
      </c>
      <c r="G969" s="119">
        <v>32</v>
      </c>
      <c r="H969" s="120">
        <v>50</v>
      </c>
      <c r="I969" s="124">
        <v>1600</v>
      </c>
      <c r="J969" s="53" t="s">
        <v>8</v>
      </c>
      <c r="K969" s="29" t="s">
        <v>1573</v>
      </c>
    </row>
    <row r="970" spans="2:11">
      <c r="B970" s="57" t="s">
        <v>17</v>
      </c>
      <c r="C970" s="51" t="s">
        <v>16</v>
      </c>
      <c r="D970" s="123">
        <v>46003</v>
      </c>
      <c r="E970" s="118" t="s">
        <v>1898</v>
      </c>
      <c r="F970" s="73" t="s">
        <v>29</v>
      </c>
      <c r="G970" s="119">
        <v>34</v>
      </c>
      <c r="H970" s="120">
        <v>50.05</v>
      </c>
      <c r="I970" s="124">
        <v>1701.6999999999998</v>
      </c>
      <c r="J970" s="53" t="s">
        <v>8</v>
      </c>
      <c r="K970" s="29" t="s">
        <v>1574</v>
      </c>
    </row>
    <row r="971" spans="2:11">
      <c r="B971" s="57" t="s">
        <v>17</v>
      </c>
      <c r="C971" s="51" t="s">
        <v>16</v>
      </c>
      <c r="D971" s="123">
        <v>46003</v>
      </c>
      <c r="E971" s="118" t="s">
        <v>1899</v>
      </c>
      <c r="F971" s="73" t="s">
        <v>29</v>
      </c>
      <c r="G971" s="119">
        <v>32</v>
      </c>
      <c r="H971" s="120">
        <v>49.84</v>
      </c>
      <c r="I971" s="124">
        <v>1594.88</v>
      </c>
      <c r="J971" s="53" t="s">
        <v>8</v>
      </c>
      <c r="K971" s="29" t="s">
        <v>1575</v>
      </c>
    </row>
    <row r="972" spans="2:11">
      <c r="B972" s="57" t="s">
        <v>17</v>
      </c>
      <c r="C972" s="51" t="s">
        <v>16</v>
      </c>
      <c r="D972" s="123">
        <v>46003</v>
      </c>
      <c r="E972" s="118" t="s">
        <v>1899</v>
      </c>
      <c r="F972" s="73" t="s">
        <v>29</v>
      </c>
      <c r="G972" s="119">
        <v>32</v>
      </c>
      <c r="H972" s="120">
        <v>49.84</v>
      </c>
      <c r="I972" s="124">
        <v>1594.88</v>
      </c>
      <c r="J972" s="53" t="s">
        <v>8</v>
      </c>
      <c r="K972" s="29" t="s">
        <v>1576</v>
      </c>
    </row>
    <row r="973" spans="2:11">
      <c r="B973" s="57" t="s">
        <v>17</v>
      </c>
      <c r="C973" s="51" t="s">
        <v>16</v>
      </c>
      <c r="D973" s="123">
        <v>46003</v>
      </c>
      <c r="E973" s="118" t="s">
        <v>131</v>
      </c>
      <c r="F973" s="73" t="s">
        <v>29</v>
      </c>
      <c r="G973" s="119">
        <v>16</v>
      </c>
      <c r="H973" s="120">
        <v>49.88</v>
      </c>
      <c r="I973" s="124">
        <v>798.08</v>
      </c>
      <c r="J973" s="53" t="s">
        <v>8</v>
      </c>
      <c r="K973" s="29" t="s">
        <v>1577</v>
      </c>
    </row>
    <row r="974" spans="2:11">
      <c r="B974" s="57" t="s">
        <v>17</v>
      </c>
      <c r="C974" s="51" t="s">
        <v>16</v>
      </c>
      <c r="D974" s="123">
        <v>46003</v>
      </c>
      <c r="E974" s="118" t="s">
        <v>1900</v>
      </c>
      <c r="F974" s="73" t="s">
        <v>29</v>
      </c>
      <c r="G974" s="119">
        <v>15</v>
      </c>
      <c r="H974" s="120">
        <v>50.05</v>
      </c>
      <c r="I974" s="124">
        <v>750.75</v>
      </c>
      <c r="J974" s="53" t="s">
        <v>8</v>
      </c>
      <c r="K974" s="29" t="s">
        <v>1578</v>
      </c>
    </row>
    <row r="975" spans="2:11">
      <c r="B975" s="57" t="s">
        <v>17</v>
      </c>
      <c r="C975" s="51" t="s">
        <v>16</v>
      </c>
      <c r="D975" s="123">
        <v>46003</v>
      </c>
      <c r="E975" s="118" t="s">
        <v>1901</v>
      </c>
      <c r="F975" s="73" t="s">
        <v>29</v>
      </c>
      <c r="G975" s="119">
        <v>56</v>
      </c>
      <c r="H975" s="120">
        <v>49.86</v>
      </c>
      <c r="I975" s="124">
        <v>2792.16</v>
      </c>
      <c r="J975" s="53" t="s">
        <v>8</v>
      </c>
      <c r="K975" s="29" t="s">
        <v>1579</v>
      </c>
    </row>
    <row r="976" spans="2:11">
      <c r="B976" s="57" t="s">
        <v>17</v>
      </c>
      <c r="C976" s="51" t="s">
        <v>16</v>
      </c>
      <c r="D976" s="123">
        <v>46003</v>
      </c>
      <c r="E976" s="118" t="s">
        <v>149</v>
      </c>
      <c r="F976" s="73" t="s">
        <v>29</v>
      </c>
      <c r="G976" s="119">
        <v>78</v>
      </c>
      <c r="H976" s="120">
        <v>49.86</v>
      </c>
      <c r="I976" s="124">
        <v>3889.08</v>
      </c>
      <c r="J976" s="53" t="s">
        <v>8</v>
      </c>
      <c r="K976" s="29" t="s">
        <v>1580</v>
      </c>
    </row>
    <row r="977" spans="2:11">
      <c r="B977" s="57" t="s">
        <v>17</v>
      </c>
      <c r="C977" s="51" t="s">
        <v>16</v>
      </c>
      <c r="D977" s="123">
        <v>46003</v>
      </c>
      <c r="E977" s="118" t="s">
        <v>149</v>
      </c>
      <c r="F977" s="73" t="s">
        <v>29</v>
      </c>
      <c r="G977" s="119">
        <v>34</v>
      </c>
      <c r="H977" s="120">
        <v>49.86</v>
      </c>
      <c r="I977" s="124">
        <v>1695.24</v>
      </c>
      <c r="J977" s="53" t="s">
        <v>8</v>
      </c>
      <c r="K977" s="29" t="s">
        <v>1581</v>
      </c>
    </row>
    <row r="978" spans="2:11">
      <c r="B978" s="57" t="s">
        <v>17</v>
      </c>
      <c r="C978" s="51" t="s">
        <v>16</v>
      </c>
      <c r="D978" s="123">
        <v>46003</v>
      </c>
      <c r="E978" s="118" t="s">
        <v>1902</v>
      </c>
      <c r="F978" s="73" t="s">
        <v>29</v>
      </c>
      <c r="G978" s="119">
        <v>34</v>
      </c>
      <c r="H978" s="120">
        <v>49.84</v>
      </c>
      <c r="I978" s="124">
        <v>1694.5600000000002</v>
      </c>
      <c r="J978" s="53" t="s">
        <v>8</v>
      </c>
      <c r="K978" s="29" t="s">
        <v>1582</v>
      </c>
    </row>
    <row r="979" spans="2:11">
      <c r="B979" s="57" t="s">
        <v>17</v>
      </c>
      <c r="C979" s="51" t="s">
        <v>16</v>
      </c>
      <c r="D979" s="123">
        <v>46003</v>
      </c>
      <c r="E979" s="118" t="s">
        <v>1902</v>
      </c>
      <c r="F979" s="73" t="s">
        <v>29</v>
      </c>
      <c r="G979" s="119">
        <v>68</v>
      </c>
      <c r="H979" s="120">
        <v>49.84</v>
      </c>
      <c r="I979" s="124">
        <v>3389.1200000000003</v>
      </c>
      <c r="J979" s="53" t="s">
        <v>8</v>
      </c>
      <c r="K979" s="29" t="s">
        <v>1583</v>
      </c>
    </row>
    <row r="980" spans="2:11">
      <c r="B980" s="57" t="s">
        <v>17</v>
      </c>
      <c r="C980" s="51" t="s">
        <v>16</v>
      </c>
      <c r="D980" s="123">
        <v>46003</v>
      </c>
      <c r="E980" s="118" t="s">
        <v>1903</v>
      </c>
      <c r="F980" s="73" t="s">
        <v>29</v>
      </c>
      <c r="G980" s="119">
        <v>17</v>
      </c>
      <c r="H980" s="120">
        <v>49.86</v>
      </c>
      <c r="I980" s="124">
        <v>847.62</v>
      </c>
      <c r="J980" s="53" t="s">
        <v>8</v>
      </c>
      <c r="K980" s="29" t="s">
        <v>1584</v>
      </c>
    </row>
    <row r="981" spans="2:11">
      <c r="B981" s="57" t="s">
        <v>17</v>
      </c>
      <c r="C981" s="51" t="s">
        <v>16</v>
      </c>
      <c r="D981" s="123">
        <v>46003</v>
      </c>
      <c r="E981" s="118" t="s">
        <v>1904</v>
      </c>
      <c r="F981" s="73" t="s">
        <v>29</v>
      </c>
      <c r="G981" s="119">
        <v>34</v>
      </c>
      <c r="H981" s="120">
        <v>49.84</v>
      </c>
      <c r="I981" s="124">
        <v>1694.5600000000002</v>
      </c>
      <c r="J981" s="53" t="s">
        <v>8</v>
      </c>
      <c r="K981" s="29" t="s">
        <v>1585</v>
      </c>
    </row>
    <row r="982" spans="2:11">
      <c r="B982" s="57" t="s">
        <v>17</v>
      </c>
      <c r="C982" s="51" t="s">
        <v>16</v>
      </c>
      <c r="D982" s="123">
        <v>46003</v>
      </c>
      <c r="E982" s="118" t="s">
        <v>1905</v>
      </c>
      <c r="F982" s="73" t="s">
        <v>29</v>
      </c>
      <c r="G982" s="119">
        <v>34</v>
      </c>
      <c r="H982" s="120">
        <v>49.8</v>
      </c>
      <c r="I982" s="124">
        <v>1693.1999999999998</v>
      </c>
      <c r="J982" s="53" t="s">
        <v>8</v>
      </c>
      <c r="K982" s="29" t="s">
        <v>1586</v>
      </c>
    </row>
    <row r="983" spans="2:11">
      <c r="B983" s="57" t="s">
        <v>17</v>
      </c>
      <c r="C983" s="51" t="s">
        <v>16</v>
      </c>
      <c r="D983" s="123">
        <v>46003</v>
      </c>
      <c r="E983" s="118" t="s">
        <v>162</v>
      </c>
      <c r="F983" s="73" t="s">
        <v>29</v>
      </c>
      <c r="G983" s="119">
        <v>31</v>
      </c>
      <c r="H983" s="120">
        <v>49.92</v>
      </c>
      <c r="I983" s="124">
        <v>1547.52</v>
      </c>
      <c r="J983" s="53" t="s">
        <v>8</v>
      </c>
      <c r="K983" s="29" t="s">
        <v>1587</v>
      </c>
    </row>
    <row r="984" spans="2:11">
      <c r="B984" s="57" t="s">
        <v>17</v>
      </c>
      <c r="C984" s="51" t="s">
        <v>16</v>
      </c>
      <c r="D984" s="123">
        <v>46003</v>
      </c>
      <c r="E984" s="118" t="s">
        <v>1906</v>
      </c>
      <c r="F984" s="73" t="s">
        <v>29</v>
      </c>
      <c r="G984" s="119">
        <v>21</v>
      </c>
      <c r="H984" s="120">
        <v>49.74</v>
      </c>
      <c r="I984" s="124">
        <v>1044.54</v>
      </c>
      <c r="J984" s="53" t="s">
        <v>8</v>
      </c>
      <c r="K984" s="29" t="s">
        <v>1588</v>
      </c>
    </row>
    <row r="985" spans="2:11">
      <c r="B985" s="57" t="s">
        <v>17</v>
      </c>
      <c r="C985" s="51" t="s">
        <v>16</v>
      </c>
      <c r="D985" s="123">
        <v>46003</v>
      </c>
      <c r="E985" s="118" t="s">
        <v>1906</v>
      </c>
      <c r="F985" s="73" t="s">
        <v>29</v>
      </c>
      <c r="G985" s="119">
        <v>47</v>
      </c>
      <c r="H985" s="120">
        <v>49.74</v>
      </c>
      <c r="I985" s="124">
        <v>2337.7800000000002</v>
      </c>
      <c r="J985" s="53" t="s">
        <v>8</v>
      </c>
      <c r="K985" s="29" t="s">
        <v>1589</v>
      </c>
    </row>
    <row r="986" spans="2:11">
      <c r="B986" s="57" t="s">
        <v>17</v>
      </c>
      <c r="C986" s="51" t="s">
        <v>16</v>
      </c>
      <c r="D986" s="123">
        <v>46003</v>
      </c>
      <c r="E986" s="118" t="s">
        <v>1906</v>
      </c>
      <c r="F986" s="73" t="s">
        <v>29</v>
      </c>
      <c r="G986" s="119">
        <v>6</v>
      </c>
      <c r="H986" s="120">
        <v>49.74</v>
      </c>
      <c r="I986" s="124">
        <v>298.44</v>
      </c>
      <c r="J986" s="53" t="s">
        <v>8</v>
      </c>
      <c r="K986" s="29" t="s">
        <v>1590</v>
      </c>
    </row>
    <row r="987" spans="2:11">
      <c r="B987" s="57" t="s">
        <v>17</v>
      </c>
      <c r="C987" s="51" t="s">
        <v>16</v>
      </c>
      <c r="D987" s="123">
        <v>46003</v>
      </c>
      <c r="E987" s="118" t="s">
        <v>1907</v>
      </c>
      <c r="F987" s="73" t="s">
        <v>29</v>
      </c>
      <c r="G987" s="119">
        <v>62</v>
      </c>
      <c r="H987" s="120">
        <v>49.72</v>
      </c>
      <c r="I987" s="124">
        <v>3082.64</v>
      </c>
      <c r="J987" s="53" t="s">
        <v>8</v>
      </c>
      <c r="K987" s="29" t="s">
        <v>1591</v>
      </c>
    </row>
    <row r="988" spans="2:11">
      <c r="B988" s="57" t="s">
        <v>17</v>
      </c>
      <c r="C988" s="51" t="s">
        <v>16</v>
      </c>
      <c r="D988" s="123">
        <v>46003</v>
      </c>
      <c r="E988" s="118" t="s">
        <v>1907</v>
      </c>
      <c r="F988" s="73" t="s">
        <v>29</v>
      </c>
      <c r="G988" s="119">
        <v>68</v>
      </c>
      <c r="H988" s="120">
        <v>49.72</v>
      </c>
      <c r="I988" s="124">
        <v>3380.96</v>
      </c>
      <c r="J988" s="53" t="s">
        <v>8</v>
      </c>
      <c r="K988" s="29" t="s">
        <v>1592</v>
      </c>
    </row>
    <row r="989" spans="2:11">
      <c r="B989" s="57" t="s">
        <v>17</v>
      </c>
      <c r="C989" s="51" t="s">
        <v>16</v>
      </c>
      <c r="D989" s="123">
        <v>46003</v>
      </c>
      <c r="E989" s="118" t="s">
        <v>1907</v>
      </c>
      <c r="F989" s="73" t="s">
        <v>29</v>
      </c>
      <c r="G989" s="119">
        <v>34</v>
      </c>
      <c r="H989" s="120">
        <v>49.72</v>
      </c>
      <c r="I989" s="124">
        <v>1690.48</v>
      </c>
      <c r="J989" s="53" t="s">
        <v>8</v>
      </c>
      <c r="K989" s="29" t="s">
        <v>1593</v>
      </c>
    </row>
    <row r="990" spans="2:11">
      <c r="B990" s="57" t="s">
        <v>17</v>
      </c>
      <c r="C990" s="51" t="s">
        <v>16</v>
      </c>
      <c r="D990" s="123">
        <v>46003</v>
      </c>
      <c r="E990" s="118" t="s">
        <v>1908</v>
      </c>
      <c r="F990" s="73" t="s">
        <v>29</v>
      </c>
      <c r="G990" s="119">
        <v>17</v>
      </c>
      <c r="H990" s="120">
        <v>49.7</v>
      </c>
      <c r="I990" s="124">
        <v>844.90000000000009</v>
      </c>
      <c r="J990" s="53" t="s">
        <v>8</v>
      </c>
      <c r="K990" s="29" t="s">
        <v>1594</v>
      </c>
    </row>
    <row r="991" spans="2:11">
      <c r="B991" s="57" t="s">
        <v>17</v>
      </c>
      <c r="C991" s="51" t="s">
        <v>16</v>
      </c>
      <c r="D991" s="123">
        <v>46003</v>
      </c>
      <c r="E991" s="118" t="s">
        <v>1908</v>
      </c>
      <c r="F991" s="73" t="s">
        <v>29</v>
      </c>
      <c r="G991" s="119">
        <v>34</v>
      </c>
      <c r="H991" s="120">
        <v>49.7</v>
      </c>
      <c r="I991" s="124">
        <v>1689.8000000000002</v>
      </c>
      <c r="J991" s="53" t="s">
        <v>8</v>
      </c>
      <c r="K991" s="29" t="s">
        <v>1595</v>
      </c>
    </row>
    <row r="992" spans="2:11">
      <c r="B992" s="57" t="s">
        <v>17</v>
      </c>
      <c r="C992" s="51" t="s">
        <v>16</v>
      </c>
      <c r="D992" s="123">
        <v>46003</v>
      </c>
      <c r="E992" s="118" t="s">
        <v>1909</v>
      </c>
      <c r="F992" s="73" t="s">
        <v>29</v>
      </c>
      <c r="G992" s="119">
        <v>28</v>
      </c>
      <c r="H992" s="120">
        <v>49.68</v>
      </c>
      <c r="I992" s="124">
        <v>1391.04</v>
      </c>
      <c r="J992" s="53" t="s">
        <v>8</v>
      </c>
      <c r="K992" s="29" t="s">
        <v>1596</v>
      </c>
    </row>
    <row r="993" spans="2:11">
      <c r="B993" s="57" t="s">
        <v>17</v>
      </c>
      <c r="C993" s="51" t="s">
        <v>16</v>
      </c>
      <c r="D993" s="123">
        <v>46003</v>
      </c>
      <c r="E993" s="118" t="s">
        <v>150</v>
      </c>
      <c r="F993" s="73" t="s">
        <v>29</v>
      </c>
      <c r="G993" s="119">
        <v>17</v>
      </c>
      <c r="H993" s="120">
        <v>49.72</v>
      </c>
      <c r="I993" s="124">
        <v>845.24</v>
      </c>
      <c r="J993" s="53" t="s">
        <v>8</v>
      </c>
      <c r="K993" s="29" t="s">
        <v>1597</v>
      </c>
    </row>
    <row r="994" spans="2:11">
      <c r="B994" s="57" t="s">
        <v>17</v>
      </c>
      <c r="C994" s="51" t="s">
        <v>16</v>
      </c>
      <c r="D994" s="123">
        <v>46003</v>
      </c>
      <c r="E994" s="118" t="s">
        <v>1910</v>
      </c>
      <c r="F994" s="73" t="s">
        <v>29</v>
      </c>
      <c r="G994" s="119">
        <v>34</v>
      </c>
      <c r="H994" s="120">
        <v>49.66</v>
      </c>
      <c r="I994" s="124">
        <v>1688.4399999999998</v>
      </c>
      <c r="J994" s="53" t="s">
        <v>8</v>
      </c>
      <c r="K994" s="29" t="s">
        <v>1598</v>
      </c>
    </row>
    <row r="995" spans="2:11">
      <c r="B995" s="57" t="s">
        <v>17</v>
      </c>
      <c r="C995" s="51" t="s">
        <v>16</v>
      </c>
      <c r="D995" s="123">
        <v>46003</v>
      </c>
      <c r="E995" s="118" t="s">
        <v>1910</v>
      </c>
      <c r="F995" s="73" t="s">
        <v>29</v>
      </c>
      <c r="G995" s="119">
        <v>34</v>
      </c>
      <c r="H995" s="120">
        <v>49.66</v>
      </c>
      <c r="I995" s="124">
        <v>1688.4399999999998</v>
      </c>
      <c r="J995" s="53" t="s">
        <v>8</v>
      </c>
      <c r="K995" s="29" t="s">
        <v>1599</v>
      </c>
    </row>
    <row r="996" spans="2:11">
      <c r="B996" s="57" t="s">
        <v>17</v>
      </c>
      <c r="C996" s="51" t="s">
        <v>16</v>
      </c>
      <c r="D996" s="123">
        <v>46003</v>
      </c>
      <c r="E996" s="118" t="s">
        <v>1911</v>
      </c>
      <c r="F996" s="73" t="s">
        <v>29</v>
      </c>
      <c r="G996" s="119">
        <v>60</v>
      </c>
      <c r="H996" s="120">
        <v>49.62</v>
      </c>
      <c r="I996" s="124">
        <v>2977.2</v>
      </c>
      <c r="J996" s="53" t="s">
        <v>8</v>
      </c>
      <c r="K996" s="29" t="s">
        <v>1600</v>
      </c>
    </row>
    <row r="997" spans="2:11">
      <c r="B997" s="57" t="s">
        <v>17</v>
      </c>
      <c r="C997" s="51" t="s">
        <v>16</v>
      </c>
      <c r="D997" s="123">
        <v>46003</v>
      </c>
      <c r="E997" s="118" t="s">
        <v>1911</v>
      </c>
      <c r="F997" s="73" t="s">
        <v>29</v>
      </c>
      <c r="G997" s="119">
        <v>40</v>
      </c>
      <c r="H997" s="120">
        <v>49.62</v>
      </c>
      <c r="I997" s="124">
        <v>1984.8</v>
      </c>
      <c r="J997" s="53" t="s">
        <v>8</v>
      </c>
      <c r="K997" s="29" t="s">
        <v>1601</v>
      </c>
    </row>
    <row r="998" spans="2:11">
      <c r="B998" s="57" t="s">
        <v>17</v>
      </c>
      <c r="C998" s="51" t="s">
        <v>16</v>
      </c>
      <c r="D998" s="123">
        <v>46003</v>
      </c>
      <c r="E998" s="118" t="s">
        <v>1911</v>
      </c>
      <c r="F998" s="73" t="s">
        <v>29</v>
      </c>
      <c r="G998" s="119">
        <v>30</v>
      </c>
      <c r="H998" s="120">
        <v>49.62</v>
      </c>
      <c r="I998" s="124">
        <v>1488.6</v>
      </c>
      <c r="J998" s="53" t="s">
        <v>8</v>
      </c>
      <c r="K998" s="29" t="s">
        <v>1602</v>
      </c>
    </row>
    <row r="999" spans="2:11">
      <c r="B999" s="57" t="s">
        <v>17</v>
      </c>
      <c r="C999" s="51" t="s">
        <v>16</v>
      </c>
      <c r="D999" s="123">
        <v>46003</v>
      </c>
      <c r="E999" s="118" t="s">
        <v>1912</v>
      </c>
      <c r="F999" s="73" t="s">
        <v>29</v>
      </c>
      <c r="G999" s="119">
        <v>28</v>
      </c>
      <c r="H999" s="120">
        <v>49.58</v>
      </c>
      <c r="I999" s="124">
        <v>1388.24</v>
      </c>
      <c r="J999" s="53" t="s">
        <v>8</v>
      </c>
      <c r="K999" s="29" t="s">
        <v>1603</v>
      </c>
    </row>
    <row r="1000" spans="2:11">
      <c r="B1000" s="57" t="s">
        <v>17</v>
      </c>
      <c r="C1000" s="51" t="s">
        <v>16</v>
      </c>
      <c r="D1000" s="123">
        <v>46003</v>
      </c>
      <c r="E1000" s="118" t="s">
        <v>1913</v>
      </c>
      <c r="F1000" s="73" t="s">
        <v>29</v>
      </c>
      <c r="G1000" s="119">
        <v>13</v>
      </c>
      <c r="H1000" s="120">
        <v>49.6</v>
      </c>
      <c r="I1000" s="124">
        <v>644.80000000000007</v>
      </c>
      <c r="J1000" s="53" t="s">
        <v>8</v>
      </c>
      <c r="K1000" s="29" t="s">
        <v>1604</v>
      </c>
    </row>
    <row r="1001" spans="2:11">
      <c r="B1001" s="57" t="s">
        <v>17</v>
      </c>
      <c r="C1001" s="51" t="s">
        <v>16</v>
      </c>
      <c r="D1001" s="123">
        <v>46003</v>
      </c>
      <c r="E1001" s="118" t="s">
        <v>1913</v>
      </c>
      <c r="F1001" s="73" t="s">
        <v>29</v>
      </c>
      <c r="G1001" s="119">
        <v>72</v>
      </c>
      <c r="H1001" s="120">
        <v>49.58</v>
      </c>
      <c r="I1001" s="124">
        <v>3569.7599999999998</v>
      </c>
      <c r="J1001" s="53" t="s">
        <v>8</v>
      </c>
      <c r="K1001" s="29" t="s">
        <v>1605</v>
      </c>
    </row>
    <row r="1002" spans="2:11">
      <c r="B1002" s="57" t="s">
        <v>17</v>
      </c>
      <c r="C1002" s="51" t="s">
        <v>16</v>
      </c>
      <c r="D1002" s="123">
        <v>46003</v>
      </c>
      <c r="E1002" s="118" t="s">
        <v>1913</v>
      </c>
      <c r="F1002" s="73" t="s">
        <v>29</v>
      </c>
      <c r="G1002" s="119">
        <v>36</v>
      </c>
      <c r="H1002" s="120">
        <v>49.58</v>
      </c>
      <c r="I1002" s="124">
        <v>1784.8799999999999</v>
      </c>
      <c r="J1002" s="53" t="s">
        <v>8</v>
      </c>
      <c r="K1002" s="29" t="s">
        <v>1606</v>
      </c>
    </row>
    <row r="1003" spans="2:11">
      <c r="B1003" s="57" t="s">
        <v>17</v>
      </c>
      <c r="C1003" s="51" t="s">
        <v>16</v>
      </c>
      <c r="D1003" s="123">
        <v>46003</v>
      </c>
      <c r="E1003" s="118" t="s">
        <v>1914</v>
      </c>
      <c r="F1003" s="73" t="s">
        <v>29</v>
      </c>
      <c r="G1003" s="119">
        <v>19</v>
      </c>
      <c r="H1003" s="120">
        <v>49.66</v>
      </c>
      <c r="I1003" s="124">
        <v>943.54</v>
      </c>
      <c r="J1003" s="53" t="s">
        <v>8</v>
      </c>
      <c r="K1003" s="29" t="s">
        <v>1607</v>
      </c>
    </row>
    <row r="1004" spans="2:11">
      <c r="B1004" s="57" t="s">
        <v>17</v>
      </c>
      <c r="C1004" s="51" t="s">
        <v>16</v>
      </c>
      <c r="D1004" s="123">
        <v>46003</v>
      </c>
      <c r="E1004" s="118" t="s">
        <v>1915</v>
      </c>
      <c r="F1004" s="73" t="s">
        <v>29</v>
      </c>
      <c r="G1004" s="119">
        <v>37</v>
      </c>
      <c r="H1004" s="120">
        <v>49.62</v>
      </c>
      <c r="I1004" s="124">
        <v>1835.9399999999998</v>
      </c>
      <c r="J1004" s="53" t="s">
        <v>8</v>
      </c>
      <c r="K1004" s="29" t="s">
        <v>1608</v>
      </c>
    </row>
    <row r="1005" spans="2:11">
      <c r="B1005" s="57" t="s">
        <v>17</v>
      </c>
      <c r="C1005" s="51" t="s">
        <v>16</v>
      </c>
      <c r="D1005" s="123">
        <v>46003</v>
      </c>
      <c r="E1005" s="118" t="s">
        <v>1916</v>
      </c>
      <c r="F1005" s="73" t="s">
        <v>29</v>
      </c>
      <c r="G1005" s="119">
        <v>35</v>
      </c>
      <c r="H1005" s="120">
        <v>49.6</v>
      </c>
      <c r="I1005" s="124">
        <v>1736</v>
      </c>
      <c r="J1005" s="53" t="s">
        <v>8</v>
      </c>
      <c r="K1005" s="29" t="s">
        <v>1609</v>
      </c>
    </row>
    <row r="1006" spans="2:11">
      <c r="B1006" s="57" t="s">
        <v>17</v>
      </c>
      <c r="C1006" s="51" t="s">
        <v>16</v>
      </c>
      <c r="D1006" s="123">
        <v>46003</v>
      </c>
      <c r="E1006" s="118" t="s">
        <v>1916</v>
      </c>
      <c r="F1006" s="73" t="s">
        <v>29</v>
      </c>
      <c r="G1006" s="119">
        <v>72</v>
      </c>
      <c r="H1006" s="120">
        <v>49.6</v>
      </c>
      <c r="I1006" s="124">
        <v>3571.2000000000003</v>
      </c>
      <c r="J1006" s="53" t="s">
        <v>8</v>
      </c>
      <c r="K1006" s="29" t="s">
        <v>1610</v>
      </c>
    </row>
    <row r="1007" spans="2:11">
      <c r="B1007" s="57" t="s">
        <v>17</v>
      </c>
      <c r="C1007" s="51" t="s">
        <v>16</v>
      </c>
      <c r="D1007" s="123">
        <v>46003</v>
      </c>
      <c r="E1007" s="118" t="s">
        <v>1917</v>
      </c>
      <c r="F1007" s="73" t="s">
        <v>29</v>
      </c>
      <c r="G1007" s="119">
        <v>33</v>
      </c>
      <c r="H1007" s="120">
        <v>49.58</v>
      </c>
      <c r="I1007" s="124">
        <v>1636.1399999999999</v>
      </c>
      <c r="J1007" s="53" t="s">
        <v>8</v>
      </c>
      <c r="K1007" s="29" t="s">
        <v>1611</v>
      </c>
    </row>
    <row r="1008" spans="2:11">
      <c r="B1008" s="57" t="s">
        <v>17</v>
      </c>
      <c r="C1008" s="51" t="s">
        <v>16</v>
      </c>
      <c r="D1008" s="123">
        <v>46003</v>
      </c>
      <c r="E1008" s="118" t="s">
        <v>1918</v>
      </c>
      <c r="F1008" s="73" t="s">
        <v>29</v>
      </c>
      <c r="G1008" s="119">
        <v>98</v>
      </c>
      <c r="H1008" s="120">
        <v>49.6</v>
      </c>
      <c r="I1008" s="124">
        <v>4860.8</v>
      </c>
      <c r="J1008" s="53" t="s">
        <v>8</v>
      </c>
      <c r="K1008" s="29" t="s">
        <v>1612</v>
      </c>
    </row>
    <row r="1009" spans="2:11">
      <c r="B1009" s="57" t="s">
        <v>17</v>
      </c>
      <c r="C1009" s="51" t="s">
        <v>16</v>
      </c>
      <c r="D1009" s="123">
        <v>46003</v>
      </c>
      <c r="E1009" s="118" t="s">
        <v>1918</v>
      </c>
      <c r="F1009" s="73" t="s">
        <v>29</v>
      </c>
      <c r="G1009" s="119">
        <v>38</v>
      </c>
      <c r="H1009" s="120">
        <v>49.6</v>
      </c>
      <c r="I1009" s="124">
        <v>1884.8</v>
      </c>
      <c r="J1009" s="53" t="s">
        <v>8</v>
      </c>
      <c r="K1009" s="29" t="s">
        <v>1613</v>
      </c>
    </row>
    <row r="1010" spans="2:11">
      <c r="B1010" s="57" t="s">
        <v>17</v>
      </c>
      <c r="C1010" s="51" t="s">
        <v>16</v>
      </c>
      <c r="D1010" s="123">
        <v>46003</v>
      </c>
      <c r="E1010" s="118" t="s">
        <v>1919</v>
      </c>
      <c r="F1010" s="73" t="s">
        <v>29</v>
      </c>
      <c r="G1010" s="119">
        <v>35</v>
      </c>
      <c r="H1010" s="120">
        <v>49.6</v>
      </c>
      <c r="I1010" s="124">
        <v>1736</v>
      </c>
      <c r="J1010" s="53" t="s">
        <v>8</v>
      </c>
      <c r="K1010" s="29" t="s">
        <v>1614</v>
      </c>
    </row>
    <row r="1011" spans="2:11">
      <c r="B1011" s="57" t="s">
        <v>17</v>
      </c>
      <c r="C1011" s="51" t="s">
        <v>16</v>
      </c>
      <c r="D1011" s="123">
        <v>46003</v>
      </c>
      <c r="E1011" s="118" t="s">
        <v>1919</v>
      </c>
      <c r="F1011" s="73" t="s">
        <v>29</v>
      </c>
      <c r="G1011" s="119">
        <v>35</v>
      </c>
      <c r="H1011" s="120">
        <v>49.6</v>
      </c>
      <c r="I1011" s="124">
        <v>1736</v>
      </c>
      <c r="J1011" s="53" t="s">
        <v>8</v>
      </c>
      <c r="K1011" s="29" t="s">
        <v>1615</v>
      </c>
    </row>
    <row r="1012" spans="2:11">
      <c r="B1012" s="57" t="s">
        <v>17</v>
      </c>
      <c r="C1012" s="51" t="s">
        <v>16</v>
      </c>
      <c r="D1012" s="123">
        <v>46003</v>
      </c>
      <c r="E1012" s="118" t="s">
        <v>1919</v>
      </c>
      <c r="F1012" s="118" t="s">
        <v>29</v>
      </c>
      <c r="G1012" s="119">
        <v>95</v>
      </c>
      <c r="H1012" s="120">
        <v>49.6</v>
      </c>
      <c r="I1012" s="124">
        <v>4712</v>
      </c>
      <c r="J1012" s="53" t="s">
        <v>8</v>
      </c>
      <c r="K1012" s="29" t="s">
        <v>1616</v>
      </c>
    </row>
    <row r="1013" spans="2:11">
      <c r="B1013" s="57" t="s">
        <v>17</v>
      </c>
      <c r="C1013" s="51" t="s">
        <v>16</v>
      </c>
      <c r="D1013" s="123">
        <v>46003</v>
      </c>
      <c r="E1013" s="118" t="s">
        <v>1919</v>
      </c>
      <c r="F1013" s="118" t="s">
        <v>29</v>
      </c>
      <c r="G1013" s="119">
        <v>78</v>
      </c>
      <c r="H1013" s="120">
        <v>49.6</v>
      </c>
      <c r="I1013" s="124">
        <v>3868.8</v>
      </c>
      <c r="J1013" s="53" t="s">
        <v>8</v>
      </c>
      <c r="K1013" s="29" t="s">
        <v>1617</v>
      </c>
    </row>
    <row r="1014" spans="2:11">
      <c r="B1014" s="57" t="s">
        <v>17</v>
      </c>
      <c r="C1014" s="51" t="s">
        <v>16</v>
      </c>
      <c r="D1014" s="123">
        <v>46003</v>
      </c>
      <c r="E1014" s="118" t="s">
        <v>1919</v>
      </c>
      <c r="F1014" s="118" t="s">
        <v>29</v>
      </c>
      <c r="G1014" s="119">
        <v>49</v>
      </c>
      <c r="H1014" s="120">
        <v>49.6</v>
      </c>
      <c r="I1014" s="124">
        <v>2430.4</v>
      </c>
      <c r="J1014" s="53" t="s">
        <v>8</v>
      </c>
      <c r="K1014" s="29" t="s">
        <v>1618</v>
      </c>
    </row>
    <row r="1015" spans="2:11">
      <c r="B1015" s="57" t="s">
        <v>17</v>
      </c>
      <c r="C1015" s="51" t="s">
        <v>16</v>
      </c>
      <c r="D1015" s="123">
        <v>46003</v>
      </c>
      <c r="E1015" s="118" t="s">
        <v>1920</v>
      </c>
      <c r="F1015" s="118" t="s">
        <v>29</v>
      </c>
      <c r="G1015" s="119">
        <v>60</v>
      </c>
      <c r="H1015" s="120">
        <v>49.6</v>
      </c>
      <c r="I1015" s="124">
        <v>2976</v>
      </c>
      <c r="J1015" s="53" t="s">
        <v>8</v>
      </c>
      <c r="K1015" s="29" t="s">
        <v>1619</v>
      </c>
    </row>
    <row r="1016" spans="2:11">
      <c r="B1016" s="57" t="s">
        <v>17</v>
      </c>
      <c r="C1016" s="51" t="s">
        <v>16</v>
      </c>
      <c r="D1016" s="123">
        <v>46003</v>
      </c>
      <c r="E1016" s="118" t="s">
        <v>1920</v>
      </c>
      <c r="F1016" s="118" t="s">
        <v>29</v>
      </c>
      <c r="G1016" s="119">
        <v>13</v>
      </c>
      <c r="H1016" s="120">
        <v>49.6</v>
      </c>
      <c r="I1016" s="124">
        <v>644.80000000000007</v>
      </c>
      <c r="J1016" s="53" t="s">
        <v>8</v>
      </c>
      <c r="K1016" s="29" t="s">
        <v>1620</v>
      </c>
    </row>
    <row r="1017" spans="2:11">
      <c r="B1017" s="57" t="s">
        <v>17</v>
      </c>
      <c r="C1017" s="51" t="s">
        <v>16</v>
      </c>
      <c r="D1017" s="123">
        <v>46003</v>
      </c>
      <c r="E1017" s="118" t="s">
        <v>1921</v>
      </c>
      <c r="F1017" s="118" t="s">
        <v>29</v>
      </c>
      <c r="G1017" s="119">
        <v>186</v>
      </c>
      <c r="H1017" s="120">
        <v>49.6</v>
      </c>
      <c r="I1017" s="124">
        <v>9225.6</v>
      </c>
      <c r="J1017" s="53" t="s">
        <v>8</v>
      </c>
      <c r="K1017" s="29" t="s">
        <v>1621</v>
      </c>
    </row>
    <row r="1018" spans="2:11">
      <c r="B1018" s="57" t="s">
        <v>17</v>
      </c>
      <c r="C1018" s="51" t="s">
        <v>16</v>
      </c>
      <c r="D1018" s="123">
        <v>46003</v>
      </c>
      <c r="E1018" s="118" t="s">
        <v>1922</v>
      </c>
      <c r="F1018" s="118" t="s">
        <v>29</v>
      </c>
      <c r="G1018" s="119">
        <v>28</v>
      </c>
      <c r="H1018" s="120">
        <v>49.6</v>
      </c>
      <c r="I1018" s="124">
        <v>1388.8</v>
      </c>
      <c r="J1018" s="53" t="s">
        <v>8</v>
      </c>
      <c r="K1018" s="29" t="s">
        <v>1622</v>
      </c>
    </row>
    <row r="1019" spans="2:11">
      <c r="B1019" s="57" t="s">
        <v>17</v>
      </c>
      <c r="C1019" s="51" t="s">
        <v>16</v>
      </c>
      <c r="D1019" s="123">
        <v>46003</v>
      </c>
      <c r="E1019" s="118" t="s">
        <v>1922</v>
      </c>
      <c r="F1019" s="118" t="s">
        <v>29</v>
      </c>
      <c r="G1019" s="119">
        <v>37</v>
      </c>
      <c r="H1019" s="120">
        <v>49.6</v>
      </c>
      <c r="I1019" s="124">
        <v>1835.2</v>
      </c>
      <c r="J1019" s="53" t="s">
        <v>8</v>
      </c>
      <c r="K1019" s="29" t="s">
        <v>1623</v>
      </c>
    </row>
    <row r="1020" spans="2:11">
      <c r="B1020" s="57" t="s">
        <v>17</v>
      </c>
      <c r="C1020" s="51" t="s">
        <v>16</v>
      </c>
      <c r="D1020" s="123">
        <v>46003</v>
      </c>
      <c r="E1020" s="118" t="s">
        <v>1922</v>
      </c>
      <c r="F1020" s="118" t="s">
        <v>29</v>
      </c>
      <c r="G1020" s="119">
        <v>16</v>
      </c>
      <c r="H1020" s="120">
        <v>49.6</v>
      </c>
      <c r="I1020" s="124">
        <v>793.6</v>
      </c>
      <c r="J1020" s="53" t="s">
        <v>8</v>
      </c>
      <c r="K1020" s="29" t="s">
        <v>1624</v>
      </c>
    </row>
    <row r="1021" spans="2:11">
      <c r="B1021" s="57" t="s">
        <v>17</v>
      </c>
      <c r="C1021" s="51" t="s">
        <v>16</v>
      </c>
      <c r="D1021" s="123">
        <v>46003</v>
      </c>
      <c r="E1021" s="118" t="s">
        <v>1922</v>
      </c>
      <c r="F1021" s="118" t="s">
        <v>29</v>
      </c>
      <c r="G1021" s="119">
        <v>14</v>
      </c>
      <c r="H1021" s="120">
        <v>49.6</v>
      </c>
      <c r="I1021" s="124">
        <v>694.4</v>
      </c>
      <c r="J1021" s="53" t="s">
        <v>8</v>
      </c>
      <c r="K1021" s="29" t="s">
        <v>1625</v>
      </c>
    </row>
    <row r="1022" spans="2:11">
      <c r="B1022" s="57" t="s">
        <v>17</v>
      </c>
      <c r="C1022" s="51" t="s">
        <v>16</v>
      </c>
      <c r="D1022" s="123">
        <v>46003</v>
      </c>
      <c r="E1022" s="118" t="s">
        <v>1923</v>
      </c>
      <c r="F1022" s="118" t="s">
        <v>29</v>
      </c>
      <c r="G1022" s="119">
        <v>18</v>
      </c>
      <c r="H1022" s="120">
        <v>49.6</v>
      </c>
      <c r="I1022" s="124">
        <v>892.80000000000007</v>
      </c>
      <c r="J1022" s="53" t="s">
        <v>8</v>
      </c>
      <c r="K1022" s="29" t="s">
        <v>1626</v>
      </c>
    </row>
    <row r="1023" spans="2:11">
      <c r="B1023" s="57" t="s">
        <v>17</v>
      </c>
      <c r="C1023" s="51" t="s">
        <v>16</v>
      </c>
      <c r="D1023" s="123">
        <v>46003</v>
      </c>
      <c r="E1023" s="118" t="s">
        <v>1923</v>
      </c>
      <c r="F1023" s="118" t="s">
        <v>29</v>
      </c>
      <c r="G1023" s="119">
        <v>42</v>
      </c>
      <c r="H1023" s="120">
        <v>49.6</v>
      </c>
      <c r="I1023" s="124">
        <v>2083.2000000000003</v>
      </c>
      <c r="J1023" s="53" t="s">
        <v>8</v>
      </c>
      <c r="K1023" s="29" t="s">
        <v>1627</v>
      </c>
    </row>
    <row r="1024" spans="2:11">
      <c r="B1024" s="57" t="s">
        <v>17</v>
      </c>
      <c r="C1024" s="51" t="s">
        <v>16</v>
      </c>
      <c r="D1024" s="123">
        <v>46003</v>
      </c>
      <c r="E1024" s="118" t="s">
        <v>1923</v>
      </c>
      <c r="F1024" s="118" t="s">
        <v>29</v>
      </c>
      <c r="G1024" s="119">
        <v>73</v>
      </c>
      <c r="H1024" s="120">
        <v>49.6</v>
      </c>
      <c r="I1024" s="124">
        <v>3620.8</v>
      </c>
      <c r="J1024" s="53" t="s">
        <v>8</v>
      </c>
      <c r="K1024" s="29" t="s">
        <v>1628</v>
      </c>
    </row>
    <row r="1025" spans="2:11">
      <c r="B1025" s="57" t="s">
        <v>17</v>
      </c>
      <c r="C1025" s="51" t="s">
        <v>16</v>
      </c>
      <c r="D1025" s="123">
        <v>46003</v>
      </c>
      <c r="E1025" s="118" t="s">
        <v>1924</v>
      </c>
      <c r="F1025" s="118" t="s">
        <v>29</v>
      </c>
      <c r="G1025" s="119">
        <v>7</v>
      </c>
      <c r="H1025" s="120">
        <v>49.6</v>
      </c>
      <c r="I1025" s="124">
        <v>347.2</v>
      </c>
      <c r="J1025" s="53" t="s">
        <v>8</v>
      </c>
      <c r="K1025" s="29" t="s">
        <v>1629</v>
      </c>
    </row>
    <row r="1026" spans="2:11">
      <c r="B1026" s="57" t="s">
        <v>17</v>
      </c>
      <c r="C1026" s="51" t="s">
        <v>16</v>
      </c>
      <c r="D1026" s="123">
        <v>46003</v>
      </c>
      <c r="E1026" s="118" t="s">
        <v>1925</v>
      </c>
      <c r="F1026" s="118" t="s">
        <v>29</v>
      </c>
      <c r="G1026" s="119">
        <v>9</v>
      </c>
      <c r="H1026" s="120">
        <v>49.6</v>
      </c>
      <c r="I1026" s="124">
        <v>446.40000000000003</v>
      </c>
      <c r="J1026" s="53" t="s">
        <v>8</v>
      </c>
      <c r="K1026" s="29" t="s">
        <v>1630</v>
      </c>
    </row>
    <row r="1027" spans="2:11">
      <c r="B1027" s="57" t="s">
        <v>17</v>
      </c>
      <c r="C1027" s="51" t="s">
        <v>16</v>
      </c>
      <c r="D1027" s="123">
        <v>46003</v>
      </c>
      <c r="E1027" s="118" t="s">
        <v>1925</v>
      </c>
      <c r="F1027" s="118" t="s">
        <v>29</v>
      </c>
      <c r="G1027" s="119">
        <v>22</v>
      </c>
      <c r="H1027" s="120">
        <v>49.6</v>
      </c>
      <c r="I1027" s="124">
        <v>1091.2</v>
      </c>
      <c r="J1027" s="53" t="s">
        <v>8</v>
      </c>
      <c r="K1027" s="29" t="s">
        <v>1631</v>
      </c>
    </row>
    <row r="1028" spans="2:11">
      <c r="B1028" s="57" t="s">
        <v>17</v>
      </c>
      <c r="C1028" s="51" t="s">
        <v>16</v>
      </c>
      <c r="D1028" s="123">
        <v>46003</v>
      </c>
      <c r="E1028" s="118" t="s">
        <v>1925</v>
      </c>
      <c r="F1028" s="118" t="s">
        <v>29</v>
      </c>
      <c r="G1028" s="119">
        <v>2</v>
      </c>
      <c r="H1028" s="120">
        <v>49.6</v>
      </c>
      <c r="I1028" s="124">
        <v>99.2</v>
      </c>
      <c r="J1028" s="53" t="s">
        <v>8</v>
      </c>
      <c r="K1028" s="29" t="s">
        <v>1632</v>
      </c>
    </row>
    <row r="1029" spans="2:11">
      <c r="B1029" s="57" t="s">
        <v>17</v>
      </c>
      <c r="C1029" s="51" t="s">
        <v>16</v>
      </c>
      <c r="D1029" s="123">
        <v>46003</v>
      </c>
      <c r="E1029" s="118" t="s">
        <v>1926</v>
      </c>
      <c r="F1029" s="118" t="s">
        <v>29</v>
      </c>
      <c r="G1029" s="119">
        <v>147</v>
      </c>
      <c r="H1029" s="120">
        <v>49.58</v>
      </c>
      <c r="I1029" s="124">
        <v>7288.2599999999993</v>
      </c>
      <c r="J1029" s="53" t="s">
        <v>8</v>
      </c>
      <c r="K1029" s="29" t="s">
        <v>1633</v>
      </c>
    </row>
    <row r="1030" spans="2:11">
      <c r="B1030" s="57" t="s">
        <v>17</v>
      </c>
      <c r="C1030" s="51" t="s">
        <v>16</v>
      </c>
      <c r="D1030" s="123">
        <v>46003</v>
      </c>
      <c r="E1030" s="118" t="s">
        <v>1926</v>
      </c>
      <c r="F1030" s="118" t="s">
        <v>29</v>
      </c>
      <c r="G1030" s="119">
        <v>15</v>
      </c>
      <c r="H1030" s="120">
        <v>49.58</v>
      </c>
      <c r="I1030" s="124">
        <v>743.69999999999993</v>
      </c>
      <c r="J1030" s="53" t="s">
        <v>8</v>
      </c>
      <c r="K1030" s="29" t="s">
        <v>1634</v>
      </c>
    </row>
    <row r="1031" spans="2:11">
      <c r="B1031" s="57" t="s">
        <v>17</v>
      </c>
      <c r="C1031" s="51" t="s">
        <v>16</v>
      </c>
      <c r="D1031" s="123">
        <v>46003</v>
      </c>
      <c r="E1031" s="118" t="s">
        <v>1927</v>
      </c>
      <c r="F1031" s="118" t="s">
        <v>29</v>
      </c>
      <c r="G1031" s="119">
        <v>20</v>
      </c>
      <c r="H1031" s="120">
        <v>49.56</v>
      </c>
      <c r="I1031" s="124">
        <v>991.2</v>
      </c>
      <c r="J1031" s="53" t="s">
        <v>8</v>
      </c>
      <c r="K1031" s="29" t="s">
        <v>1635</v>
      </c>
    </row>
    <row r="1032" spans="2:11">
      <c r="B1032" s="57" t="s">
        <v>17</v>
      </c>
      <c r="C1032" s="51" t="s">
        <v>16</v>
      </c>
      <c r="D1032" s="123">
        <v>46003</v>
      </c>
      <c r="E1032" s="118" t="s">
        <v>1927</v>
      </c>
      <c r="F1032" s="118" t="s">
        <v>29</v>
      </c>
      <c r="G1032" s="119">
        <v>247</v>
      </c>
      <c r="H1032" s="120">
        <v>49.56</v>
      </c>
      <c r="I1032" s="124">
        <v>12241.32</v>
      </c>
      <c r="J1032" s="53" t="s">
        <v>8</v>
      </c>
      <c r="K1032" s="29" t="s">
        <v>1636</v>
      </c>
    </row>
    <row r="1033" spans="2:11">
      <c r="B1033" s="57" t="s">
        <v>17</v>
      </c>
      <c r="C1033" s="51" t="s">
        <v>16</v>
      </c>
      <c r="D1033" s="123">
        <v>46006</v>
      </c>
      <c r="E1033" s="118" t="s">
        <v>2618</v>
      </c>
      <c r="F1033" s="118" t="s">
        <v>29</v>
      </c>
      <c r="G1033" s="119">
        <v>1</v>
      </c>
      <c r="H1033" s="120">
        <v>49.78</v>
      </c>
      <c r="I1033" s="124">
        <v>49.78</v>
      </c>
      <c r="J1033" s="53" t="s">
        <v>8</v>
      </c>
      <c r="K1033" s="29" t="s">
        <v>2231</v>
      </c>
    </row>
    <row r="1034" spans="2:11">
      <c r="B1034" s="57" t="s">
        <v>17</v>
      </c>
      <c r="C1034" s="51" t="s">
        <v>16</v>
      </c>
      <c r="D1034" s="123">
        <v>46006</v>
      </c>
      <c r="E1034" s="118" t="s">
        <v>2618</v>
      </c>
      <c r="F1034" s="118" t="s">
        <v>29</v>
      </c>
      <c r="G1034" s="119">
        <v>29</v>
      </c>
      <c r="H1034" s="120">
        <v>49.78</v>
      </c>
      <c r="I1034" s="124">
        <v>1443.6200000000001</v>
      </c>
      <c r="J1034" s="53" t="s">
        <v>8</v>
      </c>
      <c r="K1034" s="29" t="s">
        <v>2232</v>
      </c>
    </row>
    <row r="1035" spans="2:11">
      <c r="B1035" s="57" t="s">
        <v>17</v>
      </c>
      <c r="C1035" s="51" t="s">
        <v>16</v>
      </c>
      <c r="D1035" s="123">
        <v>46006</v>
      </c>
      <c r="E1035" s="118" t="s">
        <v>2619</v>
      </c>
      <c r="F1035" s="118" t="s">
        <v>29</v>
      </c>
      <c r="G1035" s="119">
        <v>24</v>
      </c>
      <c r="H1035" s="120">
        <v>49.8</v>
      </c>
      <c r="I1035" s="124">
        <v>1195.1999999999998</v>
      </c>
      <c r="J1035" s="53" t="s">
        <v>8</v>
      </c>
      <c r="K1035" s="29" t="s">
        <v>2233</v>
      </c>
    </row>
    <row r="1036" spans="2:11">
      <c r="B1036" s="57" t="s">
        <v>17</v>
      </c>
      <c r="C1036" s="51" t="s">
        <v>16</v>
      </c>
      <c r="D1036" s="123">
        <v>46006</v>
      </c>
      <c r="E1036" s="118" t="s">
        <v>2619</v>
      </c>
      <c r="F1036" s="118" t="s">
        <v>29</v>
      </c>
      <c r="G1036" s="119">
        <v>66</v>
      </c>
      <c r="H1036" s="120">
        <v>49.8</v>
      </c>
      <c r="I1036" s="124">
        <v>3286.7999999999997</v>
      </c>
      <c r="J1036" s="53" t="s">
        <v>8</v>
      </c>
      <c r="K1036" s="29" t="s">
        <v>2234</v>
      </c>
    </row>
    <row r="1037" spans="2:11">
      <c r="B1037" s="57" t="s">
        <v>17</v>
      </c>
      <c r="C1037" s="51" t="s">
        <v>16</v>
      </c>
      <c r="D1037" s="123">
        <v>46006</v>
      </c>
      <c r="E1037" s="118" t="s">
        <v>2619</v>
      </c>
      <c r="F1037" s="118" t="s">
        <v>29</v>
      </c>
      <c r="G1037" s="119">
        <v>7</v>
      </c>
      <c r="H1037" s="120">
        <v>49.8</v>
      </c>
      <c r="I1037" s="124">
        <v>348.59999999999997</v>
      </c>
      <c r="J1037" s="53" t="s">
        <v>8</v>
      </c>
      <c r="K1037" s="29" t="s">
        <v>2235</v>
      </c>
    </row>
    <row r="1038" spans="2:11">
      <c r="B1038" s="57" t="s">
        <v>17</v>
      </c>
      <c r="C1038" s="51" t="s">
        <v>16</v>
      </c>
      <c r="D1038" s="123">
        <v>46006</v>
      </c>
      <c r="E1038" s="118" t="s">
        <v>2619</v>
      </c>
      <c r="F1038" s="118" t="s">
        <v>29</v>
      </c>
      <c r="G1038" s="119">
        <v>6</v>
      </c>
      <c r="H1038" s="120">
        <v>49.8</v>
      </c>
      <c r="I1038" s="124">
        <v>298.79999999999995</v>
      </c>
      <c r="J1038" s="53" t="s">
        <v>8</v>
      </c>
      <c r="K1038" s="29" t="s">
        <v>2236</v>
      </c>
    </row>
    <row r="1039" spans="2:11">
      <c r="B1039" s="57" t="s">
        <v>17</v>
      </c>
      <c r="C1039" s="51" t="s">
        <v>16</v>
      </c>
      <c r="D1039" s="123">
        <v>46006</v>
      </c>
      <c r="E1039" s="118" t="s">
        <v>2619</v>
      </c>
      <c r="F1039" s="118" t="s">
        <v>29</v>
      </c>
      <c r="G1039" s="119">
        <v>11</v>
      </c>
      <c r="H1039" s="120">
        <v>49.78</v>
      </c>
      <c r="I1039" s="124">
        <v>547.58000000000004</v>
      </c>
      <c r="J1039" s="53" t="s">
        <v>8</v>
      </c>
      <c r="K1039" s="29" t="s">
        <v>2237</v>
      </c>
    </row>
    <row r="1040" spans="2:11">
      <c r="B1040" s="57" t="s">
        <v>17</v>
      </c>
      <c r="C1040" s="51" t="s">
        <v>16</v>
      </c>
      <c r="D1040" s="123">
        <v>46006</v>
      </c>
      <c r="E1040" s="118" t="s">
        <v>2620</v>
      </c>
      <c r="F1040" s="118" t="s">
        <v>29</v>
      </c>
      <c r="G1040" s="119">
        <v>6</v>
      </c>
      <c r="H1040" s="120">
        <v>49.8</v>
      </c>
      <c r="I1040" s="124">
        <v>298.79999999999995</v>
      </c>
      <c r="J1040" s="53" t="s">
        <v>8</v>
      </c>
      <c r="K1040" s="29" t="s">
        <v>2238</v>
      </c>
    </row>
    <row r="1041" spans="2:11">
      <c r="B1041" s="57" t="s">
        <v>17</v>
      </c>
      <c r="C1041" s="51" t="s">
        <v>16</v>
      </c>
      <c r="D1041" s="123">
        <v>46006</v>
      </c>
      <c r="E1041" s="118" t="s">
        <v>2621</v>
      </c>
      <c r="F1041" s="118" t="s">
        <v>29</v>
      </c>
      <c r="G1041" s="119">
        <v>7</v>
      </c>
      <c r="H1041" s="120">
        <v>49.8</v>
      </c>
      <c r="I1041" s="124">
        <v>348.59999999999997</v>
      </c>
      <c r="J1041" s="53" t="s">
        <v>8</v>
      </c>
      <c r="K1041" s="29" t="s">
        <v>2239</v>
      </c>
    </row>
    <row r="1042" spans="2:11">
      <c r="B1042" s="57" t="s">
        <v>17</v>
      </c>
      <c r="C1042" s="51" t="s">
        <v>16</v>
      </c>
      <c r="D1042" s="123">
        <v>46006</v>
      </c>
      <c r="E1042" s="118" t="s">
        <v>2622</v>
      </c>
      <c r="F1042" s="118" t="s">
        <v>29</v>
      </c>
      <c r="G1042" s="119">
        <v>120</v>
      </c>
      <c r="H1042" s="120">
        <v>49.78</v>
      </c>
      <c r="I1042" s="124">
        <v>5973.6</v>
      </c>
      <c r="J1042" s="53" t="s">
        <v>8</v>
      </c>
      <c r="K1042" s="29" t="s">
        <v>2240</v>
      </c>
    </row>
    <row r="1043" spans="2:11">
      <c r="B1043" s="57" t="s">
        <v>17</v>
      </c>
      <c r="C1043" s="51" t="s">
        <v>16</v>
      </c>
      <c r="D1043" s="123">
        <v>46006</v>
      </c>
      <c r="E1043" s="118" t="s">
        <v>2623</v>
      </c>
      <c r="F1043" s="118" t="s">
        <v>29</v>
      </c>
      <c r="G1043" s="119">
        <v>39</v>
      </c>
      <c r="H1043" s="120">
        <v>49.78</v>
      </c>
      <c r="I1043" s="124">
        <v>1941.42</v>
      </c>
      <c r="J1043" s="53" t="s">
        <v>8</v>
      </c>
      <c r="K1043" s="29" t="s">
        <v>2241</v>
      </c>
    </row>
    <row r="1044" spans="2:11">
      <c r="B1044" s="57" t="s">
        <v>17</v>
      </c>
      <c r="C1044" s="51" t="s">
        <v>16</v>
      </c>
      <c r="D1044" s="123">
        <v>46006</v>
      </c>
      <c r="E1044" s="118" t="s">
        <v>2624</v>
      </c>
      <c r="F1044" s="118" t="s">
        <v>29</v>
      </c>
      <c r="G1044" s="119">
        <v>41</v>
      </c>
      <c r="H1044" s="120">
        <v>49.78</v>
      </c>
      <c r="I1044" s="124">
        <v>2040.98</v>
      </c>
      <c r="J1044" s="53" t="s">
        <v>8</v>
      </c>
      <c r="K1044" s="29" t="s">
        <v>2242</v>
      </c>
    </row>
    <row r="1045" spans="2:11">
      <c r="B1045" s="57" t="s">
        <v>17</v>
      </c>
      <c r="C1045" s="51" t="s">
        <v>16</v>
      </c>
      <c r="D1045" s="123">
        <v>46006</v>
      </c>
      <c r="E1045" s="118" t="s">
        <v>2625</v>
      </c>
      <c r="F1045" s="118" t="s">
        <v>29</v>
      </c>
      <c r="G1045" s="119">
        <v>6</v>
      </c>
      <c r="H1045" s="120">
        <v>49.8</v>
      </c>
      <c r="I1045" s="124">
        <v>298.79999999999995</v>
      </c>
      <c r="J1045" s="53" t="s">
        <v>8</v>
      </c>
      <c r="K1045" s="29" t="s">
        <v>2243</v>
      </c>
    </row>
    <row r="1046" spans="2:11">
      <c r="B1046" s="57" t="s">
        <v>17</v>
      </c>
      <c r="C1046" s="51" t="s">
        <v>16</v>
      </c>
      <c r="D1046" s="123">
        <v>46006</v>
      </c>
      <c r="E1046" s="118" t="s">
        <v>2625</v>
      </c>
      <c r="F1046" s="118" t="s">
        <v>29</v>
      </c>
      <c r="G1046" s="119">
        <v>52</v>
      </c>
      <c r="H1046" s="120">
        <v>49.8</v>
      </c>
      <c r="I1046" s="124">
        <v>2589.6</v>
      </c>
      <c r="J1046" s="53" t="s">
        <v>8</v>
      </c>
      <c r="K1046" s="29" t="s">
        <v>2244</v>
      </c>
    </row>
    <row r="1047" spans="2:11">
      <c r="B1047" s="57" t="s">
        <v>17</v>
      </c>
      <c r="C1047" s="51" t="s">
        <v>16</v>
      </c>
      <c r="D1047" s="123">
        <v>46006</v>
      </c>
      <c r="E1047" s="118" t="s">
        <v>2625</v>
      </c>
      <c r="F1047" s="118" t="s">
        <v>29</v>
      </c>
      <c r="G1047" s="119">
        <v>15</v>
      </c>
      <c r="H1047" s="120">
        <v>49.78</v>
      </c>
      <c r="I1047" s="124">
        <v>746.7</v>
      </c>
      <c r="J1047" s="53" t="s">
        <v>8</v>
      </c>
      <c r="K1047" s="29" t="s">
        <v>2245</v>
      </c>
    </row>
    <row r="1048" spans="2:11">
      <c r="B1048" s="57" t="s">
        <v>17</v>
      </c>
      <c r="C1048" s="51" t="s">
        <v>16</v>
      </c>
      <c r="D1048" s="123">
        <v>46006</v>
      </c>
      <c r="E1048" s="118" t="s">
        <v>2625</v>
      </c>
      <c r="F1048" s="118" t="s">
        <v>29</v>
      </c>
      <c r="G1048" s="119">
        <v>13</v>
      </c>
      <c r="H1048" s="120">
        <v>49.78</v>
      </c>
      <c r="I1048" s="124">
        <v>647.14</v>
      </c>
      <c r="J1048" s="53" t="s">
        <v>8</v>
      </c>
      <c r="K1048" s="29" t="s">
        <v>2246</v>
      </c>
    </row>
    <row r="1049" spans="2:11">
      <c r="B1049" s="57" t="s">
        <v>17</v>
      </c>
      <c r="C1049" s="51" t="s">
        <v>16</v>
      </c>
      <c r="D1049" s="123">
        <v>46006</v>
      </c>
      <c r="E1049" s="118" t="s">
        <v>2625</v>
      </c>
      <c r="F1049" s="118" t="s">
        <v>29</v>
      </c>
      <c r="G1049" s="119">
        <v>7</v>
      </c>
      <c r="H1049" s="120">
        <v>49.8</v>
      </c>
      <c r="I1049" s="124">
        <v>348.59999999999997</v>
      </c>
      <c r="J1049" s="53" t="s">
        <v>8</v>
      </c>
      <c r="K1049" s="29" t="s">
        <v>2247</v>
      </c>
    </row>
    <row r="1050" spans="2:11">
      <c r="B1050" s="57" t="s">
        <v>17</v>
      </c>
      <c r="C1050" s="51" t="s">
        <v>16</v>
      </c>
      <c r="D1050" s="123">
        <v>46006</v>
      </c>
      <c r="E1050" s="118" t="s">
        <v>2626</v>
      </c>
      <c r="F1050" s="118" t="s">
        <v>29</v>
      </c>
      <c r="G1050" s="119">
        <v>6</v>
      </c>
      <c r="H1050" s="120">
        <v>49.8</v>
      </c>
      <c r="I1050" s="124">
        <v>298.79999999999995</v>
      </c>
      <c r="J1050" s="53" t="s">
        <v>8</v>
      </c>
      <c r="K1050" s="29" t="s">
        <v>2248</v>
      </c>
    </row>
    <row r="1051" spans="2:11">
      <c r="B1051" s="57" t="s">
        <v>17</v>
      </c>
      <c r="C1051" s="51" t="s">
        <v>16</v>
      </c>
      <c r="D1051" s="123">
        <v>46006</v>
      </c>
      <c r="E1051" s="118" t="s">
        <v>2627</v>
      </c>
      <c r="F1051" s="118" t="s">
        <v>29</v>
      </c>
      <c r="G1051" s="119">
        <v>62</v>
      </c>
      <c r="H1051" s="120">
        <v>49.8</v>
      </c>
      <c r="I1051" s="124">
        <v>3087.6</v>
      </c>
      <c r="J1051" s="53" t="s">
        <v>8</v>
      </c>
      <c r="K1051" s="29" t="s">
        <v>2249</v>
      </c>
    </row>
    <row r="1052" spans="2:11">
      <c r="B1052" s="57" t="s">
        <v>17</v>
      </c>
      <c r="C1052" s="51" t="s">
        <v>16</v>
      </c>
      <c r="D1052" s="123">
        <v>46006</v>
      </c>
      <c r="E1052" s="118" t="s">
        <v>2628</v>
      </c>
      <c r="F1052" s="118" t="s">
        <v>29</v>
      </c>
      <c r="G1052" s="119">
        <v>46</v>
      </c>
      <c r="H1052" s="120">
        <v>49.88</v>
      </c>
      <c r="I1052" s="124">
        <v>2294.48</v>
      </c>
      <c r="J1052" s="53" t="s">
        <v>8</v>
      </c>
      <c r="K1052" s="29" t="s">
        <v>2250</v>
      </c>
    </row>
    <row r="1053" spans="2:11">
      <c r="B1053" s="57" t="s">
        <v>17</v>
      </c>
      <c r="C1053" s="51" t="s">
        <v>16</v>
      </c>
      <c r="D1053" s="123">
        <v>46006</v>
      </c>
      <c r="E1053" s="118" t="s">
        <v>2629</v>
      </c>
      <c r="F1053" s="118" t="s">
        <v>29</v>
      </c>
      <c r="G1053" s="119">
        <v>5</v>
      </c>
      <c r="H1053" s="120">
        <v>49.9</v>
      </c>
      <c r="I1053" s="124">
        <v>249.5</v>
      </c>
      <c r="J1053" s="53" t="s">
        <v>8</v>
      </c>
      <c r="K1053" s="29" t="s">
        <v>2251</v>
      </c>
    </row>
    <row r="1054" spans="2:11">
      <c r="B1054" s="57" t="s">
        <v>17</v>
      </c>
      <c r="C1054" s="51" t="s">
        <v>16</v>
      </c>
      <c r="D1054" s="123">
        <v>46006</v>
      </c>
      <c r="E1054" s="118" t="s">
        <v>2629</v>
      </c>
      <c r="F1054" s="118" t="s">
        <v>29</v>
      </c>
      <c r="G1054" s="119">
        <v>2</v>
      </c>
      <c r="H1054" s="120">
        <v>49.9</v>
      </c>
      <c r="I1054" s="124">
        <v>99.8</v>
      </c>
      <c r="J1054" s="53" t="s">
        <v>8</v>
      </c>
      <c r="K1054" s="29" t="s">
        <v>2252</v>
      </c>
    </row>
    <row r="1055" spans="2:11">
      <c r="B1055" s="57" t="s">
        <v>17</v>
      </c>
      <c r="C1055" s="51" t="s">
        <v>16</v>
      </c>
      <c r="D1055" s="123">
        <v>46006</v>
      </c>
      <c r="E1055" s="118" t="s">
        <v>2629</v>
      </c>
      <c r="F1055" s="118" t="s">
        <v>29</v>
      </c>
      <c r="G1055" s="119">
        <v>1</v>
      </c>
      <c r="H1055" s="120">
        <v>49.9</v>
      </c>
      <c r="I1055" s="124">
        <v>49.9</v>
      </c>
      <c r="J1055" s="53" t="s">
        <v>8</v>
      </c>
      <c r="K1055" s="29" t="s">
        <v>2253</v>
      </c>
    </row>
    <row r="1056" spans="2:11">
      <c r="B1056" s="57" t="s">
        <v>17</v>
      </c>
      <c r="C1056" s="51" t="s">
        <v>16</v>
      </c>
      <c r="D1056" s="123">
        <v>46006</v>
      </c>
      <c r="E1056" s="118" t="s">
        <v>2630</v>
      </c>
      <c r="F1056" s="118" t="s">
        <v>29</v>
      </c>
      <c r="G1056" s="119">
        <v>13</v>
      </c>
      <c r="H1056" s="120">
        <v>49.86</v>
      </c>
      <c r="I1056" s="124">
        <v>648.17999999999995</v>
      </c>
      <c r="J1056" s="53" t="s">
        <v>8</v>
      </c>
      <c r="K1056" s="29" t="s">
        <v>2254</v>
      </c>
    </row>
    <row r="1057" spans="2:11">
      <c r="B1057" s="57" t="s">
        <v>17</v>
      </c>
      <c r="C1057" s="51" t="s">
        <v>16</v>
      </c>
      <c r="D1057" s="123">
        <v>46006</v>
      </c>
      <c r="E1057" s="118" t="s">
        <v>2631</v>
      </c>
      <c r="F1057" s="118" t="s">
        <v>29</v>
      </c>
      <c r="G1057" s="119">
        <v>90</v>
      </c>
      <c r="H1057" s="120">
        <v>49.8</v>
      </c>
      <c r="I1057" s="124">
        <v>4482</v>
      </c>
      <c r="J1057" s="53" t="s">
        <v>8</v>
      </c>
      <c r="K1057" s="29" t="s">
        <v>2255</v>
      </c>
    </row>
    <row r="1058" spans="2:11">
      <c r="B1058" s="57" t="s">
        <v>17</v>
      </c>
      <c r="C1058" s="51" t="s">
        <v>16</v>
      </c>
      <c r="D1058" s="123">
        <v>46006</v>
      </c>
      <c r="E1058" s="118" t="s">
        <v>2632</v>
      </c>
      <c r="F1058" s="118" t="s">
        <v>29</v>
      </c>
      <c r="G1058" s="119">
        <v>6</v>
      </c>
      <c r="H1058" s="120">
        <v>49.82</v>
      </c>
      <c r="I1058" s="124">
        <v>298.92</v>
      </c>
      <c r="J1058" s="53" t="s">
        <v>8</v>
      </c>
      <c r="K1058" s="29" t="s">
        <v>2256</v>
      </c>
    </row>
    <row r="1059" spans="2:11">
      <c r="B1059" s="57" t="s">
        <v>17</v>
      </c>
      <c r="C1059" s="51" t="s">
        <v>16</v>
      </c>
      <c r="D1059" s="123">
        <v>46006</v>
      </c>
      <c r="E1059" s="118" t="s">
        <v>2633</v>
      </c>
      <c r="F1059" s="118" t="s">
        <v>29</v>
      </c>
      <c r="G1059" s="119">
        <v>64</v>
      </c>
      <c r="H1059" s="120">
        <v>50</v>
      </c>
      <c r="I1059" s="124">
        <v>3200</v>
      </c>
      <c r="J1059" s="53" t="s">
        <v>8</v>
      </c>
      <c r="K1059" s="29" t="s">
        <v>2257</v>
      </c>
    </row>
    <row r="1060" spans="2:11">
      <c r="B1060" s="57" t="s">
        <v>17</v>
      </c>
      <c r="C1060" s="51" t="s">
        <v>16</v>
      </c>
      <c r="D1060" s="123">
        <v>46006</v>
      </c>
      <c r="E1060" s="118" t="s">
        <v>2633</v>
      </c>
      <c r="F1060" s="118" t="s">
        <v>29</v>
      </c>
      <c r="G1060" s="119">
        <v>45</v>
      </c>
      <c r="H1060" s="120">
        <v>50</v>
      </c>
      <c r="I1060" s="124">
        <v>2250</v>
      </c>
      <c r="J1060" s="53" t="s">
        <v>8</v>
      </c>
      <c r="K1060" s="29" t="s">
        <v>2258</v>
      </c>
    </row>
    <row r="1061" spans="2:11">
      <c r="B1061" s="57" t="s">
        <v>17</v>
      </c>
      <c r="C1061" s="51" t="s">
        <v>16</v>
      </c>
      <c r="D1061" s="123">
        <v>46006</v>
      </c>
      <c r="E1061" s="118" t="s">
        <v>2633</v>
      </c>
      <c r="F1061" s="118" t="s">
        <v>29</v>
      </c>
      <c r="G1061" s="119">
        <v>15</v>
      </c>
      <c r="H1061" s="120">
        <v>50</v>
      </c>
      <c r="I1061" s="124">
        <v>750</v>
      </c>
      <c r="J1061" s="53" t="s">
        <v>8</v>
      </c>
      <c r="K1061" s="29" t="s">
        <v>2259</v>
      </c>
    </row>
    <row r="1062" spans="2:11">
      <c r="B1062" s="57" t="s">
        <v>17</v>
      </c>
      <c r="C1062" s="51" t="s">
        <v>16</v>
      </c>
      <c r="D1062" s="123">
        <v>46006</v>
      </c>
      <c r="E1062" s="118" t="s">
        <v>2633</v>
      </c>
      <c r="F1062" s="118" t="s">
        <v>29</v>
      </c>
      <c r="G1062" s="119">
        <v>62</v>
      </c>
      <c r="H1062" s="120">
        <v>50</v>
      </c>
      <c r="I1062" s="124">
        <v>3100</v>
      </c>
      <c r="J1062" s="53" t="s">
        <v>8</v>
      </c>
      <c r="K1062" s="29" t="s">
        <v>2260</v>
      </c>
    </row>
    <row r="1063" spans="2:11">
      <c r="B1063" s="57" t="s">
        <v>17</v>
      </c>
      <c r="C1063" s="51" t="s">
        <v>16</v>
      </c>
      <c r="D1063" s="123">
        <v>46006</v>
      </c>
      <c r="E1063" s="118" t="s">
        <v>2633</v>
      </c>
      <c r="F1063" s="118" t="s">
        <v>29</v>
      </c>
      <c r="G1063" s="119">
        <v>50</v>
      </c>
      <c r="H1063" s="120">
        <v>50</v>
      </c>
      <c r="I1063" s="124">
        <v>2500</v>
      </c>
      <c r="J1063" s="53" t="s">
        <v>8</v>
      </c>
      <c r="K1063" s="29" t="s">
        <v>2261</v>
      </c>
    </row>
    <row r="1064" spans="2:11">
      <c r="B1064" s="57" t="s">
        <v>17</v>
      </c>
      <c r="C1064" s="51" t="s">
        <v>16</v>
      </c>
      <c r="D1064" s="123">
        <v>46006</v>
      </c>
      <c r="E1064" s="118" t="s">
        <v>2634</v>
      </c>
      <c r="F1064" s="118" t="s">
        <v>29</v>
      </c>
      <c r="G1064" s="119">
        <v>13</v>
      </c>
      <c r="H1064" s="120">
        <v>50</v>
      </c>
      <c r="I1064" s="124">
        <v>650</v>
      </c>
      <c r="J1064" s="53" t="s">
        <v>8</v>
      </c>
      <c r="K1064" s="29" t="s">
        <v>2262</v>
      </c>
    </row>
    <row r="1065" spans="2:11">
      <c r="B1065" s="57" t="s">
        <v>17</v>
      </c>
      <c r="C1065" s="51" t="s">
        <v>16</v>
      </c>
      <c r="D1065" s="123">
        <v>46006</v>
      </c>
      <c r="E1065" s="118" t="s">
        <v>2635</v>
      </c>
      <c r="F1065" s="118" t="s">
        <v>29</v>
      </c>
      <c r="G1065" s="119">
        <v>52</v>
      </c>
      <c r="H1065" s="120">
        <v>49.98</v>
      </c>
      <c r="I1065" s="124">
        <v>2598.96</v>
      </c>
      <c r="J1065" s="53" t="s">
        <v>8</v>
      </c>
      <c r="K1065" s="29" t="s">
        <v>2263</v>
      </c>
    </row>
    <row r="1066" spans="2:11">
      <c r="B1066" s="57" t="s">
        <v>17</v>
      </c>
      <c r="C1066" s="51" t="s">
        <v>16</v>
      </c>
      <c r="D1066" s="123">
        <v>46006</v>
      </c>
      <c r="E1066" s="118" t="s">
        <v>2636</v>
      </c>
      <c r="F1066" s="118" t="s">
        <v>29</v>
      </c>
      <c r="G1066" s="119">
        <v>13</v>
      </c>
      <c r="H1066" s="120">
        <v>49.96</v>
      </c>
      <c r="I1066" s="124">
        <v>649.48</v>
      </c>
      <c r="J1066" s="53" t="s">
        <v>8</v>
      </c>
      <c r="K1066" s="29" t="s">
        <v>2264</v>
      </c>
    </row>
    <row r="1067" spans="2:11">
      <c r="B1067" s="57" t="s">
        <v>17</v>
      </c>
      <c r="C1067" s="51" t="s">
        <v>16</v>
      </c>
      <c r="D1067" s="123">
        <v>46006</v>
      </c>
      <c r="E1067" s="118" t="s">
        <v>2636</v>
      </c>
      <c r="F1067" s="118" t="s">
        <v>29</v>
      </c>
      <c r="G1067" s="119">
        <v>13</v>
      </c>
      <c r="H1067" s="120">
        <v>49.96</v>
      </c>
      <c r="I1067" s="124">
        <v>649.48</v>
      </c>
      <c r="J1067" s="53" t="s">
        <v>8</v>
      </c>
      <c r="K1067" s="29" t="s">
        <v>2265</v>
      </c>
    </row>
    <row r="1068" spans="2:11">
      <c r="B1068" s="57" t="s">
        <v>17</v>
      </c>
      <c r="C1068" s="51" t="s">
        <v>16</v>
      </c>
      <c r="D1068" s="123">
        <v>46006</v>
      </c>
      <c r="E1068" s="118" t="s">
        <v>2637</v>
      </c>
      <c r="F1068" s="118" t="s">
        <v>29</v>
      </c>
      <c r="G1068" s="119">
        <v>7</v>
      </c>
      <c r="H1068" s="120">
        <v>49.98</v>
      </c>
      <c r="I1068" s="124">
        <v>349.85999999999996</v>
      </c>
      <c r="J1068" s="53" t="s">
        <v>8</v>
      </c>
      <c r="K1068" s="29" t="s">
        <v>2266</v>
      </c>
    </row>
    <row r="1069" spans="2:11">
      <c r="B1069" s="57" t="s">
        <v>17</v>
      </c>
      <c r="C1069" s="51" t="s">
        <v>16</v>
      </c>
      <c r="D1069" s="123">
        <v>46006</v>
      </c>
      <c r="E1069" s="118" t="s">
        <v>2638</v>
      </c>
      <c r="F1069" s="118" t="s">
        <v>29</v>
      </c>
      <c r="G1069" s="119">
        <v>6</v>
      </c>
      <c r="H1069" s="120">
        <v>49.9</v>
      </c>
      <c r="I1069" s="124">
        <v>299.39999999999998</v>
      </c>
      <c r="J1069" s="53" t="s">
        <v>8</v>
      </c>
      <c r="K1069" s="29" t="s">
        <v>2267</v>
      </c>
    </row>
    <row r="1070" spans="2:11">
      <c r="B1070" s="57" t="s">
        <v>17</v>
      </c>
      <c r="C1070" s="51" t="s">
        <v>16</v>
      </c>
      <c r="D1070" s="123">
        <v>46006</v>
      </c>
      <c r="E1070" s="118" t="s">
        <v>2639</v>
      </c>
      <c r="F1070" s="118" t="s">
        <v>29</v>
      </c>
      <c r="G1070" s="119">
        <v>52</v>
      </c>
      <c r="H1070" s="120">
        <v>49.9</v>
      </c>
      <c r="I1070" s="124">
        <v>2594.7999999999997</v>
      </c>
      <c r="J1070" s="53" t="s">
        <v>8</v>
      </c>
      <c r="K1070" s="29" t="s">
        <v>2268</v>
      </c>
    </row>
    <row r="1071" spans="2:11">
      <c r="B1071" s="57" t="s">
        <v>17</v>
      </c>
      <c r="C1071" s="51" t="s">
        <v>16</v>
      </c>
      <c r="D1071" s="123">
        <v>46006</v>
      </c>
      <c r="E1071" s="118" t="s">
        <v>2640</v>
      </c>
      <c r="F1071" s="118" t="s">
        <v>29</v>
      </c>
      <c r="G1071" s="119">
        <v>6</v>
      </c>
      <c r="H1071" s="120">
        <v>49.9</v>
      </c>
      <c r="I1071" s="124">
        <v>299.39999999999998</v>
      </c>
      <c r="J1071" s="53" t="s">
        <v>8</v>
      </c>
      <c r="K1071" s="29" t="s">
        <v>2269</v>
      </c>
    </row>
    <row r="1072" spans="2:11">
      <c r="B1072" s="57" t="s">
        <v>17</v>
      </c>
      <c r="C1072" s="51" t="s">
        <v>16</v>
      </c>
      <c r="D1072" s="123">
        <v>46006</v>
      </c>
      <c r="E1072" s="118" t="s">
        <v>2640</v>
      </c>
      <c r="F1072" s="118" t="s">
        <v>29</v>
      </c>
      <c r="G1072" s="119">
        <v>52</v>
      </c>
      <c r="H1072" s="120">
        <v>49.9</v>
      </c>
      <c r="I1072" s="124">
        <v>2594.7999999999997</v>
      </c>
      <c r="J1072" s="53" t="s">
        <v>8</v>
      </c>
      <c r="K1072" s="29" t="s">
        <v>2270</v>
      </c>
    </row>
    <row r="1073" spans="2:11">
      <c r="B1073" s="57" t="s">
        <v>17</v>
      </c>
      <c r="C1073" s="51" t="s">
        <v>16</v>
      </c>
      <c r="D1073" s="123">
        <v>46006</v>
      </c>
      <c r="E1073" s="118" t="s">
        <v>2641</v>
      </c>
      <c r="F1073" s="118" t="s">
        <v>29</v>
      </c>
      <c r="G1073" s="119">
        <v>10</v>
      </c>
      <c r="H1073" s="120">
        <v>49.92</v>
      </c>
      <c r="I1073" s="124">
        <v>499.20000000000005</v>
      </c>
      <c r="J1073" s="53" t="s">
        <v>8</v>
      </c>
      <c r="K1073" s="29" t="s">
        <v>2271</v>
      </c>
    </row>
    <row r="1074" spans="2:11">
      <c r="B1074" s="57" t="s">
        <v>17</v>
      </c>
      <c r="C1074" s="51" t="s">
        <v>16</v>
      </c>
      <c r="D1074" s="123">
        <v>46006</v>
      </c>
      <c r="E1074" s="118" t="s">
        <v>2642</v>
      </c>
      <c r="F1074" s="118" t="s">
        <v>29</v>
      </c>
      <c r="G1074" s="119">
        <v>6</v>
      </c>
      <c r="H1074" s="120">
        <v>49.9</v>
      </c>
      <c r="I1074" s="124">
        <v>299.39999999999998</v>
      </c>
      <c r="J1074" s="53" t="s">
        <v>8</v>
      </c>
      <c r="K1074" s="29" t="s">
        <v>2272</v>
      </c>
    </row>
    <row r="1075" spans="2:11">
      <c r="B1075" s="57" t="s">
        <v>17</v>
      </c>
      <c r="C1075" s="51" t="s">
        <v>16</v>
      </c>
      <c r="D1075" s="123">
        <v>46006</v>
      </c>
      <c r="E1075" s="118" t="s">
        <v>2642</v>
      </c>
      <c r="F1075" s="118" t="s">
        <v>29</v>
      </c>
      <c r="G1075" s="119">
        <v>61</v>
      </c>
      <c r="H1075" s="120">
        <v>49.9</v>
      </c>
      <c r="I1075" s="124">
        <v>3043.9</v>
      </c>
      <c r="J1075" s="53" t="s">
        <v>8</v>
      </c>
      <c r="K1075" s="29" t="s">
        <v>2273</v>
      </c>
    </row>
    <row r="1076" spans="2:11">
      <c r="B1076" s="57" t="s">
        <v>17</v>
      </c>
      <c r="C1076" s="51" t="s">
        <v>16</v>
      </c>
      <c r="D1076" s="123">
        <v>46006</v>
      </c>
      <c r="E1076" s="118" t="s">
        <v>2643</v>
      </c>
      <c r="F1076" s="118" t="s">
        <v>29</v>
      </c>
      <c r="G1076" s="119">
        <v>10</v>
      </c>
      <c r="H1076" s="120">
        <v>50.05</v>
      </c>
      <c r="I1076" s="124">
        <v>500.5</v>
      </c>
      <c r="J1076" s="53" t="s">
        <v>8</v>
      </c>
      <c r="K1076" s="29" t="s">
        <v>2274</v>
      </c>
    </row>
    <row r="1077" spans="2:11">
      <c r="B1077" s="57" t="s">
        <v>17</v>
      </c>
      <c r="C1077" s="51" t="s">
        <v>16</v>
      </c>
      <c r="D1077" s="123">
        <v>46006</v>
      </c>
      <c r="E1077" s="118" t="s">
        <v>2643</v>
      </c>
      <c r="F1077" s="118" t="s">
        <v>29</v>
      </c>
      <c r="G1077" s="119">
        <v>52</v>
      </c>
      <c r="H1077" s="120">
        <v>50.05</v>
      </c>
      <c r="I1077" s="124">
        <v>2602.6</v>
      </c>
      <c r="J1077" s="53" t="s">
        <v>8</v>
      </c>
      <c r="K1077" s="29" t="s">
        <v>2275</v>
      </c>
    </row>
    <row r="1078" spans="2:11">
      <c r="B1078" s="57" t="s">
        <v>17</v>
      </c>
      <c r="C1078" s="51" t="s">
        <v>16</v>
      </c>
      <c r="D1078" s="123">
        <v>46006</v>
      </c>
      <c r="E1078" s="118" t="s">
        <v>2644</v>
      </c>
      <c r="F1078" s="118" t="s">
        <v>29</v>
      </c>
      <c r="G1078" s="119">
        <v>1</v>
      </c>
      <c r="H1078" s="120">
        <v>50.2</v>
      </c>
      <c r="I1078" s="124">
        <v>50.2</v>
      </c>
      <c r="J1078" s="53" t="s">
        <v>8</v>
      </c>
      <c r="K1078" s="29" t="s">
        <v>2276</v>
      </c>
    </row>
    <row r="1079" spans="2:11">
      <c r="B1079" s="57" t="s">
        <v>17</v>
      </c>
      <c r="C1079" s="51" t="s">
        <v>16</v>
      </c>
      <c r="D1079" s="123">
        <v>46006</v>
      </c>
      <c r="E1079" s="118" t="s">
        <v>2645</v>
      </c>
      <c r="F1079" s="118" t="s">
        <v>29</v>
      </c>
      <c r="G1079" s="119">
        <v>7</v>
      </c>
      <c r="H1079" s="120">
        <v>50.2</v>
      </c>
      <c r="I1079" s="124">
        <v>351.40000000000003</v>
      </c>
      <c r="J1079" s="53" t="s">
        <v>8</v>
      </c>
      <c r="K1079" s="29" t="s">
        <v>2277</v>
      </c>
    </row>
    <row r="1080" spans="2:11">
      <c r="B1080" s="57" t="s">
        <v>17</v>
      </c>
      <c r="C1080" s="51" t="s">
        <v>16</v>
      </c>
      <c r="D1080" s="123">
        <v>46006</v>
      </c>
      <c r="E1080" s="118" t="s">
        <v>2645</v>
      </c>
      <c r="F1080" s="118" t="s">
        <v>29</v>
      </c>
      <c r="G1080" s="119">
        <v>34</v>
      </c>
      <c r="H1080" s="120">
        <v>50.2</v>
      </c>
      <c r="I1080" s="124">
        <v>1706.8000000000002</v>
      </c>
      <c r="J1080" s="53" t="s">
        <v>8</v>
      </c>
      <c r="K1080" s="29" t="s">
        <v>2278</v>
      </c>
    </row>
    <row r="1081" spans="2:11">
      <c r="B1081" s="57" t="s">
        <v>17</v>
      </c>
      <c r="C1081" s="51" t="s">
        <v>16</v>
      </c>
      <c r="D1081" s="123">
        <v>46006</v>
      </c>
      <c r="E1081" s="118" t="s">
        <v>2645</v>
      </c>
      <c r="F1081" s="118" t="s">
        <v>29</v>
      </c>
      <c r="G1081" s="119">
        <v>21</v>
      </c>
      <c r="H1081" s="120">
        <v>50.2</v>
      </c>
      <c r="I1081" s="124">
        <v>1054.2</v>
      </c>
      <c r="J1081" s="53" t="s">
        <v>8</v>
      </c>
      <c r="K1081" s="29" t="s">
        <v>2279</v>
      </c>
    </row>
    <row r="1082" spans="2:11">
      <c r="B1082" s="57" t="s">
        <v>17</v>
      </c>
      <c r="C1082" s="51" t="s">
        <v>16</v>
      </c>
      <c r="D1082" s="123">
        <v>46006</v>
      </c>
      <c r="E1082" s="118" t="s">
        <v>2645</v>
      </c>
      <c r="F1082" s="118" t="s">
        <v>29</v>
      </c>
      <c r="G1082" s="119">
        <v>16</v>
      </c>
      <c r="H1082" s="120">
        <v>50.2</v>
      </c>
      <c r="I1082" s="124">
        <v>803.2</v>
      </c>
      <c r="J1082" s="53" t="s">
        <v>8</v>
      </c>
      <c r="K1082" s="29" t="s">
        <v>2280</v>
      </c>
    </row>
    <row r="1083" spans="2:11">
      <c r="B1083" s="57" t="s">
        <v>17</v>
      </c>
      <c r="C1083" s="51" t="s">
        <v>16</v>
      </c>
      <c r="D1083" s="123">
        <v>46006</v>
      </c>
      <c r="E1083" s="118" t="s">
        <v>2645</v>
      </c>
      <c r="F1083" s="118" t="s">
        <v>29</v>
      </c>
      <c r="G1083" s="119">
        <v>11</v>
      </c>
      <c r="H1083" s="120">
        <v>50.25</v>
      </c>
      <c r="I1083" s="124">
        <v>552.75</v>
      </c>
      <c r="J1083" s="53" t="s">
        <v>8</v>
      </c>
      <c r="K1083" s="29" t="s">
        <v>2281</v>
      </c>
    </row>
    <row r="1084" spans="2:11">
      <c r="B1084" s="57" t="s">
        <v>17</v>
      </c>
      <c r="C1084" s="51" t="s">
        <v>16</v>
      </c>
      <c r="D1084" s="123">
        <v>46006</v>
      </c>
      <c r="E1084" s="118" t="s">
        <v>2645</v>
      </c>
      <c r="F1084" s="118" t="s">
        <v>29</v>
      </c>
      <c r="G1084" s="119">
        <v>211</v>
      </c>
      <c r="H1084" s="120">
        <v>50.2</v>
      </c>
      <c r="I1084" s="124">
        <v>10592.2</v>
      </c>
      <c r="J1084" s="53" t="s">
        <v>8</v>
      </c>
      <c r="K1084" s="29" t="s">
        <v>2282</v>
      </c>
    </row>
    <row r="1085" spans="2:11">
      <c r="B1085" s="57" t="s">
        <v>17</v>
      </c>
      <c r="C1085" s="51" t="s">
        <v>16</v>
      </c>
      <c r="D1085" s="123">
        <v>46006</v>
      </c>
      <c r="E1085" s="118" t="s">
        <v>2645</v>
      </c>
      <c r="F1085" s="118" t="s">
        <v>29</v>
      </c>
      <c r="G1085" s="119">
        <v>30</v>
      </c>
      <c r="H1085" s="120">
        <v>50.2</v>
      </c>
      <c r="I1085" s="124">
        <v>1506</v>
      </c>
      <c r="J1085" s="53" t="s">
        <v>8</v>
      </c>
      <c r="K1085" s="29" t="s">
        <v>2283</v>
      </c>
    </row>
    <row r="1086" spans="2:11">
      <c r="B1086" s="57" t="s">
        <v>17</v>
      </c>
      <c r="C1086" s="51" t="s">
        <v>16</v>
      </c>
      <c r="D1086" s="123">
        <v>46006</v>
      </c>
      <c r="E1086" s="118" t="s">
        <v>2645</v>
      </c>
      <c r="F1086" s="118" t="s">
        <v>29</v>
      </c>
      <c r="G1086" s="119">
        <v>180</v>
      </c>
      <c r="H1086" s="120">
        <v>50.2</v>
      </c>
      <c r="I1086" s="124">
        <v>9036</v>
      </c>
      <c r="J1086" s="53" t="s">
        <v>8</v>
      </c>
      <c r="K1086" s="29" t="s">
        <v>2284</v>
      </c>
    </row>
    <row r="1087" spans="2:11">
      <c r="B1087" s="57" t="s">
        <v>17</v>
      </c>
      <c r="C1087" s="51" t="s">
        <v>16</v>
      </c>
      <c r="D1087" s="123">
        <v>46006</v>
      </c>
      <c r="E1087" s="118" t="s">
        <v>2646</v>
      </c>
      <c r="F1087" s="118" t="s">
        <v>29</v>
      </c>
      <c r="G1087" s="119">
        <v>17</v>
      </c>
      <c r="H1087" s="120">
        <v>50.2</v>
      </c>
      <c r="I1087" s="124">
        <v>853.40000000000009</v>
      </c>
      <c r="J1087" s="53" t="s">
        <v>8</v>
      </c>
      <c r="K1087" s="29" t="s">
        <v>2285</v>
      </c>
    </row>
    <row r="1088" spans="2:11">
      <c r="B1088" s="57" t="s">
        <v>17</v>
      </c>
      <c r="C1088" s="51" t="s">
        <v>16</v>
      </c>
      <c r="D1088" s="123">
        <v>46006</v>
      </c>
      <c r="E1088" s="118" t="s">
        <v>2647</v>
      </c>
      <c r="F1088" s="118" t="s">
        <v>29</v>
      </c>
      <c r="G1088" s="119">
        <v>22</v>
      </c>
      <c r="H1088" s="120">
        <v>50.2</v>
      </c>
      <c r="I1088" s="124">
        <v>1104.4000000000001</v>
      </c>
      <c r="J1088" s="53" t="s">
        <v>8</v>
      </c>
      <c r="K1088" s="29" t="s">
        <v>2286</v>
      </c>
    </row>
    <row r="1089" spans="2:11">
      <c r="B1089" s="57" t="s">
        <v>17</v>
      </c>
      <c r="C1089" s="51" t="s">
        <v>16</v>
      </c>
      <c r="D1089" s="123">
        <v>46006</v>
      </c>
      <c r="E1089" s="118" t="s">
        <v>2648</v>
      </c>
      <c r="F1089" s="118" t="s">
        <v>29</v>
      </c>
      <c r="G1089" s="119">
        <v>12</v>
      </c>
      <c r="H1089" s="120">
        <v>50.2</v>
      </c>
      <c r="I1089" s="124">
        <v>602.40000000000009</v>
      </c>
      <c r="J1089" s="53" t="s">
        <v>8</v>
      </c>
      <c r="K1089" s="29" t="s">
        <v>2287</v>
      </c>
    </row>
    <row r="1090" spans="2:11">
      <c r="B1090" s="57" t="s">
        <v>17</v>
      </c>
      <c r="C1090" s="51" t="s">
        <v>16</v>
      </c>
      <c r="D1090" s="123">
        <v>46006</v>
      </c>
      <c r="E1090" s="118" t="s">
        <v>2649</v>
      </c>
      <c r="F1090" s="118" t="s">
        <v>29</v>
      </c>
      <c r="G1090" s="119">
        <v>44</v>
      </c>
      <c r="H1090" s="120">
        <v>50.2</v>
      </c>
      <c r="I1090" s="124">
        <v>2208.8000000000002</v>
      </c>
      <c r="J1090" s="53" t="s">
        <v>8</v>
      </c>
      <c r="K1090" s="29" t="s">
        <v>2288</v>
      </c>
    </row>
    <row r="1091" spans="2:11">
      <c r="B1091" s="57" t="s">
        <v>17</v>
      </c>
      <c r="C1091" s="51" t="s">
        <v>16</v>
      </c>
      <c r="D1091" s="123">
        <v>46006</v>
      </c>
      <c r="E1091" s="118" t="s">
        <v>2650</v>
      </c>
      <c r="F1091" s="118" t="s">
        <v>29</v>
      </c>
      <c r="G1091" s="119">
        <v>17</v>
      </c>
      <c r="H1091" s="120">
        <v>50.2</v>
      </c>
      <c r="I1091" s="124">
        <v>853.40000000000009</v>
      </c>
      <c r="J1091" s="53" t="s">
        <v>8</v>
      </c>
      <c r="K1091" s="29" t="s">
        <v>2289</v>
      </c>
    </row>
    <row r="1092" spans="2:11">
      <c r="B1092" s="57" t="s">
        <v>17</v>
      </c>
      <c r="C1092" s="51" t="s">
        <v>16</v>
      </c>
      <c r="D1092" s="123">
        <v>46006</v>
      </c>
      <c r="E1092" s="118" t="s">
        <v>2651</v>
      </c>
      <c r="F1092" s="118" t="s">
        <v>29</v>
      </c>
      <c r="G1092" s="119">
        <v>34</v>
      </c>
      <c r="H1092" s="120">
        <v>50.2</v>
      </c>
      <c r="I1092" s="124">
        <v>1706.8000000000002</v>
      </c>
      <c r="J1092" s="53" t="s">
        <v>8</v>
      </c>
      <c r="K1092" s="29" t="s">
        <v>2290</v>
      </c>
    </row>
    <row r="1093" spans="2:11">
      <c r="B1093" s="57" t="s">
        <v>17</v>
      </c>
      <c r="C1093" s="51" t="s">
        <v>16</v>
      </c>
      <c r="D1093" s="123">
        <v>46006</v>
      </c>
      <c r="E1093" s="118" t="s">
        <v>2652</v>
      </c>
      <c r="F1093" s="118" t="s">
        <v>29</v>
      </c>
      <c r="G1093" s="119">
        <v>13</v>
      </c>
      <c r="H1093" s="120">
        <v>50.2</v>
      </c>
      <c r="I1093" s="124">
        <v>652.6</v>
      </c>
      <c r="J1093" s="53" t="s">
        <v>8</v>
      </c>
      <c r="K1093" s="29" t="s">
        <v>2291</v>
      </c>
    </row>
    <row r="1094" spans="2:11">
      <c r="B1094" s="57" t="s">
        <v>17</v>
      </c>
      <c r="C1094" s="51" t="s">
        <v>16</v>
      </c>
      <c r="D1094" s="123">
        <v>46006</v>
      </c>
      <c r="E1094" s="118" t="s">
        <v>2653</v>
      </c>
      <c r="F1094" s="118" t="s">
        <v>29</v>
      </c>
      <c r="G1094" s="119">
        <v>6</v>
      </c>
      <c r="H1094" s="120">
        <v>50.2</v>
      </c>
      <c r="I1094" s="124">
        <v>301.20000000000005</v>
      </c>
      <c r="J1094" s="53" t="s">
        <v>8</v>
      </c>
      <c r="K1094" s="29" t="s">
        <v>2292</v>
      </c>
    </row>
    <row r="1095" spans="2:11">
      <c r="B1095" s="57" t="s">
        <v>17</v>
      </c>
      <c r="C1095" s="51" t="s">
        <v>16</v>
      </c>
      <c r="D1095" s="123">
        <v>46006</v>
      </c>
      <c r="E1095" s="118" t="s">
        <v>2654</v>
      </c>
      <c r="F1095" s="118" t="s">
        <v>29</v>
      </c>
      <c r="G1095" s="119">
        <v>48</v>
      </c>
      <c r="H1095" s="120">
        <v>50.2</v>
      </c>
      <c r="I1095" s="124">
        <v>2409.6000000000004</v>
      </c>
      <c r="J1095" s="53" t="s">
        <v>8</v>
      </c>
      <c r="K1095" s="29" t="s">
        <v>2293</v>
      </c>
    </row>
    <row r="1096" spans="2:11">
      <c r="B1096" s="57" t="s">
        <v>17</v>
      </c>
      <c r="C1096" s="51" t="s">
        <v>16</v>
      </c>
      <c r="D1096" s="123">
        <v>46006</v>
      </c>
      <c r="E1096" s="118" t="s">
        <v>2655</v>
      </c>
      <c r="F1096" s="118" t="s">
        <v>29</v>
      </c>
      <c r="G1096" s="119">
        <v>11</v>
      </c>
      <c r="H1096" s="120">
        <v>50.2</v>
      </c>
      <c r="I1096" s="124">
        <v>552.20000000000005</v>
      </c>
      <c r="J1096" s="53" t="s">
        <v>8</v>
      </c>
      <c r="K1096" s="29" t="s">
        <v>2294</v>
      </c>
    </row>
    <row r="1097" spans="2:11">
      <c r="B1097" s="57" t="s">
        <v>17</v>
      </c>
      <c r="C1097" s="51" t="s">
        <v>16</v>
      </c>
      <c r="D1097" s="123">
        <v>46006</v>
      </c>
      <c r="E1097" s="118" t="s">
        <v>2656</v>
      </c>
      <c r="F1097" s="118" t="s">
        <v>29</v>
      </c>
      <c r="G1097" s="119">
        <v>144</v>
      </c>
      <c r="H1097" s="120">
        <v>50.3</v>
      </c>
      <c r="I1097" s="124">
        <v>7243.2</v>
      </c>
      <c r="J1097" s="53" t="s">
        <v>8</v>
      </c>
      <c r="K1097" s="29" t="s">
        <v>2295</v>
      </c>
    </row>
    <row r="1098" spans="2:11">
      <c r="B1098" s="57" t="s">
        <v>17</v>
      </c>
      <c r="C1098" s="51" t="s">
        <v>16</v>
      </c>
      <c r="D1098" s="123">
        <v>46006</v>
      </c>
      <c r="E1098" s="118" t="s">
        <v>2657</v>
      </c>
      <c r="F1098" s="118" t="s">
        <v>29</v>
      </c>
      <c r="G1098" s="119">
        <v>12</v>
      </c>
      <c r="H1098" s="120">
        <v>50.35</v>
      </c>
      <c r="I1098" s="124">
        <v>604.20000000000005</v>
      </c>
      <c r="J1098" s="53" t="s">
        <v>8</v>
      </c>
      <c r="K1098" s="29" t="s">
        <v>2296</v>
      </c>
    </row>
    <row r="1099" spans="2:11">
      <c r="B1099" s="57" t="s">
        <v>17</v>
      </c>
      <c r="C1099" s="51" t="s">
        <v>16</v>
      </c>
      <c r="D1099" s="123">
        <v>46006</v>
      </c>
      <c r="E1099" s="118" t="s">
        <v>2658</v>
      </c>
      <c r="F1099" s="118" t="s">
        <v>29</v>
      </c>
      <c r="G1099" s="119">
        <v>111</v>
      </c>
      <c r="H1099" s="120">
        <v>50.4</v>
      </c>
      <c r="I1099" s="124">
        <v>5594.4</v>
      </c>
      <c r="J1099" s="53" t="s">
        <v>8</v>
      </c>
      <c r="K1099" s="29" t="s">
        <v>2297</v>
      </c>
    </row>
    <row r="1100" spans="2:11">
      <c r="B1100" s="57" t="s">
        <v>17</v>
      </c>
      <c r="C1100" s="51" t="s">
        <v>16</v>
      </c>
      <c r="D1100" s="123">
        <v>46006</v>
      </c>
      <c r="E1100" s="118" t="s">
        <v>2659</v>
      </c>
      <c r="F1100" s="118" t="s">
        <v>29</v>
      </c>
      <c r="G1100" s="119">
        <v>9</v>
      </c>
      <c r="H1100" s="120">
        <v>50.4</v>
      </c>
      <c r="I1100" s="124">
        <v>453.59999999999997</v>
      </c>
      <c r="J1100" s="53" t="s">
        <v>8</v>
      </c>
      <c r="K1100" s="29" t="s">
        <v>2298</v>
      </c>
    </row>
    <row r="1101" spans="2:11">
      <c r="B1101" s="57" t="s">
        <v>17</v>
      </c>
      <c r="C1101" s="51" t="s">
        <v>16</v>
      </c>
      <c r="D1101" s="123">
        <v>46006</v>
      </c>
      <c r="E1101" s="118" t="s">
        <v>2659</v>
      </c>
      <c r="F1101" s="118" t="s">
        <v>29</v>
      </c>
      <c r="G1101" s="119">
        <v>4</v>
      </c>
      <c r="H1101" s="120">
        <v>50.4</v>
      </c>
      <c r="I1101" s="124">
        <v>201.6</v>
      </c>
      <c r="J1101" s="53" t="s">
        <v>8</v>
      </c>
      <c r="K1101" s="29" t="s">
        <v>2299</v>
      </c>
    </row>
    <row r="1102" spans="2:11">
      <c r="B1102" s="57" t="s">
        <v>17</v>
      </c>
      <c r="C1102" s="51" t="s">
        <v>16</v>
      </c>
      <c r="D1102" s="123">
        <v>46006</v>
      </c>
      <c r="E1102" s="118" t="s">
        <v>2660</v>
      </c>
      <c r="F1102" s="118" t="s">
        <v>29</v>
      </c>
      <c r="G1102" s="119">
        <v>11</v>
      </c>
      <c r="H1102" s="120">
        <v>50.4</v>
      </c>
      <c r="I1102" s="124">
        <v>554.4</v>
      </c>
      <c r="J1102" s="53" t="s">
        <v>8</v>
      </c>
      <c r="K1102" s="29" t="s">
        <v>2300</v>
      </c>
    </row>
    <row r="1103" spans="2:11">
      <c r="B1103" s="57" t="s">
        <v>17</v>
      </c>
      <c r="C1103" s="51" t="s">
        <v>16</v>
      </c>
      <c r="D1103" s="123">
        <v>46006</v>
      </c>
      <c r="E1103" s="118" t="s">
        <v>2661</v>
      </c>
      <c r="F1103" s="118" t="s">
        <v>29</v>
      </c>
      <c r="G1103" s="119">
        <v>8</v>
      </c>
      <c r="H1103" s="120">
        <v>50.4</v>
      </c>
      <c r="I1103" s="124">
        <v>403.2</v>
      </c>
      <c r="J1103" s="53" t="s">
        <v>8</v>
      </c>
      <c r="K1103" s="29" t="s">
        <v>2301</v>
      </c>
    </row>
    <row r="1104" spans="2:11">
      <c r="B1104" s="57" t="s">
        <v>17</v>
      </c>
      <c r="C1104" s="51" t="s">
        <v>16</v>
      </c>
      <c r="D1104" s="123">
        <v>46006</v>
      </c>
      <c r="E1104" s="118" t="s">
        <v>2662</v>
      </c>
      <c r="F1104" s="118" t="s">
        <v>29</v>
      </c>
      <c r="G1104" s="119">
        <v>51</v>
      </c>
      <c r="H1104" s="120">
        <v>50.4</v>
      </c>
      <c r="I1104" s="124">
        <v>2570.4</v>
      </c>
      <c r="J1104" s="53" t="s">
        <v>8</v>
      </c>
      <c r="K1104" s="29" t="s">
        <v>2302</v>
      </c>
    </row>
    <row r="1105" spans="2:11">
      <c r="B1105" s="57" t="s">
        <v>17</v>
      </c>
      <c r="C1105" s="51" t="s">
        <v>16</v>
      </c>
      <c r="D1105" s="123">
        <v>46006</v>
      </c>
      <c r="E1105" s="118" t="s">
        <v>1681</v>
      </c>
      <c r="F1105" s="118" t="s">
        <v>29</v>
      </c>
      <c r="G1105" s="119">
        <v>6</v>
      </c>
      <c r="H1105" s="120">
        <v>50.35</v>
      </c>
      <c r="I1105" s="124">
        <v>302.10000000000002</v>
      </c>
      <c r="J1105" s="53" t="s">
        <v>8</v>
      </c>
      <c r="K1105" s="29" t="s">
        <v>2303</v>
      </c>
    </row>
    <row r="1106" spans="2:11">
      <c r="B1106" s="57" t="s">
        <v>17</v>
      </c>
      <c r="C1106" s="51" t="s">
        <v>16</v>
      </c>
      <c r="D1106" s="123">
        <v>46006</v>
      </c>
      <c r="E1106" s="118" t="s">
        <v>1681</v>
      </c>
      <c r="F1106" s="118" t="s">
        <v>29</v>
      </c>
      <c r="G1106" s="119">
        <v>34</v>
      </c>
      <c r="H1106" s="120">
        <v>50.35</v>
      </c>
      <c r="I1106" s="124">
        <v>1711.9</v>
      </c>
      <c r="J1106" s="53" t="s">
        <v>8</v>
      </c>
      <c r="K1106" s="29" t="s">
        <v>2304</v>
      </c>
    </row>
    <row r="1107" spans="2:11">
      <c r="B1107" s="57" t="s">
        <v>17</v>
      </c>
      <c r="C1107" s="51" t="s">
        <v>16</v>
      </c>
      <c r="D1107" s="123">
        <v>46006</v>
      </c>
      <c r="E1107" s="118" t="s">
        <v>2663</v>
      </c>
      <c r="F1107" s="118" t="s">
        <v>29</v>
      </c>
      <c r="G1107" s="119">
        <v>12</v>
      </c>
      <c r="H1107" s="120">
        <v>50.35</v>
      </c>
      <c r="I1107" s="124">
        <v>604.20000000000005</v>
      </c>
      <c r="J1107" s="53" t="s">
        <v>8</v>
      </c>
      <c r="K1107" s="29" t="s">
        <v>2305</v>
      </c>
    </row>
    <row r="1108" spans="2:11">
      <c r="B1108" s="57" t="s">
        <v>17</v>
      </c>
      <c r="C1108" s="51" t="s">
        <v>16</v>
      </c>
      <c r="D1108" s="123">
        <v>46006</v>
      </c>
      <c r="E1108" s="118" t="s">
        <v>2664</v>
      </c>
      <c r="F1108" s="118" t="s">
        <v>29</v>
      </c>
      <c r="G1108" s="119">
        <v>42</v>
      </c>
      <c r="H1108" s="120">
        <v>50.35</v>
      </c>
      <c r="I1108" s="124">
        <v>2114.7000000000003</v>
      </c>
      <c r="J1108" s="53" t="s">
        <v>8</v>
      </c>
      <c r="K1108" s="29" t="s">
        <v>2306</v>
      </c>
    </row>
    <row r="1109" spans="2:11">
      <c r="B1109" s="57" t="s">
        <v>17</v>
      </c>
      <c r="C1109" s="51" t="s">
        <v>16</v>
      </c>
      <c r="D1109" s="123">
        <v>46006</v>
      </c>
      <c r="E1109" s="118" t="s">
        <v>2665</v>
      </c>
      <c r="F1109" s="118" t="s">
        <v>29</v>
      </c>
      <c r="G1109" s="119">
        <v>6</v>
      </c>
      <c r="H1109" s="120">
        <v>50.35</v>
      </c>
      <c r="I1109" s="124">
        <v>302.10000000000002</v>
      </c>
      <c r="J1109" s="53" t="s">
        <v>8</v>
      </c>
      <c r="K1109" s="29" t="s">
        <v>2307</v>
      </c>
    </row>
    <row r="1110" spans="2:11">
      <c r="B1110" s="57" t="s">
        <v>17</v>
      </c>
      <c r="C1110" s="51" t="s">
        <v>16</v>
      </c>
      <c r="D1110" s="123">
        <v>46006</v>
      </c>
      <c r="E1110" s="118" t="s">
        <v>2666</v>
      </c>
      <c r="F1110" s="118" t="s">
        <v>29</v>
      </c>
      <c r="G1110" s="119">
        <v>8</v>
      </c>
      <c r="H1110" s="120">
        <v>50.35</v>
      </c>
      <c r="I1110" s="124">
        <v>402.8</v>
      </c>
      <c r="J1110" s="53" t="s">
        <v>8</v>
      </c>
      <c r="K1110" s="29" t="s">
        <v>2308</v>
      </c>
    </row>
    <row r="1111" spans="2:11">
      <c r="B1111" s="57" t="s">
        <v>17</v>
      </c>
      <c r="C1111" s="51" t="s">
        <v>16</v>
      </c>
      <c r="D1111" s="123">
        <v>46006</v>
      </c>
      <c r="E1111" s="118" t="s">
        <v>2667</v>
      </c>
      <c r="F1111" s="118" t="s">
        <v>29</v>
      </c>
      <c r="G1111" s="119">
        <v>26</v>
      </c>
      <c r="H1111" s="120">
        <v>50.35</v>
      </c>
      <c r="I1111" s="124">
        <v>1309.1000000000001</v>
      </c>
      <c r="J1111" s="53" t="s">
        <v>8</v>
      </c>
      <c r="K1111" s="29" t="s">
        <v>2309</v>
      </c>
    </row>
    <row r="1112" spans="2:11">
      <c r="B1112" s="57" t="s">
        <v>17</v>
      </c>
      <c r="C1112" s="51" t="s">
        <v>16</v>
      </c>
      <c r="D1112" s="123">
        <v>46006</v>
      </c>
      <c r="E1112" s="118" t="s">
        <v>2668</v>
      </c>
      <c r="F1112" s="118" t="s">
        <v>29</v>
      </c>
      <c r="G1112" s="119">
        <v>10</v>
      </c>
      <c r="H1112" s="120">
        <v>50.4</v>
      </c>
      <c r="I1112" s="124">
        <v>504</v>
      </c>
      <c r="J1112" s="53" t="s">
        <v>8</v>
      </c>
      <c r="K1112" s="29" t="s">
        <v>2310</v>
      </c>
    </row>
    <row r="1113" spans="2:11">
      <c r="B1113" s="57" t="s">
        <v>17</v>
      </c>
      <c r="C1113" s="51" t="s">
        <v>16</v>
      </c>
      <c r="D1113" s="123">
        <v>46006</v>
      </c>
      <c r="E1113" s="118" t="s">
        <v>2669</v>
      </c>
      <c r="F1113" s="118" t="s">
        <v>29</v>
      </c>
      <c r="G1113" s="119">
        <v>50</v>
      </c>
      <c r="H1113" s="120">
        <v>50.35</v>
      </c>
      <c r="I1113" s="124">
        <v>2517.5</v>
      </c>
      <c r="J1113" s="53" t="s">
        <v>8</v>
      </c>
      <c r="K1113" s="29" t="s">
        <v>2311</v>
      </c>
    </row>
    <row r="1114" spans="2:11">
      <c r="B1114" s="57" t="s">
        <v>17</v>
      </c>
      <c r="C1114" s="51" t="s">
        <v>16</v>
      </c>
      <c r="D1114" s="123">
        <v>46006</v>
      </c>
      <c r="E1114" s="118" t="s">
        <v>2670</v>
      </c>
      <c r="F1114" s="118" t="s">
        <v>29</v>
      </c>
      <c r="G1114" s="119">
        <v>9</v>
      </c>
      <c r="H1114" s="120">
        <v>50.4</v>
      </c>
      <c r="I1114" s="124">
        <v>453.59999999999997</v>
      </c>
      <c r="J1114" s="53" t="s">
        <v>8</v>
      </c>
      <c r="K1114" s="29" t="s">
        <v>2312</v>
      </c>
    </row>
    <row r="1115" spans="2:11">
      <c r="B1115" s="57" t="s">
        <v>17</v>
      </c>
      <c r="C1115" s="51" t="s">
        <v>16</v>
      </c>
      <c r="D1115" s="123">
        <v>46006</v>
      </c>
      <c r="E1115" s="118" t="s">
        <v>2671</v>
      </c>
      <c r="F1115" s="118" t="s">
        <v>29</v>
      </c>
      <c r="G1115" s="119">
        <v>7</v>
      </c>
      <c r="H1115" s="120">
        <v>50.4</v>
      </c>
      <c r="I1115" s="124">
        <v>352.8</v>
      </c>
      <c r="J1115" s="53" t="s">
        <v>8</v>
      </c>
      <c r="K1115" s="29" t="s">
        <v>2313</v>
      </c>
    </row>
    <row r="1116" spans="2:11">
      <c r="B1116" s="57" t="s">
        <v>17</v>
      </c>
      <c r="C1116" s="51" t="s">
        <v>16</v>
      </c>
      <c r="D1116" s="123">
        <v>46006</v>
      </c>
      <c r="E1116" s="118" t="s">
        <v>2671</v>
      </c>
      <c r="F1116" s="118" t="s">
        <v>29</v>
      </c>
      <c r="G1116" s="119">
        <v>40</v>
      </c>
      <c r="H1116" s="120">
        <v>50.4</v>
      </c>
      <c r="I1116" s="124">
        <v>2016</v>
      </c>
      <c r="J1116" s="53" t="s">
        <v>8</v>
      </c>
      <c r="K1116" s="29" t="s">
        <v>2314</v>
      </c>
    </row>
    <row r="1117" spans="2:11">
      <c r="B1117" s="57" t="s">
        <v>17</v>
      </c>
      <c r="C1117" s="51" t="s">
        <v>16</v>
      </c>
      <c r="D1117" s="123">
        <v>46006</v>
      </c>
      <c r="E1117" s="118" t="s">
        <v>2671</v>
      </c>
      <c r="F1117" s="118" t="s">
        <v>29</v>
      </c>
      <c r="G1117" s="119">
        <v>120</v>
      </c>
      <c r="H1117" s="120">
        <v>50.4</v>
      </c>
      <c r="I1117" s="124">
        <v>6048</v>
      </c>
      <c r="J1117" s="53" t="s">
        <v>8</v>
      </c>
      <c r="K1117" s="29" t="s">
        <v>2315</v>
      </c>
    </row>
    <row r="1118" spans="2:11">
      <c r="B1118" s="57" t="s">
        <v>17</v>
      </c>
      <c r="C1118" s="51" t="s">
        <v>16</v>
      </c>
      <c r="D1118" s="123">
        <v>46006</v>
      </c>
      <c r="E1118" s="118" t="s">
        <v>2672</v>
      </c>
      <c r="F1118" s="118" t="s">
        <v>29</v>
      </c>
      <c r="G1118" s="119">
        <v>11</v>
      </c>
      <c r="H1118" s="120">
        <v>50.4</v>
      </c>
      <c r="I1118" s="124">
        <v>554.4</v>
      </c>
      <c r="J1118" s="53" t="s">
        <v>8</v>
      </c>
      <c r="K1118" s="29" t="s">
        <v>2316</v>
      </c>
    </row>
    <row r="1119" spans="2:11">
      <c r="B1119" s="57" t="s">
        <v>17</v>
      </c>
      <c r="C1119" s="51" t="s">
        <v>16</v>
      </c>
      <c r="D1119" s="123">
        <v>46006</v>
      </c>
      <c r="E1119" s="118" t="s">
        <v>2673</v>
      </c>
      <c r="F1119" s="118" t="s">
        <v>29</v>
      </c>
      <c r="G1119" s="119">
        <v>7</v>
      </c>
      <c r="H1119" s="120">
        <v>50.45</v>
      </c>
      <c r="I1119" s="124">
        <v>353.15000000000003</v>
      </c>
      <c r="J1119" s="53" t="s">
        <v>8</v>
      </c>
      <c r="K1119" s="29" t="s">
        <v>2317</v>
      </c>
    </row>
    <row r="1120" spans="2:11">
      <c r="B1120" s="57" t="s">
        <v>17</v>
      </c>
      <c r="C1120" s="51" t="s">
        <v>16</v>
      </c>
      <c r="D1120" s="123">
        <v>46006</v>
      </c>
      <c r="E1120" s="118" t="s">
        <v>2673</v>
      </c>
      <c r="F1120" s="118" t="s">
        <v>29</v>
      </c>
      <c r="G1120" s="119">
        <v>81</v>
      </c>
      <c r="H1120" s="120">
        <v>50.45</v>
      </c>
      <c r="I1120" s="124">
        <v>4086.4500000000003</v>
      </c>
      <c r="J1120" s="53" t="s">
        <v>8</v>
      </c>
      <c r="K1120" s="29" t="s">
        <v>2318</v>
      </c>
    </row>
    <row r="1121" spans="2:11">
      <c r="B1121" s="57" t="s">
        <v>17</v>
      </c>
      <c r="C1121" s="51" t="s">
        <v>16</v>
      </c>
      <c r="D1121" s="123">
        <v>46006</v>
      </c>
      <c r="E1121" s="118" t="s">
        <v>2673</v>
      </c>
      <c r="F1121" s="118" t="s">
        <v>29</v>
      </c>
      <c r="G1121" s="119">
        <v>6</v>
      </c>
      <c r="H1121" s="120">
        <v>50.45</v>
      </c>
      <c r="I1121" s="124">
        <v>302.70000000000005</v>
      </c>
      <c r="J1121" s="53" t="s">
        <v>8</v>
      </c>
      <c r="K1121" s="29" t="s">
        <v>2319</v>
      </c>
    </row>
    <row r="1122" spans="2:11">
      <c r="B1122" s="57" t="s">
        <v>17</v>
      </c>
      <c r="C1122" s="51" t="s">
        <v>16</v>
      </c>
      <c r="D1122" s="123">
        <v>46006</v>
      </c>
      <c r="E1122" s="118" t="s">
        <v>2673</v>
      </c>
      <c r="F1122" s="118" t="s">
        <v>29</v>
      </c>
      <c r="G1122" s="119">
        <v>6</v>
      </c>
      <c r="H1122" s="120">
        <v>50.45</v>
      </c>
      <c r="I1122" s="124">
        <v>302.70000000000005</v>
      </c>
      <c r="J1122" s="53" t="s">
        <v>8</v>
      </c>
      <c r="K1122" s="29" t="s">
        <v>2320</v>
      </c>
    </row>
    <row r="1123" spans="2:11">
      <c r="B1123" s="57" t="s">
        <v>17</v>
      </c>
      <c r="C1123" s="51" t="s">
        <v>16</v>
      </c>
      <c r="D1123" s="123">
        <v>46006</v>
      </c>
      <c r="E1123" s="118" t="s">
        <v>2674</v>
      </c>
      <c r="F1123" s="118" t="s">
        <v>29</v>
      </c>
      <c r="G1123" s="119">
        <v>49</v>
      </c>
      <c r="H1123" s="120">
        <v>50.45</v>
      </c>
      <c r="I1123" s="124">
        <v>2472.0500000000002</v>
      </c>
      <c r="J1123" s="53" t="s">
        <v>8</v>
      </c>
      <c r="K1123" s="29" t="s">
        <v>2321</v>
      </c>
    </row>
    <row r="1124" spans="2:11">
      <c r="B1124" s="57" t="s">
        <v>17</v>
      </c>
      <c r="C1124" s="51" t="s">
        <v>16</v>
      </c>
      <c r="D1124" s="123">
        <v>46006</v>
      </c>
      <c r="E1124" s="118" t="s">
        <v>2675</v>
      </c>
      <c r="F1124" s="118" t="s">
        <v>29</v>
      </c>
      <c r="G1124" s="119">
        <v>6</v>
      </c>
      <c r="H1124" s="120">
        <v>50.45</v>
      </c>
      <c r="I1124" s="124">
        <v>302.70000000000005</v>
      </c>
      <c r="J1124" s="53" t="s">
        <v>8</v>
      </c>
      <c r="K1124" s="29" t="s">
        <v>2322</v>
      </c>
    </row>
    <row r="1125" spans="2:11">
      <c r="B1125" s="57" t="s">
        <v>17</v>
      </c>
      <c r="C1125" s="51" t="s">
        <v>16</v>
      </c>
      <c r="D1125" s="123">
        <v>46006</v>
      </c>
      <c r="E1125" s="118" t="s">
        <v>2676</v>
      </c>
      <c r="F1125" s="118" t="s">
        <v>29</v>
      </c>
      <c r="G1125" s="119">
        <v>34</v>
      </c>
      <c r="H1125" s="120">
        <v>50.45</v>
      </c>
      <c r="I1125" s="124">
        <v>1715.3000000000002</v>
      </c>
      <c r="J1125" s="53" t="s">
        <v>8</v>
      </c>
      <c r="K1125" s="29" t="s">
        <v>2323</v>
      </c>
    </row>
    <row r="1126" spans="2:11">
      <c r="B1126" s="57" t="s">
        <v>17</v>
      </c>
      <c r="C1126" s="51" t="s">
        <v>16</v>
      </c>
      <c r="D1126" s="123">
        <v>46006</v>
      </c>
      <c r="E1126" s="118" t="s">
        <v>2677</v>
      </c>
      <c r="F1126" s="118" t="s">
        <v>29</v>
      </c>
      <c r="G1126" s="119">
        <v>22</v>
      </c>
      <c r="H1126" s="120">
        <v>50.45</v>
      </c>
      <c r="I1126" s="124">
        <v>1109.9000000000001</v>
      </c>
      <c r="J1126" s="53" t="s">
        <v>8</v>
      </c>
      <c r="K1126" s="29" t="s">
        <v>2324</v>
      </c>
    </row>
    <row r="1127" spans="2:11">
      <c r="B1127" s="57" t="s">
        <v>17</v>
      </c>
      <c r="C1127" s="51" t="s">
        <v>16</v>
      </c>
      <c r="D1127" s="123">
        <v>46006</v>
      </c>
      <c r="E1127" s="118" t="s">
        <v>2677</v>
      </c>
      <c r="F1127" s="118" t="s">
        <v>29</v>
      </c>
      <c r="G1127" s="119">
        <v>8</v>
      </c>
      <c r="H1127" s="120">
        <v>50.45</v>
      </c>
      <c r="I1127" s="124">
        <v>403.6</v>
      </c>
      <c r="J1127" s="53" t="s">
        <v>8</v>
      </c>
      <c r="K1127" s="29" t="s">
        <v>2325</v>
      </c>
    </row>
    <row r="1128" spans="2:11">
      <c r="B1128" s="57" t="s">
        <v>17</v>
      </c>
      <c r="C1128" s="51" t="s">
        <v>16</v>
      </c>
      <c r="D1128" s="123">
        <v>46006</v>
      </c>
      <c r="E1128" s="118" t="s">
        <v>2677</v>
      </c>
      <c r="F1128" s="118" t="s">
        <v>29</v>
      </c>
      <c r="G1128" s="119">
        <v>82</v>
      </c>
      <c r="H1128" s="120">
        <v>50.45</v>
      </c>
      <c r="I1128" s="124">
        <v>4136.9000000000005</v>
      </c>
      <c r="J1128" s="53" t="s">
        <v>8</v>
      </c>
      <c r="K1128" s="29" t="s">
        <v>2326</v>
      </c>
    </row>
    <row r="1129" spans="2:11">
      <c r="B1129" s="57" t="s">
        <v>17</v>
      </c>
      <c r="C1129" s="51" t="s">
        <v>16</v>
      </c>
      <c r="D1129" s="123">
        <v>46006</v>
      </c>
      <c r="E1129" s="118" t="s">
        <v>2677</v>
      </c>
      <c r="F1129" s="118" t="s">
        <v>29</v>
      </c>
      <c r="G1129" s="119">
        <v>6</v>
      </c>
      <c r="H1129" s="120">
        <v>50.45</v>
      </c>
      <c r="I1129" s="124">
        <v>302.70000000000005</v>
      </c>
      <c r="J1129" s="53" t="s">
        <v>8</v>
      </c>
      <c r="K1129" s="29" t="s">
        <v>2327</v>
      </c>
    </row>
    <row r="1130" spans="2:11">
      <c r="B1130" s="57" t="s">
        <v>17</v>
      </c>
      <c r="C1130" s="51" t="s">
        <v>16</v>
      </c>
      <c r="D1130" s="123">
        <v>46006</v>
      </c>
      <c r="E1130" s="118" t="s">
        <v>2678</v>
      </c>
      <c r="F1130" s="118" t="s">
        <v>29</v>
      </c>
      <c r="G1130" s="119">
        <v>176</v>
      </c>
      <c r="H1130" s="120">
        <v>50.45</v>
      </c>
      <c r="I1130" s="124">
        <v>8879.2000000000007</v>
      </c>
      <c r="J1130" s="53" t="s">
        <v>8</v>
      </c>
      <c r="K1130" s="29" t="s">
        <v>2328</v>
      </c>
    </row>
    <row r="1131" spans="2:11">
      <c r="B1131" s="57" t="s">
        <v>17</v>
      </c>
      <c r="C1131" s="51" t="s">
        <v>16</v>
      </c>
      <c r="D1131" s="123">
        <v>46006</v>
      </c>
      <c r="E1131" s="118" t="s">
        <v>2679</v>
      </c>
      <c r="F1131" s="118" t="s">
        <v>29</v>
      </c>
      <c r="G1131" s="119">
        <v>96</v>
      </c>
      <c r="H1131" s="120">
        <v>50.55</v>
      </c>
      <c r="I1131" s="124">
        <v>4852.7999999999993</v>
      </c>
      <c r="J1131" s="53" t="s">
        <v>8</v>
      </c>
      <c r="K1131" s="29" t="s">
        <v>2329</v>
      </c>
    </row>
    <row r="1132" spans="2:11">
      <c r="B1132" s="57" t="s">
        <v>17</v>
      </c>
      <c r="C1132" s="51" t="s">
        <v>16</v>
      </c>
      <c r="D1132" s="123">
        <v>46006</v>
      </c>
      <c r="E1132" s="118" t="s">
        <v>2680</v>
      </c>
      <c r="F1132" s="118" t="s">
        <v>29</v>
      </c>
      <c r="G1132" s="119">
        <v>33</v>
      </c>
      <c r="H1132" s="120">
        <v>50.55</v>
      </c>
      <c r="I1132" s="124">
        <v>1668.1499999999999</v>
      </c>
      <c r="J1132" s="53" t="s">
        <v>8</v>
      </c>
      <c r="K1132" s="29" t="s">
        <v>2330</v>
      </c>
    </row>
    <row r="1133" spans="2:11">
      <c r="B1133" s="57" t="s">
        <v>17</v>
      </c>
      <c r="C1133" s="51" t="s">
        <v>16</v>
      </c>
      <c r="D1133" s="123">
        <v>46006</v>
      </c>
      <c r="E1133" s="118" t="s">
        <v>2681</v>
      </c>
      <c r="F1133" s="118" t="s">
        <v>29</v>
      </c>
      <c r="G1133" s="119">
        <v>11</v>
      </c>
      <c r="H1133" s="120">
        <v>50.6</v>
      </c>
      <c r="I1133" s="124">
        <v>556.6</v>
      </c>
      <c r="J1133" s="53" t="s">
        <v>8</v>
      </c>
      <c r="K1133" s="29" t="s">
        <v>2331</v>
      </c>
    </row>
    <row r="1134" spans="2:11">
      <c r="B1134" s="57" t="s">
        <v>17</v>
      </c>
      <c r="C1134" s="51" t="s">
        <v>16</v>
      </c>
      <c r="D1134" s="123">
        <v>46006</v>
      </c>
      <c r="E1134" s="118" t="s">
        <v>2681</v>
      </c>
      <c r="F1134" s="118" t="s">
        <v>29</v>
      </c>
      <c r="G1134" s="119">
        <v>8</v>
      </c>
      <c r="H1134" s="120">
        <v>50.65</v>
      </c>
      <c r="I1134" s="124">
        <v>405.2</v>
      </c>
      <c r="J1134" s="53" t="s">
        <v>8</v>
      </c>
      <c r="K1134" s="29" t="s">
        <v>2332</v>
      </c>
    </row>
    <row r="1135" spans="2:11">
      <c r="B1135" s="57" t="s">
        <v>17</v>
      </c>
      <c r="C1135" s="51" t="s">
        <v>16</v>
      </c>
      <c r="D1135" s="123">
        <v>46006</v>
      </c>
      <c r="E1135" s="118" t="s">
        <v>2682</v>
      </c>
      <c r="F1135" s="118" t="s">
        <v>29</v>
      </c>
      <c r="G1135" s="119">
        <v>6</v>
      </c>
      <c r="H1135" s="120">
        <v>50.65</v>
      </c>
      <c r="I1135" s="124">
        <v>303.89999999999998</v>
      </c>
      <c r="J1135" s="53" t="s">
        <v>8</v>
      </c>
      <c r="K1135" s="29" t="s">
        <v>2333</v>
      </c>
    </row>
    <row r="1136" spans="2:11">
      <c r="B1136" s="57" t="s">
        <v>17</v>
      </c>
      <c r="C1136" s="51" t="s">
        <v>16</v>
      </c>
      <c r="D1136" s="123">
        <v>46006</v>
      </c>
      <c r="E1136" s="118" t="s">
        <v>2683</v>
      </c>
      <c r="F1136" s="118" t="s">
        <v>29</v>
      </c>
      <c r="G1136" s="119">
        <v>39</v>
      </c>
      <c r="H1136" s="120">
        <v>50.6</v>
      </c>
      <c r="I1136" s="124">
        <v>1973.4</v>
      </c>
      <c r="J1136" s="53" t="s">
        <v>8</v>
      </c>
      <c r="K1136" s="29" t="s">
        <v>2334</v>
      </c>
    </row>
    <row r="1137" spans="2:11">
      <c r="B1137" s="57" t="s">
        <v>17</v>
      </c>
      <c r="C1137" s="51" t="s">
        <v>16</v>
      </c>
      <c r="D1137" s="123">
        <v>46006</v>
      </c>
      <c r="E1137" s="118" t="s">
        <v>2684</v>
      </c>
      <c r="F1137" s="118" t="s">
        <v>29</v>
      </c>
      <c r="G1137" s="119">
        <v>23</v>
      </c>
      <c r="H1137" s="120">
        <v>50.65</v>
      </c>
      <c r="I1137" s="124">
        <v>1164.95</v>
      </c>
      <c r="J1137" s="53" t="s">
        <v>8</v>
      </c>
      <c r="K1137" s="29" t="s">
        <v>2335</v>
      </c>
    </row>
    <row r="1138" spans="2:11">
      <c r="B1138" s="57" t="s">
        <v>17</v>
      </c>
      <c r="C1138" s="51" t="s">
        <v>16</v>
      </c>
      <c r="D1138" s="123">
        <v>46006</v>
      </c>
      <c r="E1138" s="118" t="s">
        <v>2684</v>
      </c>
      <c r="F1138" s="118" t="s">
        <v>29</v>
      </c>
      <c r="G1138" s="119">
        <v>33</v>
      </c>
      <c r="H1138" s="120">
        <v>50.65</v>
      </c>
      <c r="I1138" s="124">
        <v>1671.45</v>
      </c>
      <c r="J1138" s="53" t="s">
        <v>8</v>
      </c>
      <c r="K1138" s="29" t="s">
        <v>2336</v>
      </c>
    </row>
    <row r="1139" spans="2:11">
      <c r="B1139" s="57" t="s">
        <v>17</v>
      </c>
      <c r="C1139" s="51" t="s">
        <v>16</v>
      </c>
      <c r="D1139" s="123">
        <v>46006</v>
      </c>
      <c r="E1139" s="118" t="s">
        <v>2685</v>
      </c>
      <c r="F1139" s="118" t="s">
        <v>29</v>
      </c>
      <c r="G1139" s="119">
        <v>16</v>
      </c>
      <c r="H1139" s="120">
        <v>50.55</v>
      </c>
      <c r="I1139" s="124">
        <v>808.8</v>
      </c>
      <c r="J1139" s="53" t="s">
        <v>8</v>
      </c>
      <c r="K1139" s="29" t="s">
        <v>2337</v>
      </c>
    </row>
    <row r="1140" spans="2:11">
      <c r="B1140" s="57" t="s">
        <v>17</v>
      </c>
      <c r="C1140" s="51" t="s">
        <v>16</v>
      </c>
      <c r="D1140" s="123">
        <v>46006</v>
      </c>
      <c r="E1140" s="118" t="s">
        <v>2685</v>
      </c>
      <c r="F1140" s="118" t="s">
        <v>29</v>
      </c>
      <c r="G1140" s="119">
        <v>32</v>
      </c>
      <c r="H1140" s="120">
        <v>50.55</v>
      </c>
      <c r="I1140" s="124">
        <v>1617.6</v>
      </c>
      <c r="J1140" s="53" t="s">
        <v>8</v>
      </c>
      <c r="K1140" s="29" t="s">
        <v>2338</v>
      </c>
    </row>
    <row r="1141" spans="2:11">
      <c r="B1141" s="57" t="s">
        <v>17</v>
      </c>
      <c r="C1141" s="51" t="s">
        <v>16</v>
      </c>
      <c r="D1141" s="123">
        <v>46006</v>
      </c>
      <c r="E1141" s="118" t="s">
        <v>2686</v>
      </c>
      <c r="F1141" s="118" t="s">
        <v>29</v>
      </c>
      <c r="G1141" s="119">
        <v>40</v>
      </c>
      <c r="H1141" s="120">
        <v>50.5</v>
      </c>
      <c r="I1141" s="124">
        <v>2020</v>
      </c>
      <c r="J1141" s="53" t="s">
        <v>8</v>
      </c>
      <c r="K1141" s="29" t="s">
        <v>2339</v>
      </c>
    </row>
    <row r="1142" spans="2:11">
      <c r="B1142" s="57" t="s">
        <v>17</v>
      </c>
      <c r="C1142" s="51" t="s">
        <v>16</v>
      </c>
      <c r="D1142" s="123">
        <v>46006</v>
      </c>
      <c r="E1142" s="118" t="s">
        <v>2687</v>
      </c>
      <c r="F1142" s="118" t="s">
        <v>29</v>
      </c>
      <c r="G1142" s="119">
        <v>16</v>
      </c>
      <c r="H1142" s="120">
        <v>50.5</v>
      </c>
      <c r="I1142" s="124">
        <v>808</v>
      </c>
      <c r="J1142" s="53" t="s">
        <v>8</v>
      </c>
      <c r="K1142" s="29" t="s">
        <v>2340</v>
      </c>
    </row>
    <row r="1143" spans="2:11">
      <c r="B1143" s="57" t="s">
        <v>17</v>
      </c>
      <c r="C1143" s="51" t="s">
        <v>16</v>
      </c>
      <c r="D1143" s="123">
        <v>46006</v>
      </c>
      <c r="E1143" s="118" t="s">
        <v>2688</v>
      </c>
      <c r="F1143" s="118" t="s">
        <v>29</v>
      </c>
      <c r="G1143" s="119">
        <v>8</v>
      </c>
      <c r="H1143" s="120">
        <v>50.5</v>
      </c>
      <c r="I1143" s="124">
        <v>404</v>
      </c>
      <c r="J1143" s="53" t="s">
        <v>8</v>
      </c>
      <c r="K1143" s="29" t="s">
        <v>2341</v>
      </c>
    </row>
    <row r="1144" spans="2:11">
      <c r="B1144" s="57" t="s">
        <v>17</v>
      </c>
      <c r="C1144" s="51" t="s">
        <v>16</v>
      </c>
      <c r="D1144" s="123">
        <v>46006</v>
      </c>
      <c r="E1144" s="118" t="s">
        <v>2689</v>
      </c>
      <c r="F1144" s="118" t="s">
        <v>29</v>
      </c>
      <c r="G1144" s="119">
        <v>6</v>
      </c>
      <c r="H1144" s="120">
        <v>50.55</v>
      </c>
      <c r="I1144" s="124">
        <v>303.29999999999995</v>
      </c>
      <c r="J1144" s="53" t="s">
        <v>8</v>
      </c>
      <c r="K1144" s="29" t="s">
        <v>2342</v>
      </c>
    </row>
    <row r="1145" spans="2:11">
      <c r="B1145" s="57" t="s">
        <v>17</v>
      </c>
      <c r="C1145" s="51" t="s">
        <v>16</v>
      </c>
      <c r="D1145" s="123">
        <v>46006</v>
      </c>
      <c r="E1145" s="118" t="s">
        <v>2690</v>
      </c>
      <c r="F1145" s="118" t="s">
        <v>29</v>
      </c>
      <c r="G1145" s="119">
        <v>30</v>
      </c>
      <c r="H1145" s="120">
        <v>50.5</v>
      </c>
      <c r="I1145" s="124">
        <v>1515</v>
      </c>
      <c r="J1145" s="53" t="s">
        <v>8</v>
      </c>
      <c r="K1145" s="29" t="s">
        <v>2343</v>
      </c>
    </row>
    <row r="1146" spans="2:11">
      <c r="B1146" s="57" t="s">
        <v>17</v>
      </c>
      <c r="C1146" s="51" t="s">
        <v>16</v>
      </c>
      <c r="D1146" s="123">
        <v>46006</v>
      </c>
      <c r="E1146" s="118" t="s">
        <v>2691</v>
      </c>
      <c r="F1146" s="118" t="s">
        <v>29</v>
      </c>
      <c r="G1146" s="119">
        <v>31</v>
      </c>
      <c r="H1146" s="120">
        <v>50.5</v>
      </c>
      <c r="I1146" s="124">
        <v>1565.5</v>
      </c>
      <c r="J1146" s="53" t="s">
        <v>8</v>
      </c>
      <c r="K1146" s="29" t="s">
        <v>2344</v>
      </c>
    </row>
    <row r="1147" spans="2:11">
      <c r="B1147" s="57" t="s">
        <v>17</v>
      </c>
      <c r="C1147" s="51" t="s">
        <v>16</v>
      </c>
      <c r="D1147" s="123">
        <v>46006</v>
      </c>
      <c r="E1147" s="118" t="s">
        <v>2692</v>
      </c>
      <c r="F1147" s="118" t="s">
        <v>29</v>
      </c>
      <c r="G1147" s="119">
        <v>31</v>
      </c>
      <c r="H1147" s="120">
        <v>50.5</v>
      </c>
      <c r="I1147" s="124">
        <v>1565.5</v>
      </c>
      <c r="J1147" s="53" t="s">
        <v>8</v>
      </c>
      <c r="K1147" s="29" t="s">
        <v>2345</v>
      </c>
    </row>
    <row r="1148" spans="2:11">
      <c r="B1148" s="57" t="s">
        <v>17</v>
      </c>
      <c r="C1148" s="51" t="s">
        <v>16</v>
      </c>
      <c r="D1148" s="123">
        <v>46006</v>
      </c>
      <c r="E1148" s="118" t="s">
        <v>2693</v>
      </c>
      <c r="F1148" s="118" t="s">
        <v>29</v>
      </c>
      <c r="G1148" s="119">
        <v>13</v>
      </c>
      <c r="H1148" s="120">
        <v>50.5</v>
      </c>
      <c r="I1148" s="124">
        <v>656.5</v>
      </c>
      <c r="J1148" s="53" t="s">
        <v>8</v>
      </c>
      <c r="K1148" s="29" t="s">
        <v>2346</v>
      </c>
    </row>
    <row r="1149" spans="2:11">
      <c r="B1149" s="57" t="s">
        <v>17</v>
      </c>
      <c r="C1149" s="51" t="s">
        <v>16</v>
      </c>
      <c r="D1149" s="123">
        <v>46006</v>
      </c>
      <c r="E1149" s="118" t="s">
        <v>2694</v>
      </c>
      <c r="F1149" s="118" t="s">
        <v>29</v>
      </c>
      <c r="G1149" s="119">
        <v>22</v>
      </c>
      <c r="H1149" s="120">
        <v>50.45</v>
      </c>
      <c r="I1149" s="124">
        <v>1109.9000000000001</v>
      </c>
      <c r="J1149" s="53" t="s">
        <v>8</v>
      </c>
      <c r="K1149" s="29" t="s">
        <v>2347</v>
      </c>
    </row>
    <row r="1150" spans="2:11">
      <c r="B1150" s="57" t="s">
        <v>17</v>
      </c>
      <c r="C1150" s="51" t="s">
        <v>16</v>
      </c>
      <c r="D1150" s="123">
        <v>46006</v>
      </c>
      <c r="E1150" s="118" t="s">
        <v>2695</v>
      </c>
      <c r="F1150" s="118" t="s">
        <v>29</v>
      </c>
      <c r="G1150" s="119">
        <v>6</v>
      </c>
      <c r="H1150" s="120">
        <v>50.55</v>
      </c>
      <c r="I1150" s="124">
        <v>303.29999999999995</v>
      </c>
      <c r="J1150" s="53" t="s">
        <v>8</v>
      </c>
      <c r="K1150" s="29" t="s">
        <v>2348</v>
      </c>
    </row>
    <row r="1151" spans="2:11">
      <c r="B1151" s="57" t="s">
        <v>17</v>
      </c>
      <c r="C1151" s="51" t="s">
        <v>16</v>
      </c>
      <c r="D1151" s="123">
        <v>46006</v>
      </c>
      <c r="E1151" s="118" t="s">
        <v>2696</v>
      </c>
      <c r="F1151" s="118" t="s">
        <v>29</v>
      </c>
      <c r="G1151" s="119">
        <v>3</v>
      </c>
      <c r="H1151" s="120">
        <v>50.5</v>
      </c>
      <c r="I1151" s="124">
        <v>151.5</v>
      </c>
      <c r="J1151" s="53" t="s">
        <v>8</v>
      </c>
      <c r="K1151" s="29" t="s">
        <v>2349</v>
      </c>
    </row>
    <row r="1152" spans="2:11">
      <c r="B1152" s="57" t="s">
        <v>17</v>
      </c>
      <c r="C1152" s="51" t="s">
        <v>16</v>
      </c>
      <c r="D1152" s="123">
        <v>46006</v>
      </c>
      <c r="E1152" s="118" t="s">
        <v>2696</v>
      </c>
      <c r="F1152" s="118" t="s">
        <v>29</v>
      </c>
      <c r="G1152" s="119">
        <v>5</v>
      </c>
      <c r="H1152" s="120">
        <v>50.5</v>
      </c>
      <c r="I1152" s="124">
        <v>252.5</v>
      </c>
      <c r="J1152" s="53" t="s">
        <v>8</v>
      </c>
      <c r="K1152" s="29" t="s">
        <v>2350</v>
      </c>
    </row>
    <row r="1153" spans="2:11">
      <c r="B1153" s="57" t="s">
        <v>17</v>
      </c>
      <c r="C1153" s="51" t="s">
        <v>16</v>
      </c>
      <c r="D1153" s="123">
        <v>46006</v>
      </c>
      <c r="E1153" s="118" t="s">
        <v>2697</v>
      </c>
      <c r="F1153" s="118" t="s">
        <v>29</v>
      </c>
      <c r="G1153" s="119">
        <v>30</v>
      </c>
      <c r="H1153" s="120">
        <v>50.5</v>
      </c>
      <c r="I1153" s="124">
        <v>1515</v>
      </c>
      <c r="J1153" s="53" t="s">
        <v>8</v>
      </c>
      <c r="K1153" s="29" t="s">
        <v>2351</v>
      </c>
    </row>
    <row r="1154" spans="2:11">
      <c r="B1154" s="57" t="s">
        <v>17</v>
      </c>
      <c r="C1154" s="51" t="s">
        <v>16</v>
      </c>
      <c r="D1154" s="123">
        <v>46006</v>
      </c>
      <c r="E1154" s="118" t="s">
        <v>2698</v>
      </c>
      <c r="F1154" s="118" t="s">
        <v>29</v>
      </c>
      <c r="G1154" s="119">
        <v>11</v>
      </c>
      <c r="H1154" s="120">
        <v>50.5</v>
      </c>
      <c r="I1154" s="124">
        <v>555.5</v>
      </c>
      <c r="J1154" s="53" t="s">
        <v>8</v>
      </c>
      <c r="K1154" s="29" t="s">
        <v>2352</v>
      </c>
    </row>
    <row r="1155" spans="2:11">
      <c r="B1155" s="57" t="s">
        <v>17</v>
      </c>
      <c r="C1155" s="51" t="s">
        <v>16</v>
      </c>
      <c r="D1155" s="123">
        <v>46006</v>
      </c>
      <c r="E1155" s="118" t="s">
        <v>2699</v>
      </c>
      <c r="F1155" s="118" t="s">
        <v>29</v>
      </c>
      <c r="G1155" s="119">
        <v>48</v>
      </c>
      <c r="H1155" s="120">
        <v>50.5</v>
      </c>
      <c r="I1155" s="124">
        <v>2424</v>
      </c>
      <c r="J1155" s="53" t="s">
        <v>8</v>
      </c>
      <c r="K1155" s="29" t="s">
        <v>2353</v>
      </c>
    </row>
    <row r="1156" spans="2:11">
      <c r="B1156" s="57" t="s">
        <v>17</v>
      </c>
      <c r="C1156" s="51" t="s">
        <v>16</v>
      </c>
      <c r="D1156" s="123">
        <v>46006</v>
      </c>
      <c r="E1156" s="118" t="s">
        <v>2700</v>
      </c>
      <c r="F1156" s="118" t="s">
        <v>29</v>
      </c>
      <c r="G1156" s="119">
        <v>18</v>
      </c>
      <c r="H1156" s="120">
        <v>50.5</v>
      </c>
      <c r="I1156" s="124">
        <v>909</v>
      </c>
      <c r="J1156" s="53" t="s">
        <v>8</v>
      </c>
      <c r="K1156" s="29" t="s">
        <v>2354</v>
      </c>
    </row>
    <row r="1157" spans="2:11">
      <c r="B1157" s="57" t="s">
        <v>17</v>
      </c>
      <c r="C1157" s="51" t="s">
        <v>16</v>
      </c>
      <c r="D1157" s="123">
        <v>46006</v>
      </c>
      <c r="E1157" s="118" t="s">
        <v>2701</v>
      </c>
      <c r="F1157" s="118" t="s">
        <v>29</v>
      </c>
      <c r="G1157" s="119">
        <v>40</v>
      </c>
      <c r="H1157" s="120">
        <v>50.5</v>
      </c>
      <c r="I1157" s="124">
        <v>2020</v>
      </c>
      <c r="J1157" s="53" t="s">
        <v>8</v>
      </c>
      <c r="K1157" s="29" t="s">
        <v>2355</v>
      </c>
    </row>
    <row r="1158" spans="2:11">
      <c r="B1158" s="57" t="s">
        <v>17</v>
      </c>
      <c r="C1158" s="51" t="s">
        <v>16</v>
      </c>
      <c r="D1158" s="123">
        <v>46006</v>
      </c>
      <c r="E1158" s="118" t="s">
        <v>2702</v>
      </c>
      <c r="F1158" s="118" t="s">
        <v>29</v>
      </c>
      <c r="G1158" s="119">
        <v>14</v>
      </c>
      <c r="H1158" s="120">
        <v>50.5</v>
      </c>
      <c r="I1158" s="124">
        <v>707</v>
      </c>
      <c r="J1158" s="53" t="s">
        <v>8</v>
      </c>
      <c r="K1158" s="29" t="s">
        <v>2356</v>
      </c>
    </row>
    <row r="1159" spans="2:11">
      <c r="B1159" s="57" t="s">
        <v>17</v>
      </c>
      <c r="C1159" s="51" t="s">
        <v>16</v>
      </c>
      <c r="D1159" s="123">
        <v>46006</v>
      </c>
      <c r="E1159" s="118" t="s">
        <v>2703</v>
      </c>
      <c r="F1159" s="118" t="s">
        <v>29</v>
      </c>
      <c r="G1159" s="119">
        <v>12</v>
      </c>
      <c r="H1159" s="120">
        <v>50.5</v>
      </c>
      <c r="I1159" s="124">
        <v>606</v>
      </c>
      <c r="J1159" s="53" t="s">
        <v>8</v>
      </c>
      <c r="K1159" s="29" t="s">
        <v>2357</v>
      </c>
    </row>
    <row r="1160" spans="2:11">
      <c r="B1160" s="57" t="s">
        <v>17</v>
      </c>
      <c r="C1160" s="51" t="s">
        <v>16</v>
      </c>
      <c r="D1160" s="123">
        <v>46006</v>
      </c>
      <c r="E1160" s="118" t="s">
        <v>2704</v>
      </c>
      <c r="F1160" s="118" t="s">
        <v>29</v>
      </c>
      <c r="G1160" s="119">
        <v>6</v>
      </c>
      <c r="H1160" s="120">
        <v>50.55</v>
      </c>
      <c r="I1160" s="124">
        <v>303.29999999999995</v>
      </c>
      <c r="J1160" s="53" t="s">
        <v>8</v>
      </c>
      <c r="K1160" s="29" t="s">
        <v>2358</v>
      </c>
    </row>
    <row r="1161" spans="2:11">
      <c r="B1161" s="57" t="s">
        <v>17</v>
      </c>
      <c r="C1161" s="51" t="s">
        <v>16</v>
      </c>
      <c r="D1161" s="123">
        <v>46006</v>
      </c>
      <c r="E1161" s="118" t="s">
        <v>2705</v>
      </c>
      <c r="F1161" s="118" t="s">
        <v>29</v>
      </c>
      <c r="G1161" s="119">
        <v>42</v>
      </c>
      <c r="H1161" s="120">
        <v>50.5</v>
      </c>
      <c r="I1161" s="124">
        <v>2121</v>
      </c>
      <c r="J1161" s="53" t="s">
        <v>8</v>
      </c>
      <c r="K1161" s="29" t="s">
        <v>2359</v>
      </c>
    </row>
    <row r="1162" spans="2:11">
      <c r="B1162" s="57" t="s">
        <v>17</v>
      </c>
      <c r="C1162" s="51" t="s">
        <v>16</v>
      </c>
      <c r="D1162" s="123">
        <v>46006</v>
      </c>
      <c r="E1162" s="118" t="s">
        <v>2706</v>
      </c>
      <c r="F1162" s="118" t="s">
        <v>29</v>
      </c>
      <c r="G1162" s="119">
        <v>8</v>
      </c>
      <c r="H1162" s="120">
        <v>50.5</v>
      </c>
      <c r="I1162" s="124">
        <v>404</v>
      </c>
      <c r="J1162" s="53" t="s">
        <v>8</v>
      </c>
      <c r="K1162" s="29" t="s">
        <v>2360</v>
      </c>
    </row>
    <row r="1163" spans="2:11">
      <c r="B1163" s="57" t="s">
        <v>17</v>
      </c>
      <c r="C1163" s="51" t="s">
        <v>16</v>
      </c>
      <c r="D1163" s="123">
        <v>46006</v>
      </c>
      <c r="E1163" s="118" t="s">
        <v>2706</v>
      </c>
      <c r="F1163" s="118" t="s">
        <v>29</v>
      </c>
      <c r="G1163" s="119">
        <v>2</v>
      </c>
      <c r="H1163" s="120">
        <v>50.5</v>
      </c>
      <c r="I1163" s="124">
        <v>101</v>
      </c>
      <c r="J1163" s="53" t="s">
        <v>8</v>
      </c>
      <c r="K1163" s="29" t="s">
        <v>2361</v>
      </c>
    </row>
    <row r="1164" spans="2:11">
      <c r="B1164" s="57" t="s">
        <v>17</v>
      </c>
      <c r="C1164" s="51" t="s">
        <v>16</v>
      </c>
      <c r="D1164" s="123">
        <v>46006</v>
      </c>
      <c r="E1164" s="118" t="s">
        <v>2707</v>
      </c>
      <c r="F1164" s="118" t="s">
        <v>29</v>
      </c>
      <c r="G1164" s="119">
        <v>35</v>
      </c>
      <c r="H1164" s="120">
        <v>50.5</v>
      </c>
      <c r="I1164" s="124">
        <v>1767.5</v>
      </c>
      <c r="J1164" s="53" t="s">
        <v>8</v>
      </c>
      <c r="K1164" s="29" t="s">
        <v>2362</v>
      </c>
    </row>
    <row r="1165" spans="2:11">
      <c r="B1165" s="57" t="s">
        <v>17</v>
      </c>
      <c r="C1165" s="51" t="s">
        <v>16</v>
      </c>
      <c r="D1165" s="123">
        <v>46006</v>
      </c>
      <c r="E1165" s="118" t="s">
        <v>2708</v>
      </c>
      <c r="F1165" s="118" t="s">
        <v>29</v>
      </c>
      <c r="G1165" s="119">
        <v>33</v>
      </c>
      <c r="H1165" s="120">
        <v>50.5</v>
      </c>
      <c r="I1165" s="124">
        <v>1666.5</v>
      </c>
      <c r="J1165" s="53" t="s">
        <v>8</v>
      </c>
      <c r="K1165" s="29" t="s">
        <v>2363</v>
      </c>
    </row>
    <row r="1166" spans="2:11">
      <c r="B1166" s="57" t="s">
        <v>17</v>
      </c>
      <c r="C1166" s="51" t="s">
        <v>16</v>
      </c>
      <c r="D1166" s="123">
        <v>46006</v>
      </c>
      <c r="E1166" s="118" t="s">
        <v>2709</v>
      </c>
      <c r="F1166" s="118" t="s">
        <v>29</v>
      </c>
      <c r="G1166" s="119">
        <v>10</v>
      </c>
      <c r="H1166" s="120">
        <v>50.45</v>
      </c>
      <c r="I1166" s="124">
        <v>504.5</v>
      </c>
      <c r="J1166" s="53" t="s">
        <v>8</v>
      </c>
      <c r="K1166" s="29" t="s">
        <v>2364</v>
      </c>
    </row>
    <row r="1167" spans="2:11">
      <c r="B1167" s="57" t="s">
        <v>17</v>
      </c>
      <c r="C1167" s="51" t="s">
        <v>16</v>
      </c>
      <c r="D1167" s="123">
        <v>46006</v>
      </c>
      <c r="E1167" s="118" t="s">
        <v>2710</v>
      </c>
      <c r="F1167" s="118" t="s">
        <v>29</v>
      </c>
      <c r="G1167" s="119">
        <v>26</v>
      </c>
      <c r="H1167" s="120">
        <v>50.45</v>
      </c>
      <c r="I1167" s="124">
        <v>1311.7</v>
      </c>
      <c r="J1167" s="53" t="s">
        <v>8</v>
      </c>
      <c r="K1167" s="29" t="s">
        <v>2365</v>
      </c>
    </row>
    <row r="1168" spans="2:11">
      <c r="B1168" s="57" t="s">
        <v>17</v>
      </c>
      <c r="C1168" s="51" t="s">
        <v>16</v>
      </c>
      <c r="D1168" s="123">
        <v>46006</v>
      </c>
      <c r="E1168" s="118" t="s">
        <v>2711</v>
      </c>
      <c r="F1168" s="118" t="s">
        <v>29</v>
      </c>
      <c r="G1168" s="119">
        <v>6</v>
      </c>
      <c r="H1168" s="120">
        <v>50.45</v>
      </c>
      <c r="I1168" s="124">
        <v>302.70000000000005</v>
      </c>
      <c r="J1168" s="53" t="s">
        <v>8</v>
      </c>
      <c r="K1168" s="29" t="s">
        <v>2366</v>
      </c>
    </row>
    <row r="1169" spans="2:11">
      <c r="B1169" s="57" t="s">
        <v>17</v>
      </c>
      <c r="C1169" s="51" t="s">
        <v>16</v>
      </c>
      <c r="D1169" s="123">
        <v>46006</v>
      </c>
      <c r="E1169" s="118" t="s">
        <v>2712</v>
      </c>
      <c r="F1169" s="118" t="s">
        <v>29</v>
      </c>
      <c r="G1169" s="119">
        <v>14</v>
      </c>
      <c r="H1169" s="120">
        <v>50.45</v>
      </c>
      <c r="I1169" s="124">
        <v>706.30000000000007</v>
      </c>
      <c r="J1169" s="53" t="s">
        <v>8</v>
      </c>
      <c r="K1169" s="29" t="s">
        <v>2367</v>
      </c>
    </row>
    <row r="1170" spans="2:11">
      <c r="B1170" s="57" t="s">
        <v>17</v>
      </c>
      <c r="C1170" s="51" t="s">
        <v>16</v>
      </c>
      <c r="D1170" s="123">
        <v>46006</v>
      </c>
      <c r="E1170" s="118" t="s">
        <v>1730</v>
      </c>
      <c r="F1170" s="118" t="s">
        <v>29</v>
      </c>
      <c r="G1170" s="119">
        <v>57</v>
      </c>
      <c r="H1170" s="120">
        <v>50.45</v>
      </c>
      <c r="I1170" s="124">
        <v>2875.65</v>
      </c>
      <c r="J1170" s="53" t="s">
        <v>8</v>
      </c>
      <c r="K1170" s="29" t="s">
        <v>2368</v>
      </c>
    </row>
    <row r="1171" spans="2:11">
      <c r="B1171" s="57" t="s">
        <v>17</v>
      </c>
      <c r="C1171" s="51" t="s">
        <v>16</v>
      </c>
      <c r="D1171" s="123">
        <v>46006</v>
      </c>
      <c r="E1171" s="118" t="s">
        <v>2713</v>
      </c>
      <c r="F1171" s="118" t="s">
        <v>29</v>
      </c>
      <c r="G1171" s="119">
        <v>8</v>
      </c>
      <c r="H1171" s="120">
        <v>50.45</v>
      </c>
      <c r="I1171" s="124">
        <v>403.6</v>
      </c>
      <c r="J1171" s="53" t="s">
        <v>8</v>
      </c>
      <c r="K1171" s="29" t="s">
        <v>2369</v>
      </c>
    </row>
    <row r="1172" spans="2:11">
      <c r="B1172" s="57" t="s">
        <v>17</v>
      </c>
      <c r="C1172" s="51" t="s">
        <v>16</v>
      </c>
      <c r="D1172" s="123">
        <v>46006</v>
      </c>
      <c r="E1172" s="118" t="s">
        <v>2714</v>
      </c>
      <c r="F1172" s="118" t="s">
        <v>29</v>
      </c>
      <c r="G1172" s="119">
        <v>35</v>
      </c>
      <c r="H1172" s="120">
        <v>50.45</v>
      </c>
      <c r="I1172" s="124">
        <v>1765.75</v>
      </c>
      <c r="J1172" s="53" t="s">
        <v>8</v>
      </c>
      <c r="K1172" s="29" t="s">
        <v>2370</v>
      </c>
    </row>
    <row r="1173" spans="2:11">
      <c r="B1173" s="57" t="s">
        <v>17</v>
      </c>
      <c r="C1173" s="51" t="s">
        <v>16</v>
      </c>
      <c r="D1173" s="123">
        <v>46006</v>
      </c>
      <c r="E1173" s="118" t="s">
        <v>2715</v>
      </c>
      <c r="F1173" s="118" t="s">
        <v>29</v>
      </c>
      <c r="G1173" s="119">
        <v>47</v>
      </c>
      <c r="H1173" s="120">
        <v>50.4</v>
      </c>
      <c r="I1173" s="124">
        <v>2368.7999999999997</v>
      </c>
      <c r="J1173" s="53" t="s">
        <v>8</v>
      </c>
      <c r="K1173" s="29" t="s">
        <v>2371</v>
      </c>
    </row>
    <row r="1174" spans="2:11">
      <c r="B1174" s="57" t="s">
        <v>17</v>
      </c>
      <c r="C1174" s="51" t="s">
        <v>16</v>
      </c>
      <c r="D1174" s="123">
        <v>46006</v>
      </c>
      <c r="E1174" s="118" t="s">
        <v>2716</v>
      </c>
      <c r="F1174" s="118" t="s">
        <v>29</v>
      </c>
      <c r="G1174" s="119">
        <v>14</v>
      </c>
      <c r="H1174" s="120">
        <v>50.45</v>
      </c>
      <c r="I1174" s="124">
        <v>706.30000000000007</v>
      </c>
      <c r="J1174" s="53" t="s">
        <v>8</v>
      </c>
      <c r="K1174" s="29" t="s">
        <v>2372</v>
      </c>
    </row>
    <row r="1175" spans="2:11">
      <c r="B1175" s="57" t="s">
        <v>17</v>
      </c>
      <c r="C1175" s="51" t="s">
        <v>16</v>
      </c>
      <c r="D1175" s="123">
        <v>46006</v>
      </c>
      <c r="E1175" s="118" t="s">
        <v>2717</v>
      </c>
      <c r="F1175" s="118" t="s">
        <v>29</v>
      </c>
      <c r="G1175" s="119">
        <v>6</v>
      </c>
      <c r="H1175" s="120">
        <v>50.45</v>
      </c>
      <c r="I1175" s="124">
        <v>302.70000000000005</v>
      </c>
      <c r="J1175" s="53" t="s">
        <v>8</v>
      </c>
      <c r="K1175" s="29" t="s">
        <v>2373</v>
      </c>
    </row>
    <row r="1176" spans="2:11">
      <c r="B1176" s="57" t="s">
        <v>17</v>
      </c>
      <c r="C1176" s="51" t="s">
        <v>16</v>
      </c>
      <c r="D1176" s="123">
        <v>46006</v>
      </c>
      <c r="E1176" s="118" t="s">
        <v>2718</v>
      </c>
      <c r="F1176" s="118" t="s">
        <v>29</v>
      </c>
      <c r="G1176" s="119">
        <v>12</v>
      </c>
      <c r="H1176" s="120">
        <v>50.45</v>
      </c>
      <c r="I1176" s="124">
        <v>605.40000000000009</v>
      </c>
      <c r="J1176" s="53" t="s">
        <v>8</v>
      </c>
      <c r="K1176" s="29" t="s">
        <v>2374</v>
      </c>
    </row>
    <row r="1177" spans="2:11">
      <c r="B1177" s="57" t="s">
        <v>17</v>
      </c>
      <c r="C1177" s="51" t="s">
        <v>16</v>
      </c>
      <c r="D1177" s="123">
        <v>46006</v>
      </c>
      <c r="E1177" s="118" t="s">
        <v>2719</v>
      </c>
      <c r="F1177" s="118" t="s">
        <v>29</v>
      </c>
      <c r="G1177" s="119">
        <v>6</v>
      </c>
      <c r="H1177" s="120">
        <v>50.45</v>
      </c>
      <c r="I1177" s="124">
        <v>302.70000000000005</v>
      </c>
      <c r="J1177" s="53" t="s">
        <v>8</v>
      </c>
      <c r="K1177" s="29" t="s">
        <v>2375</v>
      </c>
    </row>
    <row r="1178" spans="2:11">
      <c r="B1178" s="57" t="s">
        <v>17</v>
      </c>
      <c r="C1178" s="51" t="s">
        <v>16</v>
      </c>
      <c r="D1178" s="123">
        <v>46006</v>
      </c>
      <c r="E1178" s="118" t="s">
        <v>2720</v>
      </c>
      <c r="F1178" s="118" t="s">
        <v>29</v>
      </c>
      <c r="G1178" s="119">
        <v>45</v>
      </c>
      <c r="H1178" s="120">
        <v>50.4</v>
      </c>
      <c r="I1178" s="124">
        <v>2268</v>
      </c>
      <c r="J1178" s="53" t="s">
        <v>8</v>
      </c>
      <c r="K1178" s="29" t="s">
        <v>2376</v>
      </c>
    </row>
    <row r="1179" spans="2:11">
      <c r="B1179" s="57" t="s">
        <v>17</v>
      </c>
      <c r="C1179" s="51" t="s">
        <v>16</v>
      </c>
      <c r="D1179" s="123">
        <v>46006</v>
      </c>
      <c r="E1179" s="118" t="s">
        <v>2721</v>
      </c>
      <c r="F1179" s="118" t="s">
        <v>29</v>
      </c>
      <c r="G1179" s="119">
        <v>36</v>
      </c>
      <c r="H1179" s="120">
        <v>50.4</v>
      </c>
      <c r="I1179" s="124">
        <v>1814.3999999999999</v>
      </c>
      <c r="J1179" s="53" t="s">
        <v>8</v>
      </c>
      <c r="K1179" s="29" t="s">
        <v>2377</v>
      </c>
    </row>
    <row r="1180" spans="2:11">
      <c r="B1180" s="57" t="s">
        <v>17</v>
      </c>
      <c r="C1180" s="51" t="s">
        <v>16</v>
      </c>
      <c r="D1180" s="123">
        <v>46006</v>
      </c>
      <c r="E1180" s="118" t="s">
        <v>2722</v>
      </c>
      <c r="F1180" s="118" t="s">
        <v>29</v>
      </c>
      <c r="G1180" s="119">
        <v>47</v>
      </c>
      <c r="H1180" s="120">
        <v>50.45</v>
      </c>
      <c r="I1180" s="124">
        <v>2371.15</v>
      </c>
      <c r="J1180" s="53" t="s">
        <v>8</v>
      </c>
      <c r="K1180" s="29" t="s">
        <v>2378</v>
      </c>
    </row>
    <row r="1181" spans="2:11">
      <c r="B1181" s="57" t="s">
        <v>17</v>
      </c>
      <c r="C1181" s="51" t="s">
        <v>16</v>
      </c>
      <c r="D1181" s="123">
        <v>46006</v>
      </c>
      <c r="E1181" s="118" t="s">
        <v>2723</v>
      </c>
      <c r="F1181" s="118" t="s">
        <v>29</v>
      </c>
      <c r="G1181" s="119">
        <v>1</v>
      </c>
      <c r="H1181" s="120">
        <v>50.45</v>
      </c>
      <c r="I1181" s="124">
        <v>50.45</v>
      </c>
      <c r="J1181" s="53" t="s">
        <v>8</v>
      </c>
      <c r="K1181" s="29" t="s">
        <v>2379</v>
      </c>
    </row>
    <row r="1182" spans="2:11">
      <c r="B1182" s="57" t="s">
        <v>17</v>
      </c>
      <c r="C1182" s="51" t="s">
        <v>16</v>
      </c>
      <c r="D1182" s="123">
        <v>46006</v>
      </c>
      <c r="E1182" s="118" t="s">
        <v>2723</v>
      </c>
      <c r="F1182" s="118" t="s">
        <v>29</v>
      </c>
      <c r="G1182" s="119">
        <v>5</v>
      </c>
      <c r="H1182" s="120">
        <v>50.45</v>
      </c>
      <c r="I1182" s="124">
        <v>252.25</v>
      </c>
      <c r="J1182" s="53" t="s">
        <v>8</v>
      </c>
      <c r="K1182" s="29" t="s">
        <v>2380</v>
      </c>
    </row>
    <row r="1183" spans="2:11">
      <c r="B1183" s="57" t="s">
        <v>17</v>
      </c>
      <c r="C1183" s="51" t="s">
        <v>16</v>
      </c>
      <c r="D1183" s="123">
        <v>46006</v>
      </c>
      <c r="E1183" s="118" t="s">
        <v>2724</v>
      </c>
      <c r="F1183" s="118" t="s">
        <v>29</v>
      </c>
      <c r="G1183" s="119">
        <v>12</v>
      </c>
      <c r="H1183" s="120">
        <v>50.45</v>
      </c>
      <c r="I1183" s="124">
        <v>605.40000000000009</v>
      </c>
      <c r="J1183" s="53" t="s">
        <v>8</v>
      </c>
      <c r="K1183" s="29" t="s">
        <v>2381</v>
      </c>
    </row>
    <row r="1184" spans="2:11">
      <c r="B1184" s="57" t="s">
        <v>17</v>
      </c>
      <c r="C1184" s="51" t="s">
        <v>16</v>
      </c>
      <c r="D1184" s="123">
        <v>46006</v>
      </c>
      <c r="E1184" s="118" t="s">
        <v>2724</v>
      </c>
      <c r="F1184" s="118" t="s">
        <v>29</v>
      </c>
      <c r="G1184" s="119">
        <v>7</v>
      </c>
      <c r="H1184" s="120">
        <v>50.45</v>
      </c>
      <c r="I1184" s="124">
        <v>353.15000000000003</v>
      </c>
      <c r="J1184" s="53" t="s">
        <v>8</v>
      </c>
      <c r="K1184" s="29" t="s">
        <v>2382</v>
      </c>
    </row>
    <row r="1185" spans="2:11">
      <c r="B1185" s="57" t="s">
        <v>17</v>
      </c>
      <c r="C1185" s="51" t="s">
        <v>16</v>
      </c>
      <c r="D1185" s="123">
        <v>46006</v>
      </c>
      <c r="E1185" s="118" t="s">
        <v>2725</v>
      </c>
      <c r="F1185" s="118" t="s">
        <v>29</v>
      </c>
      <c r="G1185" s="119">
        <v>55</v>
      </c>
      <c r="H1185" s="120">
        <v>50.45</v>
      </c>
      <c r="I1185" s="124">
        <v>2774.75</v>
      </c>
      <c r="J1185" s="53" t="s">
        <v>8</v>
      </c>
      <c r="K1185" s="29" t="s">
        <v>2383</v>
      </c>
    </row>
    <row r="1186" spans="2:11">
      <c r="B1186" s="57" t="s">
        <v>17</v>
      </c>
      <c r="C1186" s="51" t="s">
        <v>16</v>
      </c>
      <c r="D1186" s="123">
        <v>46006</v>
      </c>
      <c r="E1186" s="118" t="s">
        <v>2726</v>
      </c>
      <c r="F1186" s="118" t="s">
        <v>29</v>
      </c>
      <c r="G1186" s="119">
        <v>16</v>
      </c>
      <c r="H1186" s="120">
        <v>50.45</v>
      </c>
      <c r="I1186" s="124">
        <v>807.2</v>
      </c>
      <c r="J1186" s="53" t="s">
        <v>8</v>
      </c>
      <c r="K1186" s="29" t="s">
        <v>2384</v>
      </c>
    </row>
    <row r="1187" spans="2:11">
      <c r="B1187" s="57" t="s">
        <v>17</v>
      </c>
      <c r="C1187" s="51" t="s">
        <v>16</v>
      </c>
      <c r="D1187" s="123">
        <v>46006</v>
      </c>
      <c r="E1187" s="118" t="s">
        <v>2727</v>
      </c>
      <c r="F1187" s="118" t="s">
        <v>29</v>
      </c>
      <c r="G1187" s="119">
        <v>35</v>
      </c>
      <c r="H1187" s="120">
        <v>50.45</v>
      </c>
      <c r="I1187" s="124">
        <v>1765.75</v>
      </c>
      <c r="J1187" s="53" t="s">
        <v>8</v>
      </c>
      <c r="K1187" s="29" t="s">
        <v>2385</v>
      </c>
    </row>
    <row r="1188" spans="2:11">
      <c r="B1188" s="57" t="s">
        <v>17</v>
      </c>
      <c r="C1188" s="51" t="s">
        <v>16</v>
      </c>
      <c r="D1188" s="123">
        <v>46006</v>
      </c>
      <c r="E1188" s="118" t="s">
        <v>2727</v>
      </c>
      <c r="F1188" s="118" t="s">
        <v>29</v>
      </c>
      <c r="G1188" s="119">
        <v>3</v>
      </c>
      <c r="H1188" s="120">
        <v>50.45</v>
      </c>
      <c r="I1188" s="124">
        <v>151.35000000000002</v>
      </c>
      <c r="J1188" s="53" t="s">
        <v>8</v>
      </c>
      <c r="K1188" s="29" t="s">
        <v>2386</v>
      </c>
    </row>
    <row r="1189" spans="2:11">
      <c r="B1189" s="57" t="s">
        <v>17</v>
      </c>
      <c r="C1189" s="51" t="s">
        <v>16</v>
      </c>
      <c r="D1189" s="123">
        <v>46006</v>
      </c>
      <c r="E1189" s="118" t="s">
        <v>2728</v>
      </c>
      <c r="F1189" s="118" t="s">
        <v>29</v>
      </c>
      <c r="G1189" s="119">
        <v>47</v>
      </c>
      <c r="H1189" s="120">
        <v>50.45</v>
      </c>
      <c r="I1189" s="124">
        <v>2371.15</v>
      </c>
      <c r="J1189" s="53" t="s">
        <v>8</v>
      </c>
      <c r="K1189" s="29" t="s">
        <v>2387</v>
      </c>
    </row>
    <row r="1190" spans="2:11">
      <c r="B1190" s="57" t="s">
        <v>17</v>
      </c>
      <c r="C1190" s="51" t="s">
        <v>16</v>
      </c>
      <c r="D1190" s="123">
        <v>46006</v>
      </c>
      <c r="E1190" s="118" t="s">
        <v>2729</v>
      </c>
      <c r="F1190" s="118" t="s">
        <v>29</v>
      </c>
      <c r="G1190" s="119">
        <v>3</v>
      </c>
      <c r="H1190" s="120">
        <v>50.45</v>
      </c>
      <c r="I1190" s="124">
        <v>151.35000000000002</v>
      </c>
      <c r="J1190" s="53" t="s">
        <v>8</v>
      </c>
      <c r="K1190" s="29" t="s">
        <v>2388</v>
      </c>
    </row>
    <row r="1191" spans="2:11">
      <c r="B1191" s="57" t="s">
        <v>17</v>
      </c>
      <c r="C1191" s="51" t="s">
        <v>16</v>
      </c>
      <c r="D1191" s="123">
        <v>46006</v>
      </c>
      <c r="E1191" s="118" t="s">
        <v>2730</v>
      </c>
      <c r="F1191" s="118" t="s">
        <v>29</v>
      </c>
      <c r="G1191" s="119">
        <v>9</v>
      </c>
      <c r="H1191" s="120">
        <v>50.45</v>
      </c>
      <c r="I1191" s="124">
        <v>454.05</v>
      </c>
      <c r="J1191" s="53" t="s">
        <v>8</v>
      </c>
      <c r="K1191" s="29" t="s">
        <v>2389</v>
      </c>
    </row>
    <row r="1192" spans="2:11">
      <c r="B1192" s="57" t="s">
        <v>17</v>
      </c>
      <c r="C1192" s="51" t="s">
        <v>16</v>
      </c>
      <c r="D1192" s="123">
        <v>46006</v>
      </c>
      <c r="E1192" s="118" t="s">
        <v>2731</v>
      </c>
      <c r="F1192" s="118" t="s">
        <v>29</v>
      </c>
      <c r="G1192" s="119">
        <v>29</v>
      </c>
      <c r="H1192" s="120">
        <v>50.45</v>
      </c>
      <c r="I1192" s="124">
        <v>1463.0500000000002</v>
      </c>
      <c r="J1192" s="53" t="s">
        <v>8</v>
      </c>
      <c r="K1192" s="29" t="s">
        <v>2390</v>
      </c>
    </row>
    <row r="1193" spans="2:11">
      <c r="B1193" s="57" t="s">
        <v>17</v>
      </c>
      <c r="C1193" s="51" t="s">
        <v>16</v>
      </c>
      <c r="D1193" s="123">
        <v>46006</v>
      </c>
      <c r="E1193" s="118" t="s">
        <v>2732</v>
      </c>
      <c r="F1193" s="118" t="s">
        <v>29</v>
      </c>
      <c r="G1193" s="119">
        <v>2</v>
      </c>
      <c r="H1193" s="120">
        <v>50.45</v>
      </c>
      <c r="I1193" s="124">
        <v>100.9</v>
      </c>
      <c r="J1193" s="53" t="s">
        <v>8</v>
      </c>
      <c r="K1193" s="29" t="s">
        <v>2391</v>
      </c>
    </row>
    <row r="1194" spans="2:11">
      <c r="B1194" s="57" t="s">
        <v>17</v>
      </c>
      <c r="C1194" s="51" t="s">
        <v>16</v>
      </c>
      <c r="D1194" s="123">
        <v>46006</v>
      </c>
      <c r="E1194" s="118" t="s">
        <v>2733</v>
      </c>
      <c r="F1194" s="118" t="s">
        <v>29</v>
      </c>
      <c r="G1194" s="119">
        <v>46</v>
      </c>
      <c r="H1194" s="120">
        <v>50.45</v>
      </c>
      <c r="I1194" s="124">
        <v>2320.7000000000003</v>
      </c>
      <c r="J1194" s="53" t="s">
        <v>8</v>
      </c>
      <c r="K1194" s="29" t="s">
        <v>2392</v>
      </c>
    </row>
    <row r="1195" spans="2:11">
      <c r="B1195" s="57" t="s">
        <v>17</v>
      </c>
      <c r="C1195" s="51" t="s">
        <v>16</v>
      </c>
      <c r="D1195" s="123">
        <v>46006</v>
      </c>
      <c r="E1195" s="118" t="s">
        <v>2733</v>
      </c>
      <c r="F1195" s="118" t="s">
        <v>29</v>
      </c>
      <c r="G1195" s="119">
        <v>46</v>
      </c>
      <c r="H1195" s="120">
        <v>50.45</v>
      </c>
      <c r="I1195" s="124">
        <v>2320.7000000000003</v>
      </c>
      <c r="J1195" s="53" t="s">
        <v>8</v>
      </c>
      <c r="K1195" s="29" t="s">
        <v>2393</v>
      </c>
    </row>
    <row r="1196" spans="2:11">
      <c r="B1196" s="57" t="s">
        <v>17</v>
      </c>
      <c r="C1196" s="51" t="s">
        <v>16</v>
      </c>
      <c r="D1196" s="123">
        <v>46006</v>
      </c>
      <c r="E1196" s="118" t="s">
        <v>2733</v>
      </c>
      <c r="F1196" s="118" t="s">
        <v>29</v>
      </c>
      <c r="G1196" s="119">
        <v>56</v>
      </c>
      <c r="H1196" s="120">
        <v>50.45</v>
      </c>
      <c r="I1196" s="124">
        <v>2825.2000000000003</v>
      </c>
      <c r="J1196" s="53" t="s">
        <v>8</v>
      </c>
      <c r="K1196" s="29" t="s">
        <v>2394</v>
      </c>
    </row>
    <row r="1197" spans="2:11">
      <c r="B1197" s="57" t="s">
        <v>17</v>
      </c>
      <c r="C1197" s="51" t="s">
        <v>16</v>
      </c>
      <c r="D1197" s="123">
        <v>46006</v>
      </c>
      <c r="E1197" s="118" t="s">
        <v>2733</v>
      </c>
      <c r="F1197" s="118" t="s">
        <v>29</v>
      </c>
      <c r="G1197" s="119">
        <v>9</v>
      </c>
      <c r="H1197" s="120">
        <v>50.45</v>
      </c>
      <c r="I1197" s="124">
        <v>454.05</v>
      </c>
      <c r="J1197" s="53" t="s">
        <v>8</v>
      </c>
      <c r="K1197" s="29" t="s">
        <v>2395</v>
      </c>
    </row>
    <row r="1198" spans="2:11">
      <c r="B1198" s="57" t="s">
        <v>17</v>
      </c>
      <c r="C1198" s="51" t="s">
        <v>16</v>
      </c>
      <c r="D1198" s="123">
        <v>46006</v>
      </c>
      <c r="E1198" s="118" t="s">
        <v>2733</v>
      </c>
      <c r="F1198" s="118" t="s">
        <v>29</v>
      </c>
      <c r="G1198" s="119">
        <v>12</v>
      </c>
      <c r="H1198" s="120">
        <v>50.45</v>
      </c>
      <c r="I1198" s="124">
        <v>605.40000000000009</v>
      </c>
      <c r="J1198" s="53" t="s">
        <v>8</v>
      </c>
      <c r="K1198" s="29" t="s">
        <v>2396</v>
      </c>
    </row>
    <row r="1199" spans="2:11">
      <c r="B1199" s="57" t="s">
        <v>17</v>
      </c>
      <c r="C1199" s="51" t="s">
        <v>16</v>
      </c>
      <c r="D1199" s="123">
        <v>46006</v>
      </c>
      <c r="E1199" s="118" t="s">
        <v>2733</v>
      </c>
      <c r="F1199" s="118" t="s">
        <v>29</v>
      </c>
      <c r="G1199" s="119">
        <v>26</v>
      </c>
      <c r="H1199" s="120">
        <v>50.45</v>
      </c>
      <c r="I1199" s="124">
        <v>1311.7</v>
      </c>
      <c r="J1199" s="53" t="s">
        <v>8</v>
      </c>
      <c r="K1199" s="29" t="s">
        <v>2397</v>
      </c>
    </row>
    <row r="1200" spans="2:11">
      <c r="B1200" s="57" t="s">
        <v>17</v>
      </c>
      <c r="C1200" s="51" t="s">
        <v>16</v>
      </c>
      <c r="D1200" s="123">
        <v>46006</v>
      </c>
      <c r="E1200" s="118" t="s">
        <v>2733</v>
      </c>
      <c r="F1200" s="118" t="s">
        <v>29</v>
      </c>
      <c r="G1200" s="119">
        <v>6</v>
      </c>
      <c r="H1200" s="120">
        <v>50.45</v>
      </c>
      <c r="I1200" s="124">
        <v>302.70000000000005</v>
      </c>
      <c r="J1200" s="53" t="s">
        <v>8</v>
      </c>
      <c r="K1200" s="29" t="s">
        <v>2398</v>
      </c>
    </row>
    <row r="1201" spans="2:11">
      <c r="B1201" s="57" t="s">
        <v>17</v>
      </c>
      <c r="C1201" s="51" t="s">
        <v>16</v>
      </c>
      <c r="D1201" s="123">
        <v>46006</v>
      </c>
      <c r="E1201" s="118" t="s">
        <v>2733</v>
      </c>
      <c r="F1201" s="118" t="s">
        <v>29</v>
      </c>
      <c r="G1201" s="119">
        <v>11</v>
      </c>
      <c r="H1201" s="120">
        <v>50.45</v>
      </c>
      <c r="I1201" s="124">
        <v>554.95000000000005</v>
      </c>
      <c r="J1201" s="53" t="s">
        <v>8</v>
      </c>
      <c r="K1201" s="29" t="s">
        <v>2399</v>
      </c>
    </row>
    <row r="1202" spans="2:11">
      <c r="B1202" s="57" t="s">
        <v>17</v>
      </c>
      <c r="C1202" s="51" t="s">
        <v>16</v>
      </c>
      <c r="D1202" s="123">
        <v>46006</v>
      </c>
      <c r="E1202" s="118" t="s">
        <v>2734</v>
      </c>
      <c r="F1202" s="118" t="s">
        <v>29</v>
      </c>
      <c r="G1202" s="119">
        <v>6</v>
      </c>
      <c r="H1202" s="120">
        <v>50.5</v>
      </c>
      <c r="I1202" s="124">
        <v>303</v>
      </c>
      <c r="J1202" s="53" t="s">
        <v>8</v>
      </c>
      <c r="K1202" s="29" t="s">
        <v>2400</v>
      </c>
    </row>
    <row r="1203" spans="2:11">
      <c r="B1203" s="57" t="s">
        <v>17</v>
      </c>
      <c r="C1203" s="51" t="s">
        <v>16</v>
      </c>
      <c r="D1203" s="123">
        <v>46006</v>
      </c>
      <c r="E1203" s="118" t="s">
        <v>2735</v>
      </c>
      <c r="F1203" s="118" t="s">
        <v>29</v>
      </c>
      <c r="G1203" s="119">
        <v>6</v>
      </c>
      <c r="H1203" s="120">
        <v>50.5</v>
      </c>
      <c r="I1203" s="124">
        <v>303</v>
      </c>
      <c r="J1203" s="53" t="s">
        <v>8</v>
      </c>
      <c r="K1203" s="29" t="s">
        <v>2401</v>
      </c>
    </row>
    <row r="1204" spans="2:11">
      <c r="B1204" s="57" t="s">
        <v>17</v>
      </c>
      <c r="C1204" s="51" t="s">
        <v>16</v>
      </c>
      <c r="D1204" s="123">
        <v>46006</v>
      </c>
      <c r="E1204" s="118" t="s">
        <v>2736</v>
      </c>
      <c r="F1204" s="118" t="s">
        <v>29</v>
      </c>
      <c r="G1204" s="119">
        <v>68</v>
      </c>
      <c r="H1204" s="120">
        <v>50.5</v>
      </c>
      <c r="I1204" s="124">
        <v>3434</v>
      </c>
      <c r="J1204" s="53" t="s">
        <v>8</v>
      </c>
      <c r="K1204" s="29" t="s">
        <v>2402</v>
      </c>
    </row>
    <row r="1205" spans="2:11">
      <c r="B1205" s="57" t="s">
        <v>17</v>
      </c>
      <c r="C1205" s="51" t="s">
        <v>16</v>
      </c>
      <c r="D1205" s="123">
        <v>46006</v>
      </c>
      <c r="E1205" s="118" t="s">
        <v>2737</v>
      </c>
      <c r="F1205" s="118" t="s">
        <v>29</v>
      </c>
      <c r="G1205" s="119">
        <v>1</v>
      </c>
      <c r="H1205" s="120">
        <v>50.5</v>
      </c>
      <c r="I1205" s="124">
        <v>50.5</v>
      </c>
      <c r="J1205" s="53" t="s">
        <v>8</v>
      </c>
      <c r="K1205" s="29" t="s">
        <v>2403</v>
      </c>
    </row>
    <row r="1206" spans="2:11">
      <c r="B1206" s="57" t="s">
        <v>17</v>
      </c>
      <c r="C1206" s="51" t="s">
        <v>16</v>
      </c>
      <c r="D1206" s="123">
        <v>46006</v>
      </c>
      <c r="E1206" s="118" t="s">
        <v>2738</v>
      </c>
      <c r="F1206" s="118" t="s">
        <v>29</v>
      </c>
      <c r="G1206" s="119">
        <v>52</v>
      </c>
      <c r="H1206" s="120">
        <v>50.5</v>
      </c>
      <c r="I1206" s="124">
        <v>2626</v>
      </c>
      <c r="J1206" s="53" t="s">
        <v>8</v>
      </c>
      <c r="K1206" s="29" t="s">
        <v>2404</v>
      </c>
    </row>
    <row r="1207" spans="2:11">
      <c r="B1207" s="57" t="s">
        <v>17</v>
      </c>
      <c r="C1207" s="51" t="s">
        <v>16</v>
      </c>
      <c r="D1207" s="123">
        <v>46006</v>
      </c>
      <c r="E1207" s="118" t="s">
        <v>2739</v>
      </c>
      <c r="F1207" s="118" t="s">
        <v>29</v>
      </c>
      <c r="G1207" s="119">
        <v>43</v>
      </c>
      <c r="H1207" s="120">
        <v>50.5</v>
      </c>
      <c r="I1207" s="124">
        <v>2171.5</v>
      </c>
      <c r="J1207" s="53" t="s">
        <v>8</v>
      </c>
      <c r="K1207" s="29" t="s">
        <v>2405</v>
      </c>
    </row>
    <row r="1208" spans="2:11">
      <c r="B1208" s="57" t="s">
        <v>17</v>
      </c>
      <c r="C1208" s="51" t="s">
        <v>16</v>
      </c>
      <c r="D1208" s="123">
        <v>46006</v>
      </c>
      <c r="E1208" s="118" t="s">
        <v>2740</v>
      </c>
      <c r="F1208" s="118" t="s">
        <v>29</v>
      </c>
      <c r="G1208" s="119">
        <v>5</v>
      </c>
      <c r="H1208" s="120">
        <v>50.5</v>
      </c>
      <c r="I1208" s="124">
        <v>252.5</v>
      </c>
      <c r="J1208" s="53" t="s">
        <v>8</v>
      </c>
      <c r="K1208" s="29" t="s">
        <v>2406</v>
      </c>
    </row>
    <row r="1209" spans="2:11">
      <c r="B1209" s="57" t="s">
        <v>17</v>
      </c>
      <c r="C1209" s="51" t="s">
        <v>16</v>
      </c>
      <c r="D1209" s="123">
        <v>46006</v>
      </c>
      <c r="E1209" s="118" t="s">
        <v>2740</v>
      </c>
      <c r="F1209" s="118" t="s">
        <v>29</v>
      </c>
      <c r="G1209" s="119">
        <v>2</v>
      </c>
      <c r="H1209" s="120">
        <v>50.5</v>
      </c>
      <c r="I1209" s="124">
        <v>101</v>
      </c>
      <c r="J1209" s="53" t="s">
        <v>8</v>
      </c>
      <c r="K1209" s="29" t="s">
        <v>2407</v>
      </c>
    </row>
    <row r="1210" spans="2:11">
      <c r="B1210" s="57" t="s">
        <v>17</v>
      </c>
      <c r="C1210" s="51" t="s">
        <v>16</v>
      </c>
      <c r="D1210" s="123">
        <v>46006</v>
      </c>
      <c r="E1210" s="118" t="s">
        <v>2741</v>
      </c>
      <c r="F1210" s="118" t="s">
        <v>29</v>
      </c>
      <c r="G1210" s="119">
        <v>56</v>
      </c>
      <c r="H1210" s="120">
        <v>50.5</v>
      </c>
      <c r="I1210" s="124">
        <v>2828</v>
      </c>
      <c r="J1210" s="53" t="s">
        <v>8</v>
      </c>
      <c r="K1210" s="29" t="s">
        <v>2408</v>
      </c>
    </row>
    <row r="1211" spans="2:11">
      <c r="B1211" s="57" t="s">
        <v>17</v>
      </c>
      <c r="C1211" s="51" t="s">
        <v>16</v>
      </c>
      <c r="D1211" s="123">
        <v>46006</v>
      </c>
      <c r="E1211" s="118" t="s">
        <v>2742</v>
      </c>
      <c r="F1211" s="118" t="s">
        <v>29</v>
      </c>
      <c r="G1211" s="119">
        <v>53</v>
      </c>
      <c r="H1211" s="120">
        <v>50.5</v>
      </c>
      <c r="I1211" s="124">
        <v>2676.5</v>
      </c>
      <c r="J1211" s="53" t="s">
        <v>8</v>
      </c>
      <c r="K1211" s="29" t="s">
        <v>2409</v>
      </c>
    </row>
    <row r="1212" spans="2:11">
      <c r="B1212" s="57" t="s">
        <v>17</v>
      </c>
      <c r="C1212" s="51" t="s">
        <v>16</v>
      </c>
      <c r="D1212" s="123">
        <v>46006</v>
      </c>
      <c r="E1212" s="118" t="s">
        <v>2743</v>
      </c>
      <c r="F1212" s="118" t="s">
        <v>29</v>
      </c>
      <c r="G1212" s="119">
        <v>5</v>
      </c>
      <c r="H1212" s="120">
        <v>50.5</v>
      </c>
      <c r="I1212" s="124">
        <v>252.5</v>
      </c>
      <c r="J1212" s="53" t="s">
        <v>8</v>
      </c>
      <c r="K1212" s="29" t="s">
        <v>2410</v>
      </c>
    </row>
    <row r="1213" spans="2:11">
      <c r="B1213" s="57" t="s">
        <v>17</v>
      </c>
      <c r="C1213" s="51" t="s">
        <v>16</v>
      </c>
      <c r="D1213" s="123">
        <v>46006</v>
      </c>
      <c r="E1213" s="118" t="s">
        <v>2744</v>
      </c>
      <c r="F1213" s="118" t="s">
        <v>29</v>
      </c>
      <c r="G1213" s="119">
        <v>2</v>
      </c>
      <c r="H1213" s="120">
        <v>50.5</v>
      </c>
      <c r="I1213" s="124">
        <v>101</v>
      </c>
      <c r="J1213" s="53" t="s">
        <v>8</v>
      </c>
      <c r="K1213" s="29" t="s">
        <v>2411</v>
      </c>
    </row>
    <row r="1214" spans="2:11">
      <c r="B1214" s="57" t="s">
        <v>17</v>
      </c>
      <c r="C1214" s="51" t="s">
        <v>16</v>
      </c>
      <c r="D1214" s="123">
        <v>46006</v>
      </c>
      <c r="E1214" s="118" t="s">
        <v>2745</v>
      </c>
      <c r="F1214" s="118" t="s">
        <v>29</v>
      </c>
      <c r="G1214" s="119">
        <v>34</v>
      </c>
      <c r="H1214" s="120">
        <v>50.5</v>
      </c>
      <c r="I1214" s="124">
        <v>1717</v>
      </c>
      <c r="J1214" s="53" t="s">
        <v>8</v>
      </c>
      <c r="K1214" s="29" t="s">
        <v>2412</v>
      </c>
    </row>
    <row r="1215" spans="2:11">
      <c r="B1215" s="57" t="s">
        <v>17</v>
      </c>
      <c r="C1215" s="51" t="s">
        <v>16</v>
      </c>
      <c r="D1215" s="123">
        <v>46006</v>
      </c>
      <c r="E1215" s="118" t="s">
        <v>2746</v>
      </c>
      <c r="F1215" s="118" t="s">
        <v>29</v>
      </c>
      <c r="G1215" s="119">
        <v>60</v>
      </c>
      <c r="H1215" s="120">
        <v>50.5</v>
      </c>
      <c r="I1215" s="124">
        <v>3030</v>
      </c>
      <c r="J1215" s="53" t="s">
        <v>8</v>
      </c>
      <c r="K1215" s="29" t="s">
        <v>2413</v>
      </c>
    </row>
    <row r="1216" spans="2:11">
      <c r="B1216" s="57" t="s">
        <v>17</v>
      </c>
      <c r="C1216" s="51" t="s">
        <v>16</v>
      </c>
      <c r="D1216" s="123">
        <v>46006</v>
      </c>
      <c r="E1216" s="118" t="s">
        <v>2747</v>
      </c>
      <c r="F1216" s="118" t="s">
        <v>29</v>
      </c>
      <c r="G1216" s="119">
        <v>60</v>
      </c>
      <c r="H1216" s="120">
        <v>50.5</v>
      </c>
      <c r="I1216" s="124">
        <v>3030</v>
      </c>
      <c r="J1216" s="53" t="s">
        <v>8</v>
      </c>
      <c r="K1216" s="29" t="s">
        <v>2414</v>
      </c>
    </row>
    <row r="1217" spans="2:11">
      <c r="B1217" s="57" t="s">
        <v>17</v>
      </c>
      <c r="C1217" s="51" t="s">
        <v>16</v>
      </c>
      <c r="D1217" s="123">
        <v>46006</v>
      </c>
      <c r="E1217" s="118" t="s">
        <v>2748</v>
      </c>
      <c r="F1217" s="118" t="s">
        <v>29</v>
      </c>
      <c r="G1217" s="119">
        <v>4</v>
      </c>
      <c r="H1217" s="120">
        <v>50.5</v>
      </c>
      <c r="I1217" s="124">
        <v>202</v>
      </c>
      <c r="J1217" s="53" t="s">
        <v>8</v>
      </c>
      <c r="K1217" s="29" t="s">
        <v>2415</v>
      </c>
    </row>
    <row r="1218" spans="2:11">
      <c r="B1218" s="57" t="s">
        <v>17</v>
      </c>
      <c r="C1218" s="51" t="s">
        <v>16</v>
      </c>
      <c r="D1218" s="123">
        <v>46006</v>
      </c>
      <c r="E1218" s="118" t="s">
        <v>2749</v>
      </c>
      <c r="F1218" s="118" t="s">
        <v>29</v>
      </c>
      <c r="G1218" s="119">
        <v>4</v>
      </c>
      <c r="H1218" s="120">
        <v>50.5</v>
      </c>
      <c r="I1218" s="124">
        <v>202</v>
      </c>
      <c r="J1218" s="53" t="s">
        <v>8</v>
      </c>
      <c r="K1218" s="29" t="s">
        <v>2416</v>
      </c>
    </row>
    <row r="1219" spans="2:11">
      <c r="B1219" s="57" t="s">
        <v>17</v>
      </c>
      <c r="C1219" s="51" t="s">
        <v>16</v>
      </c>
      <c r="D1219" s="123">
        <v>46006</v>
      </c>
      <c r="E1219" s="118" t="s">
        <v>2750</v>
      </c>
      <c r="F1219" s="118" t="s">
        <v>29</v>
      </c>
      <c r="G1219" s="119">
        <v>50</v>
      </c>
      <c r="H1219" s="120">
        <v>50.5</v>
      </c>
      <c r="I1219" s="124">
        <v>2525</v>
      </c>
      <c r="J1219" s="53" t="s">
        <v>8</v>
      </c>
      <c r="K1219" s="29" t="s">
        <v>2417</v>
      </c>
    </row>
    <row r="1220" spans="2:11">
      <c r="B1220" s="57" t="s">
        <v>17</v>
      </c>
      <c r="C1220" s="51" t="s">
        <v>16</v>
      </c>
      <c r="D1220" s="123">
        <v>46006</v>
      </c>
      <c r="E1220" s="118" t="s">
        <v>2751</v>
      </c>
      <c r="F1220" s="118" t="s">
        <v>29</v>
      </c>
      <c r="G1220" s="119">
        <v>38</v>
      </c>
      <c r="H1220" s="120">
        <v>50.5</v>
      </c>
      <c r="I1220" s="124">
        <v>1919</v>
      </c>
      <c r="J1220" s="53" t="s">
        <v>8</v>
      </c>
      <c r="K1220" s="29" t="s">
        <v>2418</v>
      </c>
    </row>
    <row r="1221" spans="2:11">
      <c r="B1221" s="57" t="s">
        <v>17</v>
      </c>
      <c r="C1221" s="51" t="s">
        <v>16</v>
      </c>
      <c r="D1221" s="123">
        <v>46006</v>
      </c>
      <c r="E1221" s="118" t="s">
        <v>2752</v>
      </c>
      <c r="F1221" s="118" t="s">
        <v>29</v>
      </c>
      <c r="G1221" s="119">
        <v>32</v>
      </c>
      <c r="H1221" s="120">
        <v>50.5</v>
      </c>
      <c r="I1221" s="124">
        <v>1616</v>
      </c>
      <c r="J1221" s="53" t="s">
        <v>8</v>
      </c>
      <c r="K1221" s="29" t="s">
        <v>2419</v>
      </c>
    </row>
    <row r="1222" spans="2:11">
      <c r="B1222" s="57" t="s">
        <v>17</v>
      </c>
      <c r="C1222" s="51" t="s">
        <v>16</v>
      </c>
      <c r="D1222" s="123">
        <v>46006</v>
      </c>
      <c r="E1222" s="118" t="s">
        <v>2753</v>
      </c>
      <c r="F1222" s="118" t="s">
        <v>29</v>
      </c>
      <c r="G1222" s="119">
        <v>8</v>
      </c>
      <c r="H1222" s="120">
        <v>50.5</v>
      </c>
      <c r="I1222" s="124">
        <v>404</v>
      </c>
      <c r="J1222" s="53" t="s">
        <v>8</v>
      </c>
      <c r="K1222" s="29" t="s">
        <v>2420</v>
      </c>
    </row>
    <row r="1223" spans="2:11">
      <c r="B1223" s="57" t="s">
        <v>17</v>
      </c>
      <c r="C1223" s="51" t="s">
        <v>16</v>
      </c>
      <c r="D1223" s="123">
        <v>46006</v>
      </c>
      <c r="E1223" s="118" t="s">
        <v>2754</v>
      </c>
      <c r="F1223" s="118" t="s">
        <v>29</v>
      </c>
      <c r="G1223" s="119">
        <v>30</v>
      </c>
      <c r="H1223" s="120">
        <v>50.5</v>
      </c>
      <c r="I1223" s="124">
        <v>1515</v>
      </c>
      <c r="J1223" s="53" t="s">
        <v>8</v>
      </c>
      <c r="K1223" s="29" t="s">
        <v>2421</v>
      </c>
    </row>
    <row r="1224" spans="2:11">
      <c r="B1224" s="57" t="s">
        <v>17</v>
      </c>
      <c r="C1224" s="51" t="s">
        <v>16</v>
      </c>
      <c r="D1224" s="123">
        <v>46006</v>
      </c>
      <c r="E1224" s="118" t="s">
        <v>2755</v>
      </c>
      <c r="F1224" s="118" t="s">
        <v>29</v>
      </c>
      <c r="G1224" s="119">
        <v>30</v>
      </c>
      <c r="H1224" s="120">
        <v>50.5</v>
      </c>
      <c r="I1224" s="124">
        <v>1515</v>
      </c>
      <c r="J1224" s="53" t="s">
        <v>8</v>
      </c>
      <c r="K1224" s="29" t="s">
        <v>2422</v>
      </c>
    </row>
    <row r="1225" spans="2:11">
      <c r="B1225" s="57" t="s">
        <v>17</v>
      </c>
      <c r="C1225" s="51" t="s">
        <v>16</v>
      </c>
      <c r="D1225" s="123">
        <v>46006</v>
      </c>
      <c r="E1225" s="118" t="s">
        <v>2756</v>
      </c>
      <c r="F1225" s="118" t="s">
        <v>29</v>
      </c>
      <c r="G1225" s="119">
        <v>36</v>
      </c>
      <c r="H1225" s="120">
        <v>50.5</v>
      </c>
      <c r="I1225" s="124">
        <v>1818</v>
      </c>
      <c r="J1225" s="53" t="s">
        <v>8</v>
      </c>
      <c r="K1225" s="29" t="s">
        <v>2423</v>
      </c>
    </row>
    <row r="1226" spans="2:11">
      <c r="B1226" s="57" t="s">
        <v>17</v>
      </c>
      <c r="C1226" s="51" t="s">
        <v>16</v>
      </c>
      <c r="D1226" s="123">
        <v>46006</v>
      </c>
      <c r="E1226" s="118" t="s">
        <v>2757</v>
      </c>
      <c r="F1226" s="118" t="s">
        <v>29</v>
      </c>
      <c r="G1226" s="119">
        <v>8</v>
      </c>
      <c r="H1226" s="120">
        <v>50.5</v>
      </c>
      <c r="I1226" s="124">
        <v>404</v>
      </c>
      <c r="J1226" s="53" t="s">
        <v>8</v>
      </c>
      <c r="K1226" s="29" t="s">
        <v>2424</v>
      </c>
    </row>
    <row r="1227" spans="2:11">
      <c r="B1227" s="57" t="s">
        <v>17</v>
      </c>
      <c r="C1227" s="51" t="s">
        <v>16</v>
      </c>
      <c r="D1227" s="123">
        <v>46006</v>
      </c>
      <c r="E1227" s="118" t="s">
        <v>2758</v>
      </c>
      <c r="F1227" s="118" t="s">
        <v>29</v>
      </c>
      <c r="G1227" s="119">
        <v>62</v>
      </c>
      <c r="H1227" s="120">
        <v>50.5</v>
      </c>
      <c r="I1227" s="124">
        <v>3131</v>
      </c>
      <c r="J1227" s="53" t="s">
        <v>8</v>
      </c>
      <c r="K1227" s="29" t="s">
        <v>2425</v>
      </c>
    </row>
    <row r="1228" spans="2:11">
      <c r="B1228" s="57" t="s">
        <v>17</v>
      </c>
      <c r="C1228" s="51" t="s">
        <v>16</v>
      </c>
      <c r="D1228" s="123">
        <v>46006</v>
      </c>
      <c r="E1228" s="118" t="s">
        <v>2759</v>
      </c>
      <c r="F1228" s="118" t="s">
        <v>29</v>
      </c>
      <c r="G1228" s="119">
        <v>48</v>
      </c>
      <c r="H1228" s="120">
        <v>50.5</v>
      </c>
      <c r="I1228" s="124">
        <v>2424</v>
      </c>
      <c r="J1228" s="53" t="s">
        <v>8</v>
      </c>
      <c r="K1228" s="29" t="s">
        <v>2426</v>
      </c>
    </row>
    <row r="1229" spans="2:11">
      <c r="B1229" s="57" t="s">
        <v>17</v>
      </c>
      <c r="C1229" s="51" t="s">
        <v>16</v>
      </c>
      <c r="D1229" s="123">
        <v>46006</v>
      </c>
      <c r="E1229" s="118" t="s">
        <v>2760</v>
      </c>
      <c r="F1229" s="118" t="s">
        <v>29</v>
      </c>
      <c r="G1229" s="119">
        <v>6</v>
      </c>
      <c r="H1229" s="120">
        <v>50.45</v>
      </c>
      <c r="I1229" s="124">
        <v>302.70000000000005</v>
      </c>
      <c r="J1229" s="53" t="s">
        <v>8</v>
      </c>
      <c r="K1229" s="29" t="s">
        <v>2427</v>
      </c>
    </row>
    <row r="1230" spans="2:11">
      <c r="B1230" s="57" t="s">
        <v>17</v>
      </c>
      <c r="C1230" s="51" t="s">
        <v>16</v>
      </c>
      <c r="D1230" s="123">
        <v>46006</v>
      </c>
      <c r="E1230" s="118" t="s">
        <v>2760</v>
      </c>
      <c r="F1230" s="118" t="s">
        <v>29</v>
      </c>
      <c r="G1230" s="119">
        <v>6</v>
      </c>
      <c r="H1230" s="120">
        <v>50.45</v>
      </c>
      <c r="I1230" s="124">
        <v>302.70000000000005</v>
      </c>
      <c r="J1230" s="53" t="s">
        <v>8</v>
      </c>
      <c r="K1230" s="29" t="s">
        <v>2428</v>
      </c>
    </row>
    <row r="1231" spans="2:11">
      <c r="B1231" s="57" t="s">
        <v>17</v>
      </c>
      <c r="C1231" s="51" t="s">
        <v>16</v>
      </c>
      <c r="D1231" s="123">
        <v>46006</v>
      </c>
      <c r="E1231" s="118" t="s">
        <v>2760</v>
      </c>
      <c r="F1231" s="118" t="s">
        <v>29</v>
      </c>
      <c r="G1231" s="119">
        <v>6</v>
      </c>
      <c r="H1231" s="120">
        <v>50.45</v>
      </c>
      <c r="I1231" s="124">
        <v>302.70000000000005</v>
      </c>
      <c r="J1231" s="53" t="s">
        <v>8</v>
      </c>
      <c r="K1231" s="29" t="s">
        <v>2429</v>
      </c>
    </row>
    <row r="1232" spans="2:11">
      <c r="B1232" s="57" t="s">
        <v>17</v>
      </c>
      <c r="C1232" s="51" t="s">
        <v>16</v>
      </c>
      <c r="D1232" s="123">
        <v>46006</v>
      </c>
      <c r="E1232" s="118" t="s">
        <v>2760</v>
      </c>
      <c r="F1232" s="118" t="s">
        <v>29</v>
      </c>
      <c r="G1232" s="119">
        <v>6</v>
      </c>
      <c r="H1232" s="120">
        <v>50.45</v>
      </c>
      <c r="I1232" s="124">
        <v>302.70000000000005</v>
      </c>
      <c r="J1232" s="53" t="s">
        <v>8</v>
      </c>
      <c r="K1232" s="29" t="s">
        <v>2430</v>
      </c>
    </row>
    <row r="1233" spans="2:11">
      <c r="B1233" s="57" t="s">
        <v>17</v>
      </c>
      <c r="C1233" s="51" t="s">
        <v>16</v>
      </c>
      <c r="D1233" s="123">
        <v>46006</v>
      </c>
      <c r="E1233" s="118" t="s">
        <v>2760</v>
      </c>
      <c r="F1233" s="118" t="s">
        <v>29</v>
      </c>
      <c r="G1233" s="119">
        <v>12</v>
      </c>
      <c r="H1233" s="120">
        <v>50.45</v>
      </c>
      <c r="I1233" s="124">
        <v>605.40000000000009</v>
      </c>
      <c r="J1233" s="53" t="s">
        <v>8</v>
      </c>
      <c r="K1233" s="29" t="s">
        <v>2431</v>
      </c>
    </row>
    <row r="1234" spans="2:11">
      <c r="B1234" s="57" t="s">
        <v>17</v>
      </c>
      <c r="C1234" s="51" t="s">
        <v>16</v>
      </c>
      <c r="D1234" s="123">
        <v>46006</v>
      </c>
      <c r="E1234" s="118" t="s">
        <v>2760</v>
      </c>
      <c r="F1234" s="118" t="s">
        <v>29</v>
      </c>
      <c r="G1234" s="119">
        <v>6</v>
      </c>
      <c r="H1234" s="120">
        <v>50.45</v>
      </c>
      <c r="I1234" s="124">
        <v>302.70000000000005</v>
      </c>
      <c r="J1234" s="53" t="s">
        <v>8</v>
      </c>
      <c r="K1234" s="29" t="s">
        <v>2432</v>
      </c>
    </row>
    <row r="1235" spans="2:11">
      <c r="B1235" s="57" t="s">
        <v>17</v>
      </c>
      <c r="C1235" s="51" t="s">
        <v>16</v>
      </c>
      <c r="D1235" s="123">
        <v>46006</v>
      </c>
      <c r="E1235" s="118" t="s">
        <v>2760</v>
      </c>
      <c r="F1235" s="118" t="s">
        <v>29</v>
      </c>
      <c r="G1235" s="119">
        <v>34</v>
      </c>
      <c r="H1235" s="120">
        <v>50.45</v>
      </c>
      <c r="I1235" s="124">
        <v>1715.3000000000002</v>
      </c>
      <c r="J1235" s="53" t="s">
        <v>8</v>
      </c>
      <c r="K1235" s="29" t="s">
        <v>2433</v>
      </c>
    </row>
    <row r="1236" spans="2:11">
      <c r="B1236" s="57" t="s">
        <v>17</v>
      </c>
      <c r="C1236" s="51" t="s">
        <v>16</v>
      </c>
      <c r="D1236" s="123">
        <v>46006</v>
      </c>
      <c r="E1236" s="118" t="s">
        <v>2760</v>
      </c>
      <c r="F1236" s="118" t="s">
        <v>29</v>
      </c>
      <c r="G1236" s="119">
        <v>28</v>
      </c>
      <c r="H1236" s="120">
        <v>50.45</v>
      </c>
      <c r="I1236" s="124">
        <v>1412.6000000000001</v>
      </c>
      <c r="J1236" s="53" t="s">
        <v>8</v>
      </c>
      <c r="K1236" s="29" t="s">
        <v>2434</v>
      </c>
    </row>
    <row r="1237" spans="2:11">
      <c r="B1237" s="57" t="s">
        <v>17</v>
      </c>
      <c r="C1237" s="51" t="s">
        <v>16</v>
      </c>
      <c r="D1237" s="123">
        <v>46006</v>
      </c>
      <c r="E1237" s="118" t="s">
        <v>2760</v>
      </c>
      <c r="F1237" s="118" t="s">
        <v>29</v>
      </c>
      <c r="G1237" s="119">
        <v>11</v>
      </c>
      <c r="H1237" s="120">
        <v>50.45</v>
      </c>
      <c r="I1237" s="124">
        <v>554.95000000000005</v>
      </c>
      <c r="J1237" s="53" t="s">
        <v>8</v>
      </c>
      <c r="K1237" s="29" t="s">
        <v>2435</v>
      </c>
    </row>
    <row r="1238" spans="2:11">
      <c r="B1238" s="57" t="s">
        <v>17</v>
      </c>
      <c r="C1238" s="51" t="s">
        <v>16</v>
      </c>
      <c r="D1238" s="123">
        <v>46006</v>
      </c>
      <c r="E1238" s="118" t="s">
        <v>2760</v>
      </c>
      <c r="F1238" s="118" t="s">
        <v>29</v>
      </c>
      <c r="G1238" s="119">
        <v>17</v>
      </c>
      <c r="H1238" s="120">
        <v>50.45</v>
      </c>
      <c r="I1238" s="124">
        <v>857.65000000000009</v>
      </c>
      <c r="J1238" s="53" t="s">
        <v>8</v>
      </c>
      <c r="K1238" s="29" t="s">
        <v>2436</v>
      </c>
    </row>
    <row r="1239" spans="2:11">
      <c r="B1239" s="57" t="s">
        <v>17</v>
      </c>
      <c r="C1239" s="51" t="s">
        <v>16</v>
      </c>
      <c r="D1239" s="123">
        <v>46006</v>
      </c>
      <c r="E1239" s="118" t="s">
        <v>2760</v>
      </c>
      <c r="F1239" s="118" t="s">
        <v>29</v>
      </c>
      <c r="G1239" s="119">
        <v>16</v>
      </c>
      <c r="H1239" s="120">
        <v>50.45</v>
      </c>
      <c r="I1239" s="124">
        <v>807.2</v>
      </c>
      <c r="J1239" s="53" t="s">
        <v>8</v>
      </c>
      <c r="K1239" s="29" t="s">
        <v>2437</v>
      </c>
    </row>
    <row r="1240" spans="2:11">
      <c r="B1240" s="57" t="s">
        <v>17</v>
      </c>
      <c r="C1240" s="51" t="s">
        <v>16</v>
      </c>
      <c r="D1240" s="123">
        <v>46006</v>
      </c>
      <c r="E1240" s="118" t="s">
        <v>2760</v>
      </c>
      <c r="F1240" s="118" t="s">
        <v>29</v>
      </c>
      <c r="G1240" s="119">
        <v>12</v>
      </c>
      <c r="H1240" s="120">
        <v>50.45</v>
      </c>
      <c r="I1240" s="124">
        <v>605.40000000000009</v>
      </c>
      <c r="J1240" s="53" t="s">
        <v>8</v>
      </c>
      <c r="K1240" s="29" t="s">
        <v>2438</v>
      </c>
    </row>
    <row r="1241" spans="2:11">
      <c r="B1241" s="57" t="s">
        <v>17</v>
      </c>
      <c r="C1241" s="51" t="s">
        <v>16</v>
      </c>
      <c r="D1241" s="123">
        <v>46006</v>
      </c>
      <c r="E1241" s="118" t="s">
        <v>2760</v>
      </c>
      <c r="F1241" s="118" t="s">
        <v>29</v>
      </c>
      <c r="G1241" s="119">
        <v>12</v>
      </c>
      <c r="H1241" s="120">
        <v>50.45</v>
      </c>
      <c r="I1241" s="124">
        <v>605.40000000000009</v>
      </c>
      <c r="J1241" s="53" t="s">
        <v>8</v>
      </c>
      <c r="K1241" s="29" t="s">
        <v>2439</v>
      </c>
    </row>
    <row r="1242" spans="2:11">
      <c r="B1242" s="57" t="s">
        <v>17</v>
      </c>
      <c r="C1242" s="51" t="s">
        <v>16</v>
      </c>
      <c r="D1242" s="123">
        <v>46006</v>
      </c>
      <c r="E1242" s="118" t="s">
        <v>2760</v>
      </c>
      <c r="F1242" s="118" t="s">
        <v>29</v>
      </c>
      <c r="G1242" s="119">
        <v>12</v>
      </c>
      <c r="H1242" s="120">
        <v>50.45</v>
      </c>
      <c r="I1242" s="124">
        <v>605.40000000000009</v>
      </c>
      <c r="J1242" s="53" t="s">
        <v>8</v>
      </c>
      <c r="K1242" s="29" t="s">
        <v>2440</v>
      </c>
    </row>
    <row r="1243" spans="2:11">
      <c r="B1243" s="57" t="s">
        <v>17</v>
      </c>
      <c r="C1243" s="51" t="s">
        <v>16</v>
      </c>
      <c r="D1243" s="123">
        <v>46006</v>
      </c>
      <c r="E1243" s="118" t="s">
        <v>2760</v>
      </c>
      <c r="F1243" s="118" t="s">
        <v>29</v>
      </c>
      <c r="G1243" s="119">
        <v>18</v>
      </c>
      <c r="H1243" s="120">
        <v>50.45</v>
      </c>
      <c r="I1243" s="124">
        <v>908.1</v>
      </c>
      <c r="J1243" s="53" t="s">
        <v>8</v>
      </c>
      <c r="K1243" s="29" t="s">
        <v>2441</v>
      </c>
    </row>
    <row r="1244" spans="2:11">
      <c r="B1244" s="57" t="s">
        <v>17</v>
      </c>
      <c r="C1244" s="51" t="s">
        <v>16</v>
      </c>
      <c r="D1244" s="123">
        <v>46006</v>
      </c>
      <c r="E1244" s="118" t="s">
        <v>2760</v>
      </c>
      <c r="F1244" s="118" t="s">
        <v>29</v>
      </c>
      <c r="G1244" s="119">
        <v>14</v>
      </c>
      <c r="H1244" s="120">
        <v>50.45</v>
      </c>
      <c r="I1244" s="124">
        <v>706.30000000000007</v>
      </c>
      <c r="J1244" s="53" t="s">
        <v>8</v>
      </c>
      <c r="K1244" s="29" t="s">
        <v>2442</v>
      </c>
    </row>
    <row r="1245" spans="2:11">
      <c r="B1245" s="57" t="s">
        <v>17</v>
      </c>
      <c r="C1245" s="51" t="s">
        <v>16</v>
      </c>
      <c r="D1245" s="123">
        <v>46006</v>
      </c>
      <c r="E1245" s="118" t="s">
        <v>2760</v>
      </c>
      <c r="F1245" s="118" t="s">
        <v>29</v>
      </c>
      <c r="G1245" s="119">
        <v>12</v>
      </c>
      <c r="H1245" s="120">
        <v>50.45</v>
      </c>
      <c r="I1245" s="124">
        <v>605.40000000000009</v>
      </c>
      <c r="J1245" s="53" t="s">
        <v>8</v>
      </c>
      <c r="K1245" s="29" t="s">
        <v>2443</v>
      </c>
    </row>
    <row r="1246" spans="2:11">
      <c r="B1246" s="57" t="s">
        <v>17</v>
      </c>
      <c r="C1246" s="51" t="s">
        <v>16</v>
      </c>
      <c r="D1246" s="123">
        <v>46006</v>
      </c>
      <c r="E1246" s="118" t="s">
        <v>2760</v>
      </c>
      <c r="F1246" s="118" t="s">
        <v>29</v>
      </c>
      <c r="G1246" s="119">
        <v>12</v>
      </c>
      <c r="H1246" s="120">
        <v>50.45</v>
      </c>
      <c r="I1246" s="124">
        <v>605.40000000000009</v>
      </c>
      <c r="J1246" s="53" t="s">
        <v>8</v>
      </c>
      <c r="K1246" s="29" t="s">
        <v>2444</v>
      </c>
    </row>
    <row r="1247" spans="2:11">
      <c r="B1247" s="57" t="s">
        <v>17</v>
      </c>
      <c r="C1247" s="51" t="s">
        <v>16</v>
      </c>
      <c r="D1247" s="123">
        <v>46006</v>
      </c>
      <c r="E1247" s="118" t="s">
        <v>2761</v>
      </c>
      <c r="F1247" s="118" t="s">
        <v>29</v>
      </c>
      <c r="G1247" s="119">
        <v>8</v>
      </c>
      <c r="H1247" s="120">
        <v>50.5</v>
      </c>
      <c r="I1247" s="124">
        <v>404</v>
      </c>
      <c r="J1247" s="53" t="s">
        <v>8</v>
      </c>
      <c r="K1247" s="29" t="s">
        <v>2445</v>
      </c>
    </row>
    <row r="1248" spans="2:11">
      <c r="B1248" s="57" t="s">
        <v>17</v>
      </c>
      <c r="C1248" s="51" t="s">
        <v>16</v>
      </c>
      <c r="D1248" s="123">
        <v>46006</v>
      </c>
      <c r="E1248" s="118" t="s">
        <v>2762</v>
      </c>
      <c r="F1248" s="118" t="s">
        <v>29</v>
      </c>
      <c r="G1248" s="119">
        <v>27</v>
      </c>
      <c r="H1248" s="120">
        <v>50.45</v>
      </c>
      <c r="I1248" s="124">
        <v>1362.15</v>
      </c>
      <c r="J1248" s="53" t="s">
        <v>8</v>
      </c>
      <c r="K1248" s="29" t="s">
        <v>2446</v>
      </c>
    </row>
    <row r="1249" spans="2:11">
      <c r="B1249" s="57" t="s">
        <v>17</v>
      </c>
      <c r="C1249" s="51" t="s">
        <v>16</v>
      </c>
      <c r="D1249" s="123">
        <v>46006</v>
      </c>
      <c r="E1249" s="118" t="s">
        <v>2762</v>
      </c>
      <c r="F1249" s="118" t="s">
        <v>29</v>
      </c>
      <c r="G1249" s="119">
        <v>34</v>
      </c>
      <c r="H1249" s="120">
        <v>50.45</v>
      </c>
      <c r="I1249" s="124">
        <v>1715.3000000000002</v>
      </c>
      <c r="J1249" s="53" t="s">
        <v>8</v>
      </c>
      <c r="K1249" s="29" t="s">
        <v>2447</v>
      </c>
    </row>
    <row r="1250" spans="2:11">
      <c r="B1250" s="57" t="s">
        <v>17</v>
      </c>
      <c r="C1250" s="51" t="s">
        <v>16</v>
      </c>
      <c r="D1250" s="123">
        <v>46006</v>
      </c>
      <c r="E1250" s="118" t="s">
        <v>2762</v>
      </c>
      <c r="F1250" s="118" t="s">
        <v>29</v>
      </c>
      <c r="G1250" s="119">
        <v>36</v>
      </c>
      <c r="H1250" s="120">
        <v>50.45</v>
      </c>
      <c r="I1250" s="124">
        <v>1816.2</v>
      </c>
      <c r="J1250" s="53" t="s">
        <v>8</v>
      </c>
      <c r="K1250" s="29" t="s">
        <v>2448</v>
      </c>
    </row>
    <row r="1251" spans="2:11">
      <c r="B1251" s="57" t="s">
        <v>17</v>
      </c>
      <c r="C1251" s="51" t="s">
        <v>16</v>
      </c>
      <c r="D1251" s="123">
        <v>46006</v>
      </c>
      <c r="E1251" s="118" t="s">
        <v>2762</v>
      </c>
      <c r="F1251" s="118" t="s">
        <v>29</v>
      </c>
      <c r="G1251" s="119">
        <v>31</v>
      </c>
      <c r="H1251" s="120">
        <v>50.45</v>
      </c>
      <c r="I1251" s="124">
        <v>1563.95</v>
      </c>
      <c r="J1251" s="53" t="s">
        <v>8</v>
      </c>
      <c r="K1251" s="29" t="s">
        <v>2449</v>
      </c>
    </row>
    <row r="1252" spans="2:11">
      <c r="B1252" s="57" t="s">
        <v>17</v>
      </c>
      <c r="C1252" s="51" t="s">
        <v>16</v>
      </c>
      <c r="D1252" s="123">
        <v>46006</v>
      </c>
      <c r="E1252" s="118" t="s">
        <v>2762</v>
      </c>
      <c r="F1252" s="118" t="s">
        <v>29</v>
      </c>
      <c r="G1252" s="119">
        <v>31</v>
      </c>
      <c r="H1252" s="120">
        <v>50.45</v>
      </c>
      <c r="I1252" s="124">
        <v>1563.95</v>
      </c>
      <c r="J1252" s="53" t="s">
        <v>8</v>
      </c>
      <c r="K1252" s="29" t="s">
        <v>2450</v>
      </c>
    </row>
    <row r="1253" spans="2:11">
      <c r="B1253" s="57" t="s">
        <v>17</v>
      </c>
      <c r="C1253" s="51" t="s">
        <v>16</v>
      </c>
      <c r="D1253" s="123">
        <v>46006</v>
      </c>
      <c r="E1253" s="118" t="s">
        <v>2762</v>
      </c>
      <c r="F1253" s="118" t="s">
        <v>29</v>
      </c>
      <c r="G1253" s="119">
        <v>50</v>
      </c>
      <c r="H1253" s="120">
        <v>50.45</v>
      </c>
      <c r="I1253" s="124">
        <v>2522.5</v>
      </c>
      <c r="J1253" s="53" t="s">
        <v>8</v>
      </c>
      <c r="K1253" s="29" t="s">
        <v>2451</v>
      </c>
    </row>
    <row r="1254" spans="2:11">
      <c r="B1254" s="57" t="s">
        <v>17</v>
      </c>
      <c r="C1254" s="51" t="s">
        <v>16</v>
      </c>
      <c r="D1254" s="123">
        <v>46006</v>
      </c>
      <c r="E1254" s="118" t="s">
        <v>2762</v>
      </c>
      <c r="F1254" s="118" t="s">
        <v>29</v>
      </c>
      <c r="G1254" s="119">
        <v>34</v>
      </c>
      <c r="H1254" s="120">
        <v>50.45</v>
      </c>
      <c r="I1254" s="124">
        <v>1715.3000000000002</v>
      </c>
      <c r="J1254" s="53" t="s">
        <v>8</v>
      </c>
      <c r="K1254" s="29" t="s">
        <v>2452</v>
      </c>
    </row>
    <row r="1255" spans="2:11">
      <c r="B1255" s="57" t="s">
        <v>17</v>
      </c>
      <c r="C1255" s="51" t="s">
        <v>16</v>
      </c>
      <c r="D1255" s="123">
        <v>46006</v>
      </c>
      <c r="E1255" s="118" t="s">
        <v>2762</v>
      </c>
      <c r="F1255" s="118" t="s">
        <v>29</v>
      </c>
      <c r="G1255" s="119">
        <v>11</v>
      </c>
      <c r="H1255" s="120">
        <v>50.45</v>
      </c>
      <c r="I1255" s="124">
        <v>554.95000000000005</v>
      </c>
      <c r="J1255" s="53" t="s">
        <v>8</v>
      </c>
      <c r="K1255" s="29" t="s">
        <v>2453</v>
      </c>
    </row>
    <row r="1256" spans="2:11">
      <c r="B1256" s="57" t="s">
        <v>17</v>
      </c>
      <c r="C1256" s="51" t="s">
        <v>16</v>
      </c>
      <c r="D1256" s="123">
        <v>46006</v>
      </c>
      <c r="E1256" s="118" t="s">
        <v>2762</v>
      </c>
      <c r="F1256" s="118" t="s">
        <v>29</v>
      </c>
      <c r="G1256" s="119">
        <v>17</v>
      </c>
      <c r="H1256" s="120">
        <v>50.45</v>
      </c>
      <c r="I1256" s="124">
        <v>857.65000000000009</v>
      </c>
      <c r="J1256" s="53" t="s">
        <v>8</v>
      </c>
      <c r="K1256" s="29" t="s">
        <v>2454</v>
      </c>
    </row>
    <row r="1257" spans="2:11">
      <c r="B1257" s="57" t="s">
        <v>17</v>
      </c>
      <c r="C1257" s="51" t="s">
        <v>16</v>
      </c>
      <c r="D1257" s="123">
        <v>46006</v>
      </c>
      <c r="E1257" s="118" t="s">
        <v>2762</v>
      </c>
      <c r="F1257" s="118" t="s">
        <v>29</v>
      </c>
      <c r="G1257" s="119">
        <v>10</v>
      </c>
      <c r="H1257" s="120">
        <v>50.45</v>
      </c>
      <c r="I1257" s="124">
        <v>504.5</v>
      </c>
      <c r="J1257" s="53" t="s">
        <v>8</v>
      </c>
      <c r="K1257" s="29" t="s">
        <v>2455</v>
      </c>
    </row>
    <row r="1258" spans="2:11">
      <c r="B1258" s="57" t="s">
        <v>17</v>
      </c>
      <c r="C1258" s="51" t="s">
        <v>16</v>
      </c>
      <c r="D1258" s="123">
        <v>46006</v>
      </c>
      <c r="E1258" s="118" t="s">
        <v>2762</v>
      </c>
      <c r="F1258" s="118" t="s">
        <v>29</v>
      </c>
      <c r="G1258" s="119">
        <v>12</v>
      </c>
      <c r="H1258" s="120">
        <v>50.45</v>
      </c>
      <c r="I1258" s="124">
        <v>605.40000000000009</v>
      </c>
      <c r="J1258" s="53" t="s">
        <v>8</v>
      </c>
      <c r="K1258" s="29" t="s">
        <v>2456</v>
      </c>
    </row>
    <row r="1259" spans="2:11">
      <c r="B1259" s="57" t="s">
        <v>17</v>
      </c>
      <c r="C1259" s="51" t="s">
        <v>16</v>
      </c>
      <c r="D1259" s="123">
        <v>46006</v>
      </c>
      <c r="E1259" s="118" t="s">
        <v>2763</v>
      </c>
      <c r="F1259" s="118" t="s">
        <v>29</v>
      </c>
      <c r="G1259" s="119">
        <v>10</v>
      </c>
      <c r="H1259" s="120">
        <v>50.5</v>
      </c>
      <c r="I1259" s="124">
        <v>505</v>
      </c>
      <c r="J1259" s="53" t="s">
        <v>8</v>
      </c>
      <c r="K1259" s="29" t="s">
        <v>2457</v>
      </c>
    </row>
    <row r="1260" spans="2:11">
      <c r="B1260" s="57" t="s">
        <v>17</v>
      </c>
      <c r="C1260" s="51" t="s">
        <v>16</v>
      </c>
      <c r="D1260" s="123">
        <v>46006</v>
      </c>
      <c r="E1260" s="118" t="s">
        <v>2764</v>
      </c>
      <c r="F1260" s="118" t="s">
        <v>29</v>
      </c>
      <c r="G1260" s="119">
        <v>59</v>
      </c>
      <c r="H1260" s="120">
        <v>50.45</v>
      </c>
      <c r="I1260" s="124">
        <v>2976.55</v>
      </c>
      <c r="J1260" s="53" t="s">
        <v>8</v>
      </c>
      <c r="K1260" s="29" t="s">
        <v>2458</v>
      </c>
    </row>
    <row r="1261" spans="2:11">
      <c r="B1261" s="57" t="s">
        <v>17</v>
      </c>
      <c r="C1261" s="51" t="s">
        <v>16</v>
      </c>
      <c r="D1261" s="123">
        <v>46006</v>
      </c>
      <c r="E1261" s="118" t="s">
        <v>2764</v>
      </c>
      <c r="F1261" s="118" t="s">
        <v>29</v>
      </c>
      <c r="G1261" s="119">
        <v>21</v>
      </c>
      <c r="H1261" s="120">
        <v>50.45</v>
      </c>
      <c r="I1261" s="124">
        <v>1059.45</v>
      </c>
      <c r="J1261" s="53" t="s">
        <v>8</v>
      </c>
      <c r="K1261" s="29" t="s">
        <v>2459</v>
      </c>
    </row>
    <row r="1262" spans="2:11">
      <c r="B1262" s="57" t="s">
        <v>17</v>
      </c>
      <c r="C1262" s="51" t="s">
        <v>16</v>
      </c>
      <c r="D1262" s="123">
        <v>46006</v>
      </c>
      <c r="E1262" s="118" t="s">
        <v>2764</v>
      </c>
      <c r="F1262" s="118" t="s">
        <v>29</v>
      </c>
      <c r="G1262" s="119">
        <v>10</v>
      </c>
      <c r="H1262" s="120">
        <v>50.45</v>
      </c>
      <c r="I1262" s="124">
        <v>504.5</v>
      </c>
      <c r="J1262" s="53" t="s">
        <v>8</v>
      </c>
      <c r="K1262" s="29" t="s">
        <v>2460</v>
      </c>
    </row>
    <row r="1263" spans="2:11">
      <c r="B1263" s="57" t="s">
        <v>17</v>
      </c>
      <c r="C1263" s="51" t="s">
        <v>16</v>
      </c>
      <c r="D1263" s="123">
        <v>46006</v>
      </c>
      <c r="E1263" s="118" t="s">
        <v>2765</v>
      </c>
      <c r="F1263" s="118" t="s">
        <v>29</v>
      </c>
      <c r="G1263" s="119">
        <v>3000</v>
      </c>
      <c r="H1263" s="120">
        <v>50.45</v>
      </c>
      <c r="I1263" s="124">
        <v>151350</v>
      </c>
      <c r="J1263" s="53" t="s">
        <v>8</v>
      </c>
      <c r="K1263" s="29" t="s">
        <v>2461</v>
      </c>
    </row>
    <row r="1264" spans="2:11">
      <c r="B1264" s="57" t="s">
        <v>17</v>
      </c>
      <c r="C1264" s="51" t="s">
        <v>16</v>
      </c>
      <c r="D1264" s="123">
        <v>46006</v>
      </c>
      <c r="E1264" s="118" t="s">
        <v>2766</v>
      </c>
      <c r="F1264" s="118" t="s">
        <v>29</v>
      </c>
      <c r="G1264" s="119">
        <v>120</v>
      </c>
      <c r="H1264" s="120">
        <v>50.45</v>
      </c>
      <c r="I1264" s="124">
        <v>6054</v>
      </c>
      <c r="J1264" s="53" t="s">
        <v>8</v>
      </c>
      <c r="K1264" s="29" t="s">
        <v>2462</v>
      </c>
    </row>
    <row r="1265" spans="2:11">
      <c r="B1265" s="57" t="s">
        <v>17</v>
      </c>
      <c r="C1265" s="51" t="s">
        <v>16</v>
      </c>
      <c r="D1265" s="123">
        <v>46006</v>
      </c>
      <c r="E1265" s="118" t="s">
        <v>2767</v>
      </c>
      <c r="F1265" s="118" t="s">
        <v>29</v>
      </c>
      <c r="G1265" s="119">
        <v>120</v>
      </c>
      <c r="H1265" s="120">
        <v>50.4</v>
      </c>
      <c r="I1265" s="124">
        <v>6048</v>
      </c>
      <c r="J1265" s="53" t="s">
        <v>8</v>
      </c>
      <c r="K1265" s="29" t="s">
        <v>2463</v>
      </c>
    </row>
    <row r="1266" spans="2:11">
      <c r="B1266" s="57" t="s">
        <v>17</v>
      </c>
      <c r="C1266" s="51" t="s">
        <v>16</v>
      </c>
      <c r="D1266" s="123">
        <v>46006</v>
      </c>
      <c r="E1266" s="118" t="s">
        <v>2768</v>
      </c>
      <c r="F1266" s="118" t="s">
        <v>29</v>
      </c>
      <c r="G1266" s="119">
        <v>62</v>
      </c>
      <c r="H1266" s="120">
        <v>50.4</v>
      </c>
      <c r="I1266" s="124">
        <v>3124.7999999999997</v>
      </c>
      <c r="J1266" s="53" t="s">
        <v>8</v>
      </c>
      <c r="K1266" s="29" t="s">
        <v>2464</v>
      </c>
    </row>
    <row r="1267" spans="2:11">
      <c r="B1267" s="57" t="s">
        <v>17</v>
      </c>
      <c r="C1267" s="51" t="s">
        <v>16</v>
      </c>
      <c r="D1267" s="123">
        <v>46006</v>
      </c>
      <c r="E1267" s="118" t="s">
        <v>2769</v>
      </c>
      <c r="F1267" s="118" t="s">
        <v>29</v>
      </c>
      <c r="G1267" s="119">
        <v>132</v>
      </c>
      <c r="H1267" s="120">
        <v>50.4</v>
      </c>
      <c r="I1267" s="124">
        <v>6652.8</v>
      </c>
      <c r="J1267" s="53" t="s">
        <v>8</v>
      </c>
      <c r="K1267" s="29" t="s">
        <v>2465</v>
      </c>
    </row>
    <row r="1268" spans="2:11">
      <c r="B1268" s="57" t="s">
        <v>17</v>
      </c>
      <c r="C1268" s="51" t="s">
        <v>16</v>
      </c>
      <c r="D1268" s="123">
        <v>46006</v>
      </c>
      <c r="E1268" s="118" t="s">
        <v>2769</v>
      </c>
      <c r="F1268" s="118" t="s">
        <v>29</v>
      </c>
      <c r="G1268" s="119">
        <v>18</v>
      </c>
      <c r="H1268" s="120">
        <v>50.4</v>
      </c>
      <c r="I1268" s="124">
        <v>907.19999999999993</v>
      </c>
      <c r="J1268" s="53" t="s">
        <v>8</v>
      </c>
      <c r="K1268" s="29" t="s">
        <v>2466</v>
      </c>
    </row>
    <row r="1269" spans="2:11">
      <c r="B1269" s="57" t="s">
        <v>17</v>
      </c>
      <c r="C1269" s="51" t="s">
        <v>16</v>
      </c>
      <c r="D1269" s="123">
        <v>46006</v>
      </c>
      <c r="E1269" s="118" t="s">
        <v>2769</v>
      </c>
      <c r="F1269" s="118" t="s">
        <v>29</v>
      </c>
      <c r="G1269" s="119">
        <v>18</v>
      </c>
      <c r="H1269" s="120">
        <v>50.4</v>
      </c>
      <c r="I1269" s="124">
        <v>907.19999999999993</v>
      </c>
      <c r="J1269" s="53" t="s">
        <v>8</v>
      </c>
      <c r="K1269" s="29" t="s">
        <v>2467</v>
      </c>
    </row>
    <row r="1270" spans="2:11">
      <c r="B1270" s="57" t="s">
        <v>17</v>
      </c>
      <c r="C1270" s="51" t="s">
        <v>16</v>
      </c>
      <c r="D1270" s="123">
        <v>46006</v>
      </c>
      <c r="E1270" s="118" t="s">
        <v>2770</v>
      </c>
      <c r="F1270" s="118" t="s">
        <v>29</v>
      </c>
      <c r="G1270" s="119">
        <v>12</v>
      </c>
      <c r="H1270" s="120">
        <v>50.4</v>
      </c>
      <c r="I1270" s="124">
        <v>604.79999999999995</v>
      </c>
      <c r="J1270" s="53" t="s">
        <v>8</v>
      </c>
      <c r="K1270" s="29" t="s">
        <v>2468</v>
      </c>
    </row>
    <row r="1271" spans="2:11">
      <c r="B1271" s="57" t="s">
        <v>17</v>
      </c>
      <c r="C1271" s="51" t="s">
        <v>16</v>
      </c>
      <c r="D1271" s="123">
        <v>46006</v>
      </c>
      <c r="E1271" s="118" t="s">
        <v>2770</v>
      </c>
      <c r="F1271" s="118" t="s">
        <v>29</v>
      </c>
      <c r="G1271" s="119">
        <v>12</v>
      </c>
      <c r="H1271" s="120">
        <v>50.4</v>
      </c>
      <c r="I1271" s="124">
        <v>604.79999999999995</v>
      </c>
      <c r="J1271" s="53" t="s">
        <v>8</v>
      </c>
      <c r="K1271" s="29" t="s">
        <v>2469</v>
      </c>
    </row>
    <row r="1272" spans="2:11">
      <c r="B1272" s="57" t="s">
        <v>17</v>
      </c>
      <c r="C1272" s="51" t="s">
        <v>16</v>
      </c>
      <c r="D1272" s="123">
        <v>46006</v>
      </c>
      <c r="E1272" s="118" t="s">
        <v>2771</v>
      </c>
      <c r="F1272" s="118" t="s">
        <v>29</v>
      </c>
      <c r="G1272" s="119">
        <v>10</v>
      </c>
      <c r="H1272" s="120">
        <v>50.4</v>
      </c>
      <c r="I1272" s="124">
        <v>504</v>
      </c>
      <c r="J1272" s="53" t="s">
        <v>8</v>
      </c>
      <c r="K1272" s="29" t="s">
        <v>2470</v>
      </c>
    </row>
    <row r="1273" spans="2:11">
      <c r="B1273" s="57" t="s">
        <v>17</v>
      </c>
      <c r="C1273" s="51" t="s">
        <v>16</v>
      </c>
      <c r="D1273" s="123">
        <v>46006</v>
      </c>
      <c r="E1273" s="118" t="s">
        <v>2771</v>
      </c>
      <c r="F1273" s="118" t="s">
        <v>29</v>
      </c>
      <c r="G1273" s="119">
        <v>10</v>
      </c>
      <c r="H1273" s="120">
        <v>50.4</v>
      </c>
      <c r="I1273" s="124">
        <v>504</v>
      </c>
      <c r="J1273" s="53" t="s">
        <v>8</v>
      </c>
      <c r="K1273" s="29" t="s">
        <v>2471</v>
      </c>
    </row>
    <row r="1274" spans="2:11">
      <c r="B1274" s="57" t="s">
        <v>17</v>
      </c>
      <c r="C1274" s="51" t="s">
        <v>16</v>
      </c>
      <c r="D1274" s="123">
        <v>46006</v>
      </c>
      <c r="E1274" s="118" t="s">
        <v>2772</v>
      </c>
      <c r="F1274" s="118" t="s">
        <v>29</v>
      </c>
      <c r="G1274" s="119">
        <v>1762</v>
      </c>
      <c r="H1274" s="120">
        <v>50.4</v>
      </c>
      <c r="I1274" s="124">
        <v>88804.800000000003</v>
      </c>
      <c r="J1274" s="53" t="s">
        <v>8</v>
      </c>
      <c r="K1274" s="29" t="s">
        <v>2472</v>
      </c>
    </row>
    <row r="1275" spans="2:11">
      <c r="B1275" s="57" t="s">
        <v>17</v>
      </c>
      <c r="C1275" s="51" t="s">
        <v>16</v>
      </c>
      <c r="D1275" s="123">
        <v>46006</v>
      </c>
      <c r="E1275" s="118" t="s">
        <v>2773</v>
      </c>
      <c r="F1275" s="118" t="s">
        <v>29</v>
      </c>
      <c r="G1275" s="119">
        <v>30</v>
      </c>
      <c r="H1275" s="120">
        <v>50.4</v>
      </c>
      <c r="I1275" s="124">
        <v>1512</v>
      </c>
      <c r="J1275" s="53" t="s">
        <v>8</v>
      </c>
      <c r="K1275" s="29" t="s">
        <v>2473</v>
      </c>
    </row>
    <row r="1276" spans="2:11">
      <c r="B1276" s="57" t="s">
        <v>17</v>
      </c>
      <c r="C1276" s="51" t="s">
        <v>16</v>
      </c>
      <c r="D1276" s="123">
        <v>46006</v>
      </c>
      <c r="E1276" s="118" t="s">
        <v>2774</v>
      </c>
      <c r="F1276" s="118" t="s">
        <v>29</v>
      </c>
      <c r="G1276" s="119">
        <v>36</v>
      </c>
      <c r="H1276" s="120">
        <v>50.35</v>
      </c>
      <c r="I1276" s="124">
        <v>1812.6000000000001</v>
      </c>
      <c r="J1276" s="53" t="s">
        <v>8</v>
      </c>
      <c r="K1276" s="29" t="s">
        <v>2474</v>
      </c>
    </row>
    <row r="1277" spans="2:11">
      <c r="B1277" s="57" t="s">
        <v>17</v>
      </c>
      <c r="C1277" s="51" t="s">
        <v>16</v>
      </c>
      <c r="D1277" s="123">
        <v>46006</v>
      </c>
      <c r="E1277" s="118" t="s">
        <v>2775</v>
      </c>
      <c r="F1277" s="118" t="s">
        <v>29</v>
      </c>
      <c r="G1277" s="119">
        <v>45</v>
      </c>
      <c r="H1277" s="120">
        <v>50.35</v>
      </c>
      <c r="I1277" s="124">
        <v>2265.75</v>
      </c>
      <c r="J1277" s="53" t="s">
        <v>8</v>
      </c>
      <c r="K1277" s="29" t="s">
        <v>2475</v>
      </c>
    </row>
    <row r="1278" spans="2:11">
      <c r="B1278" s="57" t="s">
        <v>17</v>
      </c>
      <c r="C1278" s="51" t="s">
        <v>16</v>
      </c>
      <c r="D1278" s="123">
        <v>46006</v>
      </c>
      <c r="E1278" s="118" t="s">
        <v>2776</v>
      </c>
      <c r="F1278" s="118" t="s">
        <v>29</v>
      </c>
      <c r="G1278" s="119">
        <v>44</v>
      </c>
      <c r="H1278" s="120">
        <v>50.35</v>
      </c>
      <c r="I1278" s="124">
        <v>2215.4</v>
      </c>
      <c r="J1278" s="53" t="s">
        <v>8</v>
      </c>
      <c r="K1278" s="29" t="s">
        <v>2476</v>
      </c>
    </row>
    <row r="1279" spans="2:11">
      <c r="B1279" s="57" t="s">
        <v>17</v>
      </c>
      <c r="C1279" s="51" t="s">
        <v>16</v>
      </c>
      <c r="D1279" s="123">
        <v>46006</v>
      </c>
      <c r="E1279" s="118" t="s">
        <v>2777</v>
      </c>
      <c r="F1279" s="118" t="s">
        <v>29</v>
      </c>
      <c r="G1279" s="119">
        <v>1</v>
      </c>
      <c r="H1279" s="120">
        <v>50.35</v>
      </c>
      <c r="I1279" s="124">
        <v>50.35</v>
      </c>
      <c r="J1279" s="53" t="s">
        <v>8</v>
      </c>
      <c r="K1279" s="29" t="s">
        <v>2477</v>
      </c>
    </row>
    <row r="1280" spans="2:11">
      <c r="B1280" s="57" t="s">
        <v>17</v>
      </c>
      <c r="C1280" s="51" t="s">
        <v>16</v>
      </c>
      <c r="D1280" s="123">
        <v>46006</v>
      </c>
      <c r="E1280" s="118" t="s">
        <v>2777</v>
      </c>
      <c r="F1280" s="118" t="s">
        <v>29</v>
      </c>
      <c r="G1280" s="119">
        <v>7</v>
      </c>
      <c r="H1280" s="120">
        <v>50.4</v>
      </c>
      <c r="I1280" s="124">
        <v>352.8</v>
      </c>
      <c r="J1280" s="53" t="s">
        <v>8</v>
      </c>
      <c r="K1280" s="29" t="s">
        <v>2478</v>
      </c>
    </row>
    <row r="1281" spans="2:11">
      <c r="B1281" s="57" t="s">
        <v>17</v>
      </c>
      <c r="C1281" s="51" t="s">
        <v>16</v>
      </c>
      <c r="D1281" s="123">
        <v>46006</v>
      </c>
      <c r="E1281" s="118" t="s">
        <v>2778</v>
      </c>
      <c r="F1281" s="118" t="s">
        <v>29</v>
      </c>
      <c r="G1281" s="119">
        <v>13</v>
      </c>
      <c r="H1281" s="120">
        <v>50.35</v>
      </c>
      <c r="I1281" s="124">
        <v>654.55000000000007</v>
      </c>
      <c r="J1281" s="53" t="s">
        <v>8</v>
      </c>
      <c r="K1281" s="29" t="s">
        <v>2479</v>
      </c>
    </row>
    <row r="1282" spans="2:11">
      <c r="B1282" s="57" t="s">
        <v>17</v>
      </c>
      <c r="C1282" s="51" t="s">
        <v>16</v>
      </c>
      <c r="D1282" s="123">
        <v>46006</v>
      </c>
      <c r="E1282" s="118" t="s">
        <v>2778</v>
      </c>
      <c r="F1282" s="118" t="s">
        <v>29</v>
      </c>
      <c r="G1282" s="119">
        <v>1</v>
      </c>
      <c r="H1282" s="120">
        <v>50.35</v>
      </c>
      <c r="I1282" s="124">
        <v>50.35</v>
      </c>
      <c r="J1282" s="53" t="s">
        <v>8</v>
      </c>
      <c r="K1282" s="29" t="s">
        <v>2480</v>
      </c>
    </row>
    <row r="1283" spans="2:11">
      <c r="B1283" s="57" t="s">
        <v>17</v>
      </c>
      <c r="C1283" s="51" t="s">
        <v>16</v>
      </c>
      <c r="D1283" s="123">
        <v>46006</v>
      </c>
      <c r="E1283" s="118" t="s">
        <v>2779</v>
      </c>
      <c r="F1283" s="118" t="s">
        <v>29</v>
      </c>
      <c r="G1283" s="119">
        <v>1</v>
      </c>
      <c r="H1283" s="120">
        <v>50.35</v>
      </c>
      <c r="I1283" s="124">
        <v>50.35</v>
      </c>
      <c r="J1283" s="53" t="s">
        <v>8</v>
      </c>
      <c r="K1283" s="29" t="s">
        <v>2481</v>
      </c>
    </row>
    <row r="1284" spans="2:11">
      <c r="B1284" s="57" t="s">
        <v>17</v>
      </c>
      <c r="C1284" s="51" t="s">
        <v>16</v>
      </c>
      <c r="D1284" s="123">
        <v>46006</v>
      </c>
      <c r="E1284" s="118" t="s">
        <v>2779</v>
      </c>
      <c r="F1284" s="118" t="s">
        <v>29</v>
      </c>
      <c r="G1284" s="119">
        <v>6</v>
      </c>
      <c r="H1284" s="120">
        <v>50.4</v>
      </c>
      <c r="I1284" s="124">
        <v>302.39999999999998</v>
      </c>
      <c r="J1284" s="53" t="s">
        <v>8</v>
      </c>
      <c r="K1284" s="29" t="s">
        <v>2482</v>
      </c>
    </row>
    <row r="1285" spans="2:11">
      <c r="B1285" s="57" t="s">
        <v>17</v>
      </c>
      <c r="C1285" s="51" t="s">
        <v>16</v>
      </c>
      <c r="D1285" s="123">
        <v>46006</v>
      </c>
      <c r="E1285" s="118" t="s">
        <v>2780</v>
      </c>
      <c r="F1285" s="118" t="s">
        <v>29</v>
      </c>
      <c r="G1285" s="119">
        <v>21</v>
      </c>
      <c r="H1285" s="120">
        <v>50.45</v>
      </c>
      <c r="I1285" s="124">
        <v>1059.45</v>
      </c>
      <c r="J1285" s="53" t="s">
        <v>8</v>
      </c>
      <c r="K1285" s="29" t="s">
        <v>2483</v>
      </c>
    </row>
    <row r="1286" spans="2:11">
      <c r="B1286" s="57" t="s">
        <v>17</v>
      </c>
      <c r="C1286" s="51" t="s">
        <v>16</v>
      </c>
      <c r="D1286" s="123">
        <v>46006</v>
      </c>
      <c r="E1286" s="118" t="s">
        <v>126</v>
      </c>
      <c r="F1286" s="118" t="s">
        <v>29</v>
      </c>
      <c r="G1286" s="119">
        <v>37</v>
      </c>
      <c r="H1286" s="120">
        <v>50.35</v>
      </c>
      <c r="I1286" s="124">
        <v>1862.95</v>
      </c>
      <c r="J1286" s="53" t="s">
        <v>8</v>
      </c>
      <c r="K1286" s="29" t="s">
        <v>2484</v>
      </c>
    </row>
    <row r="1287" spans="2:11">
      <c r="B1287" s="57" t="s">
        <v>17</v>
      </c>
      <c r="C1287" s="51" t="s">
        <v>16</v>
      </c>
      <c r="D1287" s="123">
        <v>46006</v>
      </c>
      <c r="E1287" s="118" t="s">
        <v>2781</v>
      </c>
      <c r="F1287" s="118" t="s">
        <v>29</v>
      </c>
      <c r="G1287" s="119">
        <v>25</v>
      </c>
      <c r="H1287" s="120">
        <v>50.35</v>
      </c>
      <c r="I1287" s="124">
        <v>1258.75</v>
      </c>
      <c r="J1287" s="53" t="s">
        <v>8</v>
      </c>
      <c r="K1287" s="29" t="s">
        <v>2485</v>
      </c>
    </row>
    <row r="1288" spans="2:11">
      <c r="B1288" s="57" t="s">
        <v>17</v>
      </c>
      <c r="C1288" s="51" t="s">
        <v>16</v>
      </c>
      <c r="D1288" s="123">
        <v>46006</v>
      </c>
      <c r="E1288" s="118" t="s">
        <v>2781</v>
      </c>
      <c r="F1288" s="118" t="s">
        <v>29</v>
      </c>
      <c r="G1288" s="119">
        <v>64</v>
      </c>
      <c r="H1288" s="120">
        <v>50.35</v>
      </c>
      <c r="I1288" s="124">
        <v>3222.4</v>
      </c>
      <c r="J1288" s="53" t="s">
        <v>8</v>
      </c>
      <c r="K1288" s="29" t="s">
        <v>2486</v>
      </c>
    </row>
    <row r="1289" spans="2:11">
      <c r="B1289" s="57" t="s">
        <v>17</v>
      </c>
      <c r="C1289" s="51" t="s">
        <v>16</v>
      </c>
      <c r="D1289" s="123">
        <v>46006</v>
      </c>
      <c r="E1289" s="118" t="s">
        <v>2782</v>
      </c>
      <c r="F1289" s="118" t="s">
        <v>29</v>
      </c>
      <c r="G1289" s="119">
        <v>9</v>
      </c>
      <c r="H1289" s="120">
        <v>50.4</v>
      </c>
      <c r="I1289" s="124">
        <v>453.59999999999997</v>
      </c>
      <c r="J1289" s="53" t="s">
        <v>8</v>
      </c>
      <c r="K1289" s="29" t="s">
        <v>2487</v>
      </c>
    </row>
    <row r="1290" spans="2:11">
      <c r="B1290" s="57" t="s">
        <v>17</v>
      </c>
      <c r="C1290" s="51" t="s">
        <v>16</v>
      </c>
      <c r="D1290" s="123">
        <v>46006</v>
      </c>
      <c r="E1290" s="118" t="s">
        <v>2783</v>
      </c>
      <c r="F1290" s="118" t="s">
        <v>29</v>
      </c>
      <c r="G1290" s="119">
        <v>8</v>
      </c>
      <c r="H1290" s="120">
        <v>50.4</v>
      </c>
      <c r="I1290" s="124">
        <v>403.2</v>
      </c>
      <c r="J1290" s="53" t="s">
        <v>8</v>
      </c>
      <c r="K1290" s="29" t="s">
        <v>2488</v>
      </c>
    </row>
    <row r="1291" spans="2:11">
      <c r="B1291" s="57" t="s">
        <v>17</v>
      </c>
      <c r="C1291" s="51" t="s">
        <v>16</v>
      </c>
      <c r="D1291" s="123">
        <v>46006</v>
      </c>
      <c r="E1291" s="118" t="s">
        <v>2784</v>
      </c>
      <c r="F1291" s="118" t="s">
        <v>29</v>
      </c>
      <c r="G1291" s="119">
        <v>15</v>
      </c>
      <c r="H1291" s="120">
        <v>50.35</v>
      </c>
      <c r="I1291" s="124">
        <v>755.25</v>
      </c>
      <c r="J1291" s="53" t="s">
        <v>8</v>
      </c>
      <c r="K1291" s="29" t="s">
        <v>2489</v>
      </c>
    </row>
    <row r="1292" spans="2:11">
      <c r="B1292" s="57" t="s">
        <v>17</v>
      </c>
      <c r="C1292" s="51" t="s">
        <v>16</v>
      </c>
      <c r="D1292" s="123">
        <v>46006</v>
      </c>
      <c r="E1292" s="118" t="s">
        <v>2784</v>
      </c>
      <c r="F1292" s="118" t="s">
        <v>29</v>
      </c>
      <c r="G1292" s="119">
        <v>1</v>
      </c>
      <c r="H1292" s="120">
        <v>50.4</v>
      </c>
      <c r="I1292" s="124">
        <v>50.4</v>
      </c>
      <c r="J1292" s="53" t="s">
        <v>8</v>
      </c>
      <c r="K1292" s="29" t="s">
        <v>2490</v>
      </c>
    </row>
    <row r="1293" spans="2:11">
      <c r="B1293" s="57" t="s">
        <v>17</v>
      </c>
      <c r="C1293" s="51" t="s">
        <v>16</v>
      </c>
      <c r="D1293" s="123">
        <v>46006</v>
      </c>
      <c r="E1293" s="118" t="s">
        <v>2784</v>
      </c>
      <c r="F1293" s="118" t="s">
        <v>29</v>
      </c>
      <c r="G1293" s="119">
        <v>16</v>
      </c>
      <c r="H1293" s="120">
        <v>50.45</v>
      </c>
      <c r="I1293" s="124">
        <v>807.2</v>
      </c>
      <c r="J1293" s="53" t="s">
        <v>8</v>
      </c>
      <c r="K1293" s="29" t="s">
        <v>2491</v>
      </c>
    </row>
    <row r="1294" spans="2:11">
      <c r="B1294" s="57" t="s">
        <v>17</v>
      </c>
      <c r="C1294" s="51" t="s">
        <v>16</v>
      </c>
      <c r="D1294" s="123">
        <v>46006</v>
      </c>
      <c r="E1294" s="118" t="s">
        <v>2785</v>
      </c>
      <c r="F1294" s="118" t="s">
        <v>29</v>
      </c>
      <c r="G1294" s="119">
        <v>60</v>
      </c>
      <c r="H1294" s="120">
        <v>50.35</v>
      </c>
      <c r="I1294" s="124">
        <v>3021</v>
      </c>
      <c r="J1294" s="53" t="s">
        <v>8</v>
      </c>
      <c r="K1294" s="29" t="s">
        <v>2492</v>
      </c>
    </row>
    <row r="1295" spans="2:11">
      <c r="B1295" s="57" t="s">
        <v>17</v>
      </c>
      <c r="C1295" s="51" t="s">
        <v>16</v>
      </c>
      <c r="D1295" s="123">
        <v>46006</v>
      </c>
      <c r="E1295" s="118" t="s">
        <v>2786</v>
      </c>
      <c r="F1295" s="118" t="s">
        <v>29</v>
      </c>
      <c r="G1295" s="119">
        <v>44</v>
      </c>
      <c r="H1295" s="120">
        <v>50.35</v>
      </c>
      <c r="I1295" s="124">
        <v>2215.4</v>
      </c>
      <c r="J1295" s="53" t="s">
        <v>8</v>
      </c>
      <c r="K1295" s="29" t="s">
        <v>2493</v>
      </c>
    </row>
    <row r="1296" spans="2:11">
      <c r="B1296" s="57" t="s">
        <v>17</v>
      </c>
      <c r="C1296" s="51" t="s">
        <v>16</v>
      </c>
      <c r="D1296" s="123">
        <v>46006</v>
      </c>
      <c r="E1296" s="118" t="s">
        <v>2787</v>
      </c>
      <c r="F1296" s="118" t="s">
        <v>29</v>
      </c>
      <c r="G1296" s="119">
        <v>6</v>
      </c>
      <c r="H1296" s="120">
        <v>50.4</v>
      </c>
      <c r="I1296" s="124">
        <v>302.39999999999998</v>
      </c>
      <c r="J1296" s="53" t="s">
        <v>8</v>
      </c>
      <c r="K1296" s="29" t="s">
        <v>2494</v>
      </c>
    </row>
    <row r="1297" spans="2:11">
      <c r="B1297" s="57" t="s">
        <v>17</v>
      </c>
      <c r="C1297" s="51" t="s">
        <v>16</v>
      </c>
      <c r="D1297" s="123">
        <v>46006</v>
      </c>
      <c r="E1297" s="118" t="s">
        <v>2788</v>
      </c>
      <c r="F1297" s="118" t="s">
        <v>29</v>
      </c>
      <c r="G1297" s="119">
        <v>13</v>
      </c>
      <c r="H1297" s="120">
        <v>50.45</v>
      </c>
      <c r="I1297" s="124">
        <v>655.85</v>
      </c>
      <c r="J1297" s="53" t="s">
        <v>8</v>
      </c>
      <c r="K1297" s="29" t="s">
        <v>2495</v>
      </c>
    </row>
    <row r="1298" spans="2:11">
      <c r="B1298" s="57" t="s">
        <v>17</v>
      </c>
      <c r="C1298" s="51" t="s">
        <v>16</v>
      </c>
      <c r="D1298" s="123">
        <v>46006</v>
      </c>
      <c r="E1298" s="118" t="s">
        <v>2789</v>
      </c>
      <c r="F1298" s="118" t="s">
        <v>29</v>
      </c>
      <c r="G1298" s="119">
        <v>35</v>
      </c>
      <c r="H1298" s="120">
        <v>50.35</v>
      </c>
      <c r="I1298" s="124">
        <v>1762.25</v>
      </c>
      <c r="J1298" s="53" t="s">
        <v>8</v>
      </c>
      <c r="K1298" s="29" t="s">
        <v>2496</v>
      </c>
    </row>
    <row r="1299" spans="2:11">
      <c r="B1299" s="57" t="s">
        <v>17</v>
      </c>
      <c r="C1299" s="51" t="s">
        <v>16</v>
      </c>
      <c r="D1299" s="123">
        <v>46006</v>
      </c>
      <c r="E1299" s="118" t="s">
        <v>2789</v>
      </c>
      <c r="F1299" s="118" t="s">
        <v>29</v>
      </c>
      <c r="G1299" s="119">
        <v>70</v>
      </c>
      <c r="H1299" s="120">
        <v>50.35</v>
      </c>
      <c r="I1299" s="124">
        <v>3524.5</v>
      </c>
      <c r="J1299" s="53" t="s">
        <v>8</v>
      </c>
      <c r="K1299" s="29" t="s">
        <v>2497</v>
      </c>
    </row>
    <row r="1300" spans="2:11">
      <c r="B1300" s="57" t="s">
        <v>17</v>
      </c>
      <c r="C1300" s="51" t="s">
        <v>16</v>
      </c>
      <c r="D1300" s="123">
        <v>46006</v>
      </c>
      <c r="E1300" s="118" t="s">
        <v>2789</v>
      </c>
      <c r="F1300" s="118" t="s">
        <v>29</v>
      </c>
      <c r="G1300" s="119">
        <v>35</v>
      </c>
      <c r="H1300" s="120">
        <v>50.35</v>
      </c>
      <c r="I1300" s="124">
        <v>1762.25</v>
      </c>
      <c r="J1300" s="53" t="s">
        <v>8</v>
      </c>
      <c r="K1300" s="29" t="s">
        <v>2498</v>
      </c>
    </row>
    <row r="1301" spans="2:11">
      <c r="B1301" s="57" t="s">
        <v>17</v>
      </c>
      <c r="C1301" s="51" t="s">
        <v>16</v>
      </c>
      <c r="D1301" s="123">
        <v>46006</v>
      </c>
      <c r="E1301" s="118" t="s">
        <v>2789</v>
      </c>
      <c r="F1301" s="118" t="s">
        <v>29</v>
      </c>
      <c r="G1301" s="119">
        <v>7</v>
      </c>
      <c r="H1301" s="120">
        <v>50.35</v>
      </c>
      <c r="I1301" s="124">
        <v>352.45</v>
      </c>
      <c r="J1301" s="53" t="s">
        <v>8</v>
      </c>
      <c r="K1301" s="29" t="s">
        <v>2499</v>
      </c>
    </row>
    <row r="1302" spans="2:11">
      <c r="B1302" s="57" t="s">
        <v>17</v>
      </c>
      <c r="C1302" s="51" t="s">
        <v>16</v>
      </c>
      <c r="D1302" s="123">
        <v>46006</v>
      </c>
      <c r="E1302" s="118" t="s">
        <v>2790</v>
      </c>
      <c r="F1302" s="118" t="s">
        <v>29</v>
      </c>
      <c r="G1302" s="119">
        <v>16</v>
      </c>
      <c r="H1302" s="120">
        <v>50.35</v>
      </c>
      <c r="I1302" s="124">
        <v>805.6</v>
      </c>
      <c r="J1302" s="53" t="s">
        <v>8</v>
      </c>
      <c r="K1302" s="29" t="s">
        <v>2500</v>
      </c>
    </row>
    <row r="1303" spans="2:11">
      <c r="B1303" s="57" t="s">
        <v>17</v>
      </c>
      <c r="C1303" s="51" t="s">
        <v>16</v>
      </c>
      <c r="D1303" s="123">
        <v>46006</v>
      </c>
      <c r="E1303" s="118" t="s">
        <v>2791</v>
      </c>
      <c r="F1303" s="118" t="s">
        <v>29</v>
      </c>
      <c r="G1303" s="119">
        <v>33</v>
      </c>
      <c r="H1303" s="120">
        <v>50.35</v>
      </c>
      <c r="I1303" s="124">
        <v>1661.55</v>
      </c>
      <c r="J1303" s="53" t="s">
        <v>8</v>
      </c>
      <c r="K1303" s="29" t="s">
        <v>2501</v>
      </c>
    </row>
    <row r="1304" spans="2:11">
      <c r="B1304" s="57" t="s">
        <v>17</v>
      </c>
      <c r="C1304" s="51" t="s">
        <v>16</v>
      </c>
      <c r="D1304" s="123">
        <v>46006</v>
      </c>
      <c r="E1304" s="118" t="s">
        <v>2791</v>
      </c>
      <c r="F1304" s="118" t="s">
        <v>29</v>
      </c>
      <c r="G1304" s="119">
        <v>36</v>
      </c>
      <c r="H1304" s="120">
        <v>50.35</v>
      </c>
      <c r="I1304" s="124">
        <v>1812.6000000000001</v>
      </c>
      <c r="J1304" s="53" t="s">
        <v>8</v>
      </c>
      <c r="K1304" s="29" t="s">
        <v>2502</v>
      </c>
    </row>
    <row r="1305" spans="2:11">
      <c r="B1305" s="57" t="s">
        <v>17</v>
      </c>
      <c r="C1305" s="51" t="s">
        <v>16</v>
      </c>
      <c r="D1305" s="123">
        <v>46006</v>
      </c>
      <c r="E1305" s="118" t="s">
        <v>2792</v>
      </c>
      <c r="F1305" s="118" t="s">
        <v>29</v>
      </c>
      <c r="G1305" s="119">
        <v>7</v>
      </c>
      <c r="H1305" s="120">
        <v>50.4</v>
      </c>
      <c r="I1305" s="124">
        <v>352.8</v>
      </c>
      <c r="J1305" s="53" t="s">
        <v>8</v>
      </c>
      <c r="K1305" s="29" t="s">
        <v>2503</v>
      </c>
    </row>
    <row r="1306" spans="2:11">
      <c r="B1306" s="57" t="s">
        <v>17</v>
      </c>
      <c r="C1306" s="51" t="s">
        <v>16</v>
      </c>
      <c r="D1306" s="123">
        <v>46006</v>
      </c>
      <c r="E1306" s="118" t="s">
        <v>2792</v>
      </c>
      <c r="F1306" s="118" t="s">
        <v>29</v>
      </c>
      <c r="G1306" s="119">
        <v>1</v>
      </c>
      <c r="H1306" s="120">
        <v>50.4</v>
      </c>
      <c r="I1306" s="124">
        <v>50.4</v>
      </c>
      <c r="J1306" s="53" t="s">
        <v>8</v>
      </c>
      <c r="K1306" s="29" t="s">
        <v>2504</v>
      </c>
    </row>
    <row r="1307" spans="2:11">
      <c r="B1307" s="57" t="s">
        <v>17</v>
      </c>
      <c r="C1307" s="51" t="s">
        <v>16</v>
      </c>
      <c r="D1307" s="123">
        <v>46006</v>
      </c>
      <c r="E1307" s="118" t="s">
        <v>2793</v>
      </c>
      <c r="F1307" s="118" t="s">
        <v>29</v>
      </c>
      <c r="G1307" s="119">
        <v>18</v>
      </c>
      <c r="H1307" s="120">
        <v>50.45</v>
      </c>
      <c r="I1307" s="124">
        <v>908.1</v>
      </c>
      <c r="J1307" s="53" t="s">
        <v>8</v>
      </c>
      <c r="K1307" s="29" t="s">
        <v>2505</v>
      </c>
    </row>
    <row r="1308" spans="2:11">
      <c r="B1308" s="57" t="s">
        <v>17</v>
      </c>
      <c r="C1308" s="51" t="s">
        <v>16</v>
      </c>
      <c r="D1308" s="123">
        <v>46006</v>
      </c>
      <c r="E1308" s="118" t="s">
        <v>2794</v>
      </c>
      <c r="F1308" s="118" t="s">
        <v>29</v>
      </c>
      <c r="G1308" s="119">
        <v>9</v>
      </c>
      <c r="H1308" s="120">
        <v>50.4</v>
      </c>
      <c r="I1308" s="124">
        <v>453.59999999999997</v>
      </c>
      <c r="J1308" s="53" t="s">
        <v>8</v>
      </c>
      <c r="K1308" s="29" t="s">
        <v>2506</v>
      </c>
    </row>
    <row r="1309" spans="2:11">
      <c r="B1309" s="57" t="s">
        <v>17</v>
      </c>
      <c r="C1309" s="51" t="s">
        <v>16</v>
      </c>
      <c r="D1309" s="123">
        <v>46006</v>
      </c>
      <c r="E1309" s="118" t="s">
        <v>2795</v>
      </c>
      <c r="F1309" s="118" t="s">
        <v>29</v>
      </c>
      <c r="G1309" s="119">
        <v>36</v>
      </c>
      <c r="H1309" s="120">
        <v>50.4</v>
      </c>
      <c r="I1309" s="124">
        <v>1814.3999999999999</v>
      </c>
      <c r="J1309" s="53" t="s">
        <v>8</v>
      </c>
      <c r="K1309" s="29" t="s">
        <v>2507</v>
      </c>
    </row>
    <row r="1310" spans="2:11">
      <c r="B1310" s="57" t="s">
        <v>17</v>
      </c>
      <c r="C1310" s="51" t="s">
        <v>16</v>
      </c>
      <c r="D1310" s="123">
        <v>46006</v>
      </c>
      <c r="E1310" s="118" t="s">
        <v>2795</v>
      </c>
      <c r="F1310" s="118" t="s">
        <v>29</v>
      </c>
      <c r="G1310" s="119">
        <v>36</v>
      </c>
      <c r="H1310" s="120">
        <v>50.4</v>
      </c>
      <c r="I1310" s="124">
        <v>1814.3999999999999</v>
      </c>
      <c r="J1310" s="53" t="s">
        <v>8</v>
      </c>
      <c r="K1310" s="29" t="s">
        <v>2508</v>
      </c>
    </row>
    <row r="1311" spans="2:11">
      <c r="B1311" s="57" t="s">
        <v>17</v>
      </c>
      <c r="C1311" s="51" t="s">
        <v>16</v>
      </c>
      <c r="D1311" s="123">
        <v>46006</v>
      </c>
      <c r="E1311" s="118" t="s">
        <v>2796</v>
      </c>
      <c r="F1311" s="118" t="s">
        <v>29</v>
      </c>
      <c r="G1311" s="119">
        <v>6</v>
      </c>
      <c r="H1311" s="120">
        <v>50.4</v>
      </c>
      <c r="I1311" s="124">
        <v>302.39999999999998</v>
      </c>
      <c r="J1311" s="53" t="s">
        <v>8</v>
      </c>
      <c r="K1311" s="29" t="s">
        <v>2509</v>
      </c>
    </row>
    <row r="1312" spans="2:11">
      <c r="B1312" s="57" t="s">
        <v>17</v>
      </c>
      <c r="C1312" s="51" t="s">
        <v>16</v>
      </c>
      <c r="D1312" s="123">
        <v>46006</v>
      </c>
      <c r="E1312" s="118" t="s">
        <v>2797</v>
      </c>
      <c r="F1312" s="118" t="s">
        <v>29</v>
      </c>
      <c r="G1312" s="119">
        <v>14</v>
      </c>
      <c r="H1312" s="120">
        <v>50.45</v>
      </c>
      <c r="I1312" s="124">
        <v>706.30000000000007</v>
      </c>
      <c r="J1312" s="53" t="s">
        <v>8</v>
      </c>
      <c r="K1312" s="29" t="s">
        <v>2510</v>
      </c>
    </row>
    <row r="1313" spans="2:11">
      <c r="B1313" s="57" t="s">
        <v>17</v>
      </c>
      <c r="C1313" s="51" t="s">
        <v>16</v>
      </c>
      <c r="D1313" s="123">
        <v>46006</v>
      </c>
      <c r="E1313" s="118" t="s">
        <v>2797</v>
      </c>
      <c r="F1313" s="118" t="s">
        <v>29</v>
      </c>
      <c r="G1313" s="119">
        <v>1</v>
      </c>
      <c r="H1313" s="120">
        <v>50.45</v>
      </c>
      <c r="I1313" s="124">
        <v>50.45</v>
      </c>
      <c r="J1313" s="53" t="s">
        <v>8</v>
      </c>
      <c r="K1313" s="29" t="s">
        <v>2511</v>
      </c>
    </row>
    <row r="1314" spans="2:11">
      <c r="B1314" s="57" t="s">
        <v>17</v>
      </c>
      <c r="C1314" s="51" t="s">
        <v>16</v>
      </c>
      <c r="D1314" s="123">
        <v>46006</v>
      </c>
      <c r="E1314" s="118" t="s">
        <v>2798</v>
      </c>
      <c r="F1314" s="118" t="s">
        <v>29</v>
      </c>
      <c r="G1314" s="119">
        <v>36</v>
      </c>
      <c r="H1314" s="120">
        <v>50.45</v>
      </c>
      <c r="I1314" s="124">
        <v>1816.2</v>
      </c>
      <c r="J1314" s="53" t="s">
        <v>8</v>
      </c>
      <c r="K1314" s="29" t="s">
        <v>2512</v>
      </c>
    </row>
    <row r="1315" spans="2:11">
      <c r="B1315" s="57" t="s">
        <v>17</v>
      </c>
      <c r="C1315" s="51" t="s">
        <v>16</v>
      </c>
      <c r="D1315" s="123">
        <v>46006</v>
      </c>
      <c r="E1315" s="118" t="s">
        <v>2798</v>
      </c>
      <c r="F1315" s="118" t="s">
        <v>29</v>
      </c>
      <c r="G1315" s="119">
        <v>36</v>
      </c>
      <c r="H1315" s="120">
        <v>50.45</v>
      </c>
      <c r="I1315" s="124">
        <v>1816.2</v>
      </c>
      <c r="J1315" s="53" t="s">
        <v>8</v>
      </c>
      <c r="K1315" s="29" t="s">
        <v>2513</v>
      </c>
    </row>
    <row r="1316" spans="2:11">
      <c r="B1316" s="57" t="s">
        <v>17</v>
      </c>
      <c r="C1316" s="51" t="s">
        <v>16</v>
      </c>
      <c r="D1316" s="123">
        <v>46006</v>
      </c>
      <c r="E1316" s="118" t="s">
        <v>2799</v>
      </c>
      <c r="F1316" s="118" t="s">
        <v>29</v>
      </c>
      <c r="G1316" s="119">
        <v>16</v>
      </c>
      <c r="H1316" s="120">
        <v>50.65</v>
      </c>
      <c r="I1316" s="124">
        <v>810.4</v>
      </c>
      <c r="J1316" s="53" t="s">
        <v>8</v>
      </c>
      <c r="K1316" s="29" t="s">
        <v>2514</v>
      </c>
    </row>
    <row r="1317" spans="2:11">
      <c r="B1317" s="57" t="s">
        <v>17</v>
      </c>
      <c r="C1317" s="51" t="s">
        <v>16</v>
      </c>
      <c r="D1317" s="123">
        <v>46006</v>
      </c>
      <c r="E1317" s="118" t="s">
        <v>2799</v>
      </c>
      <c r="F1317" s="118" t="s">
        <v>29</v>
      </c>
      <c r="G1317" s="119">
        <v>8</v>
      </c>
      <c r="H1317" s="120">
        <v>50.65</v>
      </c>
      <c r="I1317" s="124">
        <v>405.2</v>
      </c>
      <c r="J1317" s="53" t="s">
        <v>8</v>
      </c>
      <c r="K1317" s="29" t="s">
        <v>2515</v>
      </c>
    </row>
    <row r="1318" spans="2:11">
      <c r="B1318" s="57" t="s">
        <v>17</v>
      </c>
      <c r="C1318" s="51" t="s">
        <v>16</v>
      </c>
      <c r="D1318" s="123">
        <v>46006</v>
      </c>
      <c r="E1318" s="118" t="s">
        <v>2799</v>
      </c>
      <c r="F1318" s="118" t="s">
        <v>29</v>
      </c>
      <c r="G1318" s="119">
        <v>7</v>
      </c>
      <c r="H1318" s="120">
        <v>50.65</v>
      </c>
      <c r="I1318" s="124">
        <v>354.55</v>
      </c>
      <c r="J1318" s="53" t="s">
        <v>8</v>
      </c>
      <c r="K1318" s="29" t="s">
        <v>2516</v>
      </c>
    </row>
    <row r="1319" spans="2:11">
      <c r="B1319" s="57" t="s">
        <v>17</v>
      </c>
      <c r="C1319" s="51" t="s">
        <v>16</v>
      </c>
      <c r="D1319" s="123">
        <v>46006</v>
      </c>
      <c r="E1319" s="118" t="s">
        <v>2800</v>
      </c>
      <c r="F1319" s="118" t="s">
        <v>29</v>
      </c>
      <c r="G1319" s="119">
        <v>32</v>
      </c>
      <c r="H1319" s="120">
        <v>50.6</v>
      </c>
      <c r="I1319" s="124">
        <v>1619.2</v>
      </c>
      <c r="J1319" s="53" t="s">
        <v>8</v>
      </c>
      <c r="K1319" s="29" t="s">
        <v>2517</v>
      </c>
    </row>
    <row r="1320" spans="2:11">
      <c r="B1320" s="57" t="s">
        <v>17</v>
      </c>
      <c r="C1320" s="51" t="s">
        <v>16</v>
      </c>
      <c r="D1320" s="123">
        <v>46006</v>
      </c>
      <c r="E1320" s="118" t="s">
        <v>2800</v>
      </c>
      <c r="F1320" s="118" t="s">
        <v>29</v>
      </c>
      <c r="G1320" s="119">
        <v>7</v>
      </c>
      <c r="H1320" s="120">
        <v>50.6</v>
      </c>
      <c r="I1320" s="124">
        <v>354.2</v>
      </c>
      <c r="J1320" s="53" t="s">
        <v>8</v>
      </c>
      <c r="K1320" s="29" t="s">
        <v>2518</v>
      </c>
    </row>
    <row r="1321" spans="2:11">
      <c r="B1321" s="57" t="s">
        <v>17</v>
      </c>
      <c r="C1321" s="51" t="s">
        <v>16</v>
      </c>
      <c r="D1321" s="123">
        <v>46006</v>
      </c>
      <c r="E1321" s="118" t="s">
        <v>2800</v>
      </c>
      <c r="F1321" s="118" t="s">
        <v>29</v>
      </c>
      <c r="G1321" s="119">
        <v>32</v>
      </c>
      <c r="H1321" s="120">
        <v>50.6</v>
      </c>
      <c r="I1321" s="124">
        <v>1619.2</v>
      </c>
      <c r="J1321" s="53" t="s">
        <v>8</v>
      </c>
      <c r="K1321" s="29" t="s">
        <v>2519</v>
      </c>
    </row>
    <row r="1322" spans="2:11">
      <c r="B1322" s="57" t="s">
        <v>17</v>
      </c>
      <c r="C1322" s="51" t="s">
        <v>16</v>
      </c>
      <c r="D1322" s="123">
        <v>46006</v>
      </c>
      <c r="E1322" s="118" t="s">
        <v>2800</v>
      </c>
      <c r="F1322" s="118" t="s">
        <v>29</v>
      </c>
      <c r="G1322" s="119">
        <v>32</v>
      </c>
      <c r="H1322" s="120">
        <v>50.6</v>
      </c>
      <c r="I1322" s="124">
        <v>1619.2</v>
      </c>
      <c r="J1322" s="53" t="s">
        <v>8</v>
      </c>
      <c r="K1322" s="29" t="s">
        <v>2520</v>
      </c>
    </row>
    <row r="1323" spans="2:11">
      <c r="B1323" s="57" t="s">
        <v>17</v>
      </c>
      <c r="C1323" s="51" t="s">
        <v>16</v>
      </c>
      <c r="D1323" s="123">
        <v>46006</v>
      </c>
      <c r="E1323" s="118" t="s">
        <v>2800</v>
      </c>
      <c r="F1323" s="118" t="s">
        <v>29</v>
      </c>
      <c r="G1323" s="119">
        <v>94</v>
      </c>
      <c r="H1323" s="120">
        <v>50.6</v>
      </c>
      <c r="I1323" s="124">
        <v>4756.4000000000005</v>
      </c>
      <c r="J1323" s="53" t="s">
        <v>8</v>
      </c>
      <c r="K1323" s="29" t="s">
        <v>2521</v>
      </c>
    </row>
    <row r="1324" spans="2:11">
      <c r="B1324" s="57" t="s">
        <v>17</v>
      </c>
      <c r="C1324" s="51" t="s">
        <v>16</v>
      </c>
      <c r="D1324" s="123">
        <v>46006</v>
      </c>
      <c r="E1324" s="118" t="s">
        <v>2800</v>
      </c>
      <c r="F1324" s="118" t="s">
        <v>29</v>
      </c>
      <c r="G1324" s="119">
        <v>18</v>
      </c>
      <c r="H1324" s="120">
        <v>50.55</v>
      </c>
      <c r="I1324" s="124">
        <v>909.9</v>
      </c>
      <c r="J1324" s="53" t="s">
        <v>8</v>
      </c>
      <c r="K1324" s="29" t="s">
        <v>2522</v>
      </c>
    </row>
    <row r="1325" spans="2:11">
      <c r="B1325" s="57" t="s">
        <v>17</v>
      </c>
      <c r="C1325" s="51" t="s">
        <v>16</v>
      </c>
      <c r="D1325" s="123">
        <v>46006</v>
      </c>
      <c r="E1325" s="118" t="s">
        <v>2801</v>
      </c>
      <c r="F1325" s="118" t="s">
        <v>29</v>
      </c>
      <c r="G1325" s="119">
        <v>36</v>
      </c>
      <c r="H1325" s="120">
        <v>50.55</v>
      </c>
      <c r="I1325" s="124">
        <v>1819.8</v>
      </c>
      <c r="J1325" s="53" t="s">
        <v>8</v>
      </c>
      <c r="K1325" s="29" t="s">
        <v>2523</v>
      </c>
    </row>
    <row r="1326" spans="2:11">
      <c r="B1326" s="57" t="s">
        <v>17</v>
      </c>
      <c r="C1326" s="51" t="s">
        <v>16</v>
      </c>
      <c r="D1326" s="123">
        <v>46006</v>
      </c>
      <c r="E1326" s="118" t="s">
        <v>977</v>
      </c>
      <c r="F1326" s="118" t="s">
        <v>29</v>
      </c>
      <c r="G1326" s="119">
        <v>14</v>
      </c>
      <c r="H1326" s="120">
        <v>50.5</v>
      </c>
      <c r="I1326" s="124">
        <v>707</v>
      </c>
      <c r="J1326" s="53" t="s">
        <v>8</v>
      </c>
      <c r="K1326" s="29" t="s">
        <v>2524</v>
      </c>
    </row>
    <row r="1327" spans="2:11">
      <c r="B1327" s="57" t="s">
        <v>17</v>
      </c>
      <c r="C1327" s="51" t="s">
        <v>16</v>
      </c>
      <c r="D1327" s="123">
        <v>46006</v>
      </c>
      <c r="E1327" s="118" t="s">
        <v>977</v>
      </c>
      <c r="F1327" s="118" t="s">
        <v>29</v>
      </c>
      <c r="G1327" s="119">
        <v>16</v>
      </c>
      <c r="H1327" s="120">
        <v>50.5</v>
      </c>
      <c r="I1327" s="124">
        <v>808</v>
      </c>
      <c r="J1327" s="53" t="s">
        <v>8</v>
      </c>
      <c r="K1327" s="29" t="s">
        <v>2525</v>
      </c>
    </row>
    <row r="1328" spans="2:11">
      <c r="B1328" s="57" t="s">
        <v>17</v>
      </c>
      <c r="C1328" s="51" t="s">
        <v>16</v>
      </c>
      <c r="D1328" s="123">
        <v>46006</v>
      </c>
      <c r="E1328" s="118" t="s">
        <v>977</v>
      </c>
      <c r="F1328" s="118" t="s">
        <v>29</v>
      </c>
      <c r="G1328" s="119">
        <v>7</v>
      </c>
      <c r="H1328" s="120">
        <v>50.5</v>
      </c>
      <c r="I1328" s="124">
        <v>353.5</v>
      </c>
      <c r="J1328" s="53" t="s">
        <v>8</v>
      </c>
      <c r="K1328" s="29" t="s">
        <v>2526</v>
      </c>
    </row>
    <row r="1329" spans="2:11">
      <c r="B1329" s="57" t="s">
        <v>17</v>
      </c>
      <c r="C1329" s="51" t="s">
        <v>16</v>
      </c>
      <c r="D1329" s="123">
        <v>46006</v>
      </c>
      <c r="E1329" s="118" t="s">
        <v>977</v>
      </c>
      <c r="F1329" s="118" t="s">
        <v>29</v>
      </c>
      <c r="G1329" s="119">
        <v>33</v>
      </c>
      <c r="H1329" s="120">
        <v>50.5</v>
      </c>
      <c r="I1329" s="124">
        <v>1666.5</v>
      </c>
      <c r="J1329" s="53" t="s">
        <v>8</v>
      </c>
      <c r="K1329" s="29" t="s">
        <v>2527</v>
      </c>
    </row>
    <row r="1330" spans="2:11">
      <c r="B1330" s="57" t="s">
        <v>17</v>
      </c>
      <c r="C1330" s="51" t="s">
        <v>16</v>
      </c>
      <c r="D1330" s="123">
        <v>46006</v>
      </c>
      <c r="E1330" s="118" t="s">
        <v>977</v>
      </c>
      <c r="F1330" s="118" t="s">
        <v>29</v>
      </c>
      <c r="G1330" s="119">
        <v>36</v>
      </c>
      <c r="H1330" s="120">
        <v>50.5</v>
      </c>
      <c r="I1330" s="124">
        <v>1818</v>
      </c>
      <c r="J1330" s="53" t="s">
        <v>8</v>
      </c>
      <c r="K1330" s="29" t="s">
        <v>2528</v>
      </c>
    </row>
    <row r="1331" spans="2:11">
      <c r="B1331" s="57" t="s">
        <v>17</v>
      </c>
      <c r="C1331" s="51" t="s">
        <v>16</v>
      </c>
      <c r="D1331" s="123">
        <v>46006</v>
      </c>
      <c r="E1331" s="118" t="s">
        <v>977</v>
      </c>
      <c r="F1331" s="118" t="s">
        <v>29</v>
      </c>
      <c r="G1331" s="119">
        <v>7</v>
      </c>
      <c r="H1331" s="120">
        <v>50.5</v>
      </c>
      <c r="I1331" s="124">
        <v>353.5</v>
      </c>
      <c r="J1331" s="53" t="s">
        <v>8</v>
      </c>
      <c r="K1331" s="29" t="s">
        <v>2529</v>
      </c>
    </row>
    <row r="1332" spans="2:11">
      <c r="B1332" s="57" t="s">
        <v>17</v>
      </c>
      <c r="C1332" s="51" t="s">
        <v>16</v>
      </c>
      <c r="D1332" s="123">
        <v>46006</v>
      </c>
      <c r="E1332" s="118" t="s">
        <v>977</v>
      </c>
      <c r="F1332" s="118" t="s">
        <v>29</v>
      </c>
      <c r="G1332" s="119">
        <v>32</v>
      </c>
      <c r="H1332" s="120">
        <v>50.5</v>
      </c>
      <c r="I1332" s="124">
        <v>1616</v>
      </c>
      <c r="J1332" s="53" t="s">
        <v>8</v>
      </c>
      <c r="K1332" s="29" t="s">
        <v>2530</v>
      </c>
    </row>
    <row r="1333" spans="2:11">
      <c r="B1333" s="57" t="s">
        <v>17</v>
      </c>
      <c r="C1333" s="51" t="s">
        <v>16</v>
      </c>
      <c r="D1333" s="123">
        <v>46006</v>
      </c>
      <c r="E1333" s="118" t="s">
        <v>977</v>
      </c>
      <c r="F1333" s="118" t="s">
        <v>29</v>
      </c>
      <c r="G1333" s="119">
        <v>32</v>
      </c>
      <c r="H1333" s="120">
        <v>50.5</v>
      </c>
      <c r="I1333" s="124">
        <v>1616</v>
      </c>
      <c r="J1333" s="53" t="s">
        <v>8</v>
      </c>
      <c r="K1333" s="29" t="s">
        <v>2531</v>
      </c>
    </row>
    <row r="1334" spans="2:11">
      <c r="B1334" s="57" t="s">
        <v>17</v>
      </c>
      <c r="C1334" s="51" t="s">
        <v>16</v>
      </c>
      <c r="D1334" s="123">
        <v>46006</v>
      </c>
      <c r="E1334" s="118" t="s">
        <v>977</v>
      </c>
      <c r="F1334" s="118" t="s">
        <v>29</v>
      </c>
      <c r="G1334" s="119">
        <v>34</v>
      </c>
      <c r="H1334" s="120">
        <v>50.5</v>
      </c>
      <c r="I1334" s="124">
        <v>1717</v>
      </c>
      <c r="J1334" s="53" t="s">
        <v>8</v>
      </c>
      <c r="K1334" s="29" t="s">
        <v>2532</v>
      </c>
    </row>
    <row r="1335" spans="2:11">
      <c r="B1335" s="57" t="s">
        <v>17</v>
      </c>
      <c r="C1335" s="51" t="s">
        <v>16</v>
      </c>
      <c r="D1335" s="123">
        <v>46006</v>
      </c>
      <c r="E1335" s="118" t="s">
        <v>977</v>
      </c>
      <c r="F1335" s="118" t="s">
        <v>29</v>
      </c>
      <c r="G1335" s="119">
        <v>34</v>
      </c>
      <c r="H1335" s="120">
        <v>50.5</v>
      </c>
      <c r="I1335" s="124">
        <v>1717</v>
      </c>
      <c r="J1335" s="53" t="s">
        <v>8</v>
      </c>
      <c r="K1335" s="29" t="s">
        <v>2533</v>
      </c>
    </row>
    <row r="1336" spans="2:11">
      <c r="B1336" s="57" t="s">
        <v>17</v>
      </c>
      <c r="C1336" s="51" t="s">
        <v>16</v>
      </c>
      <c r="D1336" s="123">
        <v>46006</v>
      </c>
      <c r="E1336" s="118" t="s">
        <v>977</v>
      </c>
      <c r="F1336" s="118" t="s">
        <v>29</v>
      </c>
      <c r="G1336" s="119">
        <v>56</v>
      </c>
      <c r="H1336" s="120">
        <v>50.5</v>
      </c>
      <c r="I1336" s="124">
        <v>2828</v>
      </c>
      <c r="J1336" s="53" t="s">
        <v>8</v>
      </c>
      <c r="K1336" s="29" t="s">
        <v>2534</v>
      </c>
    </row>
    <row r="1337" spans="2:11">
      <c r="B1337" s="57" t="s">
        <v>17</v>
      </c>
      <c r="C1337" s="51" t="s">
        <v>16</v>
      </c>
      <c r="D1337" s="123">
        <v>46006</v>
      </c>
      <c r="E1337" s="118" t="s">
        <v>977</v>
      </c>
      <c r="F1337" s="118" t="s">
        <v>29</v>
      </c>
      <c r="G1337" s="119">
        <v>68</v>
      </c>
      <c r="H1337" s="120">
        <v>50.5</v>
      </c>
      <c r="I1337" s="124">
        <v>3434</v>
      </c>
      <c r="J1337" s="53" t="s">
        <v>8</v>
      </c>
      <c r="K1337" s="29" t="s">
        <v>2535</v>
      </c>
    </row>
    <row r="1338" spans="2:11">
      <c r="B1338" s="57" t="s">
        <v>17</v>
      </c>
      <c r="C1338" s="51" t="s">
        <v>16</v>
      </c>
      <c r="D1338" s="123">
        <v>46006</v>
      </c>
      <c r="E1338" s="118" t="s">
        <v>977</v>
      </c>
      <c r="F1338" s="118" t="s">
        <v>29</v>
      </c>
      <c r="G1338" s="119">
        <v>18</v>
      </c>
      <c r="H1338" s="120">
        <v>50.5</v>
      </c>
      <c r="I1338" s="124">
        <v>909</v>
      </c>
      <c r="J1338" s="53" t="s">
        <v>8</v>
      </c>
      <c r="K1338" s="29" t="s">
        <v>2536</v>
      </c>
    </row>
    <row r="1339" spans="2:11">
      <c r="B1339" s="57" t="s">
        <v>17</v>
      </c>
      <c r="C1339" s="51" t="s">
        <v>16</v>
      </c>
      <c r="D1339" s="123">
        <v>46006</v>
      </c>
      <c r="E1339" s="118" t="s">
        <v>977</v>
      </c>
      <c r="F1339" s="118" t="s">
        <v>29</v>
      </c>
      <c r="G1339" s="119">
        <v>8</v>
      </c>
      <c r="H1339" s="120">
        <v>50.5</v>
      </c>
      <c r="I1339" s="124">
        <v>404</v>
      </c>
      <c r="J1339" s="53" t="s">
        <v>8</v>
      </c>
      <c r="K1339" s="29" t="s">
        <v>2537</v>
      </c>
    </row>
    <row r="1340" spans="2:11">
      <c r="B1340" s="57" t="s">
        <v>17</v>
      </c>
      <c r="C1340" s="51" t="s">
        <v>16</v>
      </c>
      <c r="D1340" s="123">
        <v>46006</v>
      </c>
      <c r="E1340" s="118" t="s">
        <v>977</v>
      </c>
      <c r="F1340" s="118" t="s">
        <v>29</v>
      </c>
      <c r="G1340" s="119">
        <v>18</v>
      </c>
      <c r="H1340" s="120">
        <v>50.5</v>
      </c>
      <c r="I1340" s="124">
        <v>909</v>
      </c>
      <c r="J1340" s="53" t="s">
        <v>8</v>
      </c>
      <c r="K1340" s="29" t="s">
        <v>2538</v>
      </c>
    </row>
    <row r="1341" spans="2:11">
      <c r="B1341" s="57" t="s">
        <v>17</v>
      </c>
      <c r="C1341" s="51" t="s">
        <v>16</v>
      </c>
      <c r="D1341" s="123">
        <v>46006</v>
      </c>
      <c r="E1341" s="118" t="s">
        <v>117</v>
      </c>
      <c r="F1341" s="118" t="s">
        <v>29</v>
      </c>
      <c r="G1341" s="119">
        <v>30</v>
      </c>
      <c r="H1341" s="120">
        <v>50.45</v>
      </c>
      <c r="I1341" s="124">
        <v>1513.5</v>
      </c>
      <c r="J1341" s="53" t="s">
        <v>8</v>
      </c>
      <c r="K1341" s="29" t="s">
        <v>2539</v>
      </c>
    </row>
    <row r="1342" spans="2:11">
      <c r="B1342" s="57" t="s">
        <v>17</v>
      </c>
      <c r="C1342" s="51" t="s">
        <v>16</v>
      </c>
      <c r="D1342" s="123">
        <v>46006</v>
      </c>
      <c r="E1342" s="118" t="s">
        <v>2802</v>
      </c>
      <c r="F1342" s="118" t="s">
        <v>29</v>
      </c>
      <c r="G1342" s="119">
        <v>66</v>
      </c>
      <c r="H1342" s="120">
        <v>50.35</v>
      </c>
      <c r="I1342" s="124">
        <v>3323.1</v>
      </c>
      <c r="J1342" s="53" t="s">
        <v>8</v>
      </c>
      <c r="K1342" s="29" t="s">
        <v>2540</v>
      </c>
    </row>
    <row r="1343" spans="2:11">
      <c r="B1343" s="57" t="s">
        <v>17</v>
      </c>
      <c r="C1343" s="51" t="s">
        <v>16</v>
      </c>
      <c r="D1343" s="123">
        <v>46006</v>
      </c>
      <c r="E1343" s="118" t="s">
        <v>2803</v>
      </c>
      <c r="F1343" s="118" t="s">
        <v>29</v>
      </c>
      <c r="G1343" s="119">
        <v>8</v>
      </c>
      <c r="H1343" s="120">
        <v>50.4</v>
      </c>
      <c r="I1343" s="124">
        <v>403.2</v>
      </c>
      <c r="J1343" s="53" t="s">
        <v>8</v>
      </c>
      <c r="K1343" s="29" t="s">
        <v>2541</v>
      </c>
    </row>
    <row r="1344" spans="2:11">
      <c r="B1344" s="57" t="s">
        <v>17</v>
      </c>
      <c r="C1344" s="51" t="s">
        <v>16</v>
      </c>
      <c r="D1344" s="123">
        <v>46006</v>
      </c>
      <c r="E1344" s="118" t="s">
        <v>2804</v>
      </c>
      <c r="F1344" s="118" t="s">
        <v>29</v>
      </c>
      <c r="G1344" s="119">
        <v>16</v>
      </c>
      <c r="H1344" s="120">
        <v>50.4</v>
      </c>
      <c r="I1344" s="124">
        <v>806.4</v>
      </c>
      <c r="J1344" s="53" t="s">
        <v>8</v>
      </c>
      <c r="K1344" s="29" t="s">
        <v>2542</v>
      </c>
    </row>
    <row r="1345" spans="2:11">
      <c r="B1345" s="57" t="s">
        <v>17</v>
      </c>
      <c r="C1345" s="51" t="s">
        <v>16</v>
      </c>
      <c r="D1345" s="123">
        <v>46006</v>
      </c>
      <c r="E1345" s="118" t="s">
        <v>2805</v>
      </c>
      <c r="F1345" s="118" t="s">
        <v>29</v>
      </c>
      <c r="G1345" s="119">
        <v>21</v>
      </c>
      <c r="H1345" s="120">
        <v>50.4</v>
      </c>
      <c r="I1345" s="124">
        <v>1058.3999999999999</v>
      </c>
      <c r="J1345" s="53" t="s">
        <v>8</v>
      </c>
      <c r="K1345" s="29" t="s">
        <v>2543</v>
      </c>
    </row>
    <row r="1346" spans="2:11">
      <c r="B1346" s="57" t="s">
        <v>17</v>
      </c>
      <c r="C1346" s="51" t="s">
        <v>16</v>
      </c>
      <c r="D1346" s="123">
        <v>46006</v>
      </c>
      <c r="E1346" s="118" t="s">
        <v>2806</v>
      </c>
      <c r="F1346" s="118" t="s">
        <v>29</v>
      </c>
      <c r="G1346" s="119">
        <v>84</v>
      </c>
      <c r="H1346" s="120">
        <v>50.4</v>
      </c>
      <c r="I1346" s="124">
        <v>4233.5999999999995</v>
      </c>
      <c r="J1346" s="53" t="s">
        <v>8</v>
      </c>
      <c r="K1346" s="29" t="s">
        <v>2544</v>
      </c>
    </row>
    <row r="1347" spans="2:11">
      <c r="B1347" s="57" t="s">
        <v>17</v>
      </c>
      <c r="C1347" s="51" t="s">
        <v>16</v>
      </c>
      <c r="D1347" s="123">
        <v>46006</v>
      </c>
      <c r="E1347" s="118" t="s">
        <v>2807</v>
      </c>
      <c r="F1347" s="118" t="s">
        <v>29</v>
      </c>
      <c r="G1347" s="119">
        <v>9</v>
      </c>
      <c r="H1347" s="120">
        <v>50.4</v>
      </c>
      <c r="I1347" s="124">
        <v>453.59999999999997</v>
      </c>
      <c r="J1347" s="53" t="s">
        <v>8</v>
      </c>
      <c r="K1347" s="29" t="s">
        <v>2545</v>
      </c>
    </row>
    <row r="1348" spans="2:11">
      <c r="B1348" s="57" t="s">
        <v>17</v>
      </c>
      <c r="C1348" s="51" t="s">
        <v>16</v>
      </c>
      <c r="D1348" s="123">
        <v>46006</v>
      </c>
      <c r="E1348" s="118" t="s">
        <v>2808</v>
      </c>
      <c r="F1348" s="118" t="s">
        <v>29</v>
      </c>
      <c r="G1348" s="119">
        <v>16</v>
      </c>
      <c r="H1348" s="120">
        <v>50.35</v>
      </c>
      <c r="I1348" s="124">
        <v>805.6</v>
      </c>
      <c r="J1348" s="53" t="s">
        <v>8</v>
      </c>
      <c r="K1348" s="29" t="s">
        <v>2546</v>
      </c>
    </row>
    <row r="1349" spans="2:11">
      <c r="B1349" s="57" t="s">
        <v>17</v>
      </c>
      <c r="C1349" s="51" t="s">
        <v>16</v>
      </c>
      <c r="D1349" s="123">
        <v>46006</v>
      </c>
      <c r="E1349" s="118" t="s">
        <v>2808</v>
      </c>
      <c r="F1349" s="118" t="s">
        <v>29</v>
      </c>
      <c r="G1349" s="119">
        <v>20</v>
      </c>
      <c r="H1349" s="120">
        <v>50.35</v>
      </c>
      <c r="I1349" s="124">
        <v>1007</v>
      </c>
      <c r="J1349" s="53" t="s">
        <v>8</v>
      </c>
      <c r="K1349" s="29" t="s">
        <v>2547</v>
      </c>
    </row>
    <row r="1350" spans="2:11">
      <c r="B1350" s="57" t="s">
        <v>17</v>
      </c>
      <c r="C1350" s="51" t="s">
        <v>16</v>
      </c>
      <c r="D1350" s="123">
        <v>46006</v>
      </c>
      <c r="E1350" s="118" t="s">
        <v>2809</v>
      </c>
      <c r="F1350" s="118" t="s">
        <v>29</v>
      </c>
      <c r="G1350" s="119">
        <v>3</v>
      </c>
      <c r="H1350" s="120">
        <v>50.35</v>
      </c>
      <c r="I1350" s="124">
        <v>151.05000000000001</v>
      </c>
      <c r="J1350" s="53" t="s">
        <v>8</v>
      </c>
      <c r="K1350" s="29" t="s">
        <v>2548</v>
      </c>
    </row>
    <row r="1351" spans="2:11">
      <c r="B1351" s="57" t="s">
        <v>17</v>
      </c>
      <c r="C1351" s="51" t="s">
        <v>16</v>
      </c>
      <c r="D1351" s="123">
        <v>46006</v>
      </c>
      <c r="E1351" s="118" t="s">
        <v>2809</v>
      </c>
      <c r="F1351" s="118" t="s">
        <v>29</v>
      </c>
      <c r="G1351" s="119">
        <v>35</v>
      </c>
      <c r="H1351" s="120">
        <v>50.35</v>
      </c>
      <c r="I1351" s="124">
        <v>1762.25</v>
      </c>
      <c r="J1351" s="53" t="s">
        <v>8</v>
      </c>
      <c r="K1351" s="29" t="s">
        <v>2549</v>
      </c>
    </row>
    <row r="1352" spans="2:11">
      <c r="B1352" s="57" t="s">
        <v>17</v>
      </c>
      <c r="C1352" s="51" t="s">
        <v>16</v>
      </c>
      <c r="D1352" s="123">
        <v>46006</v>
      </c>
      <c r="E1352" s="118" t="s">
        <v>2810</v>
      </c>
      <c r="F1352" s="118" t="s">
        <v>29</v>
      </c>
      <c r="G1352" s="119">
        <v>9</v>
      </c>
      <c r="H1352" s="120">
        <v>50.35</v>
      </c>
      <c r="I1352" s="124">
        <v>453.15000000000003</v>
      </c>
      <c r="J1352" s="53" t="s">
        <v>8</v>
      </c>
      <c r="K1352" s="29" t="s">
        <v>2550</v>
      </c>
    </row>
    <row r="1353" spans="2:11">
      <c r="B1353" s="57" t="s">
        <v>17</v>
      </c>
      <c r="C1353" s="51" t="s">
        <v>16</v>
      </c>
      <c r="D1353" s="123">
        <v>46006</v>
      </c>
      <c r="E1353" s="118" t="s">
        <v>2811</v>
      </c>
      <c r="F1353" s="118" t="s">
        <v>29</v>
      </c>
      <c r="G1353" s="119">
        <v>17</v>
      </c>
      <c r="H1353" s="120">
        <v>50.4</v>
      </c>
      <c r="I1353" s="124">
        <v>856.8</v>
      </c>
      <c r="J1353" s="53" t="s">
        <v>8</v>
      </c>
      <c r="K1353" s="29" t="s">
        <v>2551</v>
      </c>
    </row>
    <row r="1354" spans="2:11">
      <c r="B1354" s="57" t="s">
        <v>17</v>
      </c>
      <c r="C1354" s="51" t="s">
        <v>16</v>
      </c>
      <c r="D1354" s="123">
        <v>46006</v>
      </c>
      <c r="E1354" s="118" t="s">
        <v>2812</v>
      </c>
      <c r="F1354" s="118" t="s">
        <v>29</v>
      </c>
      <c r="G1354" s="119">
        <v>16</v>
      </c>
      <c r="H1354" s="120">
        <v>50.4</v>
      </c>
      <c r="I1354" s="124">
        <v>806.4</v>
      </c>
      <c r="J1354" s="53" t="s">
        <v>8</v>
      </c>
      <c r="K1354" s="29" t="s">
        <v>2552</v>
      </c>
    </row>
    <row r="1355" spans="2:11">
      <c r="B1355" s="57" t="s">
        <v>17</v>
      </c>
      <c r="C1355" s="51" t="s">
        <v>16</v>
      </c>
      <c r="D1355" s="123">
        <v>46006</v>
      </c>
      <c r="E1355" s="118" t="s">
        <v>1850</v>
      </c>
      <c r="F1355" s="118" t="s">
        <v>29</v>
      </c>
      <c r="G1355" s="119">
        <v>34</v>
      </c>
      <c r="H1355" s="120">
        <v>50.4</v>
      </c>
      <c r="I1355" s="124">
        <v>1713.6</v>
      </c>
      <c r="J1355" s="53" t="s">
        <v>8</v>
      </c>
      <c r="K1355" s="29" t="s">
        <v>2553</v>
      </c>
    </row>
    <row r="1356" spans="2:11">
      <c r="B1356" s="57" t="s">
        <v>17</v>
      </c>
      <c r="C1356" s="51" t="s">
        <v>16</v>
      </c>
      <c r="D1356" s="123">
        <v>46006</v>
      </c>
      <c r="E1356" s="118" t="s">
        <v>1850</v>
      </c>
      <c r="F1356" s="118" t="s">
        <v>29</v>
      </c>
      <c r="G1356" s="119">
        <v>36</v>
      </c>
      <c r="H1356" s="120">
        <v>50.4</v>
      </c>
      <c r="I1356" s="124">
        <v>1814.3999999999999</v>
      </c>
      <c r="J1356" s="53" t="s">
        <v>8</v>
      </c>
      <c r="K1356" s="29" t="s">
        <v>2554</v>
      </c>
    </row>
    <row r="1357" spans="2:11">
      <c r="B1357" s="57" t="s">
        <v>17</v>
      </c>
      <c r="C1357" s="51" t="s">
        <v>16</v>
      </c>
      <c r="D1357" s="123">
        <v>46006</v>
      </c>
      <c r="E1357" s="118" t="s">
        <v>129</v>
      </c>
      <c r="F1357" s="118" t="s">
        <v>29</v>
      </c>
      <c r="G1357" s="119">
        <v>36</v>
      </c>
      <c r="H1357" s="120">
        <v>50.35</v>
      </c>
      <c r="I1357" s="124">
        <v>1812.6000000000001</v>
      </c>
      <c r="J1357" s="53" t="s">
        <v>8</v>
      </c>
      <c r="K1357" s="29" t="s">
        <v>2555</v>
      </c>
    </row>
    <row r="1358" spans="2:11">
      <c r="B1358" s="57" t="s">
        <v>17</v>
      </c>
      <c r="C1358" s="51" t="s">
        <v>16</v>
      </c>
      <c r="D1358" s="123">
        <v>46006</v>
      </c>
      <c r="E1358" s="118" t="s">
        <v>2813</v>
      </c>
      <c r="F1358" s="118" t="s">
        <v>29</v>
      </c>
      <c r="G1358" s="119">
        <v>9</v>
      </c>
      <c r="H1358" s="120">
        <v>50.4</v>
      </c>
      <c r="I1358" s="124">
        <v>453.59999999999997</v>
      </c>
      <c r="J1358" s="53" t="s">
        <v>8</v>
      </c>
      <c r="K1358" s="29" t="s">
        <v>2556</v>
      </c>
    </row>
    <row r="1359" spans="2:11">
      <c r="B1359" s="57" t="s">
        <v>17</v>
      </c>
      <c r="C1359" s="51" t="s">
        <v>16</v>
      </c>
      <c r="D1359" s="123">
        <v>46006</v>
      </c>
      <c r="E1359" s="118" t="s">
        <v>2814</v>
      </c>
      <c r="F1359" s="118" t="s">
        <v>29</v>
      </c>
      <c r="G1359" s="119">
        <v>36</v>
      </c>
      <c r="H1359" s="120">
        <v>50.35</v>
      </c>
      <c r="I1359" s="124">
        <v>1812.6000000000001</v>
      </c>
      <c r="J1359" s="53" t="s">
        <v>8</v>
      </c>
      <c r="K1359" s="29" t="s">
        <v>2557</v>
      </c>
    </row>
    <row r="1360" spans="2:11">
      <c r="B1360" s="57" t="s">
        <v>17</v>
      </c>
      <c r="C1360" s="51" t="s">
        <v>16</v>
      </c>
      <c r="D1360" s="123">
        <v>46006</v>
      </c>
      <c r="E1360" s="118" t="s">
        <v>2814</v>
      </c>
      <c r="F1360" s="118" t="s">
        <v>29</v>
      </c>
      <c r="G1360" s="119">
        <v>36</v>
      </c>
      <c r="H1360" s="120">
        <v>50.35</v>
      </c>
      <c r="I1360" s="124">
        <v>1812.6000000000001</v>
      </c>
      <c r="J1360" s="53" t="s">
        <v>8</v>
      </c>
      <c r="K1360" s="29" t="s">
        <v>2558</v>
      </c>
    </row>
    <row r="1361" spans="2:11">
      <c r="B1361" s="57" t="s">
        <v>17</v>
      </c>
      <c r="C1361" s="51" t="s">
        <v>16</v>
      </c>
      <c r="D1361" s="123">
        <v>46006</v>
      </c>
      <c r="E1361" s="118" t="s">
        <v>2814</v>
      </c>
      <c r="F1361" s="118" t="s">
        <v>29</v>
      </c>
      <c r="G1361" s="119">
        <v>36</v>
      </c>
      <c r="H1361" s="120">
        <v>50.35</v>
      </c>
      <c r="I1361" s="124">
        <v>1812.6000000000001</v>
      </c>
      <c r="J1361" s="53" t="s">
        <v>8</v>
      </c>
      <c r="K1361" s="29" t="s">
        <v>2559</v>
      </c>
    </row>
    <row r="1362" spans="2:11">
      <c r="B1362" s="57" t="s">
        <v>17</v>
      </c>
      <c r="C1362" s="51" t="s">
        <v>16</v>
      </c>
      <c r="D1362" s="123">
        <v>46006</v>
      </c>
      <c r="E1362" s="118" t="s">
        <v>2815</v>
      </c>
      <c r="F1362" s="118" t="s">
        <v>29</v>
      </c>
      <c r="G1362" s="119">
        <v>8</v>
      </c>
      <c r="H1362" s="120">
        <v>50.35</v>
      </c>
      <c r="I1362" s="124">
        <v>402.8</v>
      </c>
      <c r="J1362" s="53" t="s">
        <v>8</v>
      </c>
      <c r="K1362" s="29" t="s">
        <v>2560</v>
      </c>
    </row>
    <row r="1363" spans="2:11">
      <c r="B1363" s="57" t="s">
        <v>17</v>
      </c>
      <c r="C1363" s="51" t="s">
        <v>16</v>
      </c>
      <c r="D1363" s="123">
        <v>46006</v>
      </c>
      <c r="E1363" s="118" t="s">
        <v>2815</v>
      </c>
      <c r="F1363" s="118" t="s">
        <v>29</v>
      </c>
      <c r="G1363" s="119">
        <v>1</v>
      </c>
      <c r="H1363" s="120">
        <v>50.35</v>
      </c>
      <c r="I1363" s="124">
        <v>50.35</v>
      </c>
      <c r="J1363" s="53" t="s">
        <v>8</v>
      </c>
      <c r="K1363" s="29" t="s">
        <v>2561</v>
      </c>
    </row>
    <row r="1364" spans="2:11">
      <c r="B1364" s="57" t="s">
        <v>17</v>
      </c>
      <c r="C1364" s="51" t="s">
        <v>16</v>
      </c>
      <c r="D1364" s="123">
        <v>46006</v>
      </c>
      <c r="E1364" s="118" t="s">
        <v>2816</v>
      </c>
      <c r="F1364" s="118" t="s">
        <v>29</v>
      </c>
      <c r="G1364" s="119">
        <v>64</v>
      </c>
      <c r="H1364" s="120">
        <v>50.4</v>
      </c>
      <c r="I1364" s="124">
        <v>3225.6</v>
      </c>
      <c r="J1364" s="53" t="s">
        <v>8</v>
      </c>
      <c r="K1364" s="29" t="s">
        <v>2562</v>
      </c>
    </row>
    <row r="1365" spans="2:11">
      <c r="B1365" s="57" t="s">
        <v>17</v>
      </c>
      <c r="C1365" s="51" t="s">
        <v>16</v>
      </c>
      <c r="D1365" s="123">
        <v>46006</v>
      </c>
      <c r="E1365" s="118" t="s">
        <v>130</v>
      </c>
      <c r="F1365" s="118" t="s">
        <v>29</v>
      </c>
      <c r="G1365" s="119">
        <v>9</v>
      </c>
      <c r="H1365" s="120">
        <v>50.4</v>
      </c>
      <c r="I1365" s="124">
        <v>453.59999999999997</v>
      </c>
      <c r="J1365" s="53" t="s">
        <v>8</v>
      </c>
      <c r="K1365" s="29" t="s">
        <v>2563</v>
      </c>
    </row>
    <row r="1366" spans="2:11">
      <c r="B1366" s="57" t="s">
        <v>17</v>
      </c>
      <c r="C1366" s="51" t="s">
        <v>16</v>
      </c>
      <c r="D1366" s="123">
        <v>46006</v>
      </c>
      <c r="E1366" s="118" t="s">
        <v>2817</v>
      </c>
      <c r="F1366" s="118" t="s">
        <v>29</v>
      </c>
      <c r="G1366" s="119">
        <v>13</v>
      </c>
      <c r="H1366" s="120">
        <v>50.4</v>
      </c>
      <c r="I1366" s="124">
        <v>655.19999999999993</v>
      </c>
      <c r="J1366" s="53" t="s">
        <v>8</v>
      </c>
      <c r="K1366" s="29" t="s">
        <v>2564</v>
      </c>
    </row>
    <row r="1367" spans="2:11">
      <c r="B1367" s="57" t="s">
        <v>17</v>
      </c>
      <c r="C1367" s="51" t="s">
        <v>16</v>
      </c>
      <c r="D1367" s="123">
        <v>46006</v>
      </c>
      <c r="E1367" s="118" t="s">
        <v>2818</v>
      </c>
      <c r="F1367" s="118" t="s">
        <v>29</v>
      </c>
      <c r="G1367" s="119">
        <v>28</v>
      </c>
      <c r="H1367" s="120">
        <v>50.35</v>
      </c>
      <c r="I1367" s="124">
        <v>1409.8</v>
      </c>
      <c r="J1367" s="53" t="s">
        <v>8</v>
      </c>
      <c r="K1367" s="29" t="s">
        <v>2565</v>
      </c>
    </row>
    <row r="1368" spans="2:11">
      <c r="B1368" s="57" t="s">
        <v>17</v>
      </c>
      <c r="C1368" s="51" t="s">
        <v>16</v>
      </c>
      <c r="D1368" s="123">
        <v>46006</v>
      </c>
      <c r="E1368" s="118" t="s">
        <v>2818</v>
      </c>
      <c r="F1368" s="118" t="s">
        <v>29</v>
      </c>
      <c r="G1368" s="119">
        <v>38</v>
      </c>
      <c r="H1368" s="120">
        <v>50.35</v>
      </c>
      <c r="I1368" s="124">
        <v>1913.3</v>
      </c>
      <c r="J1368" s="53" t="s">
        <v>8</v>
      </c>
      <c r="K1368" s="29" t="s">
        <v>2566</v>
      </c>
    </row>
    <row r="1369" spans="2:11">
      <c r="B1369" s="57" t="s">
        <v>17</v>
      </c>
      <c r="C1369" s="51" t="s">
        <v>16</v>
      </c>
      <c r="D1369" s="123">
        <v>46006</v>
      </c>
      <c r="E1369" s="118" t="s">
        <v>2819</v>
      </c>
      <c r="F1369" s="118" t="s">
        <v>29</v>
      </c>
      <c r="G1369" s="119">
        <v>1000</v>
      </c>
      <c r="H1369" s="120">
        <v>50.35</v>
      </c>
      <c r="I1369" s="124">
        <v>50350</v>
      </c>
      <c r="J1369" s="53" t="s">
        <v>8</v>
      </c>
      <c r="K1369" s="29" t="s">
        <v>2567</v>
      </c>
    </row>
    <row r="1370" spans="2:11">
      <c r="B1370" s="57" t="s">
        <v>17</v>
      </c>
      <c r="C1370" s="51" t="s">
        <v>16</v>
      </c>
      <c r="D1370" s="123">
        <v>46006</v>
      </c>
      <c r="E1370" s="118" t="s">
        <v>2820</v>
      </c>
      <c r="F1370" s="118" t="s">
        <v>29</v>
      </c>
      <c r="G1370" s="119">
        <v>30</v>
      </c>
      <c r="H1370" s="120">
        <v>50.3</v>
      </c>
      <c r="I1370" s="124">
        <v>1509</v>
      </c>
      <c r="J1370" s="53" t="s">
        <v>8</v>
      </c>
      <c r="K1370" s="29" t="s">
        <v>2568</v>
      </c>
    </row>
    <row r="1371" spans="2:11">
      <c r="B1371" s="57" t="s">
        <v>17</v>
      </c>
      <c r="C1371" s="51" t="s">
        <v>16</v>
      </c>
      <c r="D1371" s="123">
        <v>46006</v>
      </c>
      <c r="E1371" s="118" t="s">
        <v>2821</v>
      </c>
      <c r="F1371" s="118" t="s">
        <v>29</v>
      </c>
      <c r="G1371" s="119">
        <v>31</v>
      </c>
      <c r="H1371" s="120">
        <v>50.25</v>
      </c>
      <c r="I1371" s="124">
        <v>1557.75</v>
      </c>
      <c r="J1371" s="53" t="s">
        <v>8</v>
      </c>
      <c r="K1371" s="29" t="s">
        <v>2569</v>
      </c>
    </row>
    <row r="1372" spans="2:11">
      <c r="B1372" s="57" t="s">
        <v>17</v>
      </c>
      <c r="C1372" s="51" t="s">
        <v>16</v>
      </c>
      <c r="D1372" s="123">
        <v>46006</v>
      </c>
      <c r="E1372" s="118" t="s">
        <v>2822</v>
      </c>
      <c r="F1372" s="118" t="s">
        <v>29</v>
      </c>
      <c r="G1372" s="119">
        <v>31</v>
      </c>
      <c r="H1372" s="120">
        <v>50.25</v>
      </c>
      <c r="I1372" s="124">
        <v>1557.75</v>
      </c>
      <c r="J1372" s="53" t="s">
        <v>8</v>
      </c>
      <c r="K1372" s="29" t="s">
        <v>2570</v>
      </c>
    </row>
    <row r="1373" spans="2:11">
      <c r="B1373" s="57" t="s">
        <v>17</v>
      </c>
      <c r="C1373" s="51" t="s">
        <v>16</v>
      </c>
      <c r="D1373" s="123">
        <v>46006</v>
      </c>
      <c r="E1373" s="118" t="s">
        <v>2823</v>
      </c>
      <c r="F1373" s="118" t="s">
        <v>29</v>
      </c>
      <c r="G1373" s="119">
        <v>11</v>
      </c>
      <c r="H1373" s="120">
        <v>50.25</v>
      </c>
      <c r="I1373" s="124">
        <v>552.75</v>
      </c>
      <c r="J1373" s="53" t="s">
        <v>8</v>
      </c>
      <c r="K1373" s="29" t="s">
        <v>2571</v>
      </c>
    </row>
    <row r="1374" spans="2:11">
      <c r="B1374" s="57" t="s">
        <v>17</v>
      </c>
      <c r="C1374" s="51" t="s">
        <v>16</v>
      </c>
      <c r="D1374" s="123">
        <v>46006</v>
      </c>
      <c r="E1374" s="118" t="s">
        <v>2824</v>
      </c>
      <c r="F1374" s="118" t="s">
        <v>29</v>
      </c>
      <c r="G1374" s="119">
        <v>36</v>
      </c>
      <c r="H1374" s="120">
        <v>50.3</v>
      </c>
      <c r="I1374" s="124">
        <v>1810.8</v>
      </c>
      <c r="J1374" s="53" t="s">
        <v>8</v>
      </c>
      <c r="K1374" s="29" t="s">
        <v>2572</v>
      </c>
    </row>
    <row r="1375" spans="2:11">
      <c r="B1375" s="57" t="s">
        <v>17</v>
      </c>
      <c r="C1375" s="51" t="s">
        <v>16</v>
      </c>
      <c r="D1375" s="123">
        <v>46006</v>
      </c>
      <c r="E1375" s="118" t="s">
        <v>2825</v>
      </c>
      <c r="F1375" s="118" t="s">
        <v>29</v>
      </c>
      <c r="G1375" s="119">
        <v>6</v>
      </c>
      <c r="H1375" s="120">
        <v>50.3</v>
      </c>
      <c r="I1375" s="124">
        <v>301.79999999999995</v>
      </c>
      <c r="J1375" s="53" t="s">
        <v>8</v>
      </c>
      <c r="K1375" s="29" t="s">
        <v>2573</v>
      </c>
    </row>
    <row r="1376" spans="2:11">
      <c r="B1376" s="57" t="s">
        <v>17</v>
      </c>
      <c r="C1376" s="51" t="s">
        <v>16</v>
      </c>
      <c r="D1376" s="123">
        <v>46006</v>
      </c>
      <c r="E1376" s="118" t="s">
        <v>2826</v>
      </c>
      <c r="F1376" s="118" t="s">
        <v>29</v>
      </c>
      <c r="G1376" s="119">
        <v>32</v>
      </c>
      <c r="H1376" s="120">
        <v>50.25</v>
      </c>
      <c r="I1376" s="124">
        <v>1608</v>
      </c>
      <c r="J1376" s="53" t="s">
        <v>8</v>
      </c>
      <c r="K1376" s="29" t="s">
        <v>2574</v>
      </c>
    </row>
    <row r="1377" spans="2:11">
      <c r="B1377" s="57" t="s">
        <v>17</v>
      </c>
      <c r="C1377" s="51" t="s">
        <v>16</v>
      </c>
      <c r="D1377" s="123">
        <v>46006</v>
      </c>
      <c r="E1377" s="118" t="s">
        <v>2826</v>
      </c>
      <c r="F1377" s="118" t="s">
        <v>29</v>
      </c>
      <c r="G1377" s="119">
        <v>32</v>
      </c>
      <c r="H1377" s="120">
        <v>50.25</v>
      </c>
      <c r="I1377" s="124">
        <v>1608</v>
      </c>
      <c r="J1377" s="53" t="s">
        <v>8</v>
      </c>
      <c r="K1377" s="29" t="s">
        <v>2575</v>
      </c>
    </row>
    <row r="1378" spans="2:11">
      <c r="B1378" s="57" t="s">
        <v>17</v>
      </c>
      <c r="C1378" s="51" t="s">
        <v>16</v>
      </c>
      <c r="D1378" s="123">
        <v>46006</v>
      </c>
      <c r="E1378" s="118" t="s">
        <v>2827</v>
      </c>
      <c r="F1378" s="118" t="s">
        <v>29</v>
      </c>
      <c r="G1378" s="119">
        <v>10</v>
      </c>
      <c r="H1378" s="120">
        <v>50.25</v>
      </c>
      <c r="I1378" s="124">
        <v>502.5</v>
      </c>
      <c r="J1378" s="53" t="s">
        <v>8</v>
      </c>
      <c r="K1378" s="29" t="s">
        <v>2576</v>
      </c>
    </row>
    <row r="1379" spans="2:11">
      <c r="B1379" s="57" t="s">
        <v>17</v>
      </c>
      <c r="C1379" s="51" t="s">
        <v>16</v>
      </c>
      <c r="D1379" s="123">
        <v>46006</v>
      </c>
      <c r="E1379" s="118" t="s">
        <v>2827</v>
      </c>
      <c r="F1379" s="118" t="s">
        <v>29</v>
      </c>
      <c r="G1379" s="119">
        <v>79</v>
      </c>
      <c r="H1379" s="120">
        <v>50.25</v>
      </c>
      <c r="I1379" s="124">
        <v>3969.75</v>
      </c>
      <c r="J1379" s="53" t="s">
        <v>8</v>
      </c>
      <c r="K1379" s="29" t="s">
        <v>2577</v>
      </c>
    </row>
    <row r="1380" spans="2:11">
      <c r="B1380" s="57" t="s">
        <v>17</v>
      </c>
      <c r="C1380" s="51" t="s">
        <v>16</v>
      </c>
      <c r="D1380" s="123">
        <v>46006</v>
      </c>
      <c r="E1380" s="118" t="s">
        <v>2827</v>
      </c>
      <c r="F1380" s="118" t="s">
        <v>29</v>
      </c>
      <c r="G1380" s="119">
        <v>35</v>
      </c>
      <c r="H1380" s="120">
        <v>50.25</v>
      </c>
      <c r="I1380" s="124">
        <v>1758.75</v>
      </c>
      <c r="J1380" s="53" t="s">
        <v>8</v>
      </c>
      <c r="K1380" s="29" t="s">
        <v>2578</v>
      </c>
    </row>
    <row r="1381" spans="2:11">
      <c r="B1381" s="57" t="s">
        <v>17</v>
      </c>
      <c r="C1381" s="51" t="s">
        <v>16</v>
      </c>
      <c r="D1381" s="123">
        <v>46006</v>
      </c>
      <c r="E1381" s="118" t="s">
        <v>2827</v>
      </c>
      <c r="F1381" s="118" t="s">
        <v>29</v>
      </c>
      <c r="G1381" s="119">
        <v>80</v>
      </c>
      <c r="H1381" s="120">
        <v>50.25</v>
      </c>
      <c r="I1381" s="124">
        <v>4020</v>
      </c>
      <c r="J1381" s="53" t="s">
        <v>8</v>
      </c>
      <c r="K1381" s="29" t="s">
        <v>2579</v>
      </c>
    </row>
    <row r="1382" spans="2:11">
      <c r="B1382" s="57" t="s">
        <v>17</v>
      </c>
      <c r="C1382" s="51" t="s">
        <v>16</v>
      </c>
      <c r="D1382" s="123">
        <v>46006</v>
      </c>
      <c r="E1382" s="118" t="s">
        <v>2827</v>
      </c>
      <c r="F1382" s="118" t="s">
        <v>29</v>
      </c>
      <c r="G1382" s="119">
        <v>329</v>
      </c>
      <c r="H1382" s="120">
        <v>50.25</v>
      </c>
      <c r="I1382" s="124">
        <v>16532.25</v>
      </c>
      <c r="J1382" s="53" t="s">
        <v>8</v>
      </c>
      <c r="K1382" s="29" t="s">
        <v>2580</v>
      </c>
    </row>
    <row r="1383" spans="2:11">
      <c r="B1383" s="57" t="s">
        <v>17</v>
      </c>
      <c r="C1383" s="51" t="s">
        <v>16</v>
      </c>
      <c r="D1383" s="123">
        <v>46006</v>
      </c>
      <c r="E1383" s="118" t="s">
        <v>2828</v>
      </c>
      <c r="F1383" s="118" t="s">
        <v>29</v>
      </c>
      <c r="G1383" s="119">
        <v>30</v>
      </c>
      <c r="H1383" s="120">
        <v>50.25</v>
      </c>
      <c r="I1383" s="124">
        <v>1507.5</v>
      </c>
      <c r="J1383" s="53" t="s">
        <v>8</v>
      </c>
      <c r="K1383" s="29" t="s">
        <v>2581</v>
      </c>
    </row>
    <row r="1384" spans="2:11">
      <c r="B1384" s="57" t="s">
        <v>17</v>
      </c>
      <c r="C1384" s="51" t="s">
        <v>16</v>
      </c>
      <c r="D1384" s="123">
        <v>46006</v>
      </c>
      <c r="E1384" s="118" t="s">
        <v>2829</v>
      </c>
      <c r="F1384" s="118" t="s">
        <v>29</v>
      </c>
      <c r="G1384" s="119">
        <v>38</v>
      </c>
      <c r="H1384" s="120">
        <v>50.25</v>
      </c>
      <c r="I1384" s="124">
        <v>1909.5</v>
      </c>
      <c r="J1384" s="53" t="s">
        <v>8</v>
      </c>
      <c r="K1384" s="29" t="s">
        <v>2582</v>
      </c>
    </row>
    <row r="1385" spans="2:11">
      <c r="B1385" s="57" t="s">
        <v>17</v>
      </c>
      <c r="C1385" s="51" t="s">
        <v>16</v>
      </c>
      <c r="D1385" s="123">
        <v>46006</v>
      </c>
      <c r="E1385" s="118" t="s">
        <v>2830</v>
      </c>
      <c r="F1385" s="118" t="s">
        <v>29</v>
      </c>
      <c r="G1385" s="119">
        <v>8</v>
      </c>
      <c r="H1385" s="120">
        <v>50.25</v>
      </c>
      <c r="I1385" s="124">
        <v>402</v>
      </c>
      <c r="J1385" s="53" t="s">
        <v>8</v>
      </c>
      <c r="K1385" s="29" t="s">
        <v>2583</v>
      </c>
    </row>
    <row r="1386" spans="2:11">
      <c r="B1386" s="57" t="s">
        <v>17</v>
      </c>
      <c r="C1386" s="51" t="s">
        <v>16</v>
      </c>
      <c r="D1386" s="123">
        <v>46006</v>
      </c>
      <c r="E1386" s="118" t="s">
        <v>2831</v>
      </c>
      <c r="F1386" s="118" t="s">
        <v>29</v>
      </c>
      <c r="G1386" s="119">
        <v>1</v>
      </c>
      <c r="H1386" s="120">
        <v>50.25</v>
      </c>
      <c r="I1386" s="124">
        <v>50.25</v>
      </c>
      <c r="J1386" s="53" t="s">
        <v>8</v>
      </c>
      <c r="K1386" s="29" t="s">
        <v>2584</v>
      </c>
    </row>
    <row r="1387" spans="2:11">
      <c r="B1387" s="57" t="s">
        <v>17</v>
      </c>
      <c r="C1387" s="51" t="s">
        <v>16</v>
      </c>
      <c r="D1387" s="123">
        <v>46006</v>
      </c>
      <c r="E1387" s="118" t="s">
        <v>2831</v>
      </c>
      <c r="F1387" s="118" t="s">
        <v>29</v>
      </c>
      <c r="G1387" s="119">
        <v>36</v>
      </c>
      <c r="H1387" s="120">
        <v>50.25</v>
      </c>
      <c r="I1387" s="124">
        <v>1809</v>
      </c>
      <c r="J1387" s="53" t="s">
        <v>8</v>
      </c>
      <c r="K1387" s="29" t="s">
        <v>2585</v>
      </c>
    </row>
    <row r="1388" spans="2:11">
      <c r="B1388" s="57" t="s">
        <v>17</v>
      </c>
      <c r="C1388" s="51" t="s">
        <v>16</v>
      </c>
      <c r="D1388" s="123">
        <v>46006</v>
      </c>
      <c r="E1388" s="118" t="s">
        <v>2832</v>
      </c>
      <c r="F1388" s="118" t="s">
        <v>29</v>
      </c>
      <c r="G1388" s="119">
        <v>11</v>
      </c>
      <c r="H1388" s="120">
        <v>50.3</v>
      </c>
      <c r="I1388" s="124">
        <v>553.29999999999995</v>
      </c>
      <c r="J1388" s="53" t="s">
        <v>8</v>
      </c>
      <c r="K1388" s="29" t="s">
        <v>2586</v>
      </c>
    </row>
    <row r="1389" spans="2:11">
      <c r="B1389" s="57" t="s">
        <v>17</v>
      </c>
      <c r="C1389" s="51" t="s">
        <v>16</v>
      </c>
      <c r="D1389" s="123">
        <v>46006</v>
      </c>
      <c r="E1389" s="118" t="s">
        <v>2832</v>
      </c>
      <c r="F1389" s="118" t="s">
        <v>29</v>
      </c>
      <c r="G1389" s="119">
        <v>1</v>
      </c>
      <c r="H1389" s="120">
        <v>50.3</v>
      </c>
      <c r="I1389" s="124">
        <v>50.3</v>
      </c>
      <c r="J1389" s="53" t="s">
        <v>8</v>
      </c>
      <c r="K1389" s="29" t="s">
        <v>2587</v>
      </c>
    </row>
    <row r="1390" spans="2:11">
      <c r="B1390" s="57" t="s">
        <v>17</v>
      </c>
      <c r="C1390" s="51" t="s">
        <v>16</v>
      </c>
      <c r="D1390" s="123">
        <v>46006</v>
      </c>
      <c r="E1390" s="118" t="s">
        <v>2833</v>
      </c>
      <c r="F1390" s="118" t="s">
        <v>29</v>
      </c>
      <c r="G1390" s="119">
        <v>36</v>
      </c>
      <c r="H1390" s="120">
        <v>50.3</v>
      </c>
      <c r="I1390" s="124">
        <v>1810.8</v>
      </c>
      <c r="J1390" s="53" t="s">
        <v>8</v>
      </c>
      <c r="K1390" s="29" t="s">
        <v>2588</v>
      </c>
    </row>
    <row r="1391" spans="2:11">
      <c r="B1391" s="57" t="s">
        <v>17</v>
      </c>
      <c r="C1391" s="51" t="s">
        <v>16</v>
      </c>
      <c r="D1391" s="123">
        <v>46006</v>
      </c>
      <c r="E1391" s="118" t="s">
        <v>2833</v>
      </c>
      <c r="F1391" s="118" t="s">
        <v>29</v>
      </c>
      <c r="G1391" s="119">
        <v>40</v>
      </c>
      <c r="H1391" s="120">
        <v>50.3</v>
      </c>
      <c r="I1391" s="124">
        <v>2012</v>
      </c>
      <c r="J1391" s="53" t="s">
        <v>8</v>
      </c>
      <c r="K1391" s="29" t="s">
        <v>2589</v>
      </c>
    </row>
    <row r="1392" spans="2:11">
      <c r="B1392" s="57" t="s">
        <v>17</v>
      </c>
      <c r="C1392" s="51" t="s">
        <v>16</v>
      </c>
      <c r="D1392" s="123">
        <v>46006</v>
      </c>
      <c r="E1392" s="118" t="s">
        <v>2834</v>
      </c>
      <c r="F1392" s="118" t="s">
        <v>29</v>
      </c>
      <c r="G1392" s="119">
        <v>5</v>
      </c>
      <c r="H1392" s="120">
        <v>50.35</v>
      </c>
      <c r="I1392" s="124">
        <v>251.75</v>
      </c>
      <c r="J1392" s="53" t="s">
        <v>8</v>
      </c>
      <c r="K1392" s="29" t="s">
        <v>2590</v>
      </c>
    </row>
    <row r="1393" spans="2:11">
      <c r="B1393" s="57" t="s">
        <v>17</v>
      </c>
      <c r="C1393" s="51" t="s">
        <v>16</v>
      </c>
      <c r="D1393" s="123">
        <v>46006</v>
      </c>
      <c r="E1393" s="118" t="s">
        <v>2834</v>
      </c>
      <c r="F1393" s="118" t="s">
        <v>29</v>
      </c>
      <c r="G1393" s="119">
        <v>10</v>
      </c>
      <c r="H1393" s="120">
        <v>50.35</v>
      </c>
      <c r="I1393" s="124">
        <v>503.5</v>
      </c>
      <c r="J1393" s="53" t="s">
        <v>8</v>
      </c>
      <c r="K1393" s="29" t="s">
        <v>2591</v>
      </c>
    </row>
    <row r="1394" spans="2:11">
      <c r="B1394" s="57" t="s">
        <v>17</v>
      </c>
      <c r="C1394" s="51" t="s">
        <v>16</v>
      </c>
      <c r="D1394" s="123">
        <v>46006</v>
      </c>
      <c r="E1394" s="118" t="s">
        <v>2834</v>
      </c>
      <c r="F1394" s="118" t="s">
        <v>29</v>
      </c>
      <c r="G1394" s="119">
        <v>8</v>
      </c>
      <c r="H1394" s="120">
        <v>50.35</v>
      </c>
      <c r="I1394" s="124">
        <v>402.8</v>
      </c>
      <c r="J1394" s="53" t="s">
        <v>8</v>
      </c>
      <c r="K1394" s="29" t="s">
        <v>2592</v>
      </c>
    </row>
    <row r="1395" spans="2:11">
      <c r="B1395" s="57" t="s">
        <v>17</v>
      </c>
      <c r="C1395" s="51" t="s">
        <v>16</v>
      </c>
      <c r="D1395" s="123">
        <v>46006</v>
      </c>
      <c r="E1395" s="118" t="s">
        <v>2834</v>
      </c>
      <c r="F1395" s="118" t="s">
        <v>29</v>
      </c>
      <c r="G1395" s="119">
        <v>12</v>
      </c>
      <c r="H1395" s="120">
        <v>50.35</v>
      </c>
      <c r="I1395" s="124">
        <v>604.20000000000005</v>
      </c>
      <c r="J1395" s="53" t="s">
        <v>8</v>
      </c>
      <c r="K1395" s="29" t="s">
        <v>2593</v>
      </c>
    </row>
    <row r="1396" spans="2:11">
      <c r="B1396" s="57" t="s">
        <v>17</v>
      </c>
      <c r="C1396" s="51" t="s">
        <v>16</v>
      </c>
      <c r="D1396" s="123">
        <v>46006</v>
      </c>
      <c r="E1396" s="118" t="s">
        <v>2834</v>
      </c>
      <c r="F1396" s="118" t="s">
        <v>29</v>
      </c>
      <c r="G1396" s="119">
        <v>4</v>
      </c>
      <c r="H1396" s="120">
        <v>50.35</v>
      </c>
      <c r="I1396" s="124">
        <v>201.4</v>
      </c>
      <c r="J1396" s="53" t="s">
        <v>8</v>
      </c>
      <c r="K1396" s="29" t="s">
        <v>2594</v>
      </c>
    </row>
    <row r="1397" spans="2:11">
      <c r="B1397" s="57" t="s">
        <v>17</v>
      </c>
      <c r="C1397" s="51" t="s">
        <v>16</v>
      </c>
      <c r="D1397" s="123">
        <v>46006</v>
      </c>
      <c r="E1397" s="118" t="s">
        <v>2834</v>
      </c>
      <c r="F1397" s="118" t="s">
        <v>29</v>
      </c>
      <c r="G1397" s="119">
        <v>4</v>
      </c>
      <c r="H1397" s="120">
        <v>50.35</v>
      </c>
      <c r="I1397" s="124">
        <v>201.4</v>
      </c>
      <c r="J1397" s="53" t="s">
        <v>8</v>
      </c>
      <c r="K1397" s="29" t="s">
        <v>2595</v>
      </c>
    </row>
    <row r="1398" spans="2:11">
      <c r="B1398" s="57" t="s">
        <v>17</v>
      </c>
      <c r="C1398" s="51" t="s">
        <v>16</v>
      </c>
      <c r="D1398" s="123">
        <v>46006</v>
      </c>
      <c r="E1398" s="118" t="s">
        <v>2834</v>
      </c>
      <c r="F1398" s="118" t="s">
        <v>29</v>
      </c>
      <c r="G1398" s="119">
        <v>36</v>
      </c>
      <c r="H1398" s="120">
        <v>50.35</v>
      </c>
      <c r="I1398" s="124">
        <v>1812.6000000000001</v>
      </c>
      <c r="J1398" s="53" t="s">
        <v>8</v>
      </c>
      <c r="K1398" s="29" t="s">
        <v>2596</v>
      </c>
    </row>
    <row r="1399" spans="2:11">
      <c r="B1399" s="57" t="s">
        <v>17</v>
      </c>
      <c r="C1399" s="51" t="s">
        <v>16</v>
      </c>
      <c r="D1399" s="123">
        <v>46006</v>
      </c>
      <c r="E1399" s="118" t="s">
        <v>2834</v>
      </c>
      <c r="F1399" s="118" t="s">
        <v>29</v>
      </c>
      <c r="G1399" s="119">
        <v>36</v>
      </c>
      <c r="H1399" s="120">
        <v>50.35</v>
      </c>
      <c r="I1399" s="124">
        <v>1812.6000000000001</v>
      </c>
      <c r="J1399" s="53" t="s">
        <v>8</v>
      </c>
      <c r="K1399" s="29" t="s">
        <v>2597</v>
      </c>
    </row>
    <row r="1400" spans="2:11">
      <c r="B1400" s="57" t="s">
        <v>17</v>
      </c>
      <c r="C1400" s="51" t="s">
        <v>16</v>
      </c>
      <c r="D1400" s="123">
        <v>46006</v>
      </c>
      <c r="E1400" s="118" t="s">
        <v>2834</v>
      </c>
      <c r="F1400" s="118" t="s">
        <v>29</v>
      </c>
      <c r="G1400" s="119">
        <v>36</v>
      </c>
      <c r="H1400" s="120">
        <v>50.35</v>
      </c>
      <c r="I1400" s="124">
        <v>1812.6000000000001</v>
      </c>
      <c r="J1400" s="53" t="s">
        <v>8</v>
      </c>
      <c r="K1400" s="29" t="s">
        <v>2598</v>
      </c>
    </row>
    <row r="1401" spans="2:11">
      <c r="B1401" s="57" t="s">
        <v>17</v>
      </c>
      <c r="C1401" s="51" t="s">
        <v>16</v>
      </c>
      <c r="D1401" s="123">
        <v>46006</v>
      </c>
      <c r="E1401" s="118" t="s">
        <v>2835</v>
      </c>
      <c r="F1401" s="118" t="s">
        <v>29</v>
      </c>
      <c r="G1401" s="119">
        <v>36</v>
      </c>
      <c r="H1401" s="120">
        <v>50.3</v>
      </c>
      <c r="I1401" s="124">
        <v>1810.8</v>
      </c>
      <c r="J1401" s="53" t="s">
        <v>8</v>
      </c>
      <c r="K1401" s="29" t="s">
        <v>2599</v>
      </c>
    </row>
    <row r="1402" spans="2:11">
      <c r="B1402" s="57" t="s">
        <v>17</v>
      </c>
      <c r="C1402" s="51" t="s">
        <v>16</v>
      </c>
      <c r="D1402" s="123">
        <v>46006</v>
      </c>
      <c r="E1402" s="118" t="s">
        <v>2835</v>
      </c>
      <c r="F1402" s="118" t="s">
        <v>29</v>
      </c>
      <c r="G1402" s="119">
        <v>8</v>
      </c>
      <c r="H1402" s="120">
        <v>50.3</v>
      </c>
      <c r="I1402" s="124">
        <v>402.4</v>
      </c>
      <c r="J1402" s="53" t="s">
        <v>8</v>
      </c>
      <c r="K1402" s="29" t="s">
        <v>2600</v>
      </c>
    </row>
    <row r="1403" spans="2:11">
      <c r="B1403" s="57" t="s">
        <v>17</v>
      </c>
      <c r="C1403" s="51" t="s">
        <v>16</v>
      </c>
      <c r="D1403" s="123">
        <v>46006</v>
      </c>
      <c r="E1403" s="118" t="s">
        <v>2835</v>
      </c>
      <c r="F1403" s="118" t="s">
        <v>29</v>
      </c>
      <c r="G1403" s="119">
        <v>8</v>
      </c>
      <c r="H1403" s="120">
        <v>50.3</v>
      </c>
      <c r="I1403" s="124">
        <v>402.4</v>
      </c>
      <c r="J1403" s="53" t="s">
        <v>8</v>
      </c>
      <c r="K1403" s="29" t="s">
        <v>2601</v>
      </c>
    </row>
    <row r="1404" spans="2:11">
      <c r="B1404" s="57" t="s">
        <v>17</v>
      </c>
      <c r="C1404" s="51" t="s">
        <v>16</v>
      </c>
      <c r="D1404" s="123">
        <v>46006</v>
      </c>
      <c r="E1404" s="118" t="s">
        <v>2836</v>
      </c>
      <c r="F1404" s="118" t="s">
        <v>29</v>
      </c>
      <c r="G1404" s="119">
        <v>4</v>
      </c>
      <c r="H1404" s="120">
        <v>50.3</v>
      </c>
      <c r="I1404" s="124">
        <v>201.2</v>
      </c>
      <c r="J1404" s="53" t="s">
        <v>8</v>
      </c>
      <c r="K1404" s="29" t="s">
        <v>2602</v>
      </c>
    </row>
    <row r="1405" spans="2:11">
      <c r="B1405" s="57" t="s">
        <v>17</v>
      </c>
      <c r="C1405" s="51" t="s">
        <v>16</v>
      </c>
      <c r="D1405" s="123">
        <v>46006</v>
      </c>
      <c r="E1405" s="118" t="s">
        <v>2837</v>
      </c>
      <c r="F1405" s="118" t="s">
        <v>29</v>
      </c>
      <c r="G1405" s="119">
        <v>5</v>
      </c>
      <c r="H1405" s="120">
        <v>50.3</v>
      </c>
      <c r="I1405" s="124">
        <v>251.5</v>
      </c>
      <c r="J1405" s="53" t="s">
        <v>8</v>
      </c>
      <c r="K1405" s="29" t="s">
        <v>2603</v>
      </c>
    </row>
    <row r="1406" spans="2:11">
      <c r="B1406" s="57" t="s">
        <v>17</v>
      </c>
      <c r="C1406" s="51" t="s">
        <v>16</v>
      </c>
      <c r="D1406" s="123">
        <v>46006</v>
      </c>
      <c r="E1406" s="118" t="s">
        <v>2837</v>
      </c>
      <c r="F1406" s="118" t="s">
        <v>29</v>
      </c>
      <c r="G1406" s="119">
        <v>8</v>
      </c>
      <c r="H1406" s="120">
        <v>50.3</v>
      </c>
      <c r="I1406" s="124">
        <v>402.4</v>
      </c>
      <c r="J1406" s="53" t="s">
        <v>8</v>
      </c>
      <c r="K1406" s="29" t="s">
        <v>2604</v>
      </c>
    </row>
    <row r="1407" spans="2:11">
      <c r="B1407" s="57" t="s">
        <v>17</v>
      </c>
      <c r="C1407" s="51" t="s">
        <v>16</v>
      </c>
      <c r="D1407" s="123">
        <v>46006</v>
      </c>
      <c r="E1407" s="118" t="s">
        <v>2838</v>
      </c>
      <c r="F1407" s="118" t="s">
        <v>29</v>
      </c>
      <c r="G1407" s="119">
        <v>3</v>
      </c>
      <c r="H1407" s="120">
        <v>50.3</v>
      </c>
      <c r="I1407" s="124">
        <v>150.89999999999998</v>
      </c>
      <c r="J1407" s="53" t="s">
        <v>8</v>
      </c>
      <c r="K1407" s="29" t="s">
        <v>2605</v>
      </c>
    </row>
    <row r="1408" spans="2:11">
      <c r="B1408" s="57" t="s">
        <v>17</v>
      </c>
      <c r="C1408" s="51" t="s">
        <v>16</v>
      </c>
      <c r="D1408" s="123">
        <v>46006</v>
      </c>
      <c r="E1408" s="118" t="s">
        <v>2838</v>
      </c>
      <c r="F1408" s="118" t="s">
        <v>29</v>
      </c>
      <c r="G1408" s="119">
        <v>35</v>
      </c>
      <c r="H1408" s="120">
        <v>50.3</v>
      </c>
      <c r="I1408" s="124">
        <v>1760.5</v>
      </c>
      <c r="J1408" s="53" t="s">
        <v>8</v>
      </c>
      <c r="K1408" s="29" t="s">
        <v>2606</v>
      </c>
    </row>
    <row r="1409" spans="2:11">
      <c r="B1409" s="57" t="s">
        <v>17</v>
      </c>
      <c r="C1409" s="51" t="s">
        <v>16</v>
      </c>
      <c r="D1409" s="123">
        <v>46006</v>
      </c>
      <c r="E1409" s="118" t="s">
        <v>2839</v>
      </c>
      <c r="F1409" s="118" t="s">
        <v>29</v>
      </c>
      <c r="G1409" s="119">
        <v>9</v>
      </c>
      <c r="H1409" s="120">
        <v>50.3</v>
      </c>
      <c r="I1409" s="124">
        <v>452.7</v>
      </c>
      <c r="J1409" s="53" t="s">
        <v>8</v>
      </c>
      <c r="K1409" s="29" t="s">
        <v>2607</v>
      </c>
    </row>
    <row r="1410" spans="2:11">
      <c r="B1410" s="57" t="s">
        <v>17</v>
      </c>
      <c r="C1410" s="51" t="s">
        <v>16</v>
      </c>
      <c r="D1410" s="123">
        <v>46006</v>
      </c>
      <c r="E1410" s="118" t="s">
        <v>2840</v>
      </c>
      <c r="F1410" s="118" t="s">
        <v>29</v>
      </c>
      <c r="G1410" s="119">
        <v>38</v>
      </c>
      <c r="H1410" s="120">
        <v>50.3</v>
      </c>
      <c r="I1410" s="124">
        <v>1911.3999999999999</v>
      </c>
      <c r="J1410" s="53" t="s">
        <v>8</v>
      </c>
      <c r="K1410" s="29" t="s">
        <v>2608</v>
      </c>
    </row>
    <row r="1411" spans="2:11">
      <c r="B1411" s="57" t="s">
        <v>17</v>
      </c>
      <c r="C1411" s="51" t="s">
        <v>16</v>
      </c>
      <c r="D1411" s="123">
        <v>46006</v>
      </c>
      <c r="E1411" s="118" t="s">
        <v>2841</v>
      </c>
      <c r="F1411" s="118" t="s">
        <v>29</v>
      </c>
      <c r="G1411" s="119">
        <v>1</v>
      </c>
      <c r="H1411" s="120">
        <v>50.3</v>
      </c>
      <c r="I1411" s="124">
        <v>50.3</v>
      </c>
      <c r="J1411" s="53" t="s">
        <v>8</v>
      </c>
      <c r="K1411" s="29" t="s">
        <v>2609</v>
      </c>
    </row>
    <row r="1412" spans="2:11">
      <c r="B1412" s="57" t="s">
        <v>17</v>
      </c>
      <c r="C1412" s="51" t="s">
        <v>16</v>
      </c>
      <c r="D1412" s="123">
        <v>46006</v>
      </c>
      <c r="E1412" s="118" t="s">
        <v>2842</v>
      </c>
      <c r="F1412" s="118" t="s">
        <v>29</v>
      </c>
      <c r="G1412" s="119">
        <v>31</v>
      </c>
      <c r="H1412" s="120">
        <v>50.3</v>
      </c>
      <c r="I1412" s="124">
        <v>1559.3</v>
      </c>
      <c r="J1412" s="53" t="s">
        <v>8</v>
      </c>
      <c r="K1412" s="29" t="s">
        <v>2610</v>
      </c>
    </row>
    <row r="1413" spans="2:11">
      <c r="B1413" s="57" t="s">
        <v>17</v>
      </c>
      <c r="C1413" s="51" t="s">
        <v>16</v>
      </c>
      <c r="D1413" s="123">
        <v>46006</v>
      </c>
      <c r="E1413" s="118" t="s">
        <v>2842</v>
      </c>
      <c r="F1413" s="118" t="s">
        <v>29</v>
      </c>
      <c r="G1413" s="119">
        <v>10</v>
      </c>
      <c r="H1413" s="120">
        <v>50.3</v>
      </c>
      <c r="I1413" s="124">
        <v>503</v>
      </c>
      <c r="J1413" s="53" t="s">
        <v>8</v>
      </c>
      <c r="K1413" s="29" t="s">
        <v>2611</v>
      </c>
    </row>
    <row r="1414" spans="2:11">
      <c r="B1414" s="57" t="s">
        <v>17</v>
      </c>
      <c r="C1414" s="51" t="s">
        <v>16</v>
      </c>
      <c r="D1414" s="123">
        <v>46006</v>
      </c>
      <c r="E1414" s="118" t="s">
        <v>2842</v>
      </c>
      <c r="F1414" s="118" t="s">
        <v>29</v>
      </c>
      <c r="G1414" s="119">
        <v>7</v>
      </c>
      <c r="H1414" s="120">
        <v>50.3</v>
      </c>
      <c r="I1414" s="124">
        <v>352.09999999999997</v>
      </c>
      <c r="J1414" s="53" t="s">
        <v>8</v>
      </c>
      <c r="K1414" s="29" t="s">
        <v>2612</v>
      </c>
    </row>
    <row r="1415" spans="2:11">
      <c r="B1415" s="57" t="s">
        <v>17</v>
      </c>
      <c r="C1415" s="51" t="s">
        <v>16</v>
      </c>
      <c r="D1415" s="123">
        <v>46006</v>
      </c>
      <c r="E1415" s="118" t="s">
        <v>2843</v>
      </c>
      <c r="F1415" s="118" t="s">
        <v>29</v>
      </c>
      <c r="G1415" s="119">
        <v>5</v>
      </c>
      <c r="H1415" s="120">
        <v>50.3</v>
      </c>
      <c r="I1415" s="124">
        <v>251.5</v>
      </c>
      <c r="J1415" s="53" t="s">
        <v>8</v>
      </c>
      <c r="K1415" s="29" t="s">
        <v>2613</v>
      </c>
    </row>
    <row r="1416" spans="2:11">
      <c r="B1416" s="57" t="s">
        <v>17</v>
      </c>
      <c r="C1416" s="51" t="s">
        <v>16</v>
      </c>
      <c r="D1416" s="123">
        <v>46006</v>
      </c>
      <c r="E1416" s="118" t="s">
        <v>2844</v>
      </c>
      <c r="F1416" s="118" t="s">
        <v>29</v>
      </c>
      <c r="G1416" s="119">
        <v>31</v>
      </c>
      <c r="H1416" s="120">
        <v>50.3</v>
      </c>
      <c r="I1416" s="124">
        <v>1559.3</v>
      </c>
      <c r="J1416" s="53" t="s">
        <v>8</v>
      </c>
      <c r="K1416" s="29" t="s">
        <v>2614</v>
      </c>
    </row>
    <row r="1417" spans="2:11">
      <c r="B1417" s="57" t="s">
        <v>17</v>
      </c>
      <c r="C1417" s="51" t="s">
        <v>16</v>
      </c>
      <c r="D1417" s="123">
        <v>46006</v>
      </c>
      <c r="E1417" s="118" t="s">
        <v>2845</v>
      </c>
      <c r="F1417" s="118" t="s">
        <v>29</v>
      </c>
      <c r="G1417" s="119">
        <v>4</v>
      </c>
      <c r="H1417" s="120">
        <v>50.3</v>
      </c>
      <c r="I1417" s="124">
        <v>201.2</v>
      </c>
      <c r="J1417" s="53" t="s">
        <v>8</v>
      </c>
      <c r="K1417" s="29" t="s">
        <v>2615</v>
      </c>
    </row>
    <row r="1418" spans="2:11">
      <c r="B1418" s="57" t="s">
        <v>17</v>
      </c>
      <c r="C1418" s="51" t="s">
        <v>16</v>
      </c>
      <c r="D1418" s="123">
        <v>46006</v>
      </c>
      <c r="E1418" s="118" t="s">
        <v>2846</v>
      </c>
      <c r="F1418" s="118" t="s">
        <v>29</v>
      </c>
      <c r="G1418" s="119">
        <v>31</v>
      </c>
      <c r="H1418" s="120">
        <v>50.3</v>
      </c>
      <c r="I1418" s="124">
        <v>1559.3</v>
      </c>
      <c r="J1418" s="53" t="s">
        <v>8</v>
      </c>
      <c r="K1418" s="29" t="s">
        <v>2616</v>
      </c>
    </row>
    <row r="1419" spans="2:11">
      <c r="B1419" s="57" t="s">
        <v>17</v>
      </c>
      <c r="C1419" s="51" t="s">
        <v>16</v>
      </c>
      <c r="D1419" s="123">
        <v>46006</v>
      </c>
      <c r="E1419" s="118" t="s">
        <v>2847</v>
      </c>
      <c r="F1419" s="118" t="s">
        <v>29</v>
      </c>
      <c r="G1419" s="119">
        <v>801</v>
      </c>
      <c r="H1419" s="120">
        <v>50.3</v>
      </c>
      <c r="I1419" s="124">
        <v>40290.299999999996</v>
      </c>
      <c r="J1419" s="53" t="s">
        <v>8</v>
      </c>
      <c r="K1419" s="29" t="s">
        <v>2617</v>
      </c>
    </row>
    <row r="1420" spans="2:11">
      <c r="B1420" s="57" t="s">
        <v>17</v>
      </c>
      <c r="C1420" s="51" t="s">
        <v>16</v>
      </c>
      <c r="D1420" s="123">
        <v>46007</v>
      </c>
      <c r="E1420" s="118" t="s">
        <v>3865</v>
      </c>
      <c r="F1420" s="118" t="s">
        <v>29</v>
      </c>
      <c r="G1420" s="119">
        <v>93</v>
      </c>
      <c r="H1420" s="120">
        <v>50.25</v>
      </c>
      <c r="I1420" s="124">
        <v>4673.25</v>
      </c>
      <c r="J1420" s="53" t="s">
        <v>8</v>
      </c>
      <c r="K1420" s="29" t="s">
        <v>3397</v>
      </c>
    </row>
    <row r="1421" spans="2:11">
      <c r="B1421" s="57" t="s">
        <v>17</v>
      </c>
      <c r="C1421" s="51" t="s">
        <v>16</v>
      </c>
      <c r="D1421" s="123">
        <v>46007</v>
      </c>
      <c r="E1421" s="118" t="s">
        <v>3866</v>
      </c>
      <c r="F1421" s="118" t="s">
        <v>29</v>
      </c>
      <c r="G1421" s="119">
        <v>6</v>
      </c>
      <c r="H1421" s="120">
        <v>50.15</v>
      </c>
      <c r="I1421" s="124">
        <v>300.89999999999998</v>
      </c>
      <c r="J1421" s="53" t="s">
        <v>8</v>
      </c>
      <c r="K1421" s="29" t="s">
        <v>3398</v>
      </c>
    </row>
    <row r="1422" spans="2:11">
      <c r="B1422" s="57" t="s">
        <v>17</v>
      </c>
      <c r="C1422" s="51" t="s">
        <v>16</v>
      </c>
      <c r="D1422" s="123">
        <v>46007</v>
      </c>
      <c r="E1422" s="118" t="s">
        <v>3866</v>
      </c>
      <c r="F1422" s="118" t="s">
        <v>29</v>
      </c>
      <c r="G1422" s="119">
        <v>5</v>
      </c>
      <c r="H1422" s="120">
        <v>50.15</v>
      </c>
      <c r="I1422" s="124">
        <v>250.75</v>
      </c>
      <c r="J1422" s="53" t="s">
        <v>8</v>
      </c>
      <c r="K1422" s="29" t="s">
        <v>3399</v>
      </c>
    </row>
    <row r="1423" spans="2:11">
      <c r="B1423" s="57" t="s">
        <v>17</v>
      </c>
      <c r="C1423" s="51" t="s">
        <v>16</v>
      </c>
      <c r="D1423" s="123">
        <v>46007</v>
      </c>
      <c r="E1423" s="118" t="s">
        <v>3867</v>
      </c>
      <c r="F1423" s="118" t="s">
        <v>29</v>
      </c>
      <c r="G1423" s="119">
        <v>43</v>
      </c>
      <c r="H1423" s="120">
        <v>50.15</v>
      </c>
      <c r="I1423" s="124">
        <v>2156.4499999999998</v>
      </c>
      <c r="J1423" s="53" t="s">
        <v>8</v>
      </c>
      <c r="K1423" s="29" t="s">
        <v>3400</v>
      </c>
    </row>
    <row r="1424" spans="2:11">
      <c r="B1424" s="57" t="s">
        <v>17</v>
      </c>
      <c r="C1424" s="51" t="s">
        <v>16</v>
      </c>
      <c r="D1424" s="123">
        <v>46007</v>
      </c>
      <c r="E1424" s="118" t="s">
        <v>3868</v>
      </c>
      <c r="F1424" s="118" t="s">
        <v>29</v>
      </c>
      <c r="G1424" s="119">
        <v>13</v>
      </c>
      <c r="H1424" s="120">
        <v>50.15</v>
      </c>
      <c r="I1424" s="124">
        <v>651.94999999999993</v>
      </c>
      <c r="J1424" s="53" t="s">
        <v>8</v>
      </c>
      <c r="K1424" s="29" t="s">
        <v>3401</v>
      </c>
    </row>
    <row r="1425" spans="2:11">
      <c r="B1425" s="57" t="s">
        <v>17</v>
      </c>
      <c r="C1425" s="51" t="s">
        <v>16</v>
      </c>
      <c r="D1425" s="123">
        <v>46007</v>
      </c>
      <c r="E1425" s="118" t="s">
        <v>3869</v>
      </c>
      <c r="F1425" s="118" t="s">
        <v>29</v>
      </c>
      <c r="G1425" s="119">
        <v>50</v>
      </c>
      <c r="H1425" s="120">
        <v>50.15</v>
      </c>
      <c r="I1425" s="124">
        <v>2507.5</v>
      </c>
      <c r="J1425" s="53" t="s">
        <v>8</v>
      </c>
      <c r="K1425" s="29" t="s">
        <v>3402</v>
      </c>
    </row>
    <row r="1426" spans="2:11">
      <c r="B1426" s="57" t="s">
        <v>17</v>
      </c>
      <c r="C1426" s="51" t="s">
        <v>16</v>
      </c>
      <c r="D1426" s="123">
        <v>46007</v>
      </c>
      <c r="E1426" s="118" t="s">
        <v>3870</v>
      </c>
      <c r="F1426" s="118" t="s">
        <v>29</v>
      </c>
      <c r="G1426" s="119">
        <v>6</v>
      </c>
      <c r="H1426" s="120">
        <v>50.15</v>
      </c>
      <c r="I1426" s="124">
        <v>300.89999999999998</v>
      </c>
      <c r="J1426" s="53" t="s">
        <v>8</v>
      </c>
      <c r="K1426" s="29" t="s">
        <v>3403</v>
      </c>
    </row>
    <row r="1427" spans="2:11">
      <c r="B1427" s="57" t="s">
        <v>17</v>
      </c>
      <c r="C1427" s="51" t="s">
        <v>16</v>
      </c>
      <c r="D1427" s="123">
        <v>46007</v>
      </c>
      <c r="E1427" s="118" t="s">
        <v>3871</v>
      </c>
      <c r="F1427" s="118" t="s">
        <v>29</v>
      </c>
      <c r="G1427" s="119">
        <v>11</v>
      </c>
      <c r="H1427" s="120">
        <v>50.15</v>
      </c>
      <c r="I1427" s="124">
        <v>551.65</v>
      </c>
      <c r="J1427" s="53" t="s">
        <v>8</v>
      </c>
      <c r="K1427" s="29" t="s">
        <v>3404</v>
      </c>
    </row>
    <row r="1428" spans="2:11">
      <c r="B1428" s="57" t="s">
        <v>17</v>
      </c>
      <c r="C1428" s="51" t="s">
        <v>16</v>
      </c>
      <c r="D1428" s="123">
        <v>46007</v>
      </c>
      <c r="E1428" s="118" t="s">
        <v>3871</v>
      </c>
      <c r="F1428" s="118" t="s">
        <v>29</v>
      </c>
      <c r="G1428" s="119">
        <v>6</v>
      </c>
      <c r="H1428" s="120">
        <v>50.15</v>
      </c>
      <c r="I1428" s="124">
        <v>300.89999999999998</v>
      </c>
      <c r="J1428" s="53" t="s">
        <v>8</v>
      </c>
      <c r="K1428" s="29" t="s">
        <v>3405</v>
      </c>
    </row>
    <row r="1429" spans="2:11">
      <c r="B1429" s="57" t="s">
        <v>17</v>
      </c>
      <c r="C1429" s="51" t="s">
        <v>16</v>
      </c>
      <c r="D1429" s="123">
        <v>46007</v>
      </c>
      <c r="E1429" s="118" t="s">
        <v>3871</v>
      </c>
      <c r="F1429" s="118" t="s">
        <v>29</v>
      </c>
      <c r="G1429" s="119">
        <v>38</v>
      </c>
      <c r="H1429" s="120">
        <v>50.15</v>
      </c>
      <c r="I1429" s="124">
        <v>1905.7</v>
      </c>
      <c r="J1429" s="53" t="s">
        <v>8</v>
      </c>
      <c r="K1429" s="29" t="s">
        <v>3406</v>
      </c>
    </row>
    <row r="1430" spans="2:11">
      <c r="B1430" s="57" t="s">
        <v>17</v>
      </c>
      <c r="C1430" s="51" t="s">
        <v>16</v>
      </c>
      <c r="D1430" s="123">
        <v>46007</v>
      </c>
      <c r="E1430" s="118" t="s">
        <v>3871</v>
      </c>
      <c r="F1430" s="118" t="s">
        <v>29</v>
      </c>
      <c r="G1430" s="119">
        <v>82</v>
      </c>
      <c r="H1430" s="120">
        <v>50.15</v>
      </c>
      <c r="I1430" s="124">
        <v>4112.3</v>
      </c>
      <c r="J1430" s="53" t="s">
        <v>8</v>
      </c>
      <c r="K1430" s="29" t="s">
        <v>3407</v>
      </c>
    </row>
    <row r="1431" spans="2:11">
      <c r="B1431" s="57" t="s">
        <v>17</v>
      </c>
      <c r="C1431" s="51" t="s">
        <v>16</v>
      </c>
      <c r="D1431" s="123">
        <v>46007</v>
      </c>
      <c r="E1431" s="118" t="s">
        <v>3871</v>
      </c>
      <c r="F1431" s="118" t="s">
        <v>29</v>
      </c>
      <c r="G1431" s="119">
        <v>79</v>
      </c>
      <c r="H1431" s="120">
        <v>50.15</v>
      </c>
      <c r="I1431" s="124">
        <v>3961.85</v>
      </c>
      <c r="J1431" s="53" t="s">
        <v>8</v>
      </c>
      <c r="K1431" s="29" t="s">
        <v>3408</v>
      </c>
    </row>
    <row r="1432" spans="2:11">
      <c r="B1432" s="57" t="s">
        <v>17</v>
      </c>
      <c r="C1432" s="51" t="s">
        <v>16</v>
      </c>
      <c r="D1432" s="123">
        <v>46007</v>
      </c>
      <c r="E1432" s="118" t="s">
        <v>3871</v>
      </c>
      <c r="F1432" s="118" t="s">
        <v>29</v>
      </c>
      <c r="G1432" s="119">
        <v>10</v>
      </c>
      <c r="H1432" s="120">
        <v>50.15</v>
      </c>
      <c r="I1432" s="124">
        <v>501.5</v>
      </c>
      <c r="J1432" s="53" t="s">
        <v>8</v>
      </c>
      <c r="K1432" s="29" t="s">
        <v>3409</v>
      </c>
    </row>
    <row r="1433" spans="2:11">
      <c r="B1433" s="57" t="s">
        <v>17</v>
      </c>
      <c r="C1433" s="51" t="s">
        <v>16</v>
      </c>
      <c r="D1433" s="123">
        <v>46007</v>
      </c>
      <c r="E1433" s="118" t="s">
        <v>3872</v>
      </c>
      <c r="F1433" s="118" t="s">
        <v>29</v>
      </c>
      <c r="G1433" s="119">
        <v>9</v>
      </c>
      <c r="H1433" s="120">
        <v>50.15</v>
      </c>
      <c r="I1433" s="124">
        <v>451.34999999999997</v>
      </c>
      <c r="J1433" s="53" t="s">
        <v>8</v>
      </c>
      <c r="K1433" s="29" t="s">
        <v>3410</v>
      </c>
    </row>
    <row r="1434" spans="2:11">
      <c r="B1434" s="57" t="s">
        <v>17</v>
      </c>
      <c r="C1434" s="51" t="s">
        <v>16</v>
      </c>
      <c r="D1434" s="123">
        <v>46007</v>
      </c>
      <c r="E1434" s="118" t="s">
        <v>3872</v>
      </c>
      <c r="F1434" s="118" t="s">
        <v>29</v>
      </c>
      <c r="G1434" s="119">
        <v>49</v>
      </c>
      <c r="H1434" s="120">
        <v>50.15</v>
      </c>
      <c r="I1434" s="124">
        <v>2457.35</v>
      </c>
      <c r="J1434" s="53" t="s">
        <v>8</v>
      </c>
      <c r="K1434" s="29" t="s">
        <v>3411</v>
      </c>
    </row>
    <row r="1435" spans="2:11">
      <c r="B1435" s="57" t="s">
        <v>17</v>
      </c>
      <c r="C1435" s="51" t="s">
        <v>16</v>
      </c>
      <c r="D1435" s="123">
        <v>46007</v>
      </c>
      <c r="E1435" s="118" t="s">
        <v>3872</v>
      </c>
      <c r="F1435" s="118" t="s">
        <v>29</v>
      </c>
      <c r="G1435" s="119">
        <v>60</v>
      </c>
      <c r="H1435" s="120">
        <v>50.15</v>
      </c>
      <c r="I1435" s="124">
        <v>3009</v>
      </c>
      <c r="J1435" s="53" t="s">
        <v>8</v>
      </c>
      <c r="K1435" s="29" t="s">
        <v>3412</v>
      </c>
    </row>
    <row r="1436" spans="2:11">
      <c r="B1436" s="57" t="s">
        <v>17</v>
      </c>
      <c r="C1436" s="51" t="s">
        <v>16</v>
      </c>
      <c r="D1436" s="123">
        <v>46007</v>
      </c>
      <c r="E1436" s="118" t="s">
        <v>3873</v>
      </c>
      <c r="F1436" s="118" t="s">
        <v>29</v>
      </c>
      <c r="G1436" s="119">
        <v>39</v>
      </c>
      <c r="H1436" s="120">
        <v>50.25</v>
      </c>
      <c r="I1436" s="124">
        <v>1959.75</v>
      </c>
      <c r="J1436" s="53" t="s">
        <v>8</v>
      </c>
      <c r="K1436" s="29" t="s">
        <v>3413</v>
      </c>
    </row>
    <row r="1437" spans="2:11">
      <c r="B1437" s="57" t="s">
        <v>17</v>
      </c>
      <c r="C1437" s="51" t="s">
        <v>16</v>
      </c>
      <c r="D1437" s="123">
        <v>46007</v>
      </c>
      <c r="E1437" s="118" t="s">
        <v>3873</v>
      </c>
      <c r="F1437" s="118" t="s">
        <v>29</v>
      </c>
      <c r="G1437" s="119">
        <v>12</v>
      </c>
      <c r="H1437" s="120">
        <v>50.25</v>
      </c>
      <c r="I1437" s="124">
        <v>603</v>
      </c>
      <c r="J1437" s="53" t="s">
        <v>8</v>
      </c>
      <c r="K1437" s="29" t="s">
        <v>3414</v>
      </c>
    </row>
    <row r="1438" spans="2:11">
      <c r="B1438" s="57" t="s">
        <v>17</v>
      </c>
      <c r="C1438" s="51" t="s">
        <v>16</v>
      </c>
      <c r="D1438" s="123">
        <v>46007</v>
      </c>
      <c r="E1438" s="118" t="s">
        <v>3873</v>
      </c>
      <c r="F1438" s="118" t="s">
        <v>29</v>
      </c>
      <c r="G1438" s="119">
        <v>14</v>
      </c>
      <c r="H1438" s="120">
        <v>50.25</v>
      </c>
      <c r="I1438" s="124">
        <v>703.5</v>
      </c>
      <c r="J1438" s="53" t="s">
        <v>8</v>
      </c>
      <c r="K1438" s="29" t="s">
        <v>3415</v>
      </c>
    </row>
    <row r="1439" spans="2:11">
      <c r="B1439" s="57" t="s">
        <v>17</v>
      </c>
      <c r="C1439" s="51" t="s">
        <v>16</v>
      </c>
      <c r="D1439" s="123">
        <v>46007</v>
      </c>
      <c r="E1439" s="118" t="s">
        <v>3873</v>
      </c>
      <c r="F1439" s="118" t="s">
        <v>29</v>
      </c>
      <c r="G1439" s="119">
        <v>18</v>
      </c>
      <c r="H1439" s="120">
        <v>50.25</v>
      </c>
      <c r="I1439" s="124">
        <v>904.5</v>
      </c>
      <c r="J1439" s="53" t="s">
        <v>8</v>
      </c>
      <c r="K1439" s="29" t="s">
        <v>3416</v>
      </c>
    </row>
    <row r="1440" spans="2:11">
      <c r="B1440" s="57" t="s">
        <v>17</v>
      </c>
      <c r="C1440" s="51" t="s">
        <v>16</v>
      </c>
      <c r="D1440" s="123">
        <v>46007</v>
      </c>
      <c r="E1440" s="118" t="s">
        <v>3873</v>
      </c>
      <c r="F1440" s="118" t="s">
        <v>29</v>
      </c>
      <c r="G1440" s="119">
        <v>12</v>
      </c>
      <c r="H1440" s="120">
        <v>50.25</v>
      </c>
      <c r="I1440" s="124">
        <v>603</v>
      </c>
      <c r="J1440" s="53" t="s">
        <v>8</v>
      </c>
      <c r="K1440" s="29" t="s">
        <v>3417</v>
      </c>
    </row>
    <row r="1441" spans="2:11">
      <c r="B1441" s="57" t="s">
        <v>17</v>
      </c>
      <c r="C1441" s="51" t="s">
        <v>16</v>
      </c>
      <c r="D1441" s="123">
        <v>46007</v>
      </c>
      <c r="E1441" s="118" t="s">
        <v>3873</v>
      </c>
      <c r="F1441" s="118" t="s">
        <v>29</v>
      </c>
      <c r="G1441" s="119">
        <v>6</v>
      </c>
      <c r="H1441" s="120">
        <v>50.25</v>
      </c>
      <c r="I1441" s="124">
        <v>301.5</v>
      </c>
      <c r="J1441" s="53" t="s">
        <v>8</v>
      </c>
      <c r="K1441" s="29" t="s">
        <v>3418</v>
      </c>
    </row>
    <row r="1442" spans="2:11">
      <c r="B1442" s="57" t="s">
        <v>17</v>
      </c>
      <c r="C1442" s="51" t="s">
        <v>16</v>
      </c>
      <c r="D1442" s="123">
        <v>46007</v>
      </c>
      <c r="E1442" s="118" t="s">
        <v>3873</v>
      </c>
      <c r="F1442" s="118" t="s">
        <v>29</v>
      </c>
      <c r="G1442" s="119">
        <v>228</v>
      </c>
      <c r="H1442" s="120">
        <v>50.25</v>
      </c>
      <c r="I1442" s="124">
        <v>11457</v>
      </c>
      <c r="J1442" s="53" t="s">
        <v>8</v>
      </c>
      <c r="K1442" s="29" t="s">
        <v>3419</v>
      </c>
    </row>
    <row r="1443" spans="2:11">
      <c r="B1443" s="57" t="s">
        <v>17</v>
      </c>
      <c r="C1443" s="51" t="s">
        <v>16</v>
      </c>
      <c r="D1443" s="123">
        <v>46007</v>
      </c>
      <c r="E1443" s="118" t="s">
        <v>3873</v>
      </c>
      <c r="F1443" s="118" t="s">
        <v>29</v>
      </c>
      <c r="G1443" s="119">
        <v>190</v>
      </c>
      <c r="H1443" s="120">
        <v>50.25</v>
      </c>
      <c r="I1443" s="124">
        <v>9547.5</v>
      </c>
      <c r="J1443" s="53" t="s">
        <v>8</v>
      </c>
      <c r="K1443" s="29" t="s">
        <v>3420</v>
      </c>
    </row>
    <row r="1444" spans="2:11">
      <c r="B1444" s="57" t="s">
        <v>17</v>
      </c>
      <c r="C1444" s="51" t="s">
        <v>16</v>
      </c>
      <c r="D1444" s="123">
        <v>46007</v>
      </c>
      <c r="E1444" s="118" t="s">
        <v>3873</v>
      </c>
      <c r="F1444" s="118" t="s">
        <v>29</v>
      </c>
      <c r="G1444" s="119">
        <v>38</v>
      </c>
      <c r="H1444" s="120">
        <v>50.25</v>
      </c>
      <c r="I1444" s="124">
        <v>1909.5</v>
      </c>
      <c r="J1444" s="53" t="s">
        <v>8</v>
      </c>
      <c r="K1444" s="29" t="s">
        <v>3421</v>
      </c>
    </row>
    <row r="1445" spans="2:11">
      <c r="B1445" s="57" t="s">
        <v>17</v>
      </c>
      <c r="C1445" s="51" t="s">
        <v>16</v>
      </c>
      <c r="D1445" s="123">
        <v>46007</v>
      </c>
      <c r="E1445" s="118" t="s">
        <v>3873</v>
      </c>
      <c r="F1445" s="118" t="s">
        <v>29</v>
      </c>
      <c r="G1445" s="119">
        <v>10</v>
      </c>
      <c r="H1445" s="120">
        <v>50.25</v>
      </c>
      <c r="I1445" s="124">
        <v>502.5</v>
      </c>
      <c r="J1445" s="53" t="s">
        <v>8</v>
      </c>
      <c r="K1445" s="29" t="s">
        <v>3422</v>
      </c>
    </row>
    <row r="1446" spans="2:11">
      <c r="B1446" s="57" t="s">
        <v>17</v>
      </c>
      <c r="C1446" s="51" t="s">
        <v>16</v>
      </c>
      <c r="D1446" s="123">
        <v>46007</v>
      </c>
      <c r="E1446" s="118" t="s">
        <v>3873</v>
      </c>
      <c r="F1446" s="118" t="s">
        <v>29</v>
      </c>
      <c r="G1446" s="119">
        <v>15</v>
      </c>
      <c r="H1446" s="120">
        <v>50.25</v>
      </c>
      <c r="I1446" s="124">
        <v>753.75</v>
      </c>
      <c r="J1446" s="53" t="s">
        <v>8</v>
      </c>
      <c r="K1446" s="29" t="s">
        <v>3423</v>
      </c>
    </row>
    <row r="1447" spans="2:11">
      <c r="B1447" s="57" t="s">
        <v>17</v>
      </c>
      <c r="C1447" s="51" t="s">
        <v>16</v>
      </c>
      <c r="D1447" s="123">
        <v>46007</v>
      </c>
      <c r="E1447" s="118" t="s">
        <v>3873</v>
      </c>
      <c r="F1447" s="118" t="s">
        <v>29</v>
      </c>
      <c r="G1447" s="119">
        <v>5</v>
      </c>
      <c r="H1447" s="120">
        <v>50.25</v>
      </c>
      <c r="I1447" s="124">
        <v>251.25</v>
      </c>
      <c r="J1447" s="53" t="s">
        <v>8</v>
      </c>
      <c r="K1447" s="29" t="s">
        <v>3424</v>
      </c>
    </row>
    <row r="1448" spans="2:11">
      <c r="B1448" s="57" t="s">
        <v>17</v>
      </c>
      <c r="C1448" s="51" t="s">
        <v>16</v>
      </c>
      <c r="D1448" s="123">
        <v>46007</v>
      </c>
      <c r="E1448" s="118" t="s">
        <v>3874</v>
      </c>
      <c r="F1448" s="118" t="s">
        <v>29</v>
      </c>
      <c r="G1448" s="119">
        <v>70</v>
      </c>
      <c r="H1448" s="120">
        <v>50.25</v>
      </c>
      <c r="I1448" s="124">
        <v>3517.5</v>
      </c>
      <c r="J1448" s="53" t="s">
        <v>8</v>
      </c>
      <c r="K1448" s="29" t="s">
        <v>3425</v>
      </c>
    </row>
    <row r="1449" spans="2:11">
      <c r="B1449" s="57" t="s">
        <v>17</v>
      </c>
      <c r="C1449" s="51" t="s">
        <v>16</v>
      </c>
      <c r="D1449" s="123">
        <v>46007</v>
      </c>
      <c r="E1449" s="118" t="s">
        <v>3874</v>
      </c>
      <c r="F1449" s="118" t="s">
        <v>29</v>
      </c>
      <c r="G1449" s="119">
        <v>70</v>
      </c>
      <c r="H1449" s="120">
        <v>50.25</v>
      </c>
      <c r="I1449" s="124">
        <v>3517.5</v>
      </c>
      <c r="J1449" s="53" t="s">
        <v>8</v>
      </c>
      <c r="K1449" s="29" t="s">
        <v>3426</v>
      </c>
    </row>
    <row r="1450" spans="2:11">
      <c r="B1450" s="57" t="s">
        <v>17</v>
      </c>
      <c r="C1450" s="51" t="s">
        <v>16</v>
      </c>
      <c r="D1450" s="123">
        <v>46007</v>
      </c>
      <c r="E1450" s="118" t="s">
        <v>3875</v>
      </c>
      <c r="F1450" s="118" t="s">
        <v>29</v>
      </c>
      <c r="G1450" s="119">
        <v>22</v>
      </c>
      <c r="H1450" s="120">
        <v>50.3</v>
      </c>
      <c r="I1450" s="124">
        <v>1106.5999999999999</v>
      </c>
      <c r="J1450" s="53" t="s">
        <v>8</v>
      </c>
      <c r="K1450" s="29" t="s">
        <v>3427</v>
      </c>
    </row>
    <row r="1451" spans="2:11">
      <c r="B1451" s="57" t="s">
        <v>17</v>
      </c>
      <c r="C1451" s="51" t="s">
        <v>16</v>
      </c>
      <c r="D1451" s="123">
        <v>46007</v>
      </c>
      <c r="E1451" s="118" t="s">
        <v>3875</v>
      </c>
      <c r="F1451" s="118" t="s">
        <v>29</v>
      </c>
      <c r="G1451" s="119">
        <v>15</v>
      </c>
      <c r="H1451" s="120">
        <v>50.3</v>
      </c>
      <c r="I1451" s="124">
        <v>754.5</v>
      </c>
      <c r="J1451" s="53" t="s">
        <v>8</v>
      </c>
      <c r="K1451" s="29" t="s">
        <v>3428</v>
      </c>
    </row>
    <row r="1452" spans="2:11">
      <c r="B1452" s="57" t="s">
        <v>17</v>
      </c>
      <c r="C1452" s="51" t="s">
        <v>16</v>
      </c>
      <c r="D1452" s="123">
        <v>46007</v>
      </c>
      <c r="E1452" s="118" t="s">
        <v>3875</v>
      </c>
      <c r="F1452" s="118" t="s">
        <v>29</v>
      </c>
      <c r="G1452" s="119">
        <v>12</v>
      </c>
      <c r="H1452" s="120">
        <v>50.3</v>
      </c>
      <c r="I1452" s="124">
        <v>603.59999999999991</v>
      </c>
      <c r="J1452" s="53" t="s">
        <v>8</v>
      </c>
      <c r="K1452" s="29" t="s">
        <v>3429</v>
      </c>
    </row>
    <row r="1453" spans="2:11">
      <c r="B1453" s="57" t="s">
        <v>17</v>
      </c>
      <c r="C1453" s="51" t="s">
        <v>16</v>
      </c>
      <c r="D1453" s="123">
        <v>46007</v>
      </c>
      <c r="E1453" s="118" t="s">
        <v>3875</v>
      </c>
      <c r="F1453" s="118" t="s">
        <v>29</v>
      </c>
      <c r="G1453" s="119">
        <v>6</v>
      </c>
      <c r="H1453" s="120">
        <v>50.3</v>
      </c>
      <c r="I1453" s="124">
        <v>301.79999999999995</v>
      </c>
      <c r="J1453" s="53" t="s">
        <v>8</v>
      </c>
      <c r="K1453" s="29" t="s">
        <v>3430</v>
      </c>
    </row>
    <row r="1454" spans="2:11">
      <c r="B1454" s="57" t="s">
        <v>17</v>
      </c>
      <c r="C1454" s="51" t="s">
        <v>16</v>
      </c>
      <c r="D1454" s="123">
        <v>46007</v>
      </c>
      <c r="E1454" s="118" t="s">
        <v>3875</v>
      </c>
      <c r="F1454" s="118" t="s">
        <v>29</v>
      </c>
      <c r="G1454" s="119">
        <v>65</v>
      </c>
      <c r="H1454" s="120">
        <v>50.3</v>
      </c>
      <c r="I1454" s="124">
        <v>3269.5</v>
      </c>
      <c r="J1454" s="53" t="s">
        <v>8</v>
      </c>
      <c r="K1454" s="29" t="s">
        <v>3431</v>
      </c>
    </row>
    <row r="1455" spans="2:11">
      <c r="B1455" s="57" t="s">
        <v>17</v>
      </c>
      <c r="C1455" s="51" t="s">
        <v>16</v>
      </c>
      <c r="D1455" s="123">
        <v>46007</v>
      </c>
      <c r="E1455" s="118" t="s">
        <v>3875</v>
      </c>
      <c r="F1455" s="118" t="s">
        <v>29</v>
      </c>
      <c r="G1455" s="119">
        <v>175</v>
      </c>
      <c r="H1455" s="120">
        <v>50.3</v>
      </c>
      <c r="I1455" s="124">
        <v>8802.5</v>
      </c>
      <c r="J1455" s="53" t="s">
        <v>8</v>
      </c>
      <c r="K1455" s="29" t="s">
        <v>3432</v>
      </c>
    </row>
    <row r="1456" spans="2:11">
      <c r="B1456" s="57" t="s">
        <v>17</v>
      </c>
      <c r="C1456" s="51" t="s">
        <v>16</v>
      </c>
      <c r="D1456" s="123">
        <v>46007</v>
      </c>
      <c r="E1456" s="118" t="s">
        <v>3875</v>
      </c>
      <c r="F1456" s="118" t="s">
        <v>29</v>
      </c>
      <c r="G1456" s="119">
        <v>35</v>
      </c>
      <c r="H1456" s="120">
        <v>50.3</v>
      </c>
      <c r="I1456" s="124">
        <v>1760.5</v>
      </c>
      <c r="J1456" s="53" t="s">
        <v>8</v>
      </c>
      <c r="K1456" s="29" t="s">
        <v>3433</v>
      </c>
    </row>
    <row r="1457" spans="2:11">
      <c r="B1457" s="57" t="s">
        <v>17</v>
      </c>
      <c r="C1457" s="51" t="s">
        <v>16</v>
      </c>
      <c r="D1457" s="123">
        <v>46007</v>
      </c>
      <c r="E1457" s="118" t="s">
        <v>3875</v>
      </c>
      <c r="F1457" s="118" t="s">
        <v>29</v>
      </c>
      <c r="G1457" s="119">
        <v>10</v>
      </c>
      <c r="H1457" s="120">
        <v>50.3</v>
      </c>
      <c r="I1457" s="124">
        <v>503</v>
      </c>
      <c r="J1457" s="53" t="s">
        <v>8</v>
      </c>
      <c r="K1457" s="29" t="s">
        <v>3434</v>
      </c>
    </row>
    <row r="1458" spans="2:11">
      <c r="B1458" s="57" t="s">
        <v>17</v>
      </c>
      <c r="C1458" s="51" t="s">
        <v>16</v>
      </c>
      <c r="D1458" s="123">
        <v>46007</v>
      </c>
      <c r="E1458" s="118" t="s">
        <v>3875</v>
      </c>
      <c r="F1458" s="118" t="s">
        <v>29</v>
      </c>
      <c r="G1458" s="119">
        <v>5</v>
      </c>
      <c r="H1458" s="120">
        <v>50.3</v>
      </c>
      <c r="I1458" s="124">
        <v>251.5</v>
      </c>
      <c r="J1458" s="53" t="s">
        <v>8</v>
      </c>
      <c r="K1458" s="29" t="s">
        <v>3435</v>
      </c>
    </row>
    <row r="1459" spans="2:11">
      <c r="B1459" s="57" t="s">
        <v>17</v>
      </c>
      <c r="C1459" s="51" t="s">
        <v>16</v>
      </c>
      <c r="D1459" s="123">
        <v>46007</v>
      </c>
      <c r="E1459" s="118" t="s">
        <v>3876</v>
      </c>
      <c r="F1459" s="118" t="s">
        <v>29</v>
      </c>
      <c r="G1459" s="119">
        <v>28</v>
      </c>
      <c r="H1459" s="120">
        <v>50.3</v>
      </c>
      <c r="I1459" s="124">
        <v>1408.3999999999999</v>
      </c>
      <c r="J1459" s="53" t="s">
        <v>8</v>
      </c>
      <c r="K1459" s="29" t="s">
        <v>3436</v>
      </c>
    </row>
    <row r="1460" spans="2:11">
      <c r="B1460" s="57" t="s">
        <v>17</v>
      </c>
      <c r="C1460" s="51" t="s">
        <v>16</v>
      </c>
      <c r="D1460" s="123">
        <v>46007</v>
      </c>
      <c r="E1460" s="118" t="s">
        <v>3876</v>
      </c>
      <c r="F1460" s="118" t="s">
        <v>29</v>
      </c>
      <c r="G1460" s="119">
        <v>37</v>
      </c>
      <c r="H1460" s="120">
        <v>50.3</v>
      </c>
      <c r="I1460" s="124">
        <v>1861.1</v>
      </c>
      <c r="J1460" s="53" t="s">
        <v>8</v>
      </c>
      <c r="K1460" s="29" t="s">
        <v>3437</v>
      </c>
    </row>
    <row r="1461" spans="2:11">
      <c r="B1461" s="57" t="s">
        <v>17</v>
      </c>
      <c r="C1461" s="51" t="s">
        <v>16</v>
      </c>
      <c r="D1461" s="123">
        <v>46007</v>
      </c>
      <c r="E1461" s="118" t="s">
        <v>3877</v>
      </c>
      <c r="F1461" s="118" t="s">
        <v>29</v>
      </c>
      <c r="G1461" s="119">
        <v>74</v>
      </c>
      <c r="H1461" s="120">
        <v>50.3</v>
      </c>
      <c r="I1461" s="124">
        <v>3722.2</v>
      </c>
      <c r="J1461" s="53" t="s">
        <v>8</v>
      </c>
      <c r="K1461" s="29" t="s">
        <v>3438</v>
      </c>
    </row>
    <row r="1462" spans="2:11">
      <c r="B1462" s="57" t="s">
        <v>17</v>
      </c>
      <c r="C1462" s="51" t="s">
        <v>16</v>
      </c>
      <c r="D1462" s="123">
        <v>46007</v>
      </c>
      <c r="E1462" s="118" t="s">
        <v>3878</v>
      </c>
      <c r="F1462" s="118" t="s">
        <v>29</v>
      </c>
      <c r="G1462" s="119">
        <v>6</v>
      </c>
      <c r="H1462" s="120">
        <v>50.35</v>
      </c>
      <c r="I1462" s="124">
        <v>302.10000000000002</v>
      </c>
      <c r="J1462" s="53" t="s">
        <v>8</v>
      </c>
      <c r="K1462" s="29" t="s">
        <v>3439</v>
      </c>
    </row>
    <row r="1463" spans="2:11">
      <c r="B1463" s="57" t="s">
        <v>17</v>
      </c>
      <c r="C1463" s="51" t="s">
        <v>16</v>
      </c>
      <c r="D1463" s="123">
        <v>46007</v>
      </c>
      <c r="E1463" s="118" t="s">
        <v>3879</v>
      </c>
      <c r="F1463" s="118" t="s">
        <v>29</v>
      </c>
      <c r="G1463" s="119">
        <v>11</v>
      </c>
      <c r="H1463" s="120">
        <v>50.35</v>
      </c>
      <c r="I1463" s="124">
        <v>553.85</v>
      </c>
      <c r="J1463" s="53" t="s">
        <v>8</v>
      </c>
      <c r="K1463" s="29" t="s">
        <v>3440</v>
      </c>
    </row>
    <row r="1464" spans="2:11">
      <c r="B1464" s="57" t="s">
        <v>17</v>
      </c>
      <c r="C1464" s="51" t="s">
        <v>16</v>
      </c>
      <c r="D1464" s="123">
        <v>46007</v>
      </c>
      <c r="E1464" s="118" t="s">
        <v>3880</v>
      </c>
      <c r="F1464" s="118" t="s">
        <v>29</v>
      </c>
      <c r="G1464" s="119">
        <v>14</v>
      </c>
      <c r="H1464" s="120">
        <v>50.35</v>
      </c>
      <c r="I1464" s="124">
        <v>704.9</v>
      </c>
      <c r="J1464" s="53" t="s">
        <v>8</v>
      </c>
      <c r="K1464" s="29" t="s">
        <v>3441</v>
      </c>
    </row>
    <row r="1465" spans="2:11">
      <c r="B1465" s="57" t="s">
        <v>17</v>
      </c>
      <c r="C1465" s="51" t="s">
        <v>16</v>
      </c>
      <c r="D1465" s="123">
        <v>46007</v>
      </c>
      <c r="E1465" s="118" t="s">
        <v>3881</v>
      </c>
      <c r="F1465" s="118" t="s">
        <v>29</v>
      </c>
      <c r="G1465" s="119">
        <v>5</v>
      </c>
      <c r="H1465" s="120">
        <v>50.35</v>
      </c>
      <c r="I1465" s="124">
        <v>251.75</v>
      </c>
      <c r="J1465" s="53" t="s">
        <v>8</v>
      </c>
      <c r="K1465" s="29" t="s">
        <v>3442</v>
      </c>
    </row>
    <row r="1466" spans="2:11">
      <c r="B1466" s="57" t="s">
        <v>17</v>
      </c>
      <c r="C1466" s="51" t="s">
        <v>16</v>
      </c>
      <c r="D1466" s="123">
        <v>46007</v>
      </c>
      <c r="E1466" s="118" t="s">
        <v>3882</v>
      </c>
      <c r="F1466" s="118" t="s">
        <v>29</v>
      </c>
      <c r="G1466" s="119">
        <v>56</v>
      </c>
      <c r="H1466" s="120">
        <v>50.3</v>
      </c>
      <c r="I1466" s="124">
        <v>2816.7999999999997</v>
      </c>
      <c r="J1466" s="53" t="s">
        <v>8</v>
      </c>
      <c r="K1466" s="29" t="s">
        <v>3443</v>
      </c>
    </row>
    <row r="1467" spans="2:11">
      <c r="B1467" s="57" t="s">
        <v>17</v>
      </c>
      <c r="C1467" s="51" t="s">
        <v>16</v>
      </c>
      <c r="D1467" s="123">
        <v>46007</v>
      </c>
      <c r="E1467" s="118" t="s">
        <v>3883</v>
      </c>
      <c r="F1467" s="118" t="s">
        <v>29</v>
      </c>
      <c r="G1467" s="119">
        <v>28</v>
      </c>
      <c r="H1467" s="120">
        <v>50.3</v>
      </c>
      <c r="I1467" s="124">
        <v>1408.3999999999999</v>
      </c>
      <c r="J1467" s="53" t="s">
        <v>8</v>
      </c>
      <c r="K1467" s="29" t="s">
        <v>3444</v>
      </c>
    </row>
    <row r="1468" spans="2:11">
      <c r="B1468" s="57" t="s">
        <v>17</v>
      </c>
      <c r="C1468" s="51" t="s">
        <v>16</v>
      </c>
      <c r="D1468" s="123">
        <v>46007</v>
      </c>
      <c r="E1468" s="118" t="s">
        <v>3884</v>
      </c>
      <c r="F1468" s="118" t="s">
        <v>29</v>
      </c>
      <c r="G1468" s="119">
        <v>34</v>
      </c>
      <c r="H1468" s="120">
        <v>50.25</v>
      </c>
      <c r="I1468" s="124">
        <v>1708.5</v>
      </c>
      <c r="J1468" s="53" t="s">
        <v>8</v>
      </c>
      <c r="K1468" s="29" t="s">
        <v>3445</v>
      </c>
    </row>
    <row r="1469" spans="2:11">
      <c r="B1469" s="57" t="s">
        <v>17</v>
      </c>
      <c r="C1469" s="51" t="s">
        <v>16</v>
      </c>
      <c r="D1469" s="123">
        <v>46007</v>
      </c>
      <c r="E1469" s="118" t="s">
        <v>3885</v>
      </c>
      <c r="F1469" s="118" t="s">
        <v>29</v>
      </c>
      <c r="G1469" s="119">
        <v>34</v>
      </c>
      <c r="H1469" s="120">
        <v>50.25</v>
      </c>
      <c r="I1469" s="124">
        <v>1708.5</v>
      </c>
      <c r="J1469" s="53" t="s">
        <v>8</v>
      </c>
      <c r="K1469" s="29" t="s">
        <v>3446</v>
      </c>
    </row>
    <row r="1470" spans="2:11">
      <c r="B1470" s="57" t="s">
        <v>17</v>
      </c>
      <c r="C1470" s="51" t="s">
        <v>16</v>
      </c>
      <c r="D1470" s="123">
        <v>46007</v>
      </c>
      <c r="E1470" s="118" t="s">
        <v>3886</v>
      </c>
      <c r="F1470" s="118" t="s">
        <v>29</v>
      </c>
      <c r="G1470" s="119">
        <v>16</v>
      </c>
      <c r="H1470" s="120">
        <v>50.3</v>
      </c>
      <c r="I1470" s="124">
        <v>804.8</v>
      </c>
      <c r="J1470" s="53" t="s">
        <v>8</v>
      </c>
      <c r="K1470" s="29" t="s">
        <v>3447</v>
      </c>
    </row>
    <row r="1471" spans="2:11">
      <c r="B1471" s="57" t="s">
        <v>17</v>
      </c>
      <c r="C1471" s="51" t="s">
        <v>16</v>
      </c>
      <c r="D1471" s="123">
        <v>46007</v>
      </c>
      <c r="E1471" s="118" t="s">
        <v>3886</v>
      </c>
      <c r="F1471" s="118" t="s">
        <v>29</v>
      </c>
      <c r="G1471" s="119">
        <v>6</v>
      </c>
      <c r="H1471" s="120">
        <v>50.25</v>
      </c>
      <c r="I1471" s="124">
        <v>301.5</v>
      </c>
      <c r="J1471" s="53" t="s">
        <v>8</v>
      </c>
      <c r="K1471" s="29" t="s">
        <v>3448</v>
      </c>
    </row>
    <row r="1472" spans="2:11">
      <c r="B1472" s="57" t="s">
        <v>17</v>
      </c>
      <c r="C1472" s="51" t="s">
        <v>16</v>
      </c>
      <c r="D1472" s="123">
        <v>46007</v>
      </c>
      <c r="E1472" s="118" t="s">
        <v>3887</v>
      </c>
      <c r="F1472" s="118" t="s">
        <v>29</v>
      </c>
      <c r="G1472" s="119">
        <v>5</v>
      </c>
      <c r="H1472" s="120">
        <v>50.25</v>
      </c>
      <c r="I1472" s="124">
        <v>251.25</v>
      </c>
      <c r="J1472" s="53" t="s">
        <v>8</v>
      </c>
      <c r="K1472" s="29" t="s">
        <v>3449</v>
      </c>
    </row>
    <row r="1473" spans="2:11">
      <c r="B1473" s="57" t="s">
        <v>17</v>
      </c>
      <c r="C1473" s="51" t="s">
        <v>16</v>
      </c>
      <c r="D1473" s="123">
        <v>46007</v>
      </c>
      <c r="E1473" s="118" t="s">
        <v>3888</v>
      </c>
      <c r="F1473" s="118" t="s">
        <v>29</v>
      </c>
      <c r="G1473" s="119">
        <v>11</v>
      </c>
      <c r="H1473" s="120">
        <v>50.25</v>
      </c>
      <c r="I1473" s="124">
        <v>552.75</v>
      </c>
      <c r="J1473" s="53" t="s">
        <v>8</v>
      </c>
      <c r="K1473" s="29" t="s">
        <v>3450</v>
      </c>
    </row>
    <row r="1474" spans="2:11">
      <c r="B1474" s="57" t="s">
        <v>17</v>
      </c>
      <c r="C1474" s="51" t="s">
        <v>16</v>
      </c>
      <c r="D1474" s="123">
        <v>46007</v>
      </c>
      <c r="E1474" s="118" t="s">
        <v>3889</v>
      </c>
      <c r="F1474" s="118" t="s">
        <v>29</v>
      </c>
      <c r="G1474" s="119">
        <v>26</v>
      </c>
      <c r="H1474" s="120">
        <v>50.25</v>
      </c>
      <c r="I1474" s="124">
        <v>1306.5</v>
      </c>
      <c r="J1474" s="53" t="s">
        <v>8</v>
      </c>
      <c r="K1474" s="29" t="s">
        <v>3451</v>
      </c>
    </row>
    <row r="1475" spans="2:11">
      <c r="B1475" s="57" t="s">
        <v>17</v>
      </c>
      <c r="C1475" s="51" t="s">
        <v>16</v>
      </c>
      <c r="D1475" s="123">
        <v>46007</v>
      </c>
      <c r="E1475" s="118" t="s">
        <v>3889</v>
      </c>
      <c r="F1475" s="118" t="s">
        <v>29</v>
      </c>
      <c r="G1475" s="119">
        <v>28</v>
      </c>
      <c r="H1475" s="120">
        <v>50.25</v>
      </c>
      <c r="I1475" s="124">
        <v>1407</v>
      </c>
      <c r="J1475" s="53" t="s">
        <v>8</v>
      </c>
      <c r="K1475" s="29" t="s">
        <v>3452</v>
      </c>
    </row>
    <row r="1476" spans="2:11">
      <c r="B1476" s="57" t="s">
        <v>17</v>
      </c>
      <c r="C1476" s="51" t="s">
        <v>16</v>
      </c>
      <c r="D1476" s="123">
        <v>46007</v>
      </c>
      <c r="E1476" s="111" t="s">
        <v>3890</v>
      </c>
      <c r="F1476" s="73" t="s">
        <v>29</v>
      </c>
      <c r="G1476" s="72">
        <v>44</v>
      </c>
      <c r="H1476" s="120">
        <v>50.2</v>
      </c>
      <c r="I1476" s="128">
        <v>2208.8000000000002</v>
      </c>
      <c r="J1476" s="127" t="s">
        <v>8</v>
      </c>
      <c r="K1476" s="117" t="s">
        <v>3453</v>
      </c>
    </row>
    <row r="1477" spans="2:11">
      <c r="B1477" s="57" t="s">
        <v>17</v>
      </c>
      <c r="C1477" s="51" t="s">
        <v>16</v>
      </c>
      <c r="D1477" s="123">
        <v>46007</v>
      </c>
      <c r="E1477" s="111" t="s">
        <v>3891</v>
      </c>
      <c r="F1477" s="73" t="s">
        <v>29</v>
      </c>
      <c r="G1477" s="72">
        <v>6</v>
      </c>
      <c r="H1477" s="120">
        <v>50.2</v>
      </c>
      <c r="I1477" s="128">
        <v>301.20000000000005</v>
      </c>
      <c r="J1477" s="127" t="s">
        <v>8</v>
      </c>
      <c r="K1477" s="117" t="s">
        <v>3454</v>
      </c>
    </row>
    <row r="1478" spans="2:11">
      <c r="B1478" s="57" t="s">
        <v>17</v>
      </c>
      <c r="C1478" s="51" t="s">
        <v>16</v>
      </c>
      <c r="D1478" s="123">
        <v>46007</v>
      </c>
      <c r="E1478" s="111" t="s">
        <v>3315</v>
      </c>
      <c r="F1478" s="73" t="s">
        <v>29</v>
      </c>
      <c r="G1478" s="72">
        <v>5</v>
      </c>
      <c r="H1478" s="120">
        <v>50.2</v>
      </c>
      <c r="I1478" s="128">
        <v>251</v>
      </c>
      <c r="J1478" s="127" t="s">
        <v>8</v>
      </c>
      <c r="K1478" s="117" t="s">
        <v>3455</v>
      </c>
    </row>
    <row r="1479" spans="2:11">
      <c r="B1479" s="57" t="s">
        <v>17</v>
      </c>
      <c r="C1479" s="51" t="s">
        <v>16</v>
      </c>
      <c r="D1479" s="123">
        <v>46007</v>
      </c>
      <c r="E1479" s="111" t="s">
        <v>3892</v>
      </c>
      <c r="F1479" s="73" t="s">
        <v>29</v>
      </c>
      <c r="G1479" s="72">
        <v>46</v>
      </c>
      <c r="H1479" s="120">
        <v>50.15</v>
      </c>
      <c r="I1479" s="128">
        <v>2306.9</v>
      </c>
      <c r="J1479" s="127" t="s">
        <v>8</v>
      </c>
      <c r="K1479" s="117" t="s">
        <v>3456</v>
      </c>
    </row>
    <row r="1480" spans="2:11">
      <c r="B1480" s="57" t="s">
        <v>17</v>
      </c>
      <c r="C1480" s="51" t="s">
        <v>16</v>
      </c>
      <c r="D1480" s="123">
        <v>46007</v>
      </c>
      <c r="E1480" s="111" t="s">
        <v>3893</v>
      </c>
      <c r="F1480" s="73" t="s">
        <v>29</v>
      </c>
      <c r="G1480" s="72">
        <v>17</v>
      </c>
      <c r="H1480" s="120">
        <v>50.3</v>
      </c>
      <c r="I1480" s="128">
        <v>855.09999999999991</v>
      </c>
      <c r="J1480" s="127" t="s">
        <v>8</v>
      </c>
      <c r="K1480" s="117" t="s">
        <v>3457</v>
      </c>
    </row>
    <row r="1481" spans="2:11">
      <c r="B1481" s="57" t="s">
        <v>17</v>
      </c>
      <c r="C1481" s="51" t="s">
        <v>16</v>
      </c>
      <c r="D1481" s="123">
        <v>46007</v>
      </c>
      <c r="E1481" s="111" t="s">
        <v>3894</v>
      </c>
      <c r="F1481" s="73" t="s">
        <v>29</v>
      </c>
      <c r="G1481" s="72">
        <v>41</v>
      </c>
      <c r="H1481" s="120">
        <v>50.2</v>
      </c>
      <c r="I1481" s="128">
        <v>2058.2000000000003</v>
      </c>
      <c r="J1481" s="127" t="s">
        <v>8</v>
      </c>
      <c r="K1481" s="117" t="s">
        <v>3458</v>
      </c>
    </row>
    <row r="1482" spans="2:11">
      <c r="B1482" s="57" t="s">
        <v>17</v>
      </c>
      <c r="C1482" s="51" t="s">
        <v>16</v>
      </c>
      <c r="D1482" s="123">
        <v>46007</v>
      </c>
      <c r="E1482" s="111" t="s">
        <v>3895</v>
      </c>
      <c r="F1482" s="73" t="s">
        <v>29</v>
      </c>
      <c r="G1482" s="72">
        <v>11</v>
      </c>
      <c r="H1482" s="120">
        <v>50.15</v>
      </c>
      <c r="I1482" s="128">
        <v>551.65</v>
      </c>
      <c r="J1482" s="127" t="s">
        <v>8</v>
      </c>
      <c r="K1482" s="117" t="s">
        <v>3459</v>
      </c>
    </row>
    <row r="1483" spans="2:11">
      <c r="B1483" s="57" t="s">
        <v>17</v>
      </c>
      <c r="C1483" s="51" t="s">
        <v>16</v>
      </c>
      <c r="D1483" s="123">
        <v>46007</v>
      </c>
      <c r="E1483" s="111" t="s">
        <v>3896</v>
      </c>
      <c r="F1483" s="73" t="s">
        <v>29</v>
      </c>
      <c r="G1483" s="72">
        <v>6</v>
      </c>
      <c r="H1483" s="120">
        <v>50.15</v>
      </c>
      <c r="I1483" s="128">
        <v>300.89999999999998</v>
      </c>
      <c r="J1483" s="127" t="s">
        <v>8</v>
      </c>
      <c r="K1483" s="117" t="s">
        <v>3460</v>
      </c>
    </row>
    <row r="1484" spans="2:11">
      <c r="B1484" s="57" t="s">
        <v>17</v>
      </c>
      <c r="C1484" s="51" t="s">
        <v>16</v>
      </c>
      <c r="D1484" s="123">
        <v>46007</v>
      </c>
      <c r="E1484" s="111" t="s">
        <v>3897</v>
      </c>
      <c r="F1484" s="73" t="s">
        <v>29</v>
      </c>
      <c r="G1484" s="72">
        <v>5</v>
      </c>
      <c r="H1484" s="120">
        <v>50.15</v>
      </c>
      <c r="I1484" s="128">
        <v>250.75</v>
      </c>
      <c r="J1484" s="127" t="s">
        <v>8</v>
      </c>
      <c r="K1484" s="117" t="s">
        <v>3461</v>
      </c>
    </row>
    <row r="1485" spans="2:11">
      <c r="B1485" s="57" t="s">
        <v>17</v>
      </c>
      <c r="C1485" s="51" t="s">
        <v>16</v>
      </c>
      <c r="D1485" s="123">
        <v>46007</v>
      </c>
      <c r="E1485" s="111" t="s">
        <v>3898</v>
      </c>
      <c r="F1485" s="73" t="s">
        <v>29</v>
      </c>
      <c r="G1485" s="72">
        <v>35</v>
      </c>
      <c r="H1485" s="120">
        <v>50.15</v>
      </c>
      <c r="I1485" s="128">
        <v>1755.25</v>
      </c>
      <c r="J1485" s="127" t="s">
        <v>8</v>
      </c>
      <c r="K1485" s="117" t="s">
        <v>3462</v>
      </c>
    </row>
    <row r="1486" spans="2:11">
      <c r="B1486" s="57" t="s">
        <v>17</v>
      </c>
      <c r="C1486" s="51" t="s">
        <v>16</v>
      </c>
      <c r="D1486" s="123">
        <v>46007</v>
      </c>
      <c r="E1486" s="111" t="s">
        <v>3899</v>
      </c>
      <c r="F1486" s="73" t="s">
        <v>29</v>
      </c>
      <c r="G1486" s="72">
        <v>1</v>
      </c>
      <c r="H1486" s="120">
        <v>50.25</v>
      </c>
      <c r="I1486" s="128">
        <v>50.25</v>
      </c>
      <c r="J1486" s="127" t="s">
        <v>8</v>
      </c>
      <c r="K1486" s="117" t="s">
        <v>3463</v>
      </c>
    </row>
    <row r="1487" spans="2:11">
      <c r="B1487" s="57" t="s">
        <v>17</v>
      </c>
      <c r="C1487" s="51" t="s">
        <v>16</v>
      </c>
      <c r="D1487" s="123">
        <v>46007</v>
      </c>
      <c r="E1487" s="111" t="s">
        <v>3899</v>
      </c>
      <c r="F1487" s="73" t="s">
        <v>29</v>
      </c>
      <c r="G1487" s="72">
        <v>159</v>
      </c>
      <c r="H1487" s="120">
        <v>50.25</v>
      </c>
      <c r="I1487" s="128">
        <v>7989.75</v>
      </c>
      <c r="J1487" s="127" t="s">
        <v>8</v>
      </c>
      <c r="K1487" s="117" t="s">
        <v>3464</v>
      </c>
    </row>
    <row r="1488" spans="2:11">
      <c r="B1488" s="57" t="s">
        <v>17</v>
      </c>
      <c r="C1488" s="51" t="s">
        <v>16</v>
      </c>
      <c r="D1488" s="123">
        <v>46007</v>
      </c>
      <c r="E1488" s="111" t="s">
        <v>3899</v>
      </c>
      <c r="F1488" s="73" t="s">
        <v>29</v>
      </c>
      <c r="G1488" s="72">
        <v>42</v>
      </c>
      <c r="H1488" s="120">
        <v>50.25</v>
      </c>
      <c r="I1488" s="128">
        <v>2110.5</v>
      </c>
      <c r="J1488" s="127" t="s">
        <v>8</v>
      </c>
      <c r="K1488" s="117" t="s">
        <v>3465</v>
      </c>
    </row>
    <row r="1489" spans="2:11">
      <c r="B1489" s="57" t="s">
        <v>17</v>
      </c>
      <c r="C1489" s="51" t="s">
        <v>16</v>
      </c>
      <c r="D1489" s="123">
        <v>46007</v>
      </c>
      <c r="E1489" s="111" t="s">
        <v>3900</v>
      </c>
      <c r="F1489" s="73" t="s">
        <v>29</v>
      </c>
      <c r="G1489" s="72">
        <v>61</v>
      </c>
      <c r="H1489" s="120">
        <v>50.2</v>
      </c>
      <c r="I1489" s="128">
        <v>3062.2000000000003</v>
      </c>
      <c r="J1489" s="127" t="s">
        <v>8</v>
      </c>
      <c r="K1489" s="117" t="s">
        <v>3466</v>
      </c>
    </row>
    <row r="1490" spans="2:11">
      <c r="B1490" s="57" t="s">
        <v>17</v>
      </c>
      <c r="C1490" s="51" t="s">
        <v>16</v>
      </c>
      <c r="D1490" s="123">
        <v>46007</v>
      </c>
      <c r="E1490" s="111" t="s">
        <v>3901</v>
      </c>
      <c r="F1490" s="73" t="s">
        <v>29</v>
      </c>
      <c r="G1490" s="72">
        <v>61</v>
      </c>
      <c r="H1490" s="120">
        <v>50.2</v>
      </c>
      <c r="I1490" s="128">
        <v>3062.2000000000003</v>
      </c>
      <c r="J1490" s="127" t="s">
        <v>8</v>
      </c>
      <c r="K1490" s="117" t="s">
        <v>3467</v>
      </c>
    </row>
    <row r="1491" spans="2:11">
      <c r="B1491" s="57" t="s">
        <v>17</v>
      </c>
      <c r="C1491" s="51" t="s">
        <v>16</v>
      </c>
      <c r="D1491" s="123">
        <v>46007</v>
      </c>
      <c r="E1491" s="111" t="s">
        <v>3902</v>
      </c>
      <c r="F1491" s="73" t="s">
        <v>29</v>
      </c>
      <c r="G1491" s="72">
        <v>38</v>
      </c>
      <c r="H1491" s="120">
        <v>50.2</v>
      </c>
      <c r="I1491" s="128">
        <v>1907.6000000000001</v>
      </c>
      <c r="J1491" s="127" t="s">
        <v>8</v>
      </c>
      <c r="K1491" s="117" t="s">
        <v>3468</v>
      </c>
    </row>
    <row r="1492" spans="2:11">
      <c r="B1492" s="57" t="s">
        <v>17</v>
      </c>
      <c r="C1492" s="51" t="s">
        <v>16</v>
      </c>
      <c r="D1492" s="123">
        <v>46007</v>
      </c>
      <c r="E1492" s="111" t="s">
        <v>3903</v>
      </c>
      <c r="F1492" s="73" t="s">
        <v>29</v>
      </c>
      <c r="G1492" s="72">
        <v>30</v>
      </c>
      <c r="H1492" s="120">
        <v>50.1</v>
      </c>
      <c r="I1492" s="128">
        <v>1503</v>
      </c>
      <c r="J1492" s="127" t="s">
        <v>8</v>
      </c>
      <c r="K1492" s="117" t="s">
        <v>3469</v>
      </c>
    </row>
    <row r="1493" spans="2:11">
      <c r="B1493" s="57" t="s">
        <v>17</v>
      </c>
      <c r="C1493" s="51" t="s">
        <v>16</v>
      </c>
      <c r="D1493" s="123">
        <v>46007</v>
      </c>
      <c r="E1493" s="111" t="s">
        <v>3904</v>
      </c>
      <c r="F1493" s="73" t="s">
        <v>29</v>
      </c>
      <c r="G1493" s="72">
        <v>36</v>
      </c>
      <c r="H1493" s="120">
        <v>50.1</v>
      </c>
      <c r="I1493" s="128">
        <v>1803.6000000000001</v>
      </c>
      <c r="J1493" s="127" t="s">
        <v>8</v>
      </c>
      <c r="K1493" s="117" t="s">
        <v>3470</v>
      </c>
    </row>
    <row r="1494" spans="2:11">
      <c r="B1494" s="57" t="s">
        <v>17</v>
      </c>
      <c r="C1494" s="51" t="s">
        <v>16</v>
      </c>
      <c r="D1494" s="123">
        <v>46007</v>
      </c>
      <c r="E1494" s="111" t="s">
        <v>3905</v>
      </c>
      <c r="F1494" s="73" t="s">
        <v>29</v>
      </c>
      <c r="G1494" s="72">
        <v>23</v>
      </c>
      <c r="H1494" s="120">
        <v>50.1</v>
      </c>
      <c r="I1494" s="128">
        <v>1152.3</v>
      </c>
      <c r="J1494" s="127" t="s">
        <v>8</v>
      </c>
      <c r="K1494" s="117" t="s">
        <v>3471</v>
      </c>
    </row>
    <row r="1495" spans="2:11">
      <c r="B1495" s="57" t="s">
        <v>17</v>
      </c>
      <c r="C1495" s="51" t="s">
        <v>16</v>
      </c>
      <c r="D1495" s="123">
        <v>46007</v>
      </c>
      <c r="E1495" s="111" t="s">
        <v>3905</v>
      </c>
      <c r="F1495" s="73" t="s">
        <v>29</v>
      </c>
      <c r="G1495" s="72">
        <v>7</v>
      </c>
      <c r="H1495" s="120">
        <v>50.1</v>
      </c>
      <c r="I1495" s="128">
        <v>350.7</v>
      </c>
      <c r="J1495" s="127" t="s">
        <v>8</v>
      </c>
      <c r="K1495" s="117" t="s">
        <v>3472</v>
      </c>
    </row>
    <row r="1496" spans="2:11">
      <c r="B1496" s="57" t="s">
        <v>17</v>
      </c>
      <c r="C1496" s="51" t="s">
        <v>16</v>
      </c>
      <c r="D1496" s="123">
        <v>46007</v>
      </c>
      <c r="E1496" s="111" t="s">
        <v>3906</v>
      </c>
      <c r="F1496" s="73" t="s">
        <v>29</v>
      </c>
      <c r="G1496" s="72">
        <v>32</v>
      </c>
      <c r="H1496" s="120">
        <v>50.1</v>
      </c>
      <c r="I1496" s="128">
        <v>1603.2</v>
      </c>
      <c r="J1496" s="127" t="s">
        <v>8</v>
      </c>
      <c r="K1496" s="117" t="s">
        <v>3473</v>
      </c>
    </row>
    <row r="1497" spans="2:11">
      <c r="B1497" s="57" t="s">
        <v>17</v>
      </c>
      <c r="C1497" s="51" t="s">
        <v>16</v>
      </c>
      <c r="D1497" s="123">
        <v>46007</v>
      </c>
      <c r="E1497" s="111" t="s">
        <v>3907</v>
      </c>
      <c r="F1497" s="73" t="s">
        <v>29</v>
      </c>
      <c r="G1497" s="72">
        <v>7</v>
      </c>
      <c r="H1497" s="120">
        <v>50.1</v>
      </c>
      <c r="I1497" s="128">
        <v>350.7</v>
      </c>
      <c r="J1497" s="127" t="s">
        <v>8</v>
      </c>
      <c r="K1497" s="117" t="s">
        <v>3474</v>
      </c>
    </row>
    <row r="1498" spans="2:11">
      <c r="B1498" s="57" t="s">
        <v>17</v>
      </c>
      <c r="C1498" s="51" t="s">
        <v>16</v>
      </c>
      <c r="D1498" s="123">
        <v>46007</v>
      </c>
      <c r="E1498" s="111" t="s">
        <v>3908</v>
      </c>
      <c r="F1498" s="73" t="s">
        <v>29</v>
      </c>
      <c r="G1498" s="72">
        <v>6</v>
      </c>
      <c r="H1498" s="120">
        <v>50.1</v>
      </c>
      <c r="I1498" s="128">
        <v>300.60000000000002</v>
      </c>
      <c r="J1498" s="127" t="s">
        <v>8</v>
      </c>
      <c r="K1498" s="117" t="s">
        <v>3475</v>
      </c>
    </row>
    <row r="1499" spans="2:11">
      <c r="B1499" s="57" t="s">
        <v>17</v>
      </c>
      <c r="C1499" s="51" t="s">
        <v>16</v>
      </c>
      <c r="D1499" s="123">
        <v>46007</v>
      </c>
      <c r="E1499" s="111" t="s">
        <v>3909</v>
      </c>
      <c r="F1499" s="73" t="s">
        <v>29</v>
      </c>
      <c r="G1499" s="72">
        <v>13</v>
      </c>
      <c r="H1499" s="120">
        <v>50.1</v>
      </c>
      <c r="I1499" s="128">
        <v>651.30000000000007</v>
      </c>
      <c r="J1499" s="127" t="s">
        <v>8</v>
      </c>
      <c r="K1499" s="117" t="s">
        <v>3476</v>
      </c>
    </row>
    <row r="1500" spans="2:11">
      <c r="B1500" s="57" t="s">
        <v>17</v>
      </c>
      <c r="C1500" s="51" t="s">
        <v>16</v>
      </c>
      <c r="D1500" s="123">
        <v>46007</v>
      </c>
      <c r="E1500" s="111" t="s">
        <v>3910</v>
      </c>
      <c r="F1500" s="73" t="s">
        <v>29</v>
      </c>
      <c r="G1500" s="72">
        <v>32</v>
      </c>
      <c r="H1500" s="120">
        <v>50.1</v>
      </c>
      <c r="I1500" s="128">
        <v>1603.2</v>
      </c>
      <c r="J1500" s="127" t="s">
        <v>8</v>
      </c>
      <c r="K1500" s="117" t="s">
        <v>3477</v>
      </c>
    </row>
    <row r="1501" spans="2:11">
      <c r="B1501" s="57" t="s">
        <v>17</v>
      </c>
      <c r="C1501" s="51" t="s">
        <v>16</v>
      </c>
      <c r="D1501" s="123">
        <v>46007</v>
      </c>
      <c r="E1501" s="111" t="s">
        <v>3911</v>
      </c>
      <c r="F1501" s="73" t="s">
        <v>29</v>
      </c>
      <c r="G1501" s="72">
        <v>16</v>
      </c>
      <c r="H1501" s="120">
        <v>50.1</v>
      </c>
      <c r="I1501" s="128">
        <v>801.6</v>
      </c>
      <c r="J1501" s="127" t="s">
        <v>8</v>
      </c>
      <c r="K1501" s="117" t="s">
        <v>3478</v>
      </c>
    </row>
    <row r="1502" spans="2:11">
      <c r="B1502" s="57" t="s">
        <v>17</v>
      </c>
      <c r="C1502" s="51" t="s">
        <v>16</v>
      </c>
      <c r="D1502" s="123">
        <v>46007</v>
      </c>
      <c r="E1502" s="111" t="s">
        <v>3912</v>
      </c>
      <c r="F1502" s="73" t="s">
        <v>29</v>
      </c>
      <c r="G1502" s="72">
        <v>30</v>
      </c>
      <c r="H1502" s="120">
        <v>49.96</v>
      </c>
      <c r="I1502" s="128">
        <v>1498.8</v>
      </c>
      <c r="J1502" s="127" t="s">
        <v>8</v>
      </c>
      <c r="K1502" s="117" t="s">
        <v>3479</v>
      </c>
    </row>
    <row r="1503" spans="2:11">
      <c r="B1503" s="57" t="s">
        <v>17</v>
      </c>
      <c r="C1503" s="51" t="s">
        <v>16</v>
      </c>
      <c r="D1503" s="123">
        <v>46007</v>
      </c>
      <c r="E1503" s="111" t="s">
        <v>3913</v>
      </c>
      <c r="F1503" s="73" t="s">
        <v>29</v>
      </c>
      <c r="G1503" s="72">
        <v>48</v>
      </c>
      <c r="H1503" s="120">
        <v>50</v>
      </c>
      <c r="I1503" s="128">
        <v>2400</v>
      </c>
      <c r="J1503" s="127" t="s">
        <v>8</v>
      </c>
      <c r="K1503" s="117" t="s">
        <v>3480</v>
      </c>
    </row>
    <row r="1504" spans="2:11">
      <c r="B1504" s="57" t="s">
        <v>17</v>
      </c>
      <c r="C1504" s="51" t="s">
        <v>16</v>
      </c>
      <c r="D1504" s="123">
        <v>46007</v>
      </c>
      <c r="E1504" s="111" t="s">
        <v>3914</v>
      </c>
      <c r="F1504" s="73" t="s">
        <v>29</v>
      </c>
      <c r="G1504" s="72">
        <v>7</v>
      </c>
      <c r="H1504" s="120">
        <v>50.05</v>
      </c>
      <c r="I1504" s="128">
        <v>350.34999999999997</v>
      </c>
      <c r="J1504" s="127" t="s">
        <v>8</v>
      </c>
      <c r="K1504" s="117" t="s">
        <v>3481</v>
      </c>
    </row>
    <row r="1505" spans="2:11">
      <c r="B1505" s="57" t="s">
        <v>17</v>
      </c>
      <c r="C1505" s="51" t="s">
        <v>16</v>
      </c>
      <c r="D1505" s="123">
        <v>46007</v>
      </c>
      <c r="E1505" s="111" t="s">
        <v>3915</v>
      </c>
      <c r="F1505" s="73" t="s">
        <v>29</v>
      </c>
      <c r="G1505" s="72">
        <v>6</v>
      </c>
      <c r="H1505" s="120">
        <v>50.05</v>
      </c>
      <c r="I1505" s="128">
        <v>300.29999999999995</v>
      </c>
      <c r="J1505" s="127" t="s">
        <v>8</v>
      </c>
      <c r="K1505" s="117" t="s">
        <v>3482</v>
      </c>
    </row>
    <row r="1506" spans="2:11">
      <c r="B1506" s="57" t="s">
        <v>17</v>
      </c>
      <c r="C1506" s="51" t="s">
        <v>16</v>
      </c>
      <c r="D1506" s="123">
        <v>46007</v>
      </c>
      <c r="E1506" s="111" t="s">
        <v>3916</v>
      </c>
      <c r="F1506" s="73" t="s">
        <v>29</v>
      </c>
      <c r="G1506" s="72">
        <v>16</v>
      </c>
      <c r="H1506" s="120">
        <v>50</v>
      </c>
      <c r="I1506" s="128">
        <v>800</v>
      </c>
      <c r="J1506" s="127" t="s">
        <v>8</v>
      </c>
      <c r="K1506" s="117" t="s">
        <v>3483</v>
      </c>
    </row>
    <row r="1507" spans="2:11">
      <c r="B1507" s="57" t="s">
        <v>17</v>
      </c>
      <c r="C1507" s="51" t="s">
        <v>16</v>
      </c>
      <c r="D1507" s="123">
        <v>46007</v>
      </c>
      <c r="E1507" s="111" t="s">
        <v>3916</v>
      </c>
      <c r="F1507" s="73" t="s">
        <v>29</v>
      </c>
      <c r="G1507" s="72">
        <v>25</v>
      </c>
      <c r="H1507" s="120">
        <v>50</v>
      </c>
      <c r="I1507" s="128">
        <v>1250</v>
      </c>
      <c r="J1507" s="127" t="s">
        <v>8</v>
      </c>
      <c r="K1507" s="117" t="s">
        <v>3484</v>
      </c>
    </row>
    <row r="1508" spans="2:11">
      <c r="B1508" s="57" t="s">
        <v>17</v>
      </c>
      <c r="C1508" s="51" t="s">
        <v>16</v>
      </c>
      <c r="D1508" s="123">
        <v>46007</v>
      </c>
      <c r="E1508" s="111" t="s">
        <v>3917</v>
      </c>
      <c r="F1508" s="73" t="s">
        <v>29</v>
      </c>
      <c r="G1508" s="72">
        <v>16</v>
      </c>
      <c r="H1508" s="120">
        <v>50.1</v>
      </c>
      <c r="I1508" s="128">
        <v>801.6</v>
      </c>
      <c r="J1508" s="127" t="s">
        <v>8</v>
      </c>
      <c r="K1508" s="117" t="s">
        <v>3485</v>
      </c>
    </row>
    <row r="1509" spans="2:11">
      <c r="B1509" s="57" t="s">
        <v>17</v>
      </c>
      <c r="C1509" s="51" t="s">
        <v>16</v>
      </c>
      <c r="D1509" s="123">
        <v>46007</v>
      </c>
      <c r="E1509" s="111" t="s">
        <v>3918</v>
      </c>
      <c r="F1509" s="73" t="s">
        <v>29</v>
      </c>
      <c r="G1509" s="72">
        <v>14</v>
      </c>
      <c r="H1509" s="120">
        <v>49.9</v>
      </c>
      <c r="I1509" s="128">
        <v>698.6</v>
      </c>
      <c r="J1509" s="127" t="s">
        <v>8</v>
      </c>
      <c r="K1509" s="117" t="s">
        <v>3486</v>
      </c>
    </row>
    <row r="1510" spans="2:11">
      <c r="B1510" s="57" t="s">
        <v>17</v>
      </c>
      <c r="C1510" s="51" t="s">
        <v>16</v>
      </c>
      <c r="D1510" s="123">
        <v>46007</v>
      </c>
      <c r="E1510" s="111" t="s">
        <v>3919</v>
      </c>
      <c r="F1510" s="73" t="s">
        <v>29</v>
      </c>
      <c r="G1510" s="72">
        <v>45</v>
      </c>
      <c r="H1510" s="120">
        <v>49.9</v>
      </c>
      <c r="I1510" s="128">
        <v>2245.5</v>
      </c>
      <c r="J1510" s="127" t="s">
        <v>8</v>
      </c>
      <c r="K1510" s="117" t="s">
        <v>3487</v>
      </c>
    </row>
    <row r="1511" spans="2:11">
      <c r="B1511" s="57" t="s">
        <v>17</v>
      </c>
      <c r="C1511" s="51" t="s">
        <v>16</v>
      </c>
      <c r="D1511" s="123">
        <v>46007</v>
      </c>
      <c r="E1511" s="111" t="s">
        <v>3920</v>
      </c>
      <c r="F1511" s="73" t="s">
        <v>29</v>
      </c>
      <c r="G1511" s="72">
        <v>39</v>
      </c>
      <c r="H1511" s="120">
        <v>49.92</v>
      </c>
      <c r="I1511" s="128">
        <v>1946.88</v>
      </c>
      <c r="J1511" s="127" t="s">
        <v>8</v>
      </c>
      <c r="K1511" s="117" t="s">
        <v>3488</v>
      </c>
    </row>
    <row r="1512" spans="2:11">
      <c r="B1512" s="57" t="s">
        <v>17</v>
      </c>
      <c r="C1512" s="51" t="s">
        <v>16</v>
      </c>
      <c r="D1512" s="123">
        <v>46007</v>
      </c>
      <c r="E1512" s="111" t="s">
        <v>3921</v>
      </c>
      <c r="F1512" s="73" t="s">
        <v>29</v>
      </c>
      <c r="G1512" s="72">
        <v>40</v>
      </c>
      <c r="H1512" s="120">
        <v>49.92</v>
      </c>
      <c r="I1512" s="128">
        <v>1996.8000000000002</v>
      </c>
      <c r="J1512" s="127" t="s">
        <v>8</v>
      </c>
      <c r="K1512" s="117" t="s">
        <v>3489</v>
      </c>
    </row>
    <row r="1513" spans="2:11">
      <c r="B1513" s="57" t="s">
        <v>17</v>
      </c>
      <c r="C1513" s="51" t="s">
        <v>16</v>
      </c>
      <c r="D1513" s="123">
        <v>46007</v>
      </c>
      <c r="E1513" s="111" t="s">
        <v>3922</v>
      </c>
      <c r="F1513" s="73" t="s">
        <v>29</v>
      </c>
      <c r="G1513" s="72">
        <v>17</v>
      </c>
      <c r="H1513" s="120">
        <v>50.1</v>
      </c>
      <c r="I1513" s="128">
        <v>851.7</v>
      </c>
      <c r="J1513" s="127" t="s">
        <v>8</v>
      </c>
      <c r="K1513" s="117" t="s">
        <v>3490</v>
      </c>
    </row>
    <row r="1514" spans="2:11">
      <c r="B1514" s="57" t="s">
        <v>17</v>
      </c>
      <c r="C1514" s="51" t="s">
        <v>16</v>
      </c>
      <c r="D1514" s="123">
        <v>46007</v>
      </c>
      <c r="E1514" s="111" t="s">
        <v>3922</v>
      </c>
      <c r="F1514" s="73" t="s">
        <v>29</v>
      </c>
      <c r="G1514" s="72">
        <v>26</v>
      </c>
      <c r="H1514" s="120">
        <v>49.92</v>
      </c>
      <c r="I1514" s="128">
        <v>1297.92</v>
      </c>
      <c r="J1514" s="127" t="s">
        <v>8</v>
      </c>
      <c r="K1514" s="117" t="s">
        <v>3491</v>
      </c>
    </row>
    <row r="1515" spans="2:11">
      <c r="B1515" s="57" t="s">
        <v>17</v>
      </c>
      <c r="C1515" s="51" t="s">
        <v>16</v>
      </c>
      <c r="D1515" s="123">
        <v>46007</v>
      </c>
      <c r="E1515" s="111" t="s">
        <v>3922</v>
      </c>
      <c r="F1515" s="73" t="s">
        <v>29</v>
      </c>
      <c r="G1515" s="72">
        <v>6</v>
      </c>
      <c r="H1515" s="120">
        <v>49.92</v>
      </c>
      <c r="I1515" s="128">
        <v>299.52</v>
      </c>
      <c r="J1515" s="127" t="s">
        <v>8</v>
      </c>
      <c r="K1515" s="117" t="s">
        <v>3492</v>
      </c>
    </row>
    <row r="1516" spans="2:11">
      <c r="B1516" s="57" t="s">
        <v>17</v>
      </c>
      <c r="C1516" s="51" t="s">
        <v>16</v>
      </c>
      <c r="D1516" s="123">
        <v>46007</v>
      </c>
      <c r="E1516" s="111" t="s">
        <v>3922</v>
      </c>
      <c r="F1516" s="73" t="s">
        <v>29</v>
      </c>
      <c r="G1516" s="72">
        <v>12</v>
      </c>
      <c r="H1516" s="120">
        <v>49.9</v>
      </c>
      <c r="I1516" s="128">
        <v>598.79999999999995</v>
      </c>
      <c r="J1516" s="127" t="s">
        <v>8</v>
      </c>
      <c r="K1516" s="117" t="s">
        <v>3493</v>
      </c>
    </row>
    <row r="1517" spans="2:11">
      <c r="B1517" s="57" t="s">
        <v>17</v>
      </c>
      <c r="C1517" s="51" t="s">
        <v>16</v>
      </c>
      <c r="D1517" s="123">
        <v>46007</v>
      </c>
      <c r="E1517" s="111" t="s">
        <v>3923</v>
      </c>
      <c r="F1517" s="73" t="s">
        <v>29</v>
      </c>
      <c r="G1517" s="72">
        <v>51</v>
      </c>
      <c r="H1517" s="120">
        <v>49.92</v>
      </c>
      <c r="I1517" s="128">
        <v>2545.92</v>
      </c>
      <c r="J1517" s="127" t="s">
        <v>8</v>
      </c>
      <c r="K1517" s="117" t="s">
        <v>3494</v>
      </c>
    </row>
    <row r="1518" spans="2:11">
      <c r="B1518" s="57" t="s">
        <v>17</v>
      </c>
      <c r="C1518" s="51" t="s">
        <v>16</v>
      </c>
      <c r="D1518" s="123">
        <v>46007</v>
      </c>
      <c r="E1518" s="111" t="s">
        <v>3924</v>
      </c>
      <c r="F1518" s="73" t="s">
        <v>29</v>
      </c>
      <c r="G1518" s="72">
        <v>7</v>
      </c>
      <c r="H1518" s="120">
        <v>49.9</v>
      </c>
      <c r="I1518" s="128">
        <v>349.3</v>
      </c>
      <c r="J1518" s="127" t="s">
        <v>8</v>
      </c>
      <c r="K1518" s="117" t="s">
        <v>3495</v>
      </c>
    </row>
    <row r="1519" spans="2:11">
      <c r="B1519" s="57" t="s">
        <v>17</v>
      </c>
      <c r="C1519" s="51" t="s">
        <v>16</v>
      </c>
      <c r="D1519" s="123">
        <v>46007</v>
      </c>
      <c r="E1519" s="111" t="s">
        <v>3925</v>
      </c>
      <c r="F1519" s="73" t="s">
        <v>29</v>
      </c>
      <c r="G1519" s="72">
        <v>7</v>
      </c>
      <c r="H1519" s="120">
        <v>49.9</v>
      </c>
      <c r="I1519" s="128">
        <v>349.3</v>
      </c>
      <c r="J1519" s="127" t="s">
        <v>8</v>
      </c>
      <c r="K1519" s="117" t="s">
        <v>3496</v>
      </c>
    </row>
    <row r="1520" spans="2:11">
      <c r="B1520" s="57" t="s">
        <v>17</v>
      </c>
      <c r="C1520" s="51" t="s">
        <v>16</v>
      </c>
      <c r="D1520" s="123">
        <v>46007</v>
      </c>
      <c r="E1520" s="111" t="s">
        <v>3926</v>
      </c>
      <c r="F1520" s="73" t="s">
        <v>29</v>
      </c>
      <c r="G1520" s="72">
        <v>14</v>
      </c>
      <c r="H1520" s="120">
        <v>49.88</v>
      </c>
      <c r="I1520" s="128">
        <v>698.32</v>
      </c>
      <c r="J1520" s="127" t="s">
        <v>8</v>
      </c>
      <c r="K1520" s="117" t="s">
        <v>3497</v>
      </c>
    </row>
    <row r="1521" spans="2:11">
      <c r="B1521" s="57" t="s">
        <v>17</v>
      </c>
      <c r="C1521" s="51" t="s">
        <v>16</v>
      </c>
      <c r="D1521" s="123">
        <v>46007</v>
      </c>
      <c r="E1521" s="111" t="s">
        <v>3926</v>
      </c>
      <c r="F1521" s="73" t="s">
        <v>29</v>
      </c>
      <c r="G1521" s="72">
        <v>33</v>
      </c>
      <c r="H1521" s="120">
        <v>49.88</v>
      </c>
      <c r="I1521" s="128">
        <v>1646.0400000000002</v>
      </c>
      <c r="J1521" s="127" t="s">
        <v>8</v>
      </c>
      <c r="K1521" s="117" t="s">
        <v>3498</v>
      </c>
    </row>
    <row r="1522" spans="2:11">
      <c r="B1522" s="57" t="s">
        <v>17</v>
      </c>
      <c r="C1522" s="51" t="s">
        <v>16</v>
      </c>
      <c r="D1522" s="123">
        <v>46007</v>
      </c>
      <c r="E1522" s="111" t="s">
        <v>3927</v>
      </c>
      <c r="F1522" s="73" t="s">
        <v>29</v>
      </c>
      <c r="G1522" s="72">
        <v>6</v>
      </c>
      <c r="H1522" s="120">
        <v>49.9</v>
      </c>
      <c r="I1522" s="128">
        <v>299.39999999999998</v>
      </c>
      <c r="J1522" s="127" t="s">
        <v>8</v>
      </c>
      <c r="K1522" s="117" t="s">
        <v>3499</v>
      </c>
    </row>
    <row r="1523" spans="2:11">
      <c r="B1523" s="57" t="s">
        <v>17</v>
      </c>
      <c r="C1523" s="51" t="s">
        <v>16</v>
      </c>
      <c r="D1523" s="123">
        <v>46007</v>
      </c>
      <c r="E1523" s="111" t="s">
        <v>3928</v>
      </c>
      <c r="F1523" s="73" t="s">
        <v>29</v>
      </c>
      <c r="G1523" s="72">
        <v>49</v>
      </c>
      <c r="H1523" s="120">
        <v>49.88</v>
      </c>
      <c r="I1523" s="128">
        <v>2444.1200000000003</v>
      </c>
      <c r="J1523" s="127" t="s">
        <v>8</v>
      </c>
      <c r="K1523" s="117" t="s">
        <v>3500</v>
      </c>
    </row>
    <row r="1524" spans="2:11">
      <c r="B1524" s="57" t="s">
        <v>17</v>
      </c>
      <c r="C1524" s="51" t="s">
        <v>16</v>
      </c>
      <c r="D1524" s="123">
        <v>46007</v>
      </c>
      <c r="E1524" s="111" t="s">
        <v>3929</v>
      </c>
      <c r="F1524" s="73" t="s">
        <v>29</v>
      </c>
      <c r="G1524" s="72">
        <v>13</v>
      </c>
      <c r="H1524" s="120">
        <v>49.88</v>
      </c>
      <c r="I1524" s="128">
        <v>648.44000000000005</v>
      </c>
      <c r="J1524" s="127" t="s">
        <v>8</v>
      </c>
      <c r="K1524" s="117" t="s">
        <v>3501</v>
      </c>
    </row>
    <row r="1525" spans="2:11">
      <c r="B1525" s="57" t="s">
        <v>17</v>
      </c>
      <c r="C1525" s="51" t="s">
        <v>16</v>
      </c>
      <c r="D1525" s="123">
        <v>46007</v>
      </c>
      <c r="E1525" s="111" t="s">
        <v>3930</v>
      </c>
      <c r="F1525" s="73" t="s">
        <v>29</v>
      </c>
      <c r="G1525" s="72">
        <v>24</v>
      </c>
      <c r="H1525" s="120">
        <v>49.88</v>
      </c>
      <c r="I1525" s="128">
        <v>1197.1200000000001</v>
      </c>
      <c r="J1525" s="127" t="s">
        <v>8</v>
      </c>
      <c r="K1525" s="117" t="s">
        <v>3502</v>
      </c>
    </row>
    <row r="1526" spans="2:11">
      <c r="B1526" s="57" t="s">
        <v>17</v>
      </c>
      <c r="C1526" s="51" t="s">
        <v>16</v>
      </c>
      <c r="D1526" s="123">
        <v>46007</v>
      </c>
      <c r="E1526" s="111" t="s">
        <v>3931</v>
      </c>
      <c r="F1526" s="73" t="s">
        <v>29</v>
      </c>
      <c r="G1526" s="72">
        <v>17</v>
      </c>
      <c r="H1526" s="120">
        <v>49.88</v>
      </c>
      <c r="I1526" s="128">
        <v>847.96</v>
      </c>
      <c r="J1526" s="127" t="s">
        <v>8</v>
      </c>
      <c r="K1526" s="117" t="s">
        <v>3503</v>
      </c>
    </row>
    <row r="1527" spans="2:11">
      <c r="B1527" s="57" t="s">
        <v>17</v>
      </c>
      <c r="C1527" s="51" t="s">
        <v>16</v>
      </c>
      <c r="D1527" s="123">
        <v>46007</v>
      </c>
      <c r="E1527" s="111" t="s">
        <v>3932</v>
      </c>
      <c r="F1527" s="73" t="s">
        <v>29</v>
      </c>
      <c r="G1527" s="72">
        <v>14</v>
      </c>
      <c r="H1527" s="120">
        <v>49.88</v>
      </c>
      <c r="I1527" s="128">
        <v>698.32</v>
      </c>
      <c r="J1527" s="127" t="s">
        <v>8</v>
      </c>
      <c r="K1527" s="117" t="s">
        <v>3504</v>
      </c>
    </row>
    <row r="1528" spans="2:11">
      <c r="B1528" s="57" t="s">
        <v>17</v>
      </c>
      <c r="C1528" s="51" t="s">
        <v>16</v>
      </c>
      <c r="D1528" s="123">
        <v>46007</v>
      </c>
      <c r="E1528" s="111" t="s">
        <v>3932</v>
      </c>
      <c r="F1528" s="73" t="s">
        <v>29</v>
      </c>
      <c r="G1528" s="72">
        <v>34</v>
      </c>
      <c r="H1528" s="120">
        <v>49.88</v>
      </c>
      <c r="I1528" s="128">
        <v>1695.92</v>
      </c>
      <c r="J1528" s="127" t="s">
        <v>8</v>
      </c>
      <c r="K1528" s="117" t="s">
        <v>3505</v>
      </c>
    </row>
    <row r="1529" spans="2:11">
      <c r="B1529" s="57" t="s">
        <v>17</v>
      </c>
      <c r="C1529" s="51" t="s">
        <v>16</v>
      </c>
      <c r="D1529" s="123">
        <v>46007</v>
      </c>
      <c r="E1529" s="111" t="s">
        <v>3933</v>
      </c>
      <c r="F1529" s="73" t="s">
        <v>29</v>
      </c>
      <c r="G1529" s="72">
        <v>6</v>
      </c>
      <c r="H1529" s="120">
        <v>49.9</v>
      </c>
      <c r="I1529" s="128">
        <v>299.39999999999998</v>
      </c>
      <c r="J1529" s="127" t="s">
        <v>8</v>
      </c>
      <c r="K1529" s="117" t="s">
        <v>3506</v>
      </c>
    </row>
    <row r="1530" spans="2:11">
      <c r="B1530" s="57" t="s">
        <v>17</v>
      </c>
      <c r="C1530" s="51" t="s">
        <v>16</v>
      </c>
      <c r="D1530" s="123">
        <v>46007</v>
      </c>
      <c r="E1530" s="111" t="s">
        <v>1711</v>
      </c>
      <c r="F1530" s="73" t="s">
        <v>29</v>
      </c>
      <c r="G1530" s="72">
        <v>7</v>
      </c>
      <c r="H1530" s="120">
        <v>49.9</v>
      </c>
      <c r="I1530" s="128">
        <v>349.3</v>
      </c>
      <c r="J1530" s="127" t="s">
        <v>8</v>
      </c>
      <c r="K1530" s="117" t="s">
        <v>3507</v>
      </c>
    </row>
    <row r="1531" spans="2:11">
      <c r="B1531" s="57" t="s">
        <v>17</v>
      </c>
      <c r="C1531" s="51" t="s">
        <v>16</v>
      </c>
      <c r="D1531" s="123">
        <v>46007</v>
      </c>
      <c r="E1531" s="111" t="s">
        <v>3934</v>
      </c>
      <c r="F1531" s="73" t="s">
        <v>29</v>
      </c>
      <c r="G1531" s="72">
        <v>34</v>
      </c>
      <c r="H1531" s="120">
        <v>49.88</v>
      </c>
      <c r="I1531" s="128">
        <v>1695.92</v>
      </c>
      <c r="J1531" s="127" t="s">
        <v>8</v>
      </c>
      <c r="K1531" s="117" t="s">
        <v>3508</v>
      </c>
    </row>
    <row r="1532" spans="2:11">
      <c r="B1532" s="57" t="s">
        <v>17</v>
      </c>
      <c r="C1532" s="51" t="s">
        <v>16</v>
      </c>
      <c r="D1532" s="123">
        <v>46007</v>
      </c>
      <c r="E1532" s="111" t="s">
        <v>3935</v>
      </c>
      <c r="F1532" s="73" t="s">
        <v>29</v>
      </c>
      <c r="G1532" s="72">
        <v>13</v>
      </c>
      <c r="H1532" s="120">
        <v>49.88</v>
      </c>
      <c r="I1532" s="128">
        <v>648.44000000000005</v>
      </c>
      <c r="J1532" s="127" t="s">
        <v>8</v>
      </c>
      <c r="K1532" s="117" t="s">
        <v>3509</v>
      </c>
    </row>
    <row r="1533" spans="2:11">
      <c r="B1533" s="57" t="s">
        <v>17</v>
      </c>
      <c r="C1533" s="51" t="s">
        <v>16</v>
      </c>
      <c r="D1533" s="123">
        <v>46007</v>
      </c>
      <c r="E1533" s="111" t="s">
        <v>3935</v>
      </c>
      <c r="F1533" s="73" t="s">
        <v>29</v>
      </c>
      <c r="G1533" s="72">
        <v>38</v>
      </c>
      <c r="H1533" s="120">
        <v>49.88</v>
      </c>
      <c r="I1533" s="128">
        <v>1895.44</v>
      </c>
      <c r="J1533" s="127" t="s">
        <v>8</v>
      </c>
      <c r="K1533" s="117" t="s">
        <v>3510</v>
      </c>
    </row>
    <row r="1534" spans="2:11">
      <c r="B1534" s="57" t="s">
        <v>17</v>
      </c>
      <c r="C1534" s="51" t="s">
        <v>16</v>
      </c>
      <c r="D1534" s="123">
        <v>46007</v>
      </c>
      <c r="E1534" s="111" t="s">
        <v>3936</v>
      </c>
      <c r="F1534" s="73" t="s">
        <v>29</v>
      </c>
      <c r="G1534" s="72">
        <v>7</v>
      </c>
      <c r="H1534" s="120">
        <v>49.9</v>
      </c>
      <c r="I1534" s="128">
        <v>349.3</v>
      </c>
      <c r="J1534" s="127" t="s">
        <v>8</v>
      </c>
      <c r="K1534" s="117" t="s">
        <v>3511</v>
      </c>
    </row>
    <row r="1535" spans="2:11">
      <c r="B1535" s="57" t="s">
        <v>17</v>
      </c>
      <c r="C1535" s="51" t="s">
        <v>16</v>
      </c>
      <c r="D1535" s="123">
        <v>46007</v>
      </c>
      <c r="E1535" s="111" t="s">
        <v>3936</v>
      </c>
      <c r="F1535" s="73" t="s">
        <v>29</v>
      </c>
      <c r="G1535" s="72">
        <v>24</v>
      </c>
      <c r="H1535" s="120">
        <v>49.88</v>
      </c>
      <c r="I1535" s="128">
        <v>1197.1200000000001</v>
      </c>
      <c r="J1535" s="127" t="s">
        <v>8</v>
      </c>
      <c r="K1535" s="117" t="s">
        <v>3512</v>
      </c>
    </row>
    <row r="1536" spans="2:11">
      <c r="B1536" s="57" t="s">
        <v>17</v>
      </c>
      <c r="C1536" s="51" t="s">
        <v>16</v>
      </c>
      <c r="D1536" s="123">
        <v>46007</v>
      </c>
      <c r="E1536" s="111" t="s">
        <v>3937</v>
      </c>
      <c r="F1536" s="73" t="s">
        <v>29</v>
      </c>
      <c r="G1536" s="72">
        <v>6</v>
      </c>
      <c r="H1536" s="120">
        <v>49.9</v>
      </c>
      <c r="I1536" s="128">
        <v>299.39999999999998</v>
      </c>
      <c r="J1536" s="127" t="s">
        <v>8</v>
      </c>
      <c r="K1536" s="117" t="s">
        <v>3513</v>
      </c>
    </row>
    <row r="1537" spans="2:11">
      <c r="B1537" s="57" t="s">
        <v>17</v>
      </c>
      <c r="C1537" s="51" t="s">
        <v>16</v>
      </c>
      <c r="D1537" s="123">
        <v>46007</v>
      </c>
      <c r="E1537" s="111" t="s">
        <v>3938</v>
      </c>
      <c r="F1537" s="73" t="s">
        <v>29</v>
      </c>
      <c r="G1537" s="72">
        <v>14</v>
      </c>
      <c r="H1537" s="120">
        <v>49.86</v>
      </c>
      <c r="I1537" s="128">
        <v>698.04</v>
      </c>
      <c r="J1537" s="127" t="s">
        <v>8</v>
      </c>
      <c r="K1537" s="117" t="s">
        <v>3514</v>
      </c>
    </row>
    <row r="1538" spans="2:11">
      <c r="B1538" s="57" t="s">
        <v>17</v>
      </c>
      <c r="C1538" s="51" t="s">
        <v>16</v>
      </c>
      <c r="D1538" s="123">
        <v>46007</v>
      </c>
      <c r="E1538" s="111" t="s">
        <v>3939</v>
      </c>
      <c r="F1538" s="73" t="s">
        <v>29</v>
      </c>
      <c r="G1538" s="72">
        <v>54</v>
      </c>
      <c r="H1538" s="120">
        <v>49.84</v>
      </c>
      <c r="I1538" s="128">
        <v>2691.36</v>
      </c>
      <c r="J1538" s="127" t="s">
        <v>8</v>
      </c>
      <c r="K1538" s="117" t="s">
        <v>3515</v>
      </c>
    </row>
    <row r="1539" spans="2:11">
      <c r="B1539" s="57" t="s">
        <v>17</v>
      </c>
      <c r="C1539" s="51" t="s">
        <v>16</v>
      </c>
      <c r="D1539" s="123">
        <v>46007</v>
      </c>
      <c r="E1539" s="111" t="s">
        <v>3940</v>
      </c>
      <c r="F1539" s="73" t="s">
        <v>29</v>
      </c>
      <c r="G1539" s="72">
        <v>38</v>
      </c>
      <c r="H1539" s="120">
        <v>49.84</v>
      </c>
      <c r="I1539" s="128">
        <v>1893.92</v>
      </c>
      <c r="J1539" s="127" t="s">
        <v>8</v>
      </c>
      <c r="K1539" s="117" t="s">
        <v>3516</v>
      </c>
    </row>
    <row r="1540" spans="2:11">
      <c r="B1540" s="57" t="s">
        <v>17</v>
      </c>
      <c r="C1540" s="51" t="s">
        <v>16</v>
      </c>
      <c r="D1540" s="123">
        <v>46007</v>
      </c>
      <c r="E1540" s="111" t="s">
        <v>3941</v>
      </c>
      <c r="F1540" s="73" t="s">
        <v>29</v>
      </c>
      <c r="G1540" s="72">
        <v>52</v>
      </c>
      <c r="H1540" s="120">
        <v>49.84</v>
      </c>
      <c r="I1540" s="128">
        <v>2591.6800000000003</v>
      </c>
      <c r="J1540" s="127" t="s">
        <v>8</v>
      </c>
      <c r="K1540" s="117" t="s">
        <v>3517</v>
      </c>
    </row>
    <row r="1541" spans="2:11">
      <c r="B1541" s="57" t="s">
        <v>17</v>
      </c>
      <c r="C1541" s="51" t="s">
        <v>16</v>
      </c>
      <c r="D1541" s="123">
        <v>46007</v>
      </c>
      <c r="E1541" s="111" t="s">
        <v>3942</v>
      </c>
      <c r="F1541" s="73" t="s">
        <v>29</v>
      </c>
      <c r="G1541" s="72">
        <v>14</v>
      </c>
      <c r="H1541" s="120">
        <v>49.84</v>
      </c>
      <c r="I1541" s="128">
        <v>697.76</v>
      </c>
      <c r="J1541" s="127" t="s">
        <v>8</v>
      </c>
      <c r="K1541" s="117" t="s">
        <v>3518</v>
      </c>
    </row>
    <row r="1542" spans="2:11">
      <c r="B1542" s="57" t="s">
        <v>17</v>
      </c>
      <c r="C1542" s="51" t="s">
        <v>16</v>
      </c>
      <c r="D1542" s="123">
        <v>46007</v>
      </c>
      <c r="E1542" s="111" t="s">
        <v>3943</v>
      </c>
      <c r="F1542" s="73" t="s">
        <v>29</v>
      </c>
      <c r="G1542" s="72">
        <v>36</v>
      </c>
      <c r="H1542" s="120">
        <v>49.84</v>
      </c>
      <c r="I1542" s="128">
        <v>1794.2400000000002</v>
      </c>
      <c r="J1542" s="127" t="s">
        <v>8</v>
      </c>
      <c r="K1542" s="117" t="s">
        <v>3519</v>
      </c>
    </row>
    <row r="1543" spans="2:11">
      <c r="B1543" s="57" t="s">
        <v>17</v>
      </c>
      <c r="C1543" s="51" t="s">
        <v>16</v>
      </c>
      <c r="D1543" s="123">
        <v>46007</v>
      </c>
      <c r="E1543" s="111" t="s">
        <v>3944</v>
      </c>
      <c r="F1543" s="73" t="s">
        <v>29</v>
      </c>
      <c r="G1543" s="72">
        <v>6</v>
      </c>
      <c r="H1543" s="120">
        <v>49.84</v>
      </c>
      <c r="I1543" s="128">
        <v>299.04000000000002</v>
      </c>
      <c r="J1543" s="127" t="s">
        <v>8</v>
      </c>
      <c r="K1543" s="117" t="s">
        <v>3520</v>
      </c>
    </row>
    <row r="1544" spans="2:11">
      <c r="B1544" s="57" t="s">
        <v>17</v>
      </c>
      <c r="C1544" s="51" t="s">
        <v>16</v>
      </c>
      <c r="D1544" s="123">
        <v>46007</v>
      </c>
      <c r="E1544" s="111" t="s">
        <v>3945</v>
      </c>
      <c r="F1544" s="73" t="s">
        <v>29</v>
      </c>
      <c r="G1544" s="72">
        <v>16</v>
      </c>
      <c r="H1544" s="120">
        <v>49.84</v>
      </c>
      <c r="I1544" s="128">
        <v>797.44</v>
      </c>
      <c r="J1544" s="127" t="s">
        <v>8</v>
      </c>
      <c r="K1544" s="117" t="s">
        <v>3521</v>
      </c>
    </row>
    <row r="1545" spans="2:11">
      <c r="B1545" s="57" t="s">
        <v>17</v>
      </c>
      <c r="C1545" s="51" t="s">
        <v>16</v>
      </c>
      <c r="D1545" s="123">
        <v>46007</v>
      </c>
      <c r="E1545" s="111" t="s">
        <v>3946</v>
      </c>
      <c r="F1545" s="73" t="s">
        <v>29</v>
      </c>
      <c r="G1545" s="72">
        <v>36</v>
      </c>
      <c r="H1545" s="120">
        <v>49.84</v>
      </c>
      <c r="I1545" s="128">
        <v>1794.2400000000002</v>
      </c>
      <c r="J1545" s="127" t="s">
        <v>8</v>
      </c>
      <c r="K1545" s="117" t="s">
        <v>3522</v>
      </c>
    </row>
    <row r="1546" spans="2:11">
      <c r="B1546" s="57" t="s">
        <v>17</v>
      </c>
      <c r="C1546" s="51" t="s">
        <v>16</v>
      </c>
      <c r="D1546" s="123">
        <v>46007</v>
      </c>
      <c r="E1546" s="111" t="s">
        <v>3947</v>
      </c>
      <c r="F1546" s="73" t="s">
        <v>29</v>
      </c>
      <c r="G1546" s="72">
        <v>12</v>
      </c>
      <c r="H1546" s="120">
        <v>49.84</v>
      </c>
      <c r="I1546" s="128">
        <v>598.08000000000004</v>
      </c>
      <c r="J1546" s="127" t="s">
        <v>8</v>
      </c>
      <c r="K1546" s="117" t="s">
        <v>3523</v>
      </c>
    </row>
    <row r="1547" spans="2:11">
      <c r="B1547" s="57" t="s">
        <v>17</v>
      </c>
      <c r="C1547" s="51" t="s">
        <v>16</v>
      </c>
      <c r="D1547" s="123">
        <v>46007</v>
      </c>
      <c r="E1547" s="111" t="s">
        <v>3948</v>
      </c>
      <c r="F1547" s="73" t="s">
        <v>29</v>
      </c>
      <c r="G1547" s="72">
        <v>30</v>
      </c>
      <c r="H1547" s="120">
        <v>49.84</v>
      </c>
      <c r="I1547" s="128">
        <v>1495.2</v>
      </c>
      <c r="J1547" s="127" t="s">
        <v>8</v>
      </c>
      <c r="K1547" s="117" t="s">
        <v>3524</v>
      </c>
    </row>
    <row r="1548" spans="2:11">
      <c r="B1548" s="57" t="s">
        <v>17</v>
      </c>
      <c r="C1548" s="51" t="s">
        <v>16</v>
      </c>
      <c r="D1548" s="123">
        <v>46007</v>
      </c>
      <c r="E1548" s="111" t="s">
        <v>3949</v>
      </c>
      <c r="F1548" s="73" t="s">
        <v>29</v>
      </c>
      <c r="G1548" s="72">
        <v>7</v>
      </c>
      <c r="H1548" s="120">
        <v>49.84</v>
      </c>
      <c r="I1548" s="128">
        <v>348.88</v>
      </c>
      <c r="J1548" s="127" t="s">
        <v>8</v>
      </c>
      <c r="K1548" s="117" t="s">
        <v>3525</v>
      </c>
    </row>
    <row r="1549" spans="2:11">
      <c r="B1549" s="57" t="s">
        <v>17</v>
      </c>
      <c r="C1549" s="51" t="s">
        <v>16</v>
      </c>
      <c r="D1549" s="123">
        <v>46007</v>
      </c>
      <c r="E1549" s="111" t="s">
        <v>3949</v>
      </c>
      <c r="F1549" s="73" t="s">
        <v>29</v>
      </c>
      <c r="G1549" s="72">
        <v>7</v>
      </c>
      <c r="H1549" s="120">
        <v>49.84</v>
      </c>
      <c r="I1549" s="128">
        <v>348.88</v>
      </c>
      <c r="J1549" s="127" t="s">
        <v>8</v>
      </c>
      <c r="K1549" s="117" t="s">
        <v>3526</v>
      </c>
    </row>
    <row r="1550" spans="2:11">
      <c r="B1550" s="57" t="s">
        <v>17</v>
      </c>
      <c r="C1550" s="51" t="s">
        <v>16</v>
      </c>
      <c r="D1550" s="123">
        <v>46007</v>
      </c>
      <c r="E1550" s="111" t="s">
        <v>3950</v>
      </c>
      <c r="F1550" s="73" t="s">
        <v>29</v>
      </c>
      <c r="G1550" s="72">
        <v>14</v>
      </c>
      <c r="H1550" s="120">
        <v>49.84</v>
      </c>
      <c r="I1550" s="128">
        <v>697.76</v>
      </c>
      <c r="J1550" s="127" t="s">
        <v>8</v>
      </c>
      <c r="K1550" s="117" t="s">
        <v>3527</v>
      </c>
    </row>
    <row r="1551" spans="2:11">
      <c r="B1551" s="57" t="s">
        <v>17</v>
      </c>
      <c r="C1551" s="51" t="s">
        <v>16</v>
      </c>
      <c r="D1551" s="123">
        <v>46007</v>
      </c>
      <c r="E1551" s="111" t="s">
        <v>3950</v>
      </c>
      <c r="F1551" s="73" t="s">
        <v>29</v>
      </c>
      <c r="G1551" s="72">
        <v>32</v>
      </c>
      <c r="H1551" s="120">
        <v>49.84</v>
      </c>
      <c r="I1551" s="128">
        <v>1594.88</v>
      </c>
      <c r="J1551" s="127" t="s">
        <v>8</v>
      </c>
      <c r="K1551" s="117" t="s">
        <v>3528</v>
      </c>
    </row>
    <row r="1552" spans="2:11">
      <c r="B1552" s="57" t="s">
        <v>17</v>
      </c>
      <c r="C1552" s="51" t="s">
        <v>16</v>
      </c>
      <c r="D1552" s="123">
        <v>46007</v>
      </c>
      <c r="E1552" s="111" t="s">
        <v>3951</v>
      </c>
      <c r="F1552" s="73" t="s">
        <v>29</v>
      </c>
      <c r="G1552" s="72">
        <v>44</v>
      </c>
      <c r="H1552" s="120">
        <v>49.92</v>
      </c>
      <c r="I1552" s="128">
        <v>2196.48</v>
      </c>
      <c r="J1552" s="127" t="s">
        <v>8</v>
      </c>
      <c r="K1552" s="117" t="s">
        <v>3529</v>
      </c>
    </row>
    <row r="1553" spans="2:11">
      <c r="B1553" s="57" t="s">
        <v>17</v>
      </c>
      <c r="C1553" s="51" t="s">
        <v>16</v>
      </c>
      <c r="D1553" s="123">
        <v>46007</v>
      </c>
      <c r="E1553" s="111" t="s">
        <v>3952</v>
      </c>
      <c r="F1553" s="73" t="s">
        <v>29</v>
      </c>
      <c r="G1553" s="72">
        <v>16</v>
      </c>
      <c r="H1553" s="120">
        <v>49.94</v>
      </c>
      <c r="I1553" s="128">
        <v>799.04</v>
      </c>
      <c r="J1553" s="127" t="s">
        <v>8</v>
      </c>
      <c r="K1553" s="117" t="s">
        <v>3530</v>
      </c>
    </row>
    <row r="1554" spans="2:11">
      <c r="B1554" s="57" t="s">
        <v>17</v>
      </c>
      <c r="C1554" s="51" t="s">
        <v>16</v>
      </c>
      <c r="D1554" s="123">
        <v>46007</v>
      </c>
      <c r="E1554" s="111" t="s">
        <v>3952</v>
      </c>
      <c r="F1554" s="73" t="s">
        <v>29</v>
      </c>
      <c r="G1554" s="72">
        <v>36</v>
      </c>
      <c r="H1554" s="120">
        <v>49.92</v>
      </c>
      <c r="I1554" s="128">
        <v>1797.1200000000001</v>
      </c>
      <c r="J1554" s="127" t="s">
        <v>8</v>
      </c>
      <c r="K1554" s="117" t="s">
        <v>3531</v>
      </c>
    </row>
    <row r="1555" spans="2:11">
      <c r="B1555" s="57" t="s">
        <v>17</v>
      </c>
      <c r="C1555" s="51" t="s">
        <v>16</v>
      </c>
      <c r="D1555" s="123">
        <v>46007</v>
      </c>
      <c r="E1555" s="111" t="s">
        <v>3953</v>
      </c>
      <c r="F1555" s="73" t="s">
        <v>29</v>
      </c>
      <c r="G1555" s="72">
        <v>6</v>
      </c>
      <c r="H1555" s="120">
        <v>49.92</v>
      </c>
      <c r="I1555" s="128">
        <v>299.52</v>
      </c>
      <c r="J1555" s="127" t="s">
        <v>8</v>
      </c>
      <c r="K1555" s="117" t="s">
        <v>3532</v>
      </c>
    </row>
    <row r="1556" spans="2:11">
      <c r="B1556" s="57" t="s">
        <v>17</v>
      </c>
      <c r="C1556" s="51" t="s">
        <v>16</v>
      </c>
      <c r="D1556" s="123">
        <v>46007</v>
      </c>
      <c r="E1556" s="111" t="s">
        <v>3954</v>
      </c>
      <c r="F1556" s="73" t="s">
        <v>29</v>
      </c>
      <c r="G1556" s="72">
        <v>13</v>
      </c>
      <c r="H1556" s="120">
        <v>50.1</v>
      </c>
      <c r="I1556" s="128">
        <v>651.30000000000007</v>
      </c>
      <c r="J1556" s="127" t="s">
        <v>8</v>
      </c>
      <c r="K1556" s="117" t="s">
        <v>3533</v>
      </c>
    </row>
    <row r="1557" spans="2:11">
      <c r="B1557" s="57" t="s">
        <v>17</v>
      </c>
      <c r="C1557" s="51" t="s">
        <v>16</v>
      </c>
      <c r="D1557" s="123">
        <v>46007</v>
      </c>
      <c r="E1557" s="111" t="s">
        <v>3955</v>
      </c>
      <c r="F1557" s="73" t="s">
        <v>29</v>
      </c>
      <c r="G1557" s="72">
        <v>8</v>
      </c>
      <c r="H1557" s="120">
        <v>50.15</v>
      </c>
      <c r="I1557" s="128">
        <v>401.2</v>
      </c>
      <c r="J1557" s="127" t="s">
        <v>8</v>
      </c>
      <c r="K1557" s="117" t="s">
        <v>3534</v>
      </c>
    </row>
    <row r="1558" spans="2:11">
      <c r="B1558" s="57" t="s">
        <v>17</v>
      </c>
      <c r="C1558" s="51" t="s">
        <v>16</v>
      </c>
      <c r="D1558" s="123">
        <v>46007</v>
      </c>
      <c r="E1558" s="111" t="s">
        <v>3956</v>
      </c>
      <c r="F1558" s="73" t="s">
        <v>29</v>
      </c>
      <c r="G1558" s="72">
        <v>16</v>
      </c>
      <c r="H1558" s="120">
        <v>50.15</v>
      </c>
      <c r="I1558" s="128">
        <v>802.4</v>
      </c>
      <c r="J1558" s="127" t="s">
        <v>8</v>
      </c>
      <c r="K1558" s="117" t="s">
        <v>3535</v>
      </c>
    </row>
    <row r="1559" spans="2:11">
      <c r="B1559" s="57" t="s">
        <v>17</v>
      </c>
      <c r="C1559" s="51" t="s">
        <v>16</v>
      </c>
      <c r="D1559" s="123">
        <v>46007</v>
      </c>
      <c r="E1559" s="111" t="s">
        <v>3957</v>
      </c>
      <c r="F1559" s="73" t="s">
        <v>29</v>
      </c>
      <c r="G1559" s="72">
        <v>13</v>
      </c>
      <c r="H1559" s="120">
        <v>50.15</v>
      </c>
      <c r="I1559" s="128">
        <v>651.94999999999993</v>
      </c>
      <c r="J1559" s="127" t="s">
        <v>8</v>
      </c>
      <c r="K1559" s="117" t="s">
        <v>3536</v>
      </c>
    </row>
    <row r="1560" spans="2:11">
      <c r="B1560" s="57" t="s">
        <v>17</v>
      </c>
      <c r="C1560" s="51" t="s">
        <v>16</v>
      </c>
      <c r="D1560" s="123">
        <v>46007</v>
      </c>
      <c r="E1560" s="111" t="s">
        <v>3958</v>
      </c>
      <c r="F1560" s="73" t="s">
        <v>29</v>
      </c>
      <c r="G1560" s="72">
        <v>16</v>
      </c>
      <c r="H1560" s="120">
        <v>50.15</v>
      </c>
      <c r="I1560" s="128">
        <v>802.4</v>
      </c>
      <c r="J1560" s="127" t="s">
        <v>8</v>
      </c>
      <c r="K1560" s="117" t="s">
        <v>3537</v>
      </c>
    </row>
    <row r="1561" spans="2:11">
      <c r="B1561" s="57" t="s">
        <v>17</v>
      </c>
      <c r="C1561" s="51" t="s">
        <v>16</v>
      </c>
      <c r="D1561" s="123">
        <v>46007</v>
      </c>
      <c r="E1561" s="111" t="s">
        <v>3959</v>
      </c>
      <c r="F1561" s="73" t="s">
        <v>29</v>
      </c>
      <c r="G1561" s="72">
        <v>8</v>
      </c>
      <c r="H1561" s="120">
        <v>50.15</v>
      </c>
      <c r="I1561" s="128">
        <v>401.2</v>
      </c>
      <c r="J1561" s="127" t="s">
        <v>8</v>
      </c>
      <c r="K1561" s="117" t="s">
        <v>3538</v>
      </c>
    </row>
    <row r="1562" spans="2:11">
      <c r="B1562" s="57" t="s">
        <v>17</v>
      </c>
      <c r="C1562" s="51" t="s">
        <v>16</v>
      </c>
      <c r="D1562" s="123">
        <v>46007</v>
      </c>
      <c r="E1562" s="111" t="s">
        <v>3960</v>
      </c>
      <c r="F1562" s="73" t="s">
        <v>29</v>
      </c>
      <c r="G1562" s="72">
        <v>6</v>
      </c>
      <c r="H1562" s="120">
        <v>50.15</v>
      </c>
      <c r="I1562" s="128">
        <v>300.89999999999998</v>
      </c>
      <c r="J1562" s="127" t="s">
        <v>8</v>
      </c>
      <c r="K1562" s="117" t="s">
        <v>3539</v>
      </c>
    </row>
    <row r="1563" spans="2:11">
      <c r="B1563" s="57" t="s">
        <v>17</v>
      </c>
      <c r="C1563" s="51" t="s">
        <v>16</v>
      </c>
      <c r="D1563" s="123">
        <v>46007</v>
      </c>
      <c r="E1563" s="111" t="s">
        <v>3960</v>
      </c>
      <c r="F1563" s="73" t="s">
        <v>29</v>
      </c>
      <c r="G1563" s="72">
        <v>6</v>
      </c>
      <c r="H1563" s="120">
        <v>50.15</v>
      </c>
      <c r="I1563" s="128">
        <v>300.89999999999998</v>
      </c>
      <c r="J1563" s="127" t="s">
        <v>8</v>
      </c>
      <c r="K1563" s="117" t="s">
        <v>3540</v>
      </c>
    </row>
    <row r="1564" spans="2:11">
      <c r="B1564" s="57" t="s">
        <v>17</v>
      </c>
      <c r="C1564" s="51" t="s">
        <v>16</v>
      </c>
      <c r="D1564" s="123">
        <v>46007</v>
      </c>
      <c r="E1564" s="111" t="s">
        <v>3322</v>
      </c>
      <c r="F1564" s="73" t="s">
        <v>29</v>
      </c>
      <c r="G1564" s="72">
        <v>41</v>
      </c>
      <c r="H1564" s="120">
        <v>50.1</v>
      </c>
      <c r="I1564" s="128">
        <v>2054.1</v>
      </c>
      <c r="J1564" s="127" t="s">
        <v>8</v>
      </c>
      <c r="K1564" s="117" t="s">
        <v>3541</v>
      </c>
    </row>
    <row r="1565" spans="2:11">
      <c r="B1565" s="57" t="s">
        <v>17</v>
      </c>
      <c r="C1565" s="51" t="s">
        <v>16</v>
      </c>
      <c r="D1565" s="123">
        <v>46007</v>
      </c>
      <c r="E1565" s="111" t="s">
        <v>3322</v>
      </c>
      <c r="F1565" s="73" t="s">
        <v>29</v>
      </c>
      <c r="G1565" s="72">
        <v>40</v>
      </c>
      <c r="H1565" s="120">
        <v>50.1</v>
      </c>
      <c r="I1565" s="128">
        <v>2004</v>
      </c>
      <c r="J1565" s="127" t="s">
        <v>8</v>
      </c>
      <c r="K1565" s="117" t="s">
        <v>3542</v>
      </c>
    </row>
    <row r="1566" spans="2:11">
      <c r="B1566" s="57" t="s">
        <v>17</v>
      </c>
      <c r="C1566" s="51" t="s">
        <v>16</v>
      </c>
      <c r="D1566" s="123">
        <v>46007</v>
      </c>
      <c r="E1566" s="111" t="s">
        <v>3322</v>
      </c>
      <c r="F1566" s="73" t="s">
        <v>29</v>
      </c>
      <c r="G1566" s="72">
        <v>33</v>
      </c>
      <c r="H1566" s="120">
        <v>50.1</v>
      </c>
      <c r="I1566" s="128">
        <v>1653.3</v>
      </c>
      <c r="J1566" s="127" t="s">
        <v>8</v>
      </c>
      <c r="K1566" s="117" t="s">
        <v>3543</v>
      </c>
    </row>
    <row r="1567" spans="2:11">
      <c r="B1567" s="57" t="s">
        <v>17</v>
      </c>
      <c r="C1567" s="51" t="s">
        <v>16</v>
      </c>
      <c r="D1567" s="123">
        <v>46007</v>
      </c>
      <c r="E1567" s="111" t="s">
        <v>3322</v>
      </c>
      <c r="F1567" s="73" t="s">
        <v>29</v>
      </c>
      <c r="G1567" s="72">
        <v>60</v>
      </c>
      <c r="H1567" s="120">
        <v>50.1</v>
      </c>
      <c r="I1567" s="128">
        <v>3006</v>
      </c>
      <c r="J1567" s="127" t="s">
        <v>8</v>
      </c>
      <c r="K1567" s="117" t="s">
        <v>3544</v>
      </c>
    </row>
    <row r="1568" spans="2:11">
      <c r="B1568" s="57" t="s">
        <v>17</v>
      </c>
      <c r="C1568" s="51" t="s">
        <v>16</v>
      </c>
      <c r="D1568" s="123">
        <v>46007</v>
      </c>
      <c r="E1568" s="111" t="s">
        <v>3322</v>
      </c>
      <c r="F1568" s="73" t="s">
        <v>29</v>
      </c>
      <c r="G1568" s="72">
        <v>31</v>
      </c>
      <c r="H1568" s="120">
        <v>50.1</v>
      </c>
      <c r="I1568" s="128">
        <v>1553.1000000000001</v>
      </c>
      <c r="J1568" s="127" t="s">
        <v>8</v>
      </c>
      <c r="K1568" s="117" t="s">
        <v>3545</v>
      </c>
    </row>
    <row r="1569" spans="2:11">
      <c r="B1569" s="57" t="s">
        <v>17</v>
      </c>
      <c r="C1569" s="51" t="s">
        <v>16</v>
      </c>
      <c r="D1569" s="123">
        <v>46007</v>
      </c>
      <c r="E1569" s="111" t="s">
        <v>3961</v>
      </c>
      <c r="F1569" s="73" t="s">
        <v>29</v>
      </c>
      <c r="G1569" s="72">
        <v>44</v>
      </c>
      <c r="H1569" s="120">
        <v>50.1</v>
      </c>
      <c r="I1569" s="128">
        <v>2204.4</v>
      </c>
      <c r="J1569" s="127" t="s">
        <v>8</v>
      </c>
      <c r="K1569" s="117" t="s">
        <v>3546</v>
      </c>
    </row>
    <row r="1570" spans="2:11">
      <c r="B1570" s="57" t="s">
        <v>17</v>
      </c>
      <c r="C1570" s="51" t="s">
        <v>16</v>
      </c>
      <c r="D1570" s="123">
        <v>46007</v>
      </c>
      <c r="E1570" s="111" t="s">
        <v>3962</v>
      </c>
      <c r="F1570" s="73" t="s">
        <v>29</v>
      </c>
      <c r="G1570" s="72">
        <v>45</v>
      </c>
      <c r="H1570" s="120">
        <v>50.1</v>
      </c>
      <c r="I1570" s="128">
        <v>2254.5</v>
      </c>
      <c r="J1570" s="127" t="s">
        <v>8</v>
      </c>
      <c r="K1570" s="117" t="s">
        <v>3547</v>
      </c>
    </row>
    <row r="1571" spans="2:11">
      <c r="B1571" s="57" t="s">
        <v>17</v>
      </c>
      <c r="C1571" s="51" t="s">
        <v>16</v>
      </c>
      <c r="D1571" s="123">
        <v>46007</v>
      </c>
      <c r="E1571" s="111" t="s">
        <v>3963</v>
      </c>
      <c r="F1571" s="73" t="s">
        <v>29</v>
      </c>
      <c r="G1571" s="72">
        <v>42</v>
      </c>
      <c r="H1571" s="120">
        <v>50.1</v>
      </c>
      <c r="I1571" s="128">
        <v>2104.2000000000003</v>
      </c>
      <c r="J1571" s="127" t="s">
        <v>8</v>
      </c>
      <c r="K1571" s="117" t="s">
        <v>3548</v>
      </c>
    </row>
    <row r="1572" spans="2:11">
      <c r="B1572" s="57" t="s">
        <v>17</v>
      </c>
      <c r="C1572" s="51" t="s">
        <v>16</v>
      </c>
      <c r="D1572" s="123">
        <v>46007</v>
      </c>
      <c r="E1572" s="111" t="s">
        <v>3964</v>
      </c>
      <c r="F1572" s="73" t="s">
        <v>29</v>
      </c>
      <c r="G1572" s="72">
        <v>6</v>
      </c>
      <c r="H1572" s="120">
        <v>50.1</v>
      </c>
      <c r="I1572" s="128">
        <v>300.60000000000002</v>
      </c>
      <c r="J1572" s="127" t="s">
        <v>8</v>
      </c>
      <c r="K1572" s="117" t="s">
        <v>3549</v>
      </c>
    </row>
    <row r="1573" spans="2:11">
      <c r="B1573" s="57" t="s">
        <v>17</v>
      </c>
      <c r="C1573" s="51" t="s">
        <v>16</v>
      </c>
      <c r="D1573" s="123">
        <v>46007</v>
      </c>
      <c r="E1573" s="111" t="s">
        <v>3965</v>
      </c>
      <c r="F1573" s="73" t="s">
        <v>29</v>
      </c>
      <c r="G1573" s="72">
        <v>16</v>
      </c>
      <c r="H1573" s="120">
        <v>50.15</v>
      </c>
      <c r="I1573" s="128">
        <v>802.4</v>
      </c>
      <c r="J1573" s="127" t="s">
        <v>8</v>
      </c>
      <c r="K1573" s="117" t="s">
        <v>3550</v>
      </c>
    </row>
    <row r="1574" spans="2:11">
      <c r="B1574" s="57" t="s">
        <v>17</v>
      </c>
      <c r="C1574" s="51" t="s">
        <v>16</v>
      </c>
      <c r="D1574" s="123">
        <v>46007</v>
      </c>
      <c r="E1574" s="111" t="s">
        <v>3966</v>
      </c>
      <c r="F1574" s="73" t="s">
        <v>29</v>
      </c>
      <c r="G1574" s="72">
        <v>35</v>
      </c>
      <c r="H1574" s="120">
        <v>50.1</v>
      </c>
      <c r="I1574" s="128">
        <v>1753.5</v>
      </c>
      <c r="J1574" s="127" t="s">
        <v>8</v>
      </c>
      <c r="K1574" s="117" t="s">
        <v>3551</v>
      </c>
    </row>
    <row r="1575" spans="2:11">
      <c r="B1575" s="57" t="s">
        <v>17</v>
      </c>
      <c r="C1575" s="51" t="s">
        <v>16</v>
      </c>
      <c r="D1575" s="123">
        <v>46007</v>
      </c>
      <c r="E1575" s="111" t="s">
        <v>3966</v>
      </c>
      <c r="F1575" s="73" t="s">
        <v>29</v>
      </c>
      <c r="G1575" s="72">
        <v>9</v>
      </c>
      <c r="H1575" s="120">
        <v>50.1</v>
      </c>
      <c r="I1575" s="128">
        <v>450.90000000000003</v>
      </c>
      <c r="J1575" s="127" t="s">
        <v>8</v>
      </c>
      <c r="K1575" s="117" t="s">
        <v>3552</v>
      </c>
    </row>
    <row r="1576" spans="2:11">
      <c r="B1576" s="57" t="s">
        <v>17</v>
      </c>
      <c r="C1576" s="51" t="s">
        <v>16</v>
      </c>
      <c r="D1576" s="123">
        <v>46007</v>
      </c>
      <c r="E1576" s="111" t="s">
        <v>3967</v>
      </c>
      <c r="F1576" s="73" t="s">
        <v>29</v>
      </c>
      <c r="G1576" s="72">
        <v>52</v>
      </c>
      <c r="H1576" s="120">
        <v>50.1</v>
      </c>
      <c r="I1576" s="128">
        <v>2605.2000000000003</v>
      </c>
      <c r="J1576" s="127" t="s">
        <v>8</v>
      </c>
      <c r="K1576" s="117" t="s">
        <v>3553</v>
      </c>
    </row>
    <row r="1577" spans="2:11">
      <c r="B1577" s="57" t="s">
        <v>17</v>
      </c>
      <c r="C1577" s="51" t="s">
        <v>16</v>
      </c>
      <c r="D1577" s="123">
        <v>46007</v>
      </c>
      <c r="E1577" s="111" t="s">
        <v>3968</v>
      </c>
      <c r="F1577" s="73" t="s">
        <v>29</v>
      </c>
      <c r="G1577" s="72">
        <v>6</v>
      </c>
      <c r="H1577" s="120">
        <v>50.1</v>
      </c>
      <c r="I1577" s="128">
        <v>300.60000000000002</v>
      </c>
      <c r="J1577" s="127" t="s">
        <v>8</v>
      </c>
      <c r="K1577" s="117" t="s">
        <v>3554</v>
      </c>
    </row>
    <row r="1578" spans="2:11">
      <c r="B1578" s="57" t="s">
        <v>17</v>
      </c>
      <c r="C1578" s="51" t="s">
        <v>16</v>
      </c>
      <c r="D1578" s="123">
        <v>46007</v>
      </c>
      <c r="E1578" s="111" t="s">
        <v>3969</v>
      </c>
      <c r="F1578" s="73" t="s">
        <v>29</v>
      </c>
      <c r="G1578" s="72">
        <v>29</v>
      </c>
      <c r="H1578" s="120">
        <v>50.1</v>
      </c>
      <c r="I1578" s="128">
        <v>1452.9</v>
      </c>
      <c r="J1578" s="127" t="s">
        <v>8</v>
      </c>
      <c r="K1578" s="117" t="s">
        <v>3555</v>
      </c>
    </row>
    <row r="1579" spans="2:11">
      <c r="B1579" s="57" t="s">
        <v>17</v>
      </c>
      <c r="C1579" s="51" t="s">
        <v>16</v>
      </c>
      <c r="D1579" s="123">
        <v>46007</v>
      </c>
      <c r="E1579" s="111" t="s">
        <v>3969</v>
      </c>
      <c r="F1579" s="73" t="s">
        <v>29</v>
      </c>
      <c r="G1579" s="72">
        <v>4</v>
      </c>
      <c r="H1579" s="120">
        <v>50.1</v>
      </c>
      <c r="I1579" s="128">
        <v>200.4</v>
      </c>
      <c r="J1579" s="127" t="s">
        <v>8</v>
      </c>
      <c r="K1579" s="117" t="s">
        <v>3556</v>
      </c>
    </row>
    <row r="1580" spans="2:11">
      <c r="B1580" s="57" t="s">
        <v>17</v>
      </c>
      <c r="C1580" s="51" t="s">
        <v>16</v>
      </c>
      <c r="D1580" s="123">
        <v>46007</v>
      </c>
      <c r="E1580" s="111" t="s">
        <v>3970</v>
      </c>
      <c r="F1580" s="73" t="s">
        <v>29</v>
      </c>
      <c r="G1580" s="72">
        <v>53</v>
      </c>
      <c r="H1580" s="120">
        <v>50.1</v>
      </c>
      <c r="I1580" s="128">
        <v>2655.3</v>
      </c>
      <c r="J1580" s="127" t="s">
        <v>8</v>
      </c>
      <c r="K1580" s="117" t="s">
        <v>3557</v>
      </c>
    </row>
    <row r="1581" spans="2:11">
      <c r="B1581" s="57" t="s">
        <v>17</v>
      </c>
      <c r="C1581" s="51" t="s">
        <v>16</v>
      </c>
      <c r="D1581" s="123">
        <v>46007</v>
      </c>
      <c r="E1581" s="111" t="s">
        <v>3971</v>
      </c>
      <c r="F1581" s="73" t="s">
        <v>29</v>
      </c>
      <c r="G1581" s="72">
        <v>16</v>
      </c>
      <c r="H1581" s="120">
        <v>50.15</v>
      </c>
      <c r="I1581" s="128">
        <v>802.4</v>
      </c>
      <c r="J1581" s="127" t="s">
        <v>8</v>
      </c>
      <c r="K1581" s="117" t="s">
        <v>3558</v>
      </c>
    </row>
    <row r="1582" spans="2:11">
      <c r="B1582" s="57" t="s">
        <v>17</v>
      </c>
      <c r="C1582" s="51" t="s">
        <v>16</v>
      </c>
      <c r="D1582" s="123">
        <v>46007</v>
      </c>
      <c r="E1582" s="111" t="s">
        <v>3972</v>
      </c>
      <c r="F1582" s="73" t="s">
        <v>29</v>
      </c>
      <c r="G1582" s="72">
        <v>40</v>
      </c>
      <c r="H1582" s="120">
        <v>50.1</v>
      </c>
      <c r="I1582" s="128">
        <v>2004</v>
      </c>
      <c r="J1582" s="127" t="s">
        <v>8</v>
      </c>
      <c r="K1582" s="117" t="s">
        <v>3559</v>
      </c>
    </row>
    <row r="1583" spans="2:11">
      <c r="B1583" s="57" t="s">
        <v>17</v>
      </c>
      <c r="C1583" s="51" t="s">
        <v>16</v>
      </c>
      <c r="D1583" s="123">
        <v>46007</v>
      </c>
      <c r="E1583" s="111" t="s">
        <v>3973</v>
      </c>
      <c r="F1583" s="73" t="s">
        <v>29</v>
      </c>
      <c r="G1583" s="72">
        <v>6</v>
      </c>
      <c r="H1583" s="120">
        <v>50.1</v>
      </c>
      <c r="I1583" s="128">
        <v>300.60000000000002</v>
      </c>
      <c r="J1583" s="127" t="s">
        <v>8</v>
      </c>
      <c r="K1583" s="117" t="s">
        <v>3560</v>
      </c>
    </row>
    <row r="1584" spans="2:11">
      <c r="B1584" s="57" t="s">
        <v>17</v>
      </c>
      <c r="C1584" s="51" t="s">
        <v>16</v>
      </c>
      <c r="D1584" s="123">
        <v>46007</v>
      </c>
      <c r="E1584" s="111" t="s">
        <v>3974</v>
      </c>
      <c r="F1584" s="73" t="s">
        <v>29</v>
      </c>
      <c r="G1584" s="72">
        <v>54</v>
      </c>
      <c r="H1584" s="120">
        <v>50.1</v>
      </c>
      <c r="I1584" s="128">
        <v>2705.4</v>
      </c>
      <c r="J1584" s="127" t="s">
        <v>8</v>
      </c>
      <c r="K1584" s="117" t="s">
        <v>3561</v>
      </c>
    </row>
    <row r="1585" spans="2:11">
      <c r="B1585" s="57" t="s">
        <v>17</v>
      </c>
      <c r="C1585" s="51" t="s">
        <v>16</v>
      </c>
      <c r="D1585" s="123">
        <v>46007</v>
      </c>
      <c r="E1585" s="111" t="s">
        <v>3975</v>
      </c>
      <c r="F1585" s="73" t="s">
        <v>29</v>
      </c>
      <c r="G1585" s="72">
        <v>16</v>
      </c>
      <c r="H1585" s="120">
        <v>50.15</v>
      </c>
      <c r="I1585" s="128">
        <v>802.4</v>
      </c>
      <c r="J1585" s="127" t="s">
        <v>8</v>
      </c>
      <c r="K1585" s="117" t="s">
        <v>3562</v>
      </c>
    </row>
    <row r="1586" spans="2:11">
      <c r="B1586" s="57" t="s">
        <v>17</v>
      </c>
      <c r="C1586" s="51" t="s">
        <v>16</v>
      </c>
      <c r="D1586" s="123">
        <v>46007</v>
      </c>
      <c r="E1586" s="111" t="s">
        <v>3976</v>
      </c>
      <c r="F1586" s="73" t="s">
        <v>29</v>
      </c>
      <c r="G1586" s="72">
        <v>2150</v>
      </c>
      <c r="H1586" s="120">
        <v>50.1</v>
      </c>
      <c r="I1586" s="128">
        <v>107715</v>
      </c>
      <c r="J1586" s="127" t="s">
        <v>8</v>
      </c>
      <c r="K1586" s="117" t="s">
        <v>3563</v>
      </c>
    </row>
    <row r="1587" spans="2:11">
      <c r="B1587" s="57" t="s">
        <v>17</v>
      </c>
      <c r="C1587" s="51" t="s">
        <v>16</v>
      </c>
      <c r="D1587" s="123">
        <v>46007</v>
      </c>
      <c r="E1587" s="111" t="s">
        <v>3977</v>
      </c>
      <c r="F1587" s="73" t="s">
        <v>29</v>
      </c>
      <c r="G1587" s="72">
        <v>66</v>
      </c>
      <c r="H1587" s="120">
        <v>50.1</v>
      </c>
      <c r="I1587" s="128">
        <v>3306.6</v>
      </c>
      <c r="J1587" s="127" t="s">
        <v>8</v>
      </c>
      <c r="K1587" s="117" t="s">
        <v>3564</v>
      </c>
    </row>
    <row r="1588" spans="2:11">
      <c r="B1588" s="57" t="s">
        <v>17</v>
      </c>
      <c r="C1588" s="51" t="s">
        <v>16</v>
      </c>
      <c r="D1588" s="123">
        <v>46007</v>
      </c>
      <c r="E1588" s="111" t="s">
        <v>3977</v>
      </c>
      <c r="F1588" s="73" t="s">
        <v>29</v>
      </c>
      <c r="G1588" s="72">
        <v>42</v>
      </c>
      <c r="H1588" s="120">
        <v>50.1</v>
      </c>
      <c r="I1588" s="128">
        <v>2104.2000000000003</v>
      </c>
      <c r="J1588" s="127" t="s">
        <v>8</v>
      </c>
      <c r="K1588" s="117" t="s">
        <v>3565</v>
      </c>
    </row>
    <row r="1589" spans="2:11">
      <c r="B1589" s="57" t="s">
        <v>17</v>
      </c>
      <c r="C1589" s="51" t="s">
        <v>16</v>
      </c>
      <c r="D1589" s="123">
        <v>46007</v>
      </c>
      <c r="E1589" s="111" t="s">
        <v>3978</v>
      </c>
      <c r="F1589" s="73" t="s">
        <v>29</v>
      </c>
      <c r="G1589" s="72">
        <v>26</v>
      </c>
      <c r="H1589" s="120">
        <v>50.2</v>
      </c>
      <c r="I1589" s="128">
        <v>1305.2</v>
      </c>
      <c r="J1589" s="127" t="s">
        <v>8</v>
      </c>
      <c r="K1589" s="117" t="s">
        <v>3566</v>
      </c>
    </row>
    <row r="1590" spans="2:11">
      <c r="B1590" s="57" t="s">
        <v>17</v>
      </c>
      <c r="C1590" s="51" t="s">
        <v>16</v>
      </c>
      <c r="D1590" s="123">
        <v>46007</v>
      </c>
      <c r="E1590" s="111" t="s">
        <v>3979</v>
      </c>
      <c r="F1590" s="73" t="s">
        <v>29</v>
      </c>
      <c r="G1590" s="72">
        <v>40</v>
      </c>
      <c r="H1590" s="120">
        <v>50.3</v>
      </c>
      <c r="I1590" s="128">
        <v>2012</v>
      </c>
      <c r="J1590" s="127" t="s">
        <v>8</v>
      </c>
      <c r="K1590" s="117" t="s">
        <v>3567</v>
      </c>
    </row>
    <row r="1591" spans="2:11">
      <c r="B1591" s="57" t="s">
        <v>17</v>
      </c>
      <c r="C1591" s="51" t="s">
        <v>16</v>
      </c>
      <c r="D1591" s="123">
        <v>46007</v>
      </c>
      <c r="E1591" s="111" t="s">
        <v>3979</v>
      </c>
      <c r="F1591" s="73" t="s">
        <v>29</v>
      </c>
      <c r="G1591" s="72">
        <v>80</v>
      </c>
      <c r="H1591" s="120">
        <v>50.3</v>
      </c>
      <c r="I1591" s="128">
        <v>4024</v>
      </c>
      <c r="J1591" s="127" t="s">
        <v>8</v>
      </c>
      <c r="K1591" s="117" t="s">
        <v>3568</v>
      </c>
    </row>
    <row r="1592" spans="2:11">
      <c r="B1592" s="57" t="s">
        <v>17</v>
      </c>
      <c r="C1592" s="51" t="s">
        <v>16</v>
      </c>
      <c r="D1592" s="123">
        <v>46007</v>
      </c>
      <c r="E1592" s="111" t="s">
        <v>3979</v>
      </c>
      <c r="F1592" s="73" t="s">
        <v>29</v>
      </c>
      <c r="G1592" s="72">
        <v>12</v>
      </c>
      <c r="H1592" s="120">
        <v>50.3</v>
      </c>
      <c r="I1592" s="128">
        <v>603.59999999999991</v>
      </c>
      <c r="J1592" s="127" t="s">
        <v>8</v>
      </c>
      <c r="K1592" s="117" t="s">
        <v>3569</v>
      </c>
    </row>
    <row r="1593" spans="2:11">
      <c r="B1593" s="57" t="s">
        <v>17</v>
      </c>
      <c r="C1593" s="51" t="s">
        <v>16</v>
      </c>
      <c r="D1593" s="123">
        <v>46007</v>
      </c>
      <c r="E1593" s="111" t="s">
        <v>3979</v>
      </c>
      <c r="F1593" s="73" t="s">
        <v>29</v>
      </c>
      <c r="G1593" s="72">
        <v>132</v>
      </c>
      <c r="H1593" s="120">
        <v>50.3</v>
      </c>
      <c r="I1593" s="128">
        <v>6639.5999999999995</v>
      </c>
      <c r="J1593" s="127" t="s">
        <v>8</v>
      </c>
      <c r="K1593" s="117" t="s">
        <v>3570</v>
      </c>
    </row>
    <row r="1594" spans="2:11">
      <c r="B1594" s="57" t="s">
        <v>17</v>
      </c>
      <c r="C1594" s="51" t="s">
        <v>16</v>
      </c>
      <c r="D1594" s="123">
        <v>46007</v>
      </c>
      <c r="E1594" s="111" t="s">
        <v>3980</v>
      </c>
      <c r="F1594" s="73" t="s">
        <v>29</v>
      </c>
      <c r="G1594" s="72">
        <v>9</v>
      </c>
      <c r="H1594" s="120">
        <v>50.2</v>
      </c>
      <c r="I1594" s="128">
        <v>451.8</v>
      </c>
      <c r="J1594" s="127" t="s">
        <v>8</v>
      </c>
      <c r="K1594" s="117" t="s">
        <v>3571</v>
      </c>
    </row>
    <row r="1595" spans="2:11">
      <c r="B1595" s="57" t="s">
        <v>17</v>
      </c>
      <c r="C1595" s="51" t="s">
        <v>16</v>
      </c>
      <c r="D1595" s="123">
        <v>46007</v>
      </c>
      <c r="E1595" s="111" t="s">
        <v>3981</v>
      </c>
      <c r="F1595" s="73" t="s">
        <v>29</v>
      </c>
      <c r="G1595" s="72">
        <v>10</v>
      </c>
      <c r="H1595" s="120">
        <v>50.2</v>
      </c>
      <c r="I1595" s="128">
        <v>502</v>
      </c>
      <c r="J1595" s="127" t="s">
        <v>8</v>
      </c>
      <c r="K1595" s="117" t="s">
        <v>3572</v>
      </c>
    </row>
    <row r="1596" spans="2:11">
      <c r="B1596" s="57" t="s">
        <v>17</v>
      </c>
      <c r="C1596" s="51" t="s">
        <v>16</v>
      </c>
      <c r="D1596" s="123">
        <v>46007</v>
      </c>
      <c r="E1596" s="111" t="s">
        <v>3982</v>
      </c>
      <c r="F1596" s="73" t="s">
        <v>29</v>
      </c>
      <c r="G1596" s="72">
        <v>18</v>
      </c>
      <c r="H1596" s="120">
        <v>50.15</v>
      </c>
      <c r="I1596" s="128">
        <v>902.69999999999993</v>
      </c>
      <c r="J1596" s="127" t="s">
        <v>8</v>
      </c>
      <c r="K1596" s="117" t="s">
        <v>3573</v>
      </c>
    </row>
    <row r="1597" spans="2:11">
      <c r="B1597" s="57" t="s">
        <v>17</v>
      </c>
      <c r="C1597" s="51" t="s">
        <v>16</v>
      </c>
      <c r="D1597" s="123">
        <v>46007</v>
      </c>
      <c r="E1597" s="111" t="s">
        <v>3336</v>
      </c>
      <c r="F1597" s="73" t="s">
        <v>29</v>
      </c>
      <c r="G1597" s="72">
        <v>33</v>
      </c>
      <c r="H1597" s="120">
        <v>50.1</v>
      </c>
      <c r="I1597" s="128">
        <v>1653.3</v>
      </c>
      <c r="J1597" s="127" t="s">
        <v>8</v>
      </c>
      <c r="K1597" s="117" t="s">
        <v>3574</v>
      </c>
    </row>
    <row r="1598" spans="2:11">
      <c r="B1598" s="57" t="s">
        <v>17</v>
      </c>
      <c r="C1598" s="51" t="s">
        <v>16</v>
      </c>
      <c r="D1598" s="123">
        <v>46007</v>
      </c>
      <c r="E1598" s="111" t="s">
        <v>3983</v>
      </c>
      <c r="F1598" s="73" t="s">
        <v>29</v>
      </c>
      <c r="G1598" s="72">
        <v>63</v>
      </c>
      <c r="H1598" s="120">
        <v>50.1</v>
      </c>
      <c r="I1598" s="128">
        <v>3156.3</v>
      </c>
      <c r="J1598" s="127" t="s">
        <v>8</v>
      </c>
      <c r="K1598" s="117" t="s">
        <v>3575</v>
      </c>
    </row>
    <row r="1599" spans="2:11">
      <c r="B1599" s="57" t="s">
        <v>17</v>
      </c>
      <c r="C1599" s="51" t="s">
        <v>16</v>
      </c>
      <c r="D1599" s="123">
        <v>46007</v>
      </c>
      <c r="E1599" s="111" t="s">
        <v>3984</v>
      </c>
      <c r="F1599" s="73" t="s">
        <v>29</v>
      </c>
      <c r="G1599" s="72">
        <v>16</v>
      </c>
      <c r="H1599" s="120">
        <v>50.1</v>
      </c>
      <c r="I1599" s="128">
        <v>801.6</v>
      </c>
      <c r="J1599" s="127" t="s">
        <v>8</v>
      </c>
      <c r="K1599" s="117" t="s">
        <v>3576</v>
      </c>
    </row>
    <row r="1600" spans="2:11">
      <c r="B1600" s="57" t="s">
        <v>17</v>
      </c>
      <c r="C1600" s="51" t="s">
        <v>16</v>
      </c>
      <c r="D1600" s="123">
        <v>46007</v>
      </c>
      <c r="E1600" s="111" t="s">
        <v>3985</v>
      </c>
      <c r="F1600" s="73" t="s">
        <v>29</v>
      </c>
      <c r="G1600" s="72">
        <v>9</v>
      </c>
      <c r="H1600" s="120">
        <v>50.1</v>
      </c>
      <c r="I1600" s="128">
        <v>450.90000000000003</v>
      </c>
      <c r="J1600" s="127" t="s">
        <v>8</v>
      </c>
      <c r="K1600" s="117" t="s">
        <v>3577</v>
      </c>
    </row>
    <row r="1601" spans="2:11">
      <c r="B1601" s="57" t="s">
        <v>17</v>
      </c>
      <c r="C1601" s="51" t="s">
        <v>16</v>
      </c>
      <c r="D1601" s="123">
        <v>46007</v>
      </c>
      <c r="E1601" s="111" t="s">
        <v>3986</v>
      </c>
      <c r="F1601" s="73" t="s">
        <v>29</v>
      </c>
      <c r="G1601" s="72">
        <v>11</v>
      </c>
      <c r="H1601" s="120">
        <v>50.1</v>
      </c>
      <c r="I1601" s="128">
        <v>551.1</v>
      </c>
      <c r="J1601" s="127" t="s">
        <v>8</v>
      </c>
      <c r="K1601" s="117" t="s">
        <v>3578</v>
      </c>
    </row>
    <row r="1602" spans="2:11">
      <c r="B1602" s="57" t="s">
        <v>17</v>
      </c>
      <c r="C1602" s="51" t="s">
        <v>16</v>
      </c>
      <c r="D1602" s="123">
        <v>46007</v>
      </c>
      <c r="E1602" s="111" t="s">
        <v>3987</v>
      </c>
      <c r="F1602" s="73" t="s">
        <v>29</v>
      </c>
      <c r="G1602" s="72">
        <v>35</v>
      </c>
      <c r="H1602" s="120">
        <v>50.1</v>
      </c>
      <c r="I1602" s="128">
        <v>1753.5</v>
      </c>
      <c r="J1602" s="127" t="s">
        <v>8</v>
      </c>
      <c r="K1602" s="117" t="s">
        <v>3579</v>
      </c>
    </row>
    <row r="1603" spans="2:11">
      <c r="B1603" s="57" t="s">
        <v>17</v>
      </c>
      <c r="C1603" s="51" t="s">
        <v>16</v>
      </c>
      <c r="D1603" s="123">
        <v>46007</v>
      </c>
      <c r="E1603" s="111" t="s">
        <v>3987</v>
      </c>
      <c r="F1603" s="73" t="s">
        <v>29</v>
      </c>
      <c r="G1603" s="72">
        <v>1</v>
      </c>
      <c r="H1603" s="120">
        <v>50.1</v>
      </c>
      <c r="I1603" s="128">
        <v>50.1</v>
      </c>
      <c r="J1603" s="127" t="s">
        <v>8</v>
      </c>
      <c r="K1603" s="117" t="s">
        <v>3580</v>
      </c>
    </row>
    <row r="1604" spans="2:11">
      <c r="B1604" s="57" t="s">
        <v>17</v>
      </c>
      <c r="C1604" s="51" t="s">
        <v>16</v>
      </c>
      <c r="D1604" s="123">
        <v>46007</v>
      </c>
      <c r="E1604" s="111" t="s">
        <v>3988</v>
      </c>
      <c r="F1604" s="73" t="s">
        <v>29</v>
      </c>
      <c r="G1604" s="72">
        <v>30</v>
      </c>
      <c r="H1604" s="120">
        <v>50.05</v>
      </c>
      <c r="I1604" s="128">
        <v>1501.5</v>
      </c>
      <c r="J1604" s="127" t="s">
        <v>8</v>
      </c>
      <c r="K1604" s="117" t="s">
        <v>3581</v>
      </c>
    </row>
    <row r="1605" spans="2:11">
      <c r="B1605" s="57" t="s">
        <v>17</v>
      </c>
      <c r="C1605" s="51" t="s">
        <v>16</v>
      </c>
      <c r="D1605" s="123">
        <v>46007</v>
      </c>
      <c r="E1605" s="111" t="s">
        <v>3989</v>
      </c>
      <c r="F1605" s="73" t="s">
        <v>29</v>
      </c>
      <c r="G1605" s="72">
        <v>72</v>
      </c>
      <c r="H1605" s="120">
        <v>50.05</v>
      </c>
      <c r="I1605" s="128">
        <v>3603.6</v>
      </c>
      <c r="J1605" s="127" t="s">
        <v>8</v>
      </c>
      <c r="K1605" s="117" t="s">
        <v>3582</v>
      </c>
    </row>
    <row r="1606" spans="2:11">
      <c r="B1606" s="57" t="s">
        <v>17</v>
      </c>
      <c r="C1606" s="51" t="s">
        <v>16</v>
      </c>
      <c r="D1606" s="123">
        <v>46007</v>
      </c>
      <c r="E1606" s="111" t="s">
        <v>3990</v>
      </c>
      <c r="F1606" s="73" t="s">
        <v>29</v>
      </c>
      <c r="G1606" s="72">
        <v>23</v>
      </c>
      <c r="H1606" s="120">
        <v>50.05</v>
      </c>
      <c r="I1606" s="128">
        <v>1151.1499999999999</v>
      </c>
      <c r="J1606" s="127" t="s">
        <v>8</v>
      </c>
      <c r="K1606" s="117" t="s">
        <v>3583</v>
      </c>
    </row>
    <row r="1607" spans="2:11">
      <c r="B1607" s="57" t="s">
        <v>17</v>
      </c>
      <c r="C1607" s="51" t="s">
        <v>16</v>
      </c>
      <c r="D1607" s="123">
        <v>46007</v>
      </c>
      <c r="E1607" s="111" t="s">
        <v>3990</v>
      </c>
      <c r="F1607" s="73" t="s">
        <v>29</v>
      </c>
      <c r="G1607" s="72">
        <v>7</v>
      </c>
      <c r="H1607" s="120">
        <v>50.05</v>
      </c>
      <c r="I1607" s="128">
        <v>350.34999999999997</v>
      </c>
      <c r="J1607" s="127" t="s">
        <v>8</v>
      </c>
      <c r="K1607" s="117" t="s">
        <v>3584</v>
      </c>
    </row>
    <row r="1608" spans="2:11">
      <c r="B1608" s="57" t="s">
        <v>17</v>
      </c>
      <c r="C1608" s="51" t="s">
        <v>16</v>
      </c>
      <c r="D1608" s="123">
        <v>46007</v>
      </c>
      <c r="E1608" s="111" t="s">
        <v>3991</v>
      </c>
      <c r="F1608" s="73" t="s">
        <v>29</v>
      </c>
      <c r="G1608" s="72">
        <v>48</v>
      </c>
      <c r="H1608" s="120">
        <v>50.05</v>
      </c>
      <c r="I1608" s="128">
        <v>2402.3999999999996</v>
      </c>
      <c r="J1608" s="127" t="s">
        <v>8</v>
      </c>
      <c r="K1608" s="117" t="s">
        <v>3585</v>
      </c>
    </row>
    <row r="1609" spans="2:11">
      <c r="B1609" s="57" t="s">
        <v>17</v>
      </c>
      <c r="C1609" s="51" t="s">
        <v>16</v>
      </c>
      <c r="D1609" s="123">
        <v>46007</v>
      </c>
      <c r="E1609" s="111" t="s">
        <v>3992</v>
      </c>
      <c r="F1609" s="73" t="s">
        <v>29</v>
      </c>
      <c r="G1609" s="72">
        <v>9</v>
      </c>
      <c r="H1609" s="120">
        <v>50.05</v>
      </c>
      <c r="I1609" s="128">
        <v>450.45</v>
      </c>
      <c r="J1609" s="127" t="s">
        <v>8</v>
      </c>
      <c r="K1609" s="117" t="s">
        <v>3586</v>
      </c>
    </row>
    <row r="1610" spans="2:11">
      <c r="B1610" s="57" t="s">
        <v>17</v>
      </c>
      <c r="C1610" s="51" t="s">
        <v>16</v>
      </c>
      <c r="D1610" s="123">
        <v>46007</v>
      </c>
      <c r="E1610" s="111" t="s">
        <v>3993</v>
      </c>
      <c r="F1610" s="73" t="s">
        <v>29</v>
      </c>
      <c r="G1610" s="72">
        <v>19</v>
      </c>
      <c r="H1610" s="120">
        <v>50.05</v>
      </c>
      <c r="I1610" s="128">
        <v>950.94999999999993</v>
      </c>
      <c r="J1610" s="127" t="s">
        <v>8</v>
      </c>
      <c r="K1610" s="117" t="s">
        <v>3587</v>
      </c>
    </row>
    <row r="1611" spans="2:11">
      <c r="B1611" s="57" t="s">
        <v>17</v>
      </c>
      <c r="C1611" s="51" t="s">
        <v>16</v>
      </c>
      <c r="D1611" s="123">
        <v>46007</v>
      </c>
      <c r="E1611" s="111" t="s">
        <v>3994</v>
      </c>
      <c r="F1611" s="73" t="s">
        <v>29</v>
      </c>
      <c r="G1611" s="72">
        <v>30</v>
      </c>
      <c r="H1611" s="120">
        <v>50</v>
      </c>
      <c r="I1611" s="128">
        <v>1500</v>
      </c>
      <c r="J1611" s="127" t="s">
        <v>8</v>
      </c>
      <c r="K1611" s="117" t="s">
        <v>3588</v>
      </c>
    </row>
    <row r="1612" spans="2:11">
      <c r="B1612" s="57" t="s">
        <v>17</v>
      </c>
      <c r="C1612" s="51" t="s">
        <v>16</v>
      </c>
      <c r="D1612" s="123">
        <v>46007</v>
      </c>
      <c r="E1612" s="111" t="s">
        <v>3995</v>
      </c>
      <c r="F1612" s="73" t="s">
        <v>29</v>
      </c>
      <c r="G1612" s="72">
        <v>12</v>
      </c>
      <c r="H1612" s="120">
        <v>50.05</v>
      </c>
      <c r="I1612" s="128">
        <v>600.59999999999991</v>
      </c>
      <c r="J1612" s="127" t="s">
        <v>8</v>
      </c>
      <c r="K1612" s="117" t="s">
        <v>3589</v>
      </c>
    </row>
    <row r="1613" spans="2:11">
      <c r="B1613" s="57" t="s">
        <v>17</v>
      </c>
      <c r="C1613" s="51" t="s">
        <v>16</v>
      </c>
      <c r="D1613" s="123">
        <v>46007</v>
      </c>
      <c r="E1613" s="111" t="s">
        <v>3996</v>
      </c>
      <c r="F1613" s="73" t="s">
        <v>29</v>
      </c>
      <c r="G1613" s="72">
        <v>35</v>
      </c>
      <c r="H1613" s="120">
        <v>49.96</v>
      </c>
      <c r="I1613" s="128">
        <v>1748.6000000000001</v>
      </c>
      <c r="J1613" s="127" t="s">
        <v>8</v>
      </c>
      <c r="K1613" s="117" t="s">
        <v>3590</v>
      </c>
    </row>
    <row r="1614" spans="2:11">
      <c r="B1614" s="57" t="s">
        <v>17</v>
      </c>
      <c r="C1614" s="51" t="s">
        <v>16</v>
      </c>
      <c r="D1614" s="123">
        <v>46007</v>
      </c>
      <c r="E1614" s="111" t="s">
        <v>3997</v>
      </c>
      <c r="F1614" s="73" t="s">
        <v>29</v>
      </c>
      <c r="G1614" s="72">
        <v>43</v>
      </c>
      <c r="H1614" s="120">
        <v>49.98</v>
      </c>
      <c r="I1614" s="128">
        <v>2149.14</v>
      </c>
      <c r="J1614" s="127" t="s">
        <v>8</v>
      </c>
      <c r="K1614" s="117" t="s">
        <v>3591</v>
      </c>
    </row>
    <row r="1615" spans="2:11">
      <c r="B1615" s="57" t="s">
        <v>17</v>
      </c>
      <c r="C1615" s="51" t="s">
        <v>16</v>
      </c>
      <c r="D1615" s="123">
        <v>46007</v>
      </c>
      <c r="E1615" s="111" t="s">
        <v>3998</v>
      </c>
      <c r="F1615" s="73" t="s">
        <v>29</v>
      </c>
      <c r="G1615" s="72">
        <v>52</v>
      </c>
      <c r="H1615" s="120">
        <v>49.96</v>
      </c>
      <c r="I1615" s="128">
        <v>2597.92</v>
      </c>
      <c r="J1615" s="127" t="s">
        <v>8</v>
      </c>
      <c r="K1615" s="117" t="s">
        <v>3592</v>
      </c>
    </row>
    <row r="1616" spans="2:11">
      <c r="B1616" s="57" t="s">
        <v>17</v>
      </c>
      <c r="C1616" s="51" t="s">
        <v>16</v>
      </c>
      <c r="D1616" s="123">
        <v>46007</v>
      </c>
      <c r="E1616" s="111" t="s">
        <v>3999</v>
      </c>
      <c r="F1616" s="73" t="s">
        <v>29</v>
      </c>
      <c r="G1616" s="72">
        <v>30</v>
      </c>
      <c r="H1616" s="120">
        <v>49.9</v>
      </c>
      <c r="I1616" s="128">
        <v>1497</v>
      </c>
      <c r="J1616" s="127" t="s">
        <v>8</v>
      </c>
      <c r="K1616" s="117" t="s">
        <v>3593</v>
      </c>
    </row>
    <row r="1617" spans="2:11">
      <c r="B1617" s="57" t="s">
        <v>17</v>
      </c>
      <c r="C1617" s="51" t="s">
        <v>16</v>
      </c>
      <c r="D1617" s="123">
        <v>46007</v>
      </c>
      <c r="E1617" s="111" t="s">
        <v>4000</v>
      </c>
      <c r="F1617" s="73" t="s">
        <v>29</v>
      </c>
      <c r="G1617" s="72">
        <v>38</v>
      </c>
      <c r="H1617" s="120">
        <v>49.9</v>
      </c>
      <c r="I1617" s="128">
        <v>1896.2</v>
      </c>
      <c r="J1617" s="127" t="s">
        <v>8</v>
      </c>
      <c r="K1617" s="117" t="s">
        <v>3594</v>
      </c>
    </row>
    <row r="1618" spans="2:11">
      <c r="B1618" s="57" t="s">
        <v>17</v>
      </c>
      <c r="C1618" s="51" t="s">
        <v>16</v>
      </c>
      <c r="D1618" s="123">
        <v>46007</v>
      </c>
      <c r="E1618" s="111" t="s">
        <v>4000</v>
      </c>
      <c r="F1618" s="73" t="s">
        <v>29</v>
      </c>
      <c r="G1618" s="72">
        <v>9</v>
      </c>
      <c r="H1618" s="120">
        <v>49.9</v>
      </c>
      <c r="I1618" s="128">
        <v>449.09999999999997</v>
      </c>
      <c r="J1618" s="127" t="s">
        <v>8</v>
      </c>
      <c r="K1618" s="117" t="s">
        <v>3595</v>
      </c>
    </row>
    <row r="1619" spans="2:11">
      <c r="B1619" s="57" t="s">
        <v>17</v>
      </c>
      <c r="C1619" s="51" t="s">
        <v>16</v>
      </c>
      <c r="D1619" s="123">
        <v>46007</v>
      </c>
      <c r="E1619" s="111" t="s">
        <v>4001</v>
      </c>
      <c r="F1619" s="73" t="s">
        <v>29</v>
      </c>
      <c r="G1619" s="72">
        <v>19</v>
      </c>
      <c r="H1619" s="120">
        <v>49.92</v>
      </c>
      <c r="I1619" s="128">
        <v>948.48</v>
      </c>
      <c r="J1619" s="127" t="s">
        <v>8</v>
      </c>
      <c r="K1619" s="117" t="s">
        <v>3596</v>
      </c>
    </row>
    <row r="1620" spans="2:11">
      <c r="B1620" s="57" t="s">
        <v>17</v>
      </c>
      <c r="C1620" s="51" t="s">
        <v>16</v>
      </c>
      <c r="D1620" s="123">
        <v>46007</v>
      </c>
      <c r="E1620" s="111" t="s">
        <v>3343</v>
      </c>
      <c r="F1620" s="73" t="s">
        <v>29</v>
      </c>
      <c r="G1620" s="72">
        <v>47</v>
      </c>
      <c r="H1620" s="120">
        <v>49.94</v>
      </c>
      <c r="I1620" s="128">
        <v>2347.1799999999998</v>
      </c>
      <c r="J1620" s="127" t="s">
        <v>8</v>
      </c>
      <c r="K1620" s="117" t="s">
        <v>3597</v>
      </c>
    </row>
    <row r="1621" spans="2:11">
      <c r="B1621" s="57" t="s">
        <v>17</v>
      </c>
      <c r="C1621" s="51" t="s">
        <v>16</v>
      </c>
      <c r="D1621" s="123">
        <v>46007</v>
      </c>
      <c r="E1621" s="111" t="s">
        <v>4002</v>
      </c>
      <c r="F1621" s="73" t="s">
        <v>29</v>
      </c>
      <c r="G1621" s="72">
        <v>17</v>
      </c>
      <c r="H1621" s="120">
        <v>49.98</v>
      </c>
      <c r="I1621" s="128">
        <v>849.66</v>
      </c>
      <c r="J1621" s="127" t="s">
        <v>8</v>
      </c>
      <c r="K1621" s="117" t="s">
        <v>3598</v>
      </c>
    </row>
    <row r="1622" spans="2:11">
      <c r="B1622" s="57" t="s">
        <v>17</v>
      </c>
      <c r="C1622" s="51" t="s">
        <v>16</v>
      </c>
      <c r="D1622" s="123">
        <v>46007</v>
      </c>
      <c r="E1622" s="111" t="s">
        <v>4002</v>
      </c>
      <c r="F1622" s="73" t="s">
        <v>29</v>
      </c>
      <c r="G1622" s="72">
        <v>32</v>
      </c>
      <c r="H1622" s="120">
        <v>49.98</v>
      </c>
      <c r="I1622" s="128">
        <v>1599.36</v>
      </c>
      <c r="J1622" s="127" t="s">
        <v>8</v>
      </c>
      <c r="K1622" s="117" t="s">
        <v>3599</v>
      </c>
    </row>
    <row r="1623" spans="2:11">
      <c r="B1623" s="57" t="s">
        <v>17</v>
      </c>
      <c r="C1623" s="51" t="s">
        <v>16</v>
      </c>
      <c r="D1623" s="123">
        <v>46007</v>
      </c>
      <c r="E1623" s="111" t="s">
        <v>4003</v>
      </c>
      <c r="F1623" s="73" t="s">
        <v>29</v>
      </c>
      <c r="G1623" s="72">
        <v>28</v>
      </c>
      <c r="H1623" s="120">
        <v>49.96</v>
      </c>
      <c r="I1623" s="128">
        <v>1398.88</v>
      </c>
      <c r="J1623" s="127" t="s">
        <v>8</v>
      </c>
      <c r="K1623" s="117" t="s">
        <v>3600</v>
      </c>
    </row>
    <row r="1624" spans="2:11">
      <c r="B1624" s="57" t="s">
        <v>17</v>
      </c>
      <c r="C1624" s="51" t="s">
        <v>16</v>
      </c>
      <c r="D1624" s="123">
        <v>46007</v>
      </c>
      <c r="E1624" s="111" t="s">
        <v>4004</v>
      </c>
      <c r="F1624" s="73" t="s">
        <v>29</v>
      </c>
      <c r="G1624" s="72">
        <v>72</v>
      </c>
      <c r="H1624" s="120">
        <v>49.98</v>
      </c>
      <c r="I1624" s="128">
        <v>3598.56</v>
      </c>
      <c r="J1624" s="127" t="s">
        <v>8</v>
      </c>
      <c r="K1624" s="117" t="s">
        <v>3601</v>
      </c>
    </row>
    <row r="1625" spans="2:11">
      <c r="B1625" s="57" t="s">
        <v>17</v>
      </c>
      <c r="C1625" s="51" t="s">
        <v>16</v>
      </c>
      <c r="D1625" s="123">
        <v>46007</v>
      </c>
      <c r="E1625" s="111" t="s">
        <v>4005</v>
      </c>
      <c r="F1625" s="73" t="s">
        <v>29</v>
      </c>
      <c r="G1625" s="72">
        <v>36</v>
      </c>
      <c r="H1625" s="120">
        <v>49.98</v>
      </c>
      <c r="I1625" s="128">
        <v>1799.28</v>
      </c>
      <c r="J1625" s="127" t="s">
        <v>8</v>
      </c>
      <c r="K1625" s="117" t="s">
        <v>3602</v>
      </c>
    </row>
    <row r="1626" spans="2:11">
      <c r="B1626" s="57" t="s">
        <v>17</v>
      </c>
      <c r="C1626" s="51" t="s">
        <v>16</v>
      </c>
      <c r="D1626" s="123">
        <v>46007</v>
      </c>
      <c r="E1626" s="111" t="s">
        <v>4006</v>
      </c>
      <c r="F1626" s="73" t="s">
        <v>29</v>
      </c>
      <c r="G1626" s="72">
        <v>12</v>
      </c>
      <c r="H1626" s="120">
        <v>49.94</v>
      </c>
      <c r="I1626" s="128">
        <v>599.28</v>
      </c>
      <c r="J1626" s="127" t="s">
        <v>8</v>
      </c>
      <c r="K1626" s="117" t="s">
        <v>3603</v>
      </c>
    </row>
    <row r="1627" spans="2:11">
      <c r="B1627" s="57" t="s">
        <v>17</v>
      </c>
      <c r="C1627" s="51" t="s">
        <v>16</v>
      </c>
      <c r="D1627" s="123">
        <v>46007</v>
      </c>
      <c r="E1627" s="111" t="s">
        <v>3346</v>
      </c>
      <c r="F1627" s="73" t="s">
        <v>29</v>
      </c>
      <c r="G1627" s="72">
        <v>12</v>
      </c>
      <c r="H1627" s="120">
        <v>49.94</v>
      </c>
      <c r="I1627" s="128">
        <v>599.28</v>
      </c>
      <c r="J1627" s="127" t="s">
        <v>8</v>
      </c>
      <c r="K1627" s="117" t="s">
        <v>3604</v>
      </c>
    </row>
    <row r="1628" spans="2:11">
      <c r="B1628" s="57" t="s">
        <v>17</v>
      </c>
      <c r="C1628" s="51" t="s">
        <v>16</v>
      </c>
      <c r="D1628" s="123">
        <v>46007</v>
      </c>
      <c r="E1628" s="111" t="s">
        <v>3346</v>
      </c>
      <c r="F1628" s="73" t="s">
        <v>29</v>
      </c>
      <c r="G1628" s="72">
        <v>20</v>
      </c>
      <c r="H1628" s="120">
        <v>49.92</v>
      </c>
      <c r="I1628" s="128">
        <v>998.40000000000009</v>
      </c>
      <c r="J1628" s="127" t="s">
        <v>8</v>
      </c>
      <c r="K1628" s="117" t="s">
        <v>3605</v>
      </c>
    </row>
    <row r="1629" spans="2:11">
      <c r="B1629" s="57" t="s">
        <v>17</v>
      </c>
      <c r="C1629" s="51" t="s">
        <v>16</v>
      </c>
      <c r="D1629" s="123">
        <v>46007</v>
      </c>
      <c r="E1629" s="111" t="s">
        <v>3346</v>
      </c>
      <c r="F1629" s="73" t="s">
        <v>29</v>
      </c>
      <c r="G1629" s="72">
        <v>13</v>
      </c>
      <c r="H1629" s="120">
        <v>49.92</v>
      </c>
      <c r="I1629" s="128">
        <v>648.96</v>
      </c>
      <c r="J1629" s="127" t="s">
        <v>8</v>
      </c>
      <c r="K1629" s="117" t="s">
        <v>3606</v>
      </c>
    </row>
    <row r="1630" spans="2:11">
      <c r="B1630" s="57" t="s">
        <v>17</v>
      </c>
      <c r="C1630" s="51" t="s">
        <v>16</v>
      </c>
      <c r="D1630" s="123">
        <v>46007</v>
      </c>
      <c r="E1630" s="111" t="s">
        <v>3346</v>
      </c>
      <c r="F1630" s="73" t="s">
        <v>29</v>
      </c>
      <c r="G1630" s="72">
        <v>54</v>
      </c>
      <c r="H1630" s="120">
        <v>49.92</v>
      </c>
      <c r="I1630" s="128">
        <v>2695.6800000000003</v>
      </c>
      <c r="J1630" s="127" t="s">
        <v>8</v>
      </c>
      <c r="K1630" s="117" t="s">
        <v>3607</v>
      </c>
    </row>
    <row r="1631" spans="2:11">
      <c r="B1631" s="57" t="s">
        <v>17</v>
      </c>
      <c r="C1631" s="51" t="s">
        <v>16</v>
      </c>
      <c r="D1631" s="123">
        <v>46007</v>
      </c>
      <c r="E1631" s="111" t="s">
        <v>3346</v>
      </c>
      <c r="F1631" s="73" t="s">
        <v>29</v>
      </c>
      <c r="G1631" s="72">
        <v>10</v>
      </c>
      <c r="H1631" s="120">
        <v>49.9</v>
      </c>
      <c r="I1631" s="128">
        <v>499</v>
      </c>
      <c r="J1631" s="127" t="s">
        <v>8</v>
      </c>
      <c r="K1631" s="117" t="s">
        <v>3608</v>
      </c>
    </row>
    <row r="1632" spans="2:11">
      <c r="B1632" s="57" t="s">
        <v>17</v>
      </c>
      <c r="C1632" s="51" t="s">
        <v>16</v>
      </c>
      <c r="D1632" s="123">
        <v>46007</v>
      </c>
      <c r="E1632" s="111" t="s">
        <v>4007</v>
      </c>
      <c r="F1632" s="73" t="s">
        <v>29</v>
      </c>
      <c r="G1632" s="72">
        <v>13</v>
      </c>
      <c r="H1632" s="120">
        <v>49.9</v>
      </c>
      <c r="I1632" s="128">
        <v>648.69999999999993</v>
      </c>
      <c r="J1632" s="127" t="s">
        <v>8</v>
      </c>
      <c r="K1632" s="117" t="s">
        <v>3609</v>
      </c>
    </row>
    <row r="1633" spans="2:11">
      <c r="B1633" s="57" t="s">
        <v>17</v>
      </c>
      <c r="C1633" s="51" t="s">
        <v>16</v>
      </c>
      <c r="D1633" s="123">
        <v>46007</v>
      </c>
      <c r="E1633" s="111" t="s">
        <v>1802</v>
      </c>
      <c r="F1633" s="73" t="s">
        <v>29</v>
      </c>
      <c r="G1633" s="72">
        <v>14</v>
      </c>
      <c r="H1633" s="120">
        <v>49.9</v>
      </c>
      <c r="I1633" s="128">
        <v>698.6</v>
      </c>
      <c r="J1633" s="127" t="s">
        <v>8</v>
      </c>
      <c r="K1633" s="117" t="s">
        <v>3610</v>
      </c>
    </row>
    <row r="1634" spans="2:11">
      <c r="B1634" s="57" t="s">
        <v>17</v>
      </c>
      <c r="C1634" s="51" t="s">
        <v>16</v>
      </c>
      <c r="D1634" s="123">
        <v>46007</v>
      </c>
      <c r="E1634" s="111" t="s">
        <v>1802</v>
      </c>
      <c r="F1634" s="73" t="s">
        <v>29</v>
      </c>
      <c r="G1634" s="72">
        <v>42</v>
      </c>
      <c r="H1634" s="120">
        <v>49.9</v>
      </c>
      <c r="I1634" s="128">
        <v>2095.7999999999997</v>
      </c>
      <c r="J1634" s="127" t="s">
        <v>8</v>
      </c>
      <c r="K1634" s="117" t="s">
        <v>3611</v>
      </c>
    </row>
    <row r="1635" spans="2:11">
      <c r="B1635" s="57" t="s">
        <v>17</v>
      </c>
      <c r="C1635" s="51" t="s">
        <v>16</v>
      </c>
      <c r="D1635" s="123">
        <v>46007</v>
      </c>
      <c r="E1635" s="111" t="s">
        <v>147</v>
      </c>
      <c r="F1635" s="73" t="s">
        <v>29</v>
      </c>
      <c r="G1635" s="72">
        <v>46</v>
      </c>
      <c r="H1635" s="120">
        <v>49.94</v>
      </c>
      <c r="I1635" s="128">
        <v>2297.2399999999998</v>
      </c>
      <c r="J1635" s="127" t="s">
        <v>8</v>
      </c>
      <c r="K1635" s="117" t="s">
        <v>3612</v>
      </c>
    </row>
    <row r="1636" spans="2:11">
      <c r="B1636" s="57" t="s">
        <v>17</v>
      </c>
      <c r="C1636" s="51" t="s">
        <v>16</v>
      </c>
      <c r="D1636" s="123">
        <v>46007</v>
      </c>
      <c r="E1636" s="111" t="s">
        <v>4008</v>
      </c>
      <c r="F1636" s="73" t="s">
        <v>29</v>
      </c>
      <c r="G1636" s="72">
        <v>42</v>
      </c>
      <c r="H1636" s="120">
        <v>49.94</v>
      </c>
      <c r="I1636" s="128">
        <v>2097.48</v>
      </c>
      <c r="J1636" s="127" t="s">
        <v>8</v>
      </c>
      <c r="K1636" s="117" t="s">
        <v>3613</v>
      </c>
    </row>
    <row r="1637" spans="2:11">
      <c r="B1637" s="57" t="s">
        <v>17</v>
      </c>
      <c r="C1637" s="51" t="s">
        <v>16</v>
      </c>
      <c r="D1637" s="123">
        <v>46007</v>
      </c>
      <c r="E1637" s="111" t="s">
        <v>3350</v>
      </c>
      <c r="F1637" s="73" t="s">
        <v>29</v>
      </c>
      <c r="G1637" s="72">
        <v>64</v>
      </c>
      <c r="H1637" s="120">
        <v>49.96</v>
      </c>
      <c r="I1637" s="128">
        <v>3197.44</v>
      </c>
      <c r="J1637" s="127" t="s">
        <v>8</v>
      </c>
      <c r="K1637" s="117" t="s">
        <v>3614</v>
      </c>
    </row>
    <row r="1638" spans="2:11">
      <c r="B1638" s="57" t="s">
        <v>17</v>
      </c>
      <c r="C1638" s="51" t="s">
        <v>16</v>
      </c>
      <c r="D1638" s="123">
        <v>46007</v>
      </c>
      <c r="E1638" s="111" t="s">
        <v>3352</v>
      </c>
      <c r="F1638" s="73" t="s">
        <v>29</v>
      </c>
      <c r="G1638" s="72">
        <v>20</v>
      </c>
      <c r="H1638" s="120">
        <v>49.9</v>
      </c>
      <c r="I1638" s="128">
        <v>998</v>
      </c>
      <c r="J1638" s="127" t="s">
        <v>8</v>
      </c>
      <c r="K1638" s="117" t="s">
        <v>3615</v>
      </c>
    </row>
    <row r="1639" spans="2:11">
      <c r="B1639" s="57" t="s">
        <v>17</v>
      </c>
      <c r="C1639" s="51" t="s">
        <v>16</v>
      </c>
      <c r="D1639" s="123">
        <v>46007</v>
      </c>
      <c r="E1639" s="111" t="s">
        <v>3352</v>
      </c>
      <c r="F1639" s="73" t="s">
        <v>29</v>
      </c>
      <c r="G1639" s="72">
        <v>27</v>
      </c>
      <c r="H1639" s="120">
        <v>49.92</v>
      </c>
      <c r="I1639" s="128">
        <v>1347.8400000000001</v>
      </c>
      <c r="J1639" s="127" t="s">
        <v>8</v>
      </c>
      <c r="K1639" s="117" t="s">
        <v>3616</v>
      </c>
    </row>
    <row r="1640" spans="2:11">
      <c r="B1640" s="57" t="s">
        <v>17</v>
      </c>
      <c r="C1640" s="51" t="s">
        <v>16</v>
      </c>
      <c r="D1640" s="123">
        <v>46007</v>
      </c>
      <c r="E1640" s="111" t="s">
        <v>4009</v>
      </c>
      <c r="F1640" s="73" t="s">
        <v>29</v>
      </c>
      <c r="G1640" s="72">
        <v>8</v>
      </c>
      <c r="H1640" s="120">
        <v>49.92</v>
      </c>
      <c r="I1640" s="128">
        <v>399.36</v>
      </c>
      <c r="J1640" s="127" t="s">
        <v>8</v>
      </c>
      <c r="K1640" s="117" t="s">
        <v>3617</v>
      </c>
    </row>
    <row r="1641" spans="2:11">
      <c r="B1641" s="57" t="s">
        <v>17</v>
      </c>
      <c r="C1641" s="51" t="s">
        <v>16</v>
      </c>
      <c r="D1641" s="123">
        <v>46007</v>
      </c>
      <c r="E1641" s="111" t="s">
        <v>2181</v>
      </c>
      <c r="F1641" s="73" t="s">
        <v>29</v>
      </c>
      <c r="G1641" s="72">
        <v>36</v>
      </c>
      <c r="H1641" s="120">
        <v>49.9</v>
      </c>
      <c r="I1641" s="128">
        <v>1796.3999999999999</v>
      </c>
      <c r="J1641" s="127" t="s">
        <v>8</v>
      </c>
      <c r="K1641" s="117" t="s">
        <v>3618</v>
      </c>
    </row>
    <row r="1642" spans="2:11">
      <c r="B1642" s="57" t="s">
        <v>17</v>
      </c>
      <c r="C1642" s="51" t="s">
        <v>16</v>
      </c>
      <c r="D1642" s="123">
        <v>46007</v>
      </c>
      <c r="E1642" s="111" t="s">
        <v>2181</v>
      </c>
      <c r="F1642" s="73" t="s">
        <v>29</v>
      </c>
      <c r="G1642" s="72">
        <v>15</v>
      </c>
      <c r="H1642" s="120">
        <v>49.9</v>
      </c>
      <c r="I1642" s="128">
        <v>748.5</v>
      </c>
      <c r="J1642" s="127" t="s">
        <v>8</v>
      </c>
      <c r="K1642" s="117" t="s">
        <v>3619</v>
      </c>
    </row>
    <row r="1643" spans="2:11">
      <c r="B1643" s="57" t="s">
        <v>17</v>
      </c>
      <c r="C1643" s="51" t="s">
        <v>16</v>
      </c>
      <c r="D1643" s="123">
        <v>46007</v>
      </c>
      <c r="E1643" s="111" t="s">
        <v>4010</v>
      </c>
      <c r="F1643" s="73" t="s">
        <v>29</v>
      </c>
      <c r="G1643" s="72">
        <v>27</v>
      </c>
      <c r="H1643" s="120">
        <v>49.9</v>
      </c>
      <c r="I1643" s="128">
        <v>1347.3</v>
      </c>
      <c r="J1643" s="127" t="s">
        <v>8</v>
      </c>
      <c r="K1643" s="117" t="s">
        <v>3620</v>
      </c>
    </row>
    <row r="1644" spans="2:11">
      <c r="B1644" s="57" t="s">
        <v>17</v>
      </c>
      <c r="C1644" s="51" t="s">
        <v>16</v>
      </c>
      <c r="D1644" s="123">
        <v>46007</v>
      </c>
      <c r="E1644" s="111" t="s">
        <v>4010</v>
      </c>
      <c r="F1644" s="73" t="s">
        <v>29</v>
      </c>
      <c r="G1644" s="72">
        <v>35</v>
      </c>
      <c r="H1644" s="120">
        <v>49.9</v>
      </c>
      <c r="I1644" s="128">
        <v>1746.5</v>
      </c>
      <c r="J1644" s="127" t="s">
        <v>8</v>
      </c>
      <c r="K1644" s="117" t="s">
        <v>3621</v>
      </c>
    </row>
    <row r="1645" spans="2:11">
      <c r="B1645" s="57" t="s">
        <v>17</v>
      </c>
      <c r="C1645" s="51" t="s">
        <v>16</v>
      </c>
      <c r="D1645" s="123">
        <v>46007</v>
      </c>
      <c r="E1645" s="111" t="s">
        <v>4011</v>
      </c>
      <c r="F1645" s="73" t="s">
        <v>29</v>
      </c>
      <c r="G1645" s="72">
        <v>9</v>
      </c>
      <c r="H1645" s="120">
        <v>49.92</v>
      </c>
      <c r="I1645" s="128">
        <v>449.28000000000003</v>
      </c>
      <c r="J1645" s="127" t="s">
        <v>8</v>
      </c>
      <c r="K1645" s="117" t="s">
        <v>3622</v>
      </c>
    </row>
    <row r="1646" spans="2:11">
      <c r="B1646" s="57" t="s">
        <v>17</v>
      </c>
      <c r="C1646" s="51" t="s">
        <v>16</v>
      </c>
      <c r="D1646" s="123">
        <v>46007</v>
      </c>
      <c r="E1646" s="111" t="s">
        <v>4012</v>
      </c>
      <c r="F1646" s="73" t="s">
        <v>29</v>
      </c>
      <c r="G1646" s="72">
        <v>66</v>
      </c>
      <c r="H1646" s="120">
        <v>49.88</v>
      </c>
      <c r="I1646" s="128">
        <v>3292.0800000000004</v>
      </c>
      <c r="J1646" s="127" t="s">
        <v>8</v>
      </c>
      <c r="K1646" s="117" t="s">
        <v>3623</v>
      </c>
    </row>
    <row r="1647" spans="2:11">
      <c r="B1647" s="57" t="s">
        <v>17</v>
      </c>
      <c r="C1647" s="51" t="s">
        <v>16</v>
      </c>
      <c r="D1647" s="123">
        <v>46007</v>
      </c>
      <c r="E1647" s="111" t="s">
        <v>3356</v>
      </c>
      <c r="F1647" s="73" t="s">
        <v>29</v>
      </c>
      <c r="G1647" s="72">
        <v>13</v>
      </c>
      <c r="H1647" s="120">
        <v>49.88</v>
      </c>
      <c r="I1647" s="128">
        <v>648.44000000000005</v>
      </c>
      <c r="J1647" s="127" t="s">
        <v>8</v>
      </c>
      <c r="K1647" s="117" t="s">
        <v>3624</v>
      </c>
    </row>
    <row r="1648" spans="2:11">
      <c r="B1648" s="57" t="s">
        <v>17</v>
      </c>
      <c r="C1648" s="51" t="s">
        <v>16</v>
      </c>
      <c r="D1648" s="123">
        <v>46007</v>
      </c>
      <c r="E1648" s="111" t="s">
        <v>4013</v>
      </c>
      <c r="F1648" s="73" t="s">
        <v>29</v>
      </c>
      <c r="G1648" s="72">
        <v>17</v>
      </c>
      <c r="H1648" s="120">
        <v>49.88</v>
      </c>
      <c r="I1648" s="128">
        <v>847.96</v>
      </c>
      <c r="J1648" s="127" t="s">
        <v>8</v>
      </c>
      <c r="K1648" s="117" t="s">
        <v>3625</v>
      </c>
    </row>
    <row r="1649" spans="2:11">
      <c r="B1649" s="57" t="s">
        <v>17</v>
      </c>
      <c r="C1649" s="51" t="s">
        <v>16</v>
      </c>
      <c r="D1649" s="123">
        <v>46007</v>
      </c>
      <c r="E1649" s="111" t="s">
        <v>4014</v>
      </c>
      <c r="F1649" s="73" t="s">
        <v>29</v>
      </c>
      <c r="G1649" s="72">
        <v>84</v>
      </c>
      <c r="H1649" s="120">
        <v>49.86</v>
      </c>
      <c r="I1649" s="128">
        <v>4188.24</v>
      </c>
      <c r="J1649" s="127" t="s">
        <v>8</v>
      </c>
      <c r="K1649" s="117" t="s">
        <v>3626</v>
      </c>
    </row>
    <row r="1650" spans="2:11">
      <c r="B1650" s="57" t="s">
        <v>17</v>
      </c>
      <c r="C1650" s="51" t="s">
        <v>16</v>
      </c>
      <c r="D1650" s="123">
        <v>46007</v>
      </c>
      <c r="E1650" s="111" t="s">
        <v>4015</v>
      </c>
      <c r="F1650" s="73" t="s">
        <v>29</v>
      </c>
      <c r="G1650" s="72">
        <v>93</v>
      </c>
      <c r="H1650" s="120">
        <v>49.94</v>
      </c>
      <c r="I1650" s="128">
        <v>4644.42</v>
      </c>
      <c r="J1650" s="127" t="s">
        <v>8</v>
      </c>
      <c r="K1650" s="117" t="s">
        <v>3627</v>
      </c>
    </row>
    <row r="1651" spans="2:11">
      <c r="B1651" s="57" t="s">
        <v>17</v>
      </c>
      <c r="C1651" s="51" t="s">
        <v>16</v>
      </c>
      <c r="D1651" s="123">
        <v>46007</v>
      </c>
      <c r="E1651" s="111" t="s">
        <v>4016</v>
      </c>
      <c r="F1651" s="73" t="s">
        <v>29</v>
      </c>
      <c r="G1651" s="72">
        <v>11</v>
      </c>
      <c r="H1651" s="120">
        <v>49.94</v>
      </c>
      <c r="I1651" s="128">
        <v>549.33999999999992</v>
      </c>
      <c r="J1651" s="127" t="s">
        <v>8</v>
      </c>
      <c r="K1651" s="117" t="s">
        <v>3628</v>
      </c>
    </row>
    <row r="1652" spans="2:11">
      <c r="B1652" s="57" t="s">
        <v>17</v>
      </c>
      <c r="C1652" s="51" t="s">
        <v>16</v>
      </c>
      <c r="D1652" s="123">
        <v>46007</v>
      </c>
      <c r="E1652" s="111" t="s">
        <v>4016</v>
      </c>
      <c r="F1652" s="73" t="s">
        <v>29</v>
      </c>
      <c r="G1652" s="72">
        <v>27</v>
      </c>
      <c r="H1652" s="120">
        <v>49.94</v>
      </c>
      <c r="I1652" s="128">
        <v>1348.3799999999999</v>
      </c>
      <c r="J1652" s="127" t="s">
        <v>8</v>
      </c>
      <c r="K1652" s="117" t="s">
        <v>3629</v>
      </c>
    </row>
    <row r="1653" spans="2:11">
      <c r="B1653" s="57" t="s">
        <v>17</v>
      </c>
      <c r="C1653" s="51" t="s">
        <v>16</v>
      </c>
      <c r="D1653" s="123">
        <v>46007</v>
      </c>
      <c r="E1653" s="111" t="s">
        <v>4016</v>
      </c>
      <c r="F1653" s="73" t="s">
        <v>29</v>
      </c>
      <c r="G1653" s="72">
        <v>9</v>
      </c>
      <c r="H1653" s="120">
        <v>49.94</v>
      </c>
      <c r="I1653" s="128">
        <v>449.46</v>
      </c>
      <c r="J1653" s="127" t="s">
        <v>8</v>
      </c>
      <c r="K1653" s="117" t="s">
        <v>3630</v>
      </c>
    </row>
    <row r="1654" spans="2:11">
      <c r="B1654" s="57" t="s">
        <v>17</v>
      </c>
      <c r="C1654" s="51" t="s">
        <v>16</v>
      </c>
      <c r="D1654" s="123">
        <v>46007</v>
      </c>
      <c r="E1654" s="111" t="s">
        <v>4017</v>
      </c>
      <c r="F1654" s="73" t="s">
        <v>29</v>
      </c>
      <c r="G1654" s="72">
        <v>19</v>
      </c>
      <c r="H1654" s="120">
        <v>50</v>
      </c>
      <c r="I1654" s="128">
        <v>950</v>
      </c>
      <c r="J1654" s="127" t="s">
        <v>8</v>
      </c>
      <c r="K1654" s="117" t="s">
        <v>3631</v>
      </c>
    </row>
    <row r="1655" spans="2:11">
      <c r="B1655" s="57" t="s">
        <v>17</v>
      </c>
      <c r="C1655" s="51" t="s">
        <v>16</v>
      </c>
      <c r="D1655" s="123">
        <v>46007</v>
      </c>
      <c r="E1655" s="111" t="s">
        <v>4017</v>
      </c>
      <c r="F1655" s="73" t="s">
        <v>29</v>
      </c>
      <c r="G1655" s="72">
        <v>19</v>
      </c>
      <c r="H1655" s="120">
        <v>50</v>
      </c>
      <c r="I1655" s="128">
        <v>950</v>
      </c>
      <c r="J1655" s="127" t="s">
        <v>8</v>
      </c>
      <c r="K1655" s="117" t="s">
        <v>3632</v>
      </c>
    </row>
    <row r="1656" spans="2:11">
      <c r="B1656" s="57" t="s">
        <v>17</v>
      </c>
      <c r="C1656" s="51" t="s">
        <v>16</v>
      </c>
      <c r="D1656" s="123">
        <v>46007</v>
      </c>
      <c r="E1656" s="111" t="s">
        <v>4017</v>
      </c>
      <c r="F1656" s="73" t="s">
        <v>29</v>
      </c>
      <c r="G1656" s="72">
        <v>11</v>
      </c>
      <c r="H1656" s="120">
        <v>50</v>
      </c>
      <c r="I1656" s="128">
        <v>550</v>
      </c>
      <c r="J1656" s="127" t="s">
        <v>8</v>
      </c>
      <c r="K1656" s="117" t="s">
        <v>3633</v>
      </c>
    </row>
    <row r="1657" spans="2:11">
      <c r="B1657" s="57" t="s">
        <v>17</v>
      </c>
      <c r="C1657" s="51" t="s">
        <v>16</v>
      </c>
      <c r="D1657" s="123">
        <v>46007</v>
      </c>
      <c r="E1657" s="111" t="s">
        <v>4017</v>
      </c>
      <c r="F1657" s="73" t="s">
        <v>29</v>
      </c>
      <c r="G1657" s="72">
        <v>15</v>
      </c>
      <c r="H1657" s="120">
        <v>50</v>
      </c>
      <c r="I1657" s="128">
        <v>750</v>
      </c>
      <c r="J1657" s="127" t="s">
        <v>8</v>
      </c>
      <c r="K1657" s="117" t="s">
        <v>3634</v>
      </c>
    </row>
    <row r="1658" spans="2:11">
      <c r="B1658" s="57" t="s">
        <v>17</v>
      </c>
      <c r="C1658" s="51" t="s">
        <v>16</v>
      </c>
      <c r="D1658" s="123">
        <v>46007</v>
      </c>
      <c r="E1658" s="111" t="s">
        <v>4017</v>
      </c>
      <c r="F1658" s="73" t="s">
        <v>29</v>
      </c>
      <c r="G1658" s="72">
        <v>138</v>
      </c>
      <c r="H1658" s="120">
        <v>50</v>
      </c>
      <c r="I1658" s="128">
        <v>6900</v>
      </c>
      <c r="J1658" s="127" t="s">
        <v>8</v>
      </c>
      <c r="K1658" s="117" t="s">
        <v>3635</v>
      </c>
    </row>
    <row r="1659" spans="2:11">
      <c r="B1659" s="57" t="s">
        <v>17</v>
      </c>
      <c r="C1659" s="51" t="s">
        <v>16</v>
      </c>
      <c r="D1659" s="123">
        <v>46007</v>
      </c>
      <c r="E1659" s="111" t="s">
        <v>4017</v>
      </c>
      <c r="F1659" s="73" t="s">
        <v>29</v>
      </c>
      <c r="G1659" s="72">
        <v>37</v>
      </c>
      <c r="H1659" s="120">
        <v>50</v>
      </c>
      <c r="I1659" s="128">
        <v>1850</v>
      </c>
      <c r="J1659" s="127" t="s">
        <v>8</v>
      </c>
      <c r="K1659" s="117" t="s">
        <v>3636</v>
      </c>
    </row>
    <row r="1660" spans="2:11">
      <c r="B1660" s="57" t="s">
        <v>17</v>
      </c>
      <c r="C1660" s="51" t="s">
        <v>16</v>
      </c>
      <c r="D1660" s="123">
        <v>46007</v>
      </c>
      <c r="E1660" s="111" t="s">
        <v>4017</v>
      </c>
      <c r="F1660" s="73" t="s">
        <v>29</v>
      </c>
      <c r="G1660" s="72">
        <v>72</v>
      </c>
      <c r="H1660" s="120">
        <v>50</v>
      </c>
      <c r="I1660" s="128">
        <v>3600</v>
      </c>
      <c r="J1660" s="127" t="s">
        <v>8</v>
      </c>
      <c r="K1660" s="117" t="s">
        <v>3637</v>
      </c>
    </row>
    <row r="1661" spans="2:11">
      <c r="B1661" s="57" t="s">
        <v>17</v>
      </c>
      <c r="C1661" s="51" t="s">
        <v>16</v>
      </c>
      <c r="D1661" s="123">
        <v>46007</v>
      </c>
      <c r="E1661" s="111" t="s">
        <v>4017</v>
      </c>
      <c r="F1661" s="73" t="s">
        <v>29</v>
      </c>
      <c r="G1661" s="72">
        <v>36</v>
      </c>
      <c r="H1661" s="120">
        <v>50</v>
      </c>
      <c r="I1661" s="128">
        <v>1800</v>
      </c>
      <c r="J1661" s="127" t="s">
        <v>8</v>
      </c>
      <c r="K1661" s="117" t="s">
        <v>3638</v>
      </c>
    </row>
    <row r="1662" spans="2:11">
      <c r="B1662" s="57" t="s">
        <v>17</v>
      </c>
      <c r="C1662" s="51" t="s">
        <v>16</v>
      </c>
      <c r="D1662" s="123">
        <v>46007</v>
      </c>
      <c r="E1662" s="111" t="s">
        <v>4017</v>
      </c>
      <c r="F1662" s="73" t="s">
        <v>29</v>
      </c>
      <c r="G1662" s="72">
        <v>36</v>
      </c>
      <c r="H1662" s="120">
        <v>50</v>
      </c>
      <c r="I1662" s="128">
        <v>1800</v>
      </c>
      <c r="J1662" s="127" t="s">
        <v>8</v>
      </c>
      <c r="K1662" s="117" t="s">
        <v>3639</v>
      </c>
    </row>
    <row r="1663" spans="2:11">
      <c r="B1663" s="57" t="s">
        <v>17</v>
      </c>
      <c r="C1663" s="51" t="s">
        <v>16</v>
      </c>
      <c r="D1663" s="123">
        <v>46007</v>
      </c>
      <c r="E1663" s="111" t="s">
        <v>4017</v>
      </c>
      <c r="F1663" s="73" t="s">
        <v>29</v>
      </c>
      <c r="G1663" s="72">
        <v>40</v>
      </c>
      <c r="H1663" s="120">
        <v>50</v>
      </c>
      <c r="I1663" s="128">
        <v>2000</v>
      </c>
      <c r="J1663" s="127" t="s">
        <v>8</v>
      </c>
      <c r="K1663" s="117" t="s">
        <v>3640</v>
      </c>
    </row>
    <row r="1664" spans="2:11">
      <c r="B1664" s="57" t="s">
        <v>17</v>
      </c>
      <c r="C1664" s="51" t="s">
        <v>16</v>
      </c>
      <c r="D1664" s="123">
        <v>46007</v>
      </c>
      <c r="E1664" s="111" t="s">
        <v>4017</v>
      </c>
      <c r="F1664" s="73" t="s">
        <v>29</v>
      </c>
      <c r="G1664" s="72">
        <v>37</v>
      </c>
      <c r="H1664" s="120">
        <v>50</v>
      </c>
      <c r="I1664" s="128">
        <v>1850</v>
      </c>
      <c r="J1664" s="127" t="s">
        <v>8</v>
      </c>
      <c r="K1664" s="117" t="s">
        <v>3641</v>
      </c>
    </row>
    <row r="1665" spans="2:11">
      <c r="B1665" s="57" t="s">
        <v>17</v>
      </c>
      <c r="C1665" s="51" t="s">
        <v>16</v>
      </c>
      <c r="D1665" s="123">
        <v>46007</v>
      </c>
      <c r="E1665" s="111" t="s">
        <v>4017</v>
      </c>
      <c r="F1665" s="73" t="s">
        <v>29</v>
      </c>
      <c r="G1665" s="72">
        <v>44</v>
      </c>
      <c r="H1665" s="120">
        <v>50</v>
      </c>
      <c r="I1665" s="128">
        <v>2200</v>
      </c>
      <c r="J1665" s="127" t="s">
        <v>8</v>
      </c>
      <c r="K1665" s="117" t="s">
        <v>3642</v>
      </c>
    </row>
    <row r="1666" spans="2:11">
      <c r="B1666" s="137" t="s">
        <v>17</v>
      </c>
      <c r="C1666" s="138" t="s">
        <v>16</v>
      </c>
      <c r="D1666" s="139">
        <v>46007</v>
      </c>
      <c r="E1666" s="134" t="s">
        <v>4017</v>
      </c>
      <c r="F1666" s="136" t="s">
        <v>29</v>
      </c>
      <c r="G1666" s="140">
        <v>34</v>
      </c>
      <c r="H1666" s="141">
        <v>50</v>
      </c>
      <c r="I1666" s="142">
        <v>1700</v>
      </c>
      <c r="J1666" s="143" t="s">
        <v>8</v>
      </c>
      <c r="K1666" s="135" t="s">
        <v>3643</v>
      </c>
    </row>
    <row r="1667" spans="2:11">
      <c r="B1667" s="57" t="s">
        <v>17</v>
      </c>
      <c r="C1667" s="51" t="s">
        <v>16</v>
      </c>
      <c r="D1667" s="123">
        <v>46007</v>
      </c>
      <c r="E1667" s="111" t="s">
        <v>4018</v>
      </c>
      <c r="F1667" s="73" t="s">
        <v>29</v>
      </c>
      <c r="G1667" s="72">
        <v>23</v>
      </c>
      <c r="H1667" s="120">
        <v>50</v>
      </c>
      <c r="I1667" s="128">
        <v>1150</v>
      </c>
      <c r="J1667" s="127" t="s">
        <v>8</v>
      </c>
      <c r="K1667" s="117" t="s">
        <v>3644</v>
      </c>
    </row>
    <row r="1668" spans="2:11">
      <c r="B1668" s="57" t="s">
        <v>17</v>
      </c>
      <c r="C1668" s="51" t="s">
        <v>16</v>
      </c>
      <c r="D1668" s="123">
        <v>46007</v>
      </c>
      <c r="E1668" s="111" t="s">
        <v>4018</v>
      </c>
      <c r="F1668" s="73" t="s">
        <v>29</v>
      </c>
      <c r="G1668" s="72">
        <v>56</v>
      </c>
      <c r="H1668" s="120">
        <v>50</v>
      </c>
      <c r="I1668" s="128">
        <v>2800</v>
      </c>
      <c r="J1668" s="127" t="s">
        <v>8</v>
      </c>
      <c r="K1668" s="117" t="s">
        <v>3645</v>
      </c>
    </row>
    <row r="1669" spans="2:11">
      <c r="B1669" s="57" t="s">
        <v>17</v>
      </c>
      <c r="C1669" s="51" t="s">
        <v>16</v>
      </c>
      <c r="D1669" s="123">
        <v>46007</v>
      </c>
      <c r="E1669" s="111" t="s">
        <v>2794</v>
      </c>
      <c r="F1669" s="73" t="s">
        <v>29</v>
      </c>
      <c r="G1669" s="72">
        <v>36</v>
      </c>
      <c r="H1669" s="120">
        <v>50.05</v>
      </c>
      <c r="I1669" s="128">
        <v>1801.8</v>
      </c>
      <c r="J1669" s="127" t="s">
        <v>8</v>
      </c>
      <c r="K1669" s="117" t="s">
        <v>3646</v>
      </c>
    </row>
    <row r="1670" spans="2:11">
      <c r="B1670" s="57" t="s">
        <v>17</v>
      </c>
      <c r="C1670" s="51" t="s">
        <v>16</v>
      </c>
      <c r="D1670" s="123">
        <v>46007</v>
      </c>
      <c r="E1670" s="111" t="s">
        <v>2794</v>
      </c>
      <c r="F1670" s="73" t="s">
        <v>29</v>
      </c>
      <c r="G1670" s="72">
        <v>57</v>
      </c>
      <c r="H1670" s="120">
        <v>50.05</v>
      </c>
      <c r="I1670" s="128">
        <v>2852.85</v>
      </c>
      <c r="J1670" s="127" t="s">
        <v>8</v>
      </c>
      <c r="K1670" s="117" t="s">
        <v>3647</v>
      </c>
    </row>
    <row r="1671" spans="2:11">
      <c r="B1671" s="57" t="s">
        <v>17</v>
      </c>
      <c r="C1671" s="51" t="s">
        <v>16</v>
      </c>
      <c r="D1671" s="123">
        <v>46007</v>
      </c>
      <c r="E1671" s="111" t="s">
        <v>4019</v>
      </c>
      <c r="F1671" s="73" t="s">
        <v>29</v>
      </c>
      <c r="G1671" s="72">
        <v>72</v>
      </c>
      <c r="H1671" s="120">
        <v>50.1</v>
      </c>
      <c r="I1671" s="128">
        <v>3607.2000000000003</v>
      </c>
      <c r="J1671" s="127" t="s">
        <v>8</v>
      </c>
      <c r="K1671" s="117" t="s">
        <v>3648</v>
      </c>
    </row>
    <row r="1672" spans="2:11">
      <c r="B1672" s="57" t="s">
        <v>17</v>
      </c>
      <c r="C1672" s="51" t="s">
        <v>16</v>
      </c>
      <c r="D1672" s="123">
        <v>46007</v>
      </c>
      <c r="E1672" s="111" t="s">
        <v>4019</v>
      </c>
      <c r="F1672" s="73" t="s">
        <v>29</v>
      </c>
      <c r="G1672" s="72">
        <v>25</v>
      </c>
      <c r="H1672" s="120">
        <v>50.1</v>
      </c>
      <c r="I1672" s="128">
        <v>1252.5</v>
      </c>
      <c r="J1672" s="127" t="s">
        <v>8</v>
      </c>
      <c r="K1672" s="117" t="s">
        <v>3649</v>
      </c>
    </row>
    <row r="1673" spans="2:11">
      <c r="B1673" s="57" t="s">
        <v>17</v>
      </c>
      <c r="C1673" s="51" t="s">
        <v>16</v>
      </c>
      <c r="D1673" s="123">
        <v>46007</v>
      </c>
      <c r="E1673" s="111" t="s">
        <v>4019</v>
      </c>
      <c r="F1673" s="73" t="s">
        <v>29</v>
      </c>
      <c r="G1673" s="72">
        <v>36</v>
      </c>
      <c r="H1673" s="120">
        <v>50.1</v>
      </c>
      <c r="I1673" s="128">
        <v>1803.6000000000001</v>
      </c>
      <c r="J1673" s="127" t="s">
        <v>8</v>
      </c>
      <c r="K1673" s="117" t="s">
        <v>3650</v>
      </c>
    </row>
    <row r="1674" spans="2:11">
      <c r="B1674" s="57" t="s">
        <v>17</v>
      </c>
      <c r="C1674" s="51" t="s">
        <v>16</v>
      </c>
      <c r="D1674" s="123">
        <v>46007</v>
      </c>
      <c r="E1674" s="111" t="s">
        <v>4019</v>
      </c>
      <c r="F1674" s="73" t="s">
        <v>29</v>
      </c>
      <c r="G1674" s="72">
        <v>66</v>
      </c>
      <c r="H1674" s="120">
        <v>50.1</v>
      </c>
      <c r="I1674" s="128">
        <v>3306.6</v>
      </c>
      <c r="J1674" s="127" t="s">
        <v>8</v>
      </c>
      <c r="K1674" s="117" t="s">
        <v>3651</v>
      </c>
    </row>
    <row r="1675" spans="2:11">
      <c r="B1675" s="57" t="s">
        <v>17</v>
      </c>
      <c r="C1675" s="51" t="s">
        <v>16</v>
      </c>
      <c r="D1675" s="123">
        <v>46007</v>
      </c>
      <c r="E1675" s="111" t="s">
        <v>4020</v>
      </c>
      <c r="F1675" s="73" t="s">
        <v>29</v>
      </c>
      <c r="G1675" s="72">
        <v>26</v>
      </c>
      <c r="H1675" s="120">
        <v>50.1</v>
      </c>
      <c r="I1675" s="128">
        <v>1302.6000000000001</v>
      </c>
      <c r="J1675" s="127" t="s">
        <v>8</v>
      </c>
      <c r="K1675" s="117" t="s">
        <v>3652</v>
      </c>
    </row>
    <row r="1676" spans="2:11">
      <c r="B1676" s="57" t="s">
        <v>17</v>
      </c>
      <c r="C1676" s="51" t="s">
        <v>16</v>
      </c>
      <c r="D1676" s="123">
        <v>46007</v>
      </c>
      <c r="E1676" s="111" t="s">
        <v>4021</v>
      </c>
      <c r="F1676" s="73" t="s">
        <v>29</v>
      </c>
      <c r="G1676" s="72">
        <v>30</v>
      </c>
      <c r="H1676" s="120">
        <v>50.1</v>
      </c>
      <c r="I1676" s="128">
        <v>1503</v>
      </c>
      <c r="J1676" s="127" t="s">
        <v>8</v>
      </c>
      <c r="K1676" s="117" t="s">
        <v>3653</v>
      </c>
    </row>
    <row r="1677" spans="2:11">
      <c r="B1677" s="57" t="s">
        <v>17</v>
      </c>
      <c r="C1677" s="51" t="s">
        <v>16</v>
      </c>
      <c r="D1677" s="123">
        <v>46007</v>
      </c>
      <c r="E1677" s="111" t="s">
        <v>4021</v>
      </c>
      <c r="F1677" s="73" t="s">
        <v>29</v>
      </c>
      <c r="G1677" s="72">
        <v>60</v>
      </c>
      <c r="H1677" s="120">
        <v>50.1</v>
      </c>
      <c r="I1677" s="128">
        <v>3006</v>
      </c>
      <c r="J1677" s="127" t="s">
        <v>8</v>
      </c>
      <c r="K1677" s="117" t="s">
        <v>3654</v>
      </c>
    </row>
    <row r="1678" spans="2:11">
      <c r="B1678" s="57" t="s">
        <v>17</v>
      </c>
      <c r="C1678" s="51" t="s">
        <v>16</v>
      </c>
      <c r="D1678" s="123">
        <v>46007</v>
      </c>
      <c r="E1678" s="111" t="s">
        <v>4022</v>
      </c>
      <c r="F1678" s="73" t="s">
        <v>29</v>
      </c>
      <c r="G1678" s="72">
        <v>20</v>
      </c>
      <c r="H1678" s="120">
        <v>50.1</v>
      </c>
      <c r="I1678" s="128">
        <v>1002</v>
      </c>
      <c r="J1678" s="127" t="s">
        <v>8</v>
      </c>
      <c r="K1678" s="117" t="s">
        <v>3655</v>
      </c>
    </row>
    <row r="1679" spans="2:11">
      <c r="B1679" s="57" t="s">
        <v>17</v>
      </c>
      <c r="C1679" s="51" t="s">
        <v>16</v>
      </c>
      <c r="D1679" s="123">
        <v>46007</v>
      </c>
      <c r="E1679" s="111" t="s">
        <v>4023</v>
      </c>
      <c r="F1679" s="73" t="s">
        <v>29</v>
      </c>
      <c r="G1679" s="72">
        <v>13</v>
      </c>
      <c r="H1679" s="120">
        <v>50.1</v>
      </c>
      <c r="I1679" s="128">
        <v>651.30000000000007</v>
      </c>
      <c r="J1679" s="127" t="s">
        <v>8</v>
      </c>
      <c r="K1679" s="117" t="s">
        <v>3656</v>
      </c>
    </row>
    <row r="1680" spans="2:11">
      <c r="B1680" s="57" t="s">
        <v>17</v>
      </c>
      <c r="C1680" s="51" t="s">
        <v>16</v>
      </c>
      <c r="D1680" s="123">
        <v>46007</v>
      </c>
      <c r="E1680" s="111" t="s">
        <v>4024</v>
      </c>
      <c r="F1680" s="73" t="s">
        <v>29</v>
      </c>
      <c r="G1680" s="72">
        <v>10</v>
      </c>
      <c r="H1680" s="120">
        <v>50.1</v>
      </c>
      <c r="I1680" s="128">
        <v>501</v>
      </c>
      <c r="J1680" s="127" t="s">
        <v>8</v>
      </c>
      <c r="K1680" s="117" t="s">
        <v>3657</v>
      </c>
    </row>
    <row r="1681" spans="2:11">
      <c r="B1681" s="57" t="s">
        <v>17</v>
      </c>
      <c r="C1681" s="51" t="s">
        <v>16</v>
      </c>
      <c r="D1681" s="123">
        <v>46007</v>
      </c>
      <c r="E1681" s="111" t="s">
        <v>4025</v>
      </c>
      <c r="F1681" s="73" t="s">
        <v>29</v>
      </c>
      <c r="G1681" s="72">
        <v>27</v>
      </c>
      <c r="H1681" s="120">
        <v>50.1</v>
      </c>
      <c r="I1681" s="128">
        <v>1352.7</v>
      </c>
      <c r="J1681" s="127" t="s">
        <v>8</v>
      </c>
      <c r="K1681" s="117" t="s">
        <v>3658</v>
      </c>
    </row>
    <row r="1682" spans="2:11">
      <c r="B1682" s="57" t="s">
        <v>17</v>
      </c>
      <c r="C1682" s="51" t="s">
        <v>16</v>
      </c>
      <c r="D1682" s="123">
        <v>46007</v>
      </c>
      <c r="E1682" s="111" t="s">
        <v>4026</v>
      </c>
      <c r="F1682" s="73" t="s">
        <v>29</v>
      </c>
      <c r="G1682" s="72">
        <v>12</v>
      </c>
      <c r="H1682" s="120">
        <v>50.1</v>
      </c>
      <c r="I1682" s="128">
        <v>601.20000000000005</v>
      </c>
      <c r="J1682" s="127" t="s">
        <v>8</v>
      </c>
      <c r="K1682" s="117" t="s">
        <v>3659</v>
      </c>
    </row>
    <row r="1683" spans="2:11">
      <c r="B1683" s="57" t="s">
        <v>17</v>
      </c>
      <c r="C1683" s="51" t="s">
        <v>16</v>
      </c>
      <c r="D1683" s="123">
        <v>46007</v>
      </c>
      <c r="E1683" s="111" t="s">
        <v>4027</v>
      </c>
      <c r="F1683" s="73" t="s">
        <v>29</v>
      </c>
      <c r="G1683" s="72">
        <v>20</v>
      </c>
      <c r="H1683" s="120">
        <v>50.1</v>
      </c>
      <c r="I1683" s="128">
        <v>1002</v>
      </c>
      <c r="J1683" s="127" t="s">
        <v>8</v>
      </c>
      <c r="K1683" s="117" t="s">
        <v>3660</v>
      </c>
    </row>
    <row r="1684" spans="2:11">
      <c r="B1684" s="57" t="s">
        <v>17</v>
      </c>
      <c r="C1684" s="51" t="s">
        <v>16</v>
      </c>
      <c r="D1684" s="123">
        <v>46007</v>
      </c>
      <c r="E1684" s="111" t="s">
        <v>4028</v>
      </c>
      <c r="F1684" s="73" t="s">
        <v>29</v>
      </c>
      <c r="G1684" s="72">
        <v>62</v>
      </c>
      <c r="H1684" s="120">
        <v>50</v>
      </c>
      <c r="I1684" s="128">
        <v>3100</v>
      </c>
      <c r="J1684" s="127" t="s">
        <v>8</v>
      </c>
      <c r="K1684" s="117" t="s">
        <v>3661</v>
      </c>
    </row>
    <row r="1685" spans="2:11">
      <c r="B1685" s="57" t="s">
        <v>17</v>
      </c>
      <c r="C1685" s="51" t="s">
        <v>16</v>
      </c>
      <c r="D1685" s="123">
        <v>46007</v>
      </c>
      <c r="E1685" s="111" t="s">
        <v>4028</v>
      </c>
      <c r="F1685" s="73" t="s">
        <v>29</v>
      </c>
      <c r="G1685" s="72">
        <v>25</v>
      </c>
      <c r="H1685" s="120">
        <v>50</v>
      </c>
      <c r="I1685" s="128">
        <v>1250</v>
      </c>
      <c r="J1685" s="127" t="s">
        <v>8</v>
      </c>
      <c r="K1685" s="117" t="s">
        <v>3662</v>
      </c>
    </row>
    <row r="1686" spans="2:11">
      <c r="B1686" s="57" t="s">
        <v>17</v>
      </c>
      <c r="C1686" s="51" t="s">
        <v>16</v>
      </c>
      <c r="D1686" s="123">
        <v>46007</v>
      </c>
      <c r="E1686" s="111" t="s">
        <v>4029</v>
      </c>
      <c r="F1686" s="73" t="s">
        <v>29</v>
      </c>
      <c r="G1686" s="72">
        <v>9</v>
      </c>
      <c r="H1686" s="120">
        <v>50.1</v>
      </c>
      <c r="I1686" s="128">
        <v>450.90000000000003</v>
      </c>
      <c r="J1686" s="127" t="s">
        <v>8</v>
      </c>
      <c r="K1686" s="117" t="s">
        <v>3663</v>
      </c>
    </row>
    <row r="1687" spans="2:11">
      <c r="B1687" s="57" t="s">
        <v>17</v>
      </c>
      <c r="C1687" s="51" t="s">
        <v>16</v>
      </c>
      <c r="D1687" s="123">
        <v>46007</v>
      </c>
      <c r="E1687" s="111" t="s">
        <v>3359</v>
      </c>
      <c r="F1687" s="73" t="s">
        <v>29</v>
      </c>
      <c r="G1687" s="72">
        <v>60</v>
      </c>
      <c r="H1687" s="120">
        <v>50.05</v>
      </c>
      <c r="I1687" s="128">
        <v>3003</v>
      </c>
      <c r="J1687" s="127" t="s">
        <v>8</v>
      </c>
      <c r="K1687" s="117" t="s">
        <v>3664</v>
      </c>
    </row>
    <row r="1688" spans="2:11">
      <c r="B1688" s="57" t="s">
        <v>17</v>
      </c>
      <c r="C1688" s="51" t="s">
        <v>16</v>
      </c>
      <c r="D1688" s="123">
        <v>46007</v>
      </c>
      <c r="E1688" s="111" t="s">
        <v>4030</v>
      </c>
      <c r="F1688" s="73" t="s">
        <v>29</v>
      </c>
      <c r="G1688" s="72">
        <v>51</v>
      </c>
      <c r="H1688" s="120">
        <v>50.05</v>
      </c>
      <c r="I1688" s="128">
        <v>2552.5499999999997</v>
      </c>
      <c r="J1688" s="127" t="s">
        <v>8</v>
      </c>
      <c r="K1688" s="117" t="s">
        <v>3665</v>
      </c>
    </row>
    <row r="1689" spans="2:11">
      <c r="B1689" s="57" t="s">
        <v>17</v>
      </c>
      <c r="C1689" s="51" t="s">
        <v>16</v>
      </c>
      <c r="D1689" s="123">
        <v>46007</v>
      </c>
      <c r="E1689" s="111" t="s">
        <v>4030</v>
      </c>
      <c r="F1689" s="73" t="s">
        <v>29</v>
      </c>
      <c r="G1689" s="72">
        <v>60</v>
      </c>
      <c r="H1689" s="120">
        <v>50.05</v>
      </c>
      <c r="I1689" s="128">
        <v>3003</v>
      </c>
      <c r="J1689" s="127" t="s">
        <v>8</v>
      </c>
      <c r="K1689" s="117" t="s">
        <v>3666</v>
      </c>
    </row>
    <row r="1690" spans="2:11">
      <c r="B1690" s="57" t="s">
        <v>17</v>
      </c>
      <c r="C1690" s="51" t="s">
        <v>16</v>
      </c>
      <c r="D1690" s="123">
        <v>46007</v>
      </c>
      <c r="E1690" s="111" t="s">
        <v>4030</v>
      </c>
      <c r="F1690" s="73" t="s">
        <v>29</v>
      </c>
      <c r="G1690" s="72">
        <v>30</v>
      </c>
      <c r="H1690" s="120">
        <v>50.05</v>
      </c>
      <c r="I1690" s="128">
        <v>1501.5</v>
      </c>
      <c r="J1690" s="127" t="s">
        <v>8</v>
      </c>
      <c r="K1690" s="117" t="s">
        <v>3667</v>
      </c>
    </row>
    <row r="1691" spans="2:11">
      <c r="B1691" s="57" t="s">
        <v>17</v>
      </c>
      <c r="C1691" s="51" t="s">
        <v>16</v>
      </c>
      <c r="D1691" s="123">
        <v>46007</v>
      </c>
      <c r="E1691" s="111" t="s">
        <v>4031</v>
      </c>
      <c r="F1691" s="73" t="s">
        <v>29</v>
      </c>
      <c r="G1691" s="72">
        <v>15</v>
      </c>
      <c r="H1691" s="120">
        <v>50.1</v>
      </c>
      <c r="I1691" s="128">
        <v>751.5</v>
      </c>
      <c r="J1691" s="127" t="s">
        <v>8</v>
      </c>
      <c r="K1691" s="117" t="s">
        <v>3668</v>
      </c>
    </row>
    <row r="1692" spans="2:11">
      <c r="B1692" s="57" t="s">
        <v>17</v>
      </c>
      <c r="C1692" s="51" t="s">
        <v>16</v>
      </c>
      <c r="D1692" s="123">
        <v>46007</v>
      </c>
      <c r="E1692" s="111" t="s">
        <v>4031</v>
      </c>
      <c r="F1692" s="73" t="s">
        <v>29</v>
      </c>
      <c r="G1692" s="72">
        <v>46</v>
      </c>
      <c r="H1692" s="120">
        <v>50.1</v>
      </c>
      <c r="I1692" s="128">
        <v>2304.6</v>
      </c>
      <c r="J1692" s="127" t="s">
        <v>8</v>
      </c>
      <c r="K1692" s="117" t="s">
        <v>3669</v>
      </c>
    </row>
    <row r="1693" spans="2:11">
      <c r="B1693" s="57" t="s">
        <v>17</v>
      </c>
      <c r="C1693" s="51" t="s">
        <v>16</v>
      </c>
      <c r="D1693" s="123">
        <v>46007</v>
      </c>
      <c r="E1693" s="111" t="s">
        <v>4031</v>
      </c>
      <c r="F1693" s="73" t="s">
        <v>29</v>
      </c>
      <c r="G1693" s="72">
        <v>13</v>
      </c>
      <c r="H1693" s="120">
        <v>50.1</v>
      </c>
      <c r="I1693" s="128">
        <v>651.30000000000007</v>
      </c>
      <c r="J1693" s="127" t="s">
        <v>8</v>
      </c>
      <c r="K1693" s="117" t="s">
        <v>3670</v>
      </c>
    </row>
    <row r="1694" spans="2:11">
      <c r="B1694" s="57" t="s">
        <v>17</v>
      </c>
      <c r="C1694" s="51" t="s">
        <v>16</v>
      </c>
      <c r="D1694" s="123">
        <v>46007</v>
      </c>
      <c r="E1694" s="111" t="s">
        <v>4032</v>
      </c>
      <c r="F1694" s="73" t="s">
        <v>29</v>
      </c>
      <c r="G1694" s="72">
        <v>24</v>
      </c>
      <c r="H1694" s="120">
        <v>50.1</v>
      </c>
      <c r="I1694" s="128">
        <v>1202.4000000000001</v>
      </c>
      <c r="J1694" s="127" t="s">
        <v>8</v>
      </c>
      <c r="K1694" s="117" t="s">
        <v>3671</v>
      </c>
    </row>
    <row r="1695" spans="2:11">
      <c r="B1695" s="57" t="s">
        <v>17</v>
      </c>
      <c r="C1695" s="51" t="s">
        <v>16</v>
      </c>
      <c r="D1695" s="123">
        <v>46007</v>
      </c>
      <c r="E1695" s="111" t="s">
        <v>4033</v>
      </c>
      <c r="F1695" s="73" t="s">
        <v>29</v>
      </c>
      <c r="G1695" s="72">
        <v>9</v>
      </c>
      <c r="H1695" s="120">
        <v>50.1</v>
      </c>
      <c r="I1695" s="128">
        <v>450.90000000000003</v>
      </c>
      <c r="J1695" s="127" t="s">
        <v>8</v>
      </c>
      <c r="K1695" s="117" t="s">
        <v>3672</v>
      </c>
    </row>
    <row r="1696" spans="2:11">
      <c r="B1696" s="57" t="s">
        <v>17</v>
      </c>
      <c r="C1696" s="51" t="s">
        <v>16</v>
      </c>
      <c r="D1696" s="123">
        <v>46007</v>
      </c>
      <c r="E1696" s="111" t="s">
        <v>4034</v>
      </c>
      <c r="F1696" s="73" t="s">
        <v>29</v>
      </c>
      <c r="G1696" s="72">
        <v>11</v>
      </c>
      <c r="H1696" s="120">
        <v>50.1</v>
      </c>
      <c r="I1696" s="128">
        <v>551.1</v>
      </c>
      <c r="J1696" s="127" t="s">
        <v>8</v>
      </c>
      <c r="K1696" s="117" t="s">
        <v>3673</v>
      </c>
    </row>
    <row r="1697" spans="2:11">
      <c r="B1697" s="57" t="s">
        <v>17</v>
      </c>
      <c r="C1697" s="51" t="s">
        <v>16</v>
      </c>
      <c r="D1697" s="123">
        <v>46007</v>
      </c>
      <c r="E1697" s="111" t="s">
        <v>4035</v>
      </c>
      <c r="F1697" s="73" t="s">
        <v>29</v>
      </c>
      <c r="G1697" s="72">
        <v>37</v>
      </c>
      <c r="H1697" s="120">
        <v>50.1</v>
      </c>
      <c r="I1697" s="128">
        <v>1853.7</v>
      </c>
      <c r="J1697" s="127" t="s">
        <v>8</v>
      </c>
      <c r="K1697" s="117" t="s">
        <v>3674</v>
      </c>
    </row>
    <row r="1698" spans="2:11">
      <c r="B1698" s="57" t="s">
        <v>17</v>
      </c>
      <c r="C1698" s="51" t="s">
        <v>16</v>
      </c>
      <c r="D1698" s="123">
        <v>46007</v>
      </c>
      <c r="E1698" s="111" t="s">
        <v>4036</v>
      </c>
      <c r="F1698" s="73" t="s">
        <v>29</v>
      </c>
      <c r="G1698" s="72">
        <v>6</v>
      </c>
      <c r="H1698" s="120">
        <v>50.1</v>
      </c>
      <c r="I1698" s="128">
        <v>300.60000000000002</v>
      </c>
      <c r="J1698" s="127" t="s">
        <v>8</v>
      </c>
      <c r="K1698" s="117" t="s">
        <v>3675</v>
      </c>
    </row>
    <row r="1699" spans="2:11">
      <c r="B1699" s="57" t="s">
        <v>17</v>
      </c>
      <c r="C1699" s="51" t="s">
        <v>16</v>
      </c>
      <c r="D1699" s="123">
        <v>46007</v>
      </c>
      <c r="E1699" s="111" t="s">
        <v>4036</v>
      </c>
      <c r="F1699" s="73" t="s">
        <v>29</v>
      </c>
      <c r="G1699" s="72">
        <v>22</v>
      </c>
      <c r="H1699" s="120">
        <v>50.1</v>
      </c>
      <c r="I1699" s="128">
        <v>1102.2</v>
      </c>
      <c r="J1699" s="127" t="s">
        <v>8</v>
      </c>
      <c r="K1699" s="117" t="s">
        <v>3676</v>
      </c>
    </row>
    <row r="1700" spans="2:11">
      <c r="B1700" s="57" t="s">
        <v>17</v>
      </c>
      <c r="C1700" s="51" t="s">
        <v>16</v>
      </c>
      <c r="D1700" s="123">
        <v>46007</v>
      </c>
      <c r="E1700" s="111" t="s">
        <v>4037</v>
      </c>
      <c r="F1700" s="73" t="s">
        <v>29</v>
      </c>
      <c r="G1700" s="72">
        <v>47</v>
      </c>
      <c r="H1700" s="120">
        <v>50.1</v>
      </c>
      <c r="I1700" s="128">
        <v>2354.7000000000003</v>
      </c>
      <c r="J1700" s="127" t="s">
        <v>8</v>
      </c>
      <c r="K1700" s="117" t="s">
        <v>3677</v>
      </c>
    </row>
    <row r="1701" spans="2:11">
      <c r="B1701" s="57" t="s">
        <v>17</v>
      </c>
      <c r="C1701" s="51" t="s">
        <v>16</v>
      </c>
      <c r="D1701" s="123">
        <v>46007</v>
      </c>
      <c r="E1701" s="111" t="s">
        <v>3361</v>
      </c>
      <c r="F1701" s="73" t="s">
        <v>29</v>
      </c>
      <c r="G1701" s="72">
        <v>40</v>
      </c>
      <c r="H1701" s="120">
        <v>50.05</v>
      </c>
      <c r="I1701" s="128">
        <v>2002</v>
      </c>
      <c r="J1701" s="127" t="s">
        <v>8</v>
      </c>
      <c r="K1701" s="117" t="s">
        <v>3678</v>
      </c>
    </row>
    <row r="1702" spans="2:11">
      <c r="B1702" s="57" t="s">
        <v>17</v>
      </c>
      <c r="C1702" s="51" t="s">
        <v>16</v>
      </c>
      <c r="D1702" s="123">
        <v>46007</v>
      </c>
      <c r="E1702" s="111" t="s">
        <v>3361</v>
      </c>
      <c r="F1702" s="73" t="s">
        <v>29</v>
      </c>
      <c r="G1702" s="72">
        <v>34</v>
      </c>
      <c r="H1702" s="120">
        <v>50.05</v>
      </c>
      <c r="I1702" s="128">
        <v>1701.6999999999998</v>
      </c>
      <c r="J1702" s="127" t="s">
        <v>8</v>
      </c>
      <c r="K1702" s="117" t="s">
        <v>3679</v>
      </c>
    </row>
    <row r="1703" spans="2:11">
      <c r="B1703" s="57" t="s">
        <v>17</v>
      </c>
      <c r="C1703" s="51" t="s">
        <v>16</v>
      </c>
      <c r="D1703" s="123">
        <v>46007</v>
      </c>
      <c r="E1703" s="111" t="s">
        <v>3361</v>
      </c>
      <c r="F1703" s="73" t="s">
        <v>29</v>
      </c>
      <c r="G1703" s="72">
        <v>34</v>
      </c>
      <c r="H1703" s="120">
        <v>50.05</v>
      </c>
      <c r="I1703" s="128">
        <v>1701.6999999999998</v>
      </c>
      <c r="J1703" s="127" t="s">
        <v>8</v>
      </c>
      <c r="K1703" s="117" t="s">
        <v>3680</v>
      </c>
    </row>
    <row r="1704" spans="2:11">
      <c r="B1704" s="57" t="s">
        <v>17</v>
      </c>
      <c r="C1704" s="51" t="s">
        <v>16</v>
      </c>
      <c r="D1704" s="123">
        <v>46007</v>
      </c>
      <c r="E1704" s="111" t="s">
        <v>3361</v>
      </c>
      <c r="F1704" s="73" t="s">
        <v>29</v>
      </c>
      <c r="G1704" s="72">
        <v>34</v>
      </c>
      <c r="H1704" s="120">
        <v>50.05</v>
      </c>
      <c r="I1704" s="128">
        <v>1701.6999999999998</v>
      </c>
      <c r="J1704" s="127" t="s">
        <v>8</v>
      </c>
      <c r="K1704" s="117" t="s">
        <v>3681</v>
      </c>
    </row>
    <row r="1705" spans="2:11">
      <c r="B1705" s="57" t="s">
        <v>17</v>
      </c>
      <c r="C1705" s="51" t="s">
        <v>16</v>
      </c>
      <c r="D1705" s="123">
        <v>46007</v>
      </c>
      <c r="E1705" s="111" t="s">
        <v>3361</v>
      </c>
      <c r="F1705" s="73" t="s">
        <v>29</v>
      </c>
      <c r="G1705" s="72">
        <v>34</v>
      </c>
      <c r="H1705" s="120">
        <v>50.05</v>
      </c>
      <c r="I1705" s="128">
        <v>1701.6999999999998</v>
      </c>
      <c r="J1705" s="127" t="s">
        <v>8</v>
      </c>
      <c r="K1705" s="117" t="s">
        <v>3682</v>
      </c>
    </row>
    <row r="1706" spans="2:11">
      <c r="B1706" s="57" t="s">
        <v>17</v>
      </c>
      <c r="C1706" s="51" t="s">
        <v>16</v>
      </c>
      <c r="D1706" s="123">
        <v>46007</v>
      </c>
      <c r="E1706" s="111" t="s">
        <v>3361</v>
      </c>
      <c r="F1706" s="73" t="s">
        <v>29</v>
      </c>
      <c r="G1706" s="72">
        <v>34</v>
      </c>
      <c r="H1706" s="120">
        <v>50.05</v>
      </c>
      <c r="I1706" s="128">
        <v>1701.6999999999998</v>
      </c>
      <c r="J1706" s="127" t="s">
        <v>8</v>
      </c>
      <c r="K1706" s="117" t="s">
        <v>3683</v>
      </c>
    </row>
    <row r="1707" spans="2:11">
      <c r="B1707" s="57" t="s">
        <v>17</v>
      </c>
      <c r="C1707" s="51" t="s">
        <v>16</v>
      </c>
      <c r="D1707" s="123">
        <v>46007</v>
      </c>
      <c r="E1707" s="111" t="s">
        <v>3361</v>
      </c>
      <c r="F1707" s="73" t="s">
        <v>29</v>
      </c>
      <c r="G1707" s="72">
        <v>34</v>
      </c>
      <c r="H1707" s="120">
        <v>50.05</v>
      </c>
      <c r="I1707" s="128">
        <v>1701.6999999999998</v>
      </c>
      <c r="J1707" s="127" t="s">
        <v>8</v>
      </c>
      <c r="K1707" s="117" t="s">
        <v>3684</v>
      </c>
    </row>
    <row r="1708" spans="2:11">
      <c r="B1708" s="57" t="s">
        <v>17</v>
      </c>
      <c r="C1708" s="51" t="s">
        <v>16</v>
      </c>
      <c r="D1708" s="123">
        <v>46007</v>
      </c>
      <c r="E1708" s="111" t="s">
        <v>3361</v>
      </c>
      <c r="F1708" s="73" t="s">
        <v>29</v>
      </c>
      <c r="G1708" s="72">
        <v>14</v>
      </c>
      <c r="H1708" s="120">
        <v>50.05</v>
      </c>
      <c r="I1708" s="128">
        <v>700.69999999999993</v>
      </c>
      <c r="J1708" s="127" t="s">
        <v>8</v>
      </c>
      <c r="K1708" s="117" t="s">
        <v>3685</v>
      </c>
    </row>
    <row r="1709" spans="2:11">
      <c r="B1709" s="57" t="s">
        <v>17</v>
      </c>
      <c r="C1709" s="51" t="s">
        <v>16</v>
      </c>
      <c r="D1709" s="123">
        <v>46007</v>
      </c>
      <c r="E1709" s="111" t="s">
        <v>3361</v>
      </c>
      <c r="F1709" s="73" t="s">
        <v>29</v>
      </c>
      <c r="G1709" s="72">
        <v>29</v>
      </c>
      <c r="H1709" s="120">
        <v>50.05</v>
      </c>
      <c r="I1709" s="128">
        <v>1451.4499999999998</v>
      </c>
      <c r="J1709" s="127" t="s">
        <v>8</v>
      </c>
      <c r="K1709" s="117" t="s">
        <v>3686</v>
      </c>
    </row>
    <row r="1710" spans="2:11">
      <c r="B1710" s="57" t="s">
        <v>17</v>
      </c>
      <c r="C1710" s="51" t="s">
        <v>16</v>
      </c>
      <c r="D1710" s="123">
        <v>46007</v>
      </c>
      <c r="E1710" s="111" t="s">
        <v>3361</v>
      </c>
      <c r="F1710" s="73" t="s">
        <v>29</v>
      </c>
      <c r="G1710" s="72">
        <v>37</v>
      </c>
      <c r="H1710" s="120">
        <v>50.05</v>
      </c>
      <c r="I1710" s="128">
        <v>1851.85</v>
      </c>
      <c r="J1710" s="127" t="s">
        <v>8</v>
      </c>
      <c r="K1710" s="117" t="s">
        <v>3687</v>
      </c>
    </row>
    <row r="1711" spans="2:11">
      <c r="B1711" s="57" t="s">
        <v>17</v>
      </c>
      <c r="C1711" s="51" t="s">
        <v>16</v>
      </c>
      <c r="D1711" s="123">
        <v>46007</v>
      </c>
      <c r="E1711" s="111" t="s">
        <v>4038</v>
      </c>
      <c r="F1711" s="73" t="s">
        <v>29</v>
      </c>
      <c r="G1711" s="72">
        <v>10</v>
      </c>
      <c r="H1711" s="120">
        <v>50.1</v>
      </c>
      <c r="I1711" s="128">
        <v>501</v>
      </c>
      <c r="J1711" s="127" t="s">
        <v>8</v>
      </c>
      <c r="K1711" s="117" t="s">
        <v>3688</v>
      </c>
    </row>
    <row r="1712" spans="2:11">
      <c r="B1712" s="57" t="s">
        <v>17</v>
      </c>
      <c r="C1712" s="51" t="s">
        <v>16</v>
      </c>
      <c r="D1712" s="123">
        <v>46007</v>
      </c>
      <c r="E1712" s="111" t="s">
        <v>4039</v>
      </c>
      <c r="F1712" s="73" t="s">
        <v>29</v>
      </c>
      <c r="G1712" s="72">
        <v>13</v>
      </c>
      <c r="H1712" s="120">
        <v>50.1</v>
      </c>
      <c r="I1712" s="128">
        <v>651.30000000000007</v>
      </c>
      <c r="J1712" s="127" t="s">
        <v>8</v>
      </c>
      <c r="K1712" s="117" t="s">
        <v>3689</v>
      </c>
    </row>
    <row r="1713" spans="2:11">
      <c r="B1713" s="57" t="s">
        <v>17</v>
      </c>
      <c r="C1713" s="51" t="s">
        <v>16</v>
      </c>
      <c r="D1713" s="123">
        <v>46007</v>
      </c>
      <c r="E1713" s="111" t="s">
        <v>4040</v>
      </c>
      <c r="F1713" s="73" t="s">
        <v>29</v>
      </c>
      <c r="G1713" s="72">
        <v>10</v>
      </c>
      <c r="H1713" s="120">
        <v>50.1</v>
      </c>
      <c r="I1713" s="128">
        <v>501</v>
      </c>
      <c r="J1713" s="127" t="s">
        <v>8</v>
      </c>
      <c r="K1713" s="117" t="s">
        <v>3690</v>
      </c>
    </row>
    <row r="1714" spans="2:11">
      <c r="B1714" s="57" t="s">
        <v>17</v>
      </c>
      <c r="C1714" s="51" t="s">
        <v>16</v>
      </c>
      <c r="D1714" s="123">
        <v>46007</v>
      </c>
      <c r="E1714" s="111" t="s">
        <v>4041</v>
      </c>
      <c r="F1714" s="73" t="s">
        <v>29</v>
      </c>
      <c r="G1714" s="72">
        <v>20</v>
      </c>
      <c r="H1714" s="120">
        <v>50.1</v>
      </c>
      <c r="I1714" s="128">
        <v>1002</v>
      </c>
      <c r="J1714" s="127" t="s">
        <v>8</v>
      </c>
      <c r="K1714" s="117" t="s">
        <v>3691</v>
      </c>
    </row>
    <row r="1715" spans="2:11">
      <c r="B1715" s="57" t="s">
        <v>17</v>
      </c>
      <c r="C1715" s="51" t="s">
        <v>16</v>
      </c>
      <c r="D1715" s="123">
        <v>46007</v>
      </c>
      <c r="E1715" s="111" t="s">
        <v>4042</v>
      </c>
      <c r="F1715" s="73" t="s">
        <v>29</v>
      </c>
      <c r="G1715" s="72">
        <v>20</v>
      </c>
      <c r="H1715" s="120">
        <v>50.05</v>
      </c>
      <c r="I1715" s="128">
        <v>1001</v>
      </c>
      <c r="J1715" s="127" t="s">
        <v>8</v>
      </c>
      <c r="K1715" s="117" t="s">
        <v>3692</v>
      </c>
    </row>
    <row r="1716" spans="2:11">
      <c r="B1716" s="57" t="s">
        <v>17</v>
      </c>
      <c r="C1716" s="51" t="s">
        <v>16</v>
      </c>
      <c r="D1716" s="123">
        <v>46007</v>
      </c>
      <c r="E1716" s="111" t="s">
        <v>4042</v>
      </c>
      <c r="F1716" s="73" t="s">
        <v>29</v>
      </c>
      <c r="G1716" s="72">
        <v>32</v>
      </c>
      <c r="H1716" s="120">
        <v>50.05</v>
      </c>
      <c r="I1716" s="128">
        <v>1601.6</v>
      </c>
      <c r="J1716" s="127" t="s">
        <v>8</v>
      </c>
      <c r="K1716" s="117" t="s">
        <v>3693</v>
      </c>
    </row>
    <row r="1717" spans="2:11">
      <c r="B1717" s="57" t="s">
        <v>17</v>
      </c>
      <c r="C1717" s="51" t="s">
        <v>16</v>
      </c>
      <c r="D1717" s="123">
        <v>46007</v>
      </c>
      <c r="E1717" s="111" t="s">
        <v>4042</v>
      </c>
      <c r="F1717" s="73" t="s">
        <v>29</v>
      </c>
      <c r="G1717" s="72">
        <v>19</v>
      </c>
      <c r="H1717" s="120">
        <v>50.05</v>
      </c>
      <c r="I1717" s="128">
        <v>950.94999999999993</v>
      </c>
      <c r="J1717" s="127" t="s">
        <v>8</v>
      </c>
      <c r="K1717" s="117" t="s">
        <v>3694</v>
      </c>
    </row>
    <row r="1718" spans="2:11">
      <c r="B1718" s="57" t="s">
        <v>17</v>
      </c>
      <c r="C1718" s="51" t="s">
        <v>16</v>
      </c>
      <c r="D1718" s="123">
        <v>46007</v>
      </c>
      <c r="E1718" s="111" t="s">
        <v>4042</v>
      </c>
      <c r="F1718" s="73" t="s">
        <v>29</v>
      </c>
      <c r="G1718" s="72">
        <v>30</v>
      </c>
      <c r="H1718" s="120">
        <v>50.05</v>
      </c>
      <c r="I1718" s="128">
        <v>1501.5</v>
      </c>
      <c r="J1718" s="127" t="s">
        <v>8</v>
      </c>
      <c r="K1718" s="117" t="s">
        <v>3695</v>
      </c>
    </row>
    <row r="1719" spans="2:11">
      <c r="B1719" s="57" t="s">
        <v>17</v>
      </c>
      <c r="C1719" s="51" t="s">
        <v>16</v>
      </c>
      <c r="D1719" s="123">
        <v>46007</v>
      </c>
      <c r="E1719" s="111" t="s">
        <v>4042</v>
      </c>
      <c r="F1719" s="73" t="s">
        <v>29</v>
      </c>
      <c r="G1719" s="72">
        <v>34</v>
      </c>
      <c r="H1719" s="120">
        <v>50.05</v>
      </c>
      <c r="I1719" s="128">
        <v>1701.6999999999998</v>
      </c>
      <c r="J1719" s="127" t="s">
        <v>8</v>
      </c>
      <c r="K1719" s="117" t="s">
        <v>3696</v>
      </c>
    </row>
    <row r="1720" spans="2:11">
      <c r="B1720" s="57" t="s">
        <v>17</v>
      </c>
      <c r="C1720" s="51" t="s">
        <v>16</v>
      </c>
      <c r="D1720" s="123">
        <v>46007</v>
      </c>
      <c r="E1720" s="111" t="s">
        <v>4042</v>
      </c>
      <c r="F1720" s="73" t="s">
        <v>29</v>
      </c>
      <c r="G1720" s="72">
        <v>58</v>
      </c>
      <c r="H1720" s="120">
        <v>50.05</v>
      </c>
      <c r="I1720" s="128">
        <v>2902.8999999999996</v>
      </c>
      <c r="J1720" s="127" t="s">
        <v>8</v>
      </c>
      <c r="K1720" s="117" t="s">
        <v>3697</v>
      </c>
    </row>
    <row r="1721" spans="2:11">
      <c r="B1721" s="57" t="s">
        <v>17</v>
      </c>
      <c r="C1721" s="51" t="s">
        <v>16</v>
      </c>
      <c r="D1721" s="123">
        <v>46007</v>
      </c>
      <c r="E1721" s="111" t="s">
        <v>3366</v>
      </c>
      <c r="F1721" s="73" t="s">
        <v>29</v>
      </c>
      <c r="G1721" s="72">
        <v>76</v>
      </c>
      <c r="H1721" s="120">
        <v>50</v>
      </c>
      <c r="I1721" s="128">
        <v>3800</v>
      </c>
      <c r="J1721" s="127" t="s">
        <v>8</v>
      </c>
      <c r="K1721" s="117" t="s">
        <v>3698</v>
      </c>
    </row>
    <row r="1722" spans="2:11">
      <c r="B1722" s="57" t="s">
        <v>17</v>
      </c>
      <c r="C1722" s="51" t="s">
        <v>16</v>
      </c>
      <c r="D1722" s="123">
        <v>46007</v>
      </c>
      <c r="E1722" s="111" t="s">
        <v>3366</v>
      </c>
      <c r="F1722" s="73" t="s">
        <v>29</v>
      </c>
      <c r="G1722" s="72">
        <v>50</v>
      </c>
      <c r="H1722" s="120">
        <v>50</v>
      </c>
      <c r="I1722" s="128">
        <v>2500</v>
      </c>
      <c r="J1722" s="127" t="s">
        <v>8</v>
      </c>
      <c r="K1722" s="117" t="s">
        <v>3699</v>
      </c>
    </row>
    <row r="1723" spans="2:11">
      <c r="B1723" s="57" t="s">
        <v>17</v>
      </c>
      <c r="C1723" s="51" t="s">
        <v>16</v>
      </c>
      <c r="D1723" s="123">
        <v>46007</v>
      </c>
      <c r="E1723" s="111" t="s">
        <v>4043</v>
      </c>
      <c r="F1723" s="73" t="s">
        <v>29</v>
      </c>
      <c r="G1723" s="72">
        <v>21</v>
      </c>
      <c r="H1723" s="120">
        <v>50.05</v>
      </c>
      <c r="I1723" s="128">
        <v>1051.05</v>
      </c>
      <c r="J1723" s="127" t="s">
        <v>8</v>
      </c>
      <c r="K1723" s="117" t="s">
        <v>3700</v>
      </c>
    </row>
    <row r="1724" spans="2:11">
      <c r="B1724" s="57" t="s">
        <v>17</v>
      </c>
      <c r="C1724" s="51" t="s">
        <v>16</v>
      </c>
      <c r="D1724" s="123">
        <v>46007</v>
      </c>
      <c r="E1724" s="111" t="s">
        <v>4043</v>
      </c>
      <c r="F1724" s="73" t="s">
        <v>29</v>
      </c>
      <c r="G1724" s="72">
        <v>9</v>
      </c>
      <c r="H1724" s="120">
        <v>50.05</v>
      </c>
      <c r="I1724" s="128">
        <v>450.45</v>
      </c>
      <c r="J1724" s="127" t="s">
        <v>8</v>
      </c>
      <c r="K1724" s="117" t="s">
        <v>3701</v>
      </c>
    </row>
    <row r="1725" spans="2:11">
      <c r="B1725" s="57" t="s">
        <v>17</v>
      </c>
      <c r="C1725" s="51" t="s">
        <v>16</v>
      </c>
      <c r="D1725" s="123">
        <v>46007</v>
      </c>
      <c r="E1725" s="111" t="s">
        <v>3370</v>
      </c>
      <c r="F1725" s="73" t="s">
        <v>29</v>
      </c>
      <c r="G1725" s="72">
        <v>29</v>
      </c>
      <c r="H1725" s="120">
        <v>50</v>
      </c>
      <c r="I1725" s="128">
        <v>1450</v>
      </c>
      <c r="J1725" s="127" t="s">
        <v>8</v>
      </c>
      <c r="K1725" s="117" t="s">
        <v>3702</v>
      </c>
    </row>
    <row r="1726" spans="2:11">
      <c r="B1726" s="57" t="s">
        <v>17</v>
      </c>
      <c r="C1726" s="51" t="s">
        <v>16</v>
      </c>
      <c r="D1726" s="123">
        <v>46007</v>
      </c>
      <c r="E1726" s="111" t="s">
        <v>3370</v>
      </c>
      <c r="F1726" s="73" t="s">
        <v>29</v>
      </c>
      <c r="G1726" s="72">
        <v>32</v>
      </c>
      <c r="H1726" s="120">
        <v>50</v>
      </c>
      <c r="I1726" s="128">
        <v>1600</v>
      </c>
      <c r="J1726" s="127" t="s">
        <v>8</v>
      </c>
      <c r="K1726" s="117" t="s">
        <v>3703</v>
      </c>
    </row>
    <row r="1727" spans="2:11">
      <c r="B1727" s="57" t="s">
        <v>17</v>
      </c>
      <c r="C1727" s="51" t="s">
        <v>16</v>
      </c>
      <c r="D1727" s="123">
        <v>46007</v>
      </c>
      <c r="E1727" s="111" t="s">
        <v>3370</v>
      </c>
      <c r="F1727" s="73" t="s">
        <v>29</v>
      </c>
      <c r="G1727" s="72">
        <v>31</v>
      </c>
      <c r="H1727" s="120">
        <v>50</v>
      </c>
      <c r="I1727" s="128">
        <v>1550</v>
      </c>
      <c r="J1727" s="127" t="s">
        <v>8</v>
      </c>
      <c r="K1727" s="117" t="s">
        <v>3704</v>
      </c>
    </row>
    <row r="1728" spans="2:11">
      <c r="B1728" s="57" t="s">
        <v>17</v>
      </c>
      <c r="C1728" s="51" t="s">
        <v>16</v>
      </c>
      <c r="D1728" s="123">
        <v>46007</v>
      </c>
      <c r="E1728" s="111" t="s">
        <v>3370</v>
      </c>
      <c r="F1728" s="73" t="s">
        <v>29</v>
      </c>
      <c r="G1728" s="72">
        <v>49</v>
      </c>
      <c r="H1728" s="120">
        <v>50</v>
      </c>
      <c r="I1728" s="128">
        <v>2450</v>
      </c>
      <c r="J1728" s="127" t="s">
        <v>8</v>
      </c>
      <c r="K1728" s="117" t="s">
        <v>3705</v>
      </c>
    </row>
    <row r="1729" spans="2:11">
      <c r="B1729" s="57" t="s">
        <v>17</v>
      </c>
      <c r="C1729" s="51" t="s">
        <v>16</v>
      </c>
      <c r="D1729" s="123">
        <v>46007</v>
      </c>
      <c r="E1729" s="111" t="s">
        <v>3370</v>
      </c>
      <c r="F1729" s="73" t="s">
        <v>29</v>
      </c>
      <c r="G1729" s="72">
        <v>31</v>
      </c>
      <c r="H1729" s="120">
        <v>50</v>
      </c>
      <c r="I1729" s="128">
        <v>1550</v>
      </c>
      <c r="J1729" s="127" t="s">
        <v>8</v>
      </c>
      <c r="K1729" s="117" t="s">
        <v>3706</v>
      </c>
    </row>
    <row r="1730" spans="2:11">
      <c r="B1730" s="57" t="s">
        <v>17</v>
      </c>
      <c r="C1730" s="51" t="s">
        <v>16</v>
      </c>
      <c r="D1730" s="123">
        <v>46007</v>
      </c>
      <c r="E1730" s="111" t="s">
        <v>3370</v>
      </c>
      <c r="F1730" s="73" t="s">
        <v>29</v>
      </c>
      <c r="G1730" s="72">
        <v>7</v>
      </c>
      <c r="H1730" s="120">
        <v>50</v>
      </c>
      <c r="I1730" s="128">
        <v>350</v>
      </c>
      <c r="J1730" s="127" t="s">
        <v>8</v>
      </c>
      <c r="K1730" s="117" t="s">
        <v>3707</v>
      </c>
    </row>
    <row r="1731" spans="2:11">
      <c r="B1731" s="57" t="s">
        <v>17</v>
      </c>
      <c r="C1731" s="51" t="s">
        <v>16</v>
      </c>
      <c r="D1731" s="123">
        <v>46007</v>
      </c>
      <c r="E1731" s="111" t="s">
        <v>3370</v>
      </c>
      <c r="F1731" s="73" t="s">
        <v>29</v>
      </c>
      <c r="G1731" s="72">
        <v>9</v>
      </c>
      <c r="H1731" s="120">
        <v>50</v>
      </c>
      <c r="I1731" s="128">
        <v>450</v>
      </c>
      <c r="J1731" s="127" t="s">
        <v>8</v>
      </c>
      <c r="K1731" s="117" t="s">
        <v>3708</v>
      </c>
    </row>
    <row r="1732" spans="2:11">
      <c r="B1732" s="57" t="s">
        <v>17</v>
      </c>
      <c r="C1732" s="51" t="s">
        <v>16</v>
      </c>
      <c r="D1732" s="123">
        <v>46007</v>
      </c>
      <c r="E1732" s="111" t="s">
        <v>3370</v>
      </c>
      <c r="F1732" s="73" t="s">
        <v>29</v>
      </c>
      <c r="G1732" s="72">
        <v>25</v>
      </c>
      <c r="H1732" s="120">
        <v>50</v>
      </c>
      <c r="I1732" s="128">
        <v>1250</v>
      </c>
      <c r="J1732" s="127" t="s">
        <v>8</v>
      </c>
      <c r="K1732" s="117" t="s">
        <v>3709</v>
      </c>
    </row>
    <row r="1733" spans="2:11">
      <c r="B1733" s="57" t="s">
        <v>17</v>
      </c>
      <c r="C1733" s="51" t="s">
        <v>16</v>
      </c>
      <c r="D1733" s="123">
        <v>46007</v>
      </c>
      <c r="E1733" s="111" t="s">
        <v>4044</v>
      </c>
      <c r="F1733" s="73" t="s">
        <v>29</v>
      </c>
      <c r="G1733" s="72">
        <v>23</v>
      </c>
      <c r="H1733" s="120">
        <v>50</v>
      </c>
      <c r="I1733" s="128">
        <v>1150</v>
      </c>
      <c r="J1733" s="127" t="s">
        <v>8</v>
      </c>
      <c r="K1733" s="117" t="s">
        <v>3710</v>
      </c>
    </row>
    <row r="1734" spans="2:11">
      <c r="B1734" s="57" t="s">
        <v>17</v>
      </c>
      <c r="C1734" s="51" t="s">
        <v>16</v>
      </c>
      <c r="D1734" s="123">
        <v>46007</v>
      </c>
      <c r="E1734" s="111" t="s">
        <v>4045</v>
      </c>
      <c r="F1734" s="73" t="s">
        <v>29</v>
      </c>
      <c r="G1734" s="72">
        <v>58</v>
      </c>
      <c r="H1734" s="120">
        <v>49.98</v>
      </c>
      <c r="I1734" s="128">
        <v>2898.8399999999997</v>
      </c>
      <c r="J1734" s="127" t="s">
        <v>8</v>
      </c>
      <c r="K1734" s="117" t="s">
        <v>3711</v>
      </c>
    </row>
    <row r="1735" spans="2:11">
      <c r="B1735" s="57" t="s">
        <v>17</v>
      </c>
      <c r="C1735" s="51" t="s">
        <v>16</v>
      </c>
      <c r="D1735" s="123">
        <v>46007</v>
      </c>
      <c r="E1735" s="111" t="s">
        <v>4046</v>
      </c>
      <c r="F1735" s="73" t="s">
        <v>29</v>
      </c>
      <c r="G1735" s="72">
        <v>18</v>
      </c>
      <c r="H1735" s="120">
        <v>50</v>
      </c>
      <c r="I1735" s="128">
        <v>900</v>
      </c>
      <c r="J1735" s="127" t="s">
        <v>8</v>
      </c>
      <c r="K1735" s="117" t="s">
        <v>3712</v>
      </c>
    </row>
    <row r="1736" spans="2:11">
      <c r="B1736" s="57" t="s">
        <v>17</v>
      </c>
      <c r="C1736" s="51" t="s">
        <v>16</v>
      </c>
      <c r="D1736" s="123">
        <v>46007</v>
      </c>
      <c r="E1736" s="111" t="s">
        <v>4046</v>
      </c>
      <c r="F1736" s="73" t="s">
        <v>29</v>
      </c>
      <c r="G1736" s="72">
        <v>12</v>
      </c>
      <c r="H1736" s="120">
        <v>50</v>
      </c>
      <c r="I1736" s="128">
        <v>600</v>
      </c>
      <c r="J1736" s="127" t="s">
        <v>8</v>
      </c>
      <c r="K1736" s="117" t="s">
        <v>3713</v>
      </c>
    </row>
    <row r="1737" spans="2:11">
      <c r="B1737" s="57" t="s">
        <v>17</v>
      </c>
      <c r="C1737" s="51" t="s">
        <v>16</v>
      </c>
      <c r="D1737" s="123">
        <v>46007</v>
      </c>
      <c r="E1737" s="111" t="s">
        <v>4046</v>
      </c>
      <c r="F1737" s="73" t="s">
        <v>29</v>
      </c>
      <c r="G1737" s="72">
        <v>47</v>
      </c>
      <c r="H1737" s="120">
        <v>50</v>
      </c>
      <c r="I1737" s="128">
        <v>2350</v>
      </c>
      <c r="J1737" s="127" t="s">
        <v>8</v>
      </c>
      <c r="K1737" s="117" t="s">
        <v>3714</v>
      </c>
    </row>
    <row r="1738" spans="2:11">
      <c r="B1738" s="57" t="s">
        <v>17</v>
      </c>
      <c r="C1738" s="51" t="s">
        <v>16</v>
      </c>
      <c r="D1738" s="123">
        <v>46007</v>
      </c>
      <c r="E1738" s="111" t="s">
        <v>4046</v>
      </c>
      <c r="F1738" s="73" t="s">
        <v>29</v>
      </c>
      <c r="G1738" s="72">
        <v>31</v>
      </c>
      <c r="H1738" s="120">
        <v>50</v>
      </c>
      <c r="I1738" s="128">
        <v>1550</v>
      </c>
      <c r="J1738" s="127" t="s">
        <v>8</v>
      </c>
      <c r="K1738" s="117" t="s">
        <v>3715</v>
      </c>
    </row>
    <row r="1739" spans="2:11">
      <c r="B1739" s="57" t="s">
        <v>17</v>
      </c>
      <c r="C1739" s="51" t="s">
        <v>16</v>
      </c>
      <c r="D1739" s="123">
        <v>46007</v>
      </c>
      <c r="E1739" s="111" t="s">
        <v>4046</v>
      </c>
      <c r="F1739" s="73" t="s">
        <v>29</v>
      </c>
      <c r="G1739" s="72">
        <v>62</v>
      </c>
      <c r="H1739" s="120">
        <v>50</v>
      </c>
      <c r="I1739" s="128">
        <v>3100</v>
      </c>
      <c r="J1739" s="127" t="s">
        <v>8</v>
      </c>
      <c r="K1739" s="117" t="s">
        <v>3716</v>
      </c>
    </row>
    <row r="1740" spans="2:11">
      <c r="B1740" s="57" t="s">
        <v>17</v>
      </c>
      <c r="C1740" s="51" t="s">
        <v>16</v>
      </c>
      <c r="D1740" s="123">
        <v>46007</v>
      </c>
      <c r="E1740" s="111" t="s">
        <v>4047</v>
      </c>
      <c r="F1740" s="73" t="s">
        <v>29</v>
      </c>
      <c r="G1740" s="72">
        <v>10</v>
      </c>
      <c r="H1740" s="120">
        <v>50</v>
      </c>
      <c r="I1740" s="128">
        <v>500</v>
      </c>
      <c r="J1740" s="127" t="s">
        <v>8</v>
      </c>
      <c r="K1740" s="117" t="s">
        <v>3717</v>
      </c>
    </row>
    <row r="1741" spans="2:11">
      <c r="B1741" s="57" t="s">
        <v>17</v>
      </c>
      <c r="C1741" s="51" t="s">
        <v>16</v>
      </c>
      <c r="D1741" s="123">
        <v>46007</v>
      </c>
      <c r="E1741" s="111" t="s">
        <v>4047</v>
      </c>
      <c r="F1741" s="73" t="s">
        <v>29</v>
      </c>
      <c r="G1741" s="72">
        <v>31</v>
      </c>
      <c r="H1741" s="120">
        <v>50</v>
      </c>
      <c r="I1741" s="128">
        <v>1550</v>
      </c>
      <c r="J1741" s="127" t="s">
        <v>8</v>
      </c>
      <c r="K1741" s="117" t="s">
        <v>3718</v>
      </c>
    </row>
    <row r="1742" spans="2:11">
      <c r="B1742" s="57" t="s">
        <v>17</v>
      </c>
      <c r="C1742" s="51" t="s">
        <v>16</v>
      </c>
      <c r="D1742" s="123">
        <v>46007</v>
      </c>
      <c r="E1742" s="111" t="s">
        <v>4047</v>
      </c>
      <c r="F1742" s="73" t="s">
        <v>29</v>
      </c>
      <c r="G1742" s="72">
        <v>9</v>
      </c>
      <c r="H1742" s="120">
        <v>50</v>
      </c>
      <c r="I1742" s="128">
        <v>450</v>
      </c>
      <c r="J1742" s="127" t="s">
        <v>8</v>
      </c>
      <c r="K1742" s="117" t="s">
        <v>3719</v>
      </c>
    </row>
    <row r="1743" spans="2:11">
      <c r="B1743" s="57" t="s">
        <v>17</v>
      </c>
      <c r="C1743" s="51" t="s">
        <v>16</v>
      </c>
      <c r="D1743" s="123">
        <v>46007</v>
      </c>
      <c r="E1743" s="111" t="s">
        <v>4048</v>
      </c>
      <c r="F1743" s="73" t="s">
        <v>29</v>
      </c>
      <c r="G1743" s="72">
        <v>27</v>
      </c>
      <c r="H1743" s="120">
        <v>49.9</v>
      </c>
      <c r="I1743" s="128">
        <v>1347.3</v>
      </c>
      <c r="J1743" s="127" t="s">
        <v>8</v>
      </c>
      <c r="K1743" s="117" t="s">
        <v>3720</v>
      </c>
    </row>
    <row r="1744" spans="2:11">
      <c r="B1744" s="57" t="s">
        <v>17</v>
      </c>
      <c r="C1744" s="51" t="s">
        <v>16</v>
      </c>
      <c r="D1744" s="123">
        <v>46007</v>
      </c>
      <c r="E1744" s="111" t="s">
        <v>4049</v>
      </c>
      <c r="F1744" s="73" t="s">
        <v>29</v>
      </c>
      <c r="G1744" s="72">
        <v>23</v>
      </c>
      <c r="H1744" s="120">
        <v>49.98</v>
      </c>
      <c r="I1744" s="128">
        <v>1149.54</v>
      </c>
      <c r="J1744" s="127" t="s">
        <v>8</v>
      </c>
      <c r="K1744" s="117" t="s">
        <v>3721</v>
      </c>
    </row>
    <row r="1745" spans="2:11">
      <c r="B1745" s="57" t="s">
        <v>17</v>
      </c>
      <c r="C1745" s="51" t="s">
        <v>16</v>
      </c>
      <c r="D1745" s="123">
        <v>46007</v>
      </c>
      <c r="E1745" s="111" t="s">
        <v>4050</v>
      </c>
      <c r="F1745" s="73" t="s">
        <v>29</v>
      </c>
      <c r="G1745" s="72">
        <v>97</v>
      </c>
      <c r="H1745" s="120">
        <v>49.96</v>
      </c>
      <c r="I1745" s="128">
        <v>4846.12</v>
      </c>
      <c r="J1745" s="127" t="s">
        <v>8</v>
      </c>
      <c r="K1745" s="117" t="s">
        <v>3722</v>
      </c>
    </row>
    <row r="1746" spans="2:11">
      <c r="B1746" s="57" t="s">
        <v>17</v>
      </c>
      <c r="C1746" s="51" t="s">
        <v>16</v>
      </c>
      <c r="D1746" s="123">
        <v>46007</v>
      </c>
      <c r="E1746" s="111" t="s">
        <v>4050</v>
      </c>
      <c r="F1746" s="73" t="s">
        <v>29</v>
      </c>
      <c r="G1746" s="72">
        <v>62</v>
      </c>
      <c r="H1746" s="120">
        <v>49.96</v>
      </c>
      <c r="I1746" s="128">
        <v>3097.52</v>
      </c>
      <c r="J1746" s="127" t="s">
        <v>8</v>
      </c>
      <c r="K1746" s="117" t="s">
        <v>3723</v>
      </c>
    </row>
    <row r="1747" spans="2:11">
      <c r="B1747" s="57" t="s">
        <v>17</v>
      </c>
      <c r="C1747" s="51" t="s">
        <v>16</v>
      </c>
      <c r="D1747" s="123">
        <v>46007</v>
      </c>
      <c r="E1747" s="111" t="s">
        <v>3379</v>
      </c>
      <c r="F1747" s="73" t="s">
        <v>29</v>
      </c>
      <c r="G1747" s="72">
        <v>23</v>
      </c>
      <c r="H1747" s="120">
        <v>49.94</v>
      </c>
      <c r="I1747" s="128">
        <v>1148.6199999999999</v>
      </c>
      <c r="J1747" s="127" t="s">
        <v>8</v>
      </c>
      <c r="K1747" s="117" t="s">
        <v>3724</v>
      </c>
    </row>
    <row r="1748" spans="2:11">
      <c r="B1748" s="57" t="s">
        <v>17</v>
      </c>
      <c r="C1748" s="51" t="s">
        <v>16</v>
      </c>
      <c r="D1748" s="123">
        <v>46007</v>
      </c>
      <c r="E1748" s="111" t="s">
        <v>3379</v>
      </c>
      <c r="F1748" s="73" t="s">
        <v>29</v>
      </c>
      <c r="G1748" s="72">
        <v>11</v>
      </c>
      <c r="H1748" s="120">
        <v>49.94</v>
      </c>
      <c r="I1748" s="128">
        <v>549.33999999999992</v>
      </c>
      <c r="J1748" s="127" t="s">
        <v>8</v>
      </c>
      <c r="K1748" s="117" t="s">
        <v>3725</v>
      </c>
    </row>
    <row r="1749" spans="2:11">
      <c r="B1749" s="57" t="s">
        <v>17</v>
      </c>
      <c r="C1749" s="51" t="s">
        <v>16</v>
      </c>
      <c r="D1749" s="123">
        <v>46007</v>
      </c>
      <c r="E1749" s="111" t="s">
        <v>3379</v>
      </c>
      <c r="F1749" s="73" t="s">
        <v>29</v>
      </c>
      <c r="G1749" s="72">
        <v>31</v>
      </c>
      <c r="H1749" s="120">
        <v>49.94</v>
      </c>
      <c r="I1749" s="128">
        <v>1548.1399999999999</v>
      </c>
      <c r="J1749" s="127" t="s">
        <v>8</v>
      </c>
      <c r="K1749" s="117" t="s">
        <v>3726</v>
      </c>
    </row>
    <row r="1750" spans="2:11">
      <c r="B1750" s="57" t="s">
        <v>17</v>
      </c>
      <c r="C1750" s="51" t="s">
        <v>16</v>
      </c>
      <c r="D1750" s="123">
        <v>46007</v>
      </c>
      <c r="E1750" s="111" t="s">
        <v>3379</v>
      </c>
      <c r="F1750" s="73" t="s">
        <v>29</v>
      </c>
      <c r="G1750" s="72">
        <v>37</v>
      </c>
      <c r="H1750" s="120">
        <v>49.94</v>
      </c>
      <c r="I1750" s="128">
        <v>1847.78</v>
      </c>
      <c r="J1750" s="127" t="s">
        <v>8</v>
      </c>
      <c r="K1750" s="117" t="s">
        <v>3727</v>
      </c>
    </row>
    <row r="1751" spans="2:11">
      <c r="B1751" s="57" t="s">
        <v>17</v>
      </c>
      <c r="C1751" s="51" t="s">
        <v>16</v>
      </c>
      <c r="D1751" s="123">
        <v>46007</v>
      </c>
      <c r="E1751" s="111" t="s">
        <v>4051</v>
      </c>
      <c r="F1751" s="73" t="s">
        <v>29</v>
      </c>
      <c r="G1751" s="72">
        <v>10</v>
      </c>
      <c r="H1751" s="120">
        <v>49.96</v>
      </c>
      <c r="I1751" s="128">
        <v>499.6</v>
      </c>
      <c r="J1751" s="127" t="s">
        <v>8</v>
      </c>
      <c r="K1751" s="117" t="s">
        <v>3728</v>
      </c>
    </row>
    <row r="1752" spans="2:11">
      <c r="B1752" s="57" t="s">
        <v>17</v>
      </c>
      <c r="C1752" s="51" t="s">
        <v>16</v>
      </c>
      <c r="D1752" s="123">
        <v>46007</v>
      </c>
      <c r="E1752" s="111" t="s">
        <v>4052</v>
      </c>
      <c r="F1752" s="73" t="s">
        <v>29</v>
      </c>
      <c r="G1752" s="72">
        <v>25</v>
      </c>
      <c r="H1752" s="120">
        <v>49.96</v>
      </c>
      <c r="I1752" s="128">
        <v>1249</v>
      </c>
      <c r="J1752" s="127" t="s">
        <v>8</v>
      </c>
      <c r="K1752" s="117" t="s">
        <v>3729</v>
      </c>
    </row>
    <row r="1753" spans="2:11">
      <c r="B1753" s="57" t="s">
        <v>17</v>
      </c>
      <c r="C1753" s="51" t="s">
        <v>16</v>
      </c>
      <c r="D1753" s="123">
        <v>46007</v>
      </c>
      <c r="E1753" s="111" t="s">
        <v>4053</v>
      </c>
      <c r="F1753" s="73" t="s">
        <v>29</v>
      </c>
      <c r="G1753" s="72">
        <v>37</v>
      </c>
      <c r="H1753" s="120">
        <v>49.94</v>
      </c>
      <c r="I1753" s="128">
        <v>1847.78</v>
      </c>
      <c r="J1753" s="127" t="s">
        <v>8</v>
      </c>
      <c r="K1753" s="117" t="s">
        <v>3730</v>
      </c>
    </row>
    <row r="1754" spans="2:11">
      <c r="B1754" s="57" t="s">
        <v>17</v>
      </c>
      <c r="C1754" s="51" t="s">
        <v>16</v>
      </c>
      <c r="D1754" s="123">
        <v>46007</v>
      </c>
      <c r="E1754" s="111" t="s">
        <v>118</v>
      </c>
      <c r="F1754" s="73" t="s">
        <v>29</v>
      </c>
      <c r="G1754" s="72">
        <v>8</v>
      </c>
      <c r="H1754" s="120">
        <v>49.94</v>
      </c>
      <c r="I1754" s="128">
        <v>399.52</v>
      </c>
      <c r="J1754" s="127" t="s">
        <v>8</v>
      </c>
      <c r="K1754" s="117" t="s">
        <v>3731</v>
      </c>
    </row>
    <row r="1755" spans="2:11">
      <c r="B1755" s="57" t="s">
        <v>17</v>
      </c>
      <c r="C1755" s="51" t="s">
        <v>16</v>
      </c>
      <c r="D1755" s="123">
        <v>46007</v>
      </c>
      <c r="E1755" s="111" t="s">
        <v>118</v>
      </c>
      <c r="F1755" s="73" t="s">
        <v>29</v>
      </c>
      <c r="G1755" s="72">
        <v>42</v>
      </c>
      <c r="H1755" s="120">
        <v>49.92</v>
      </c>
      <c r="I1755" s="128">
        <v>2096.64</v>
      </c>
      <c r="J1755" s="127" t="s">
        <v>8</v>
      </c>
      <c r="K1755" s="117" t="s">
        <v>3732</v>
      </c>
    </row>
    <row r="1756" spans="2:11">
      <c r="B1756" s="57" t="s">
        <v>17</v>
      </c>
      <c r="C1756" s="51" t="s">
        <v>16</v>
      </c>
      <c r="D1756" s="123">
        <v>46007</v>
      </c>
      <c r="E1756" s="111" t="s">
        <v>118</v>
      </c>
      <c r="F1756" s="73" t="s">
        <v>29</v>
      </c>
      <c r="G1756" s="72">
        <v>37</v>
      </c>
      <c r="H1756" s="120">
        <v>49.92</v>
      </c>
      <c r="I1756" s="128">
        <v>1847.04</v>
      </c>
      <c r="J1756" s="127" t="s">
        <v>8</v>
      </c>
      <c r="K1756" s="117" t="s">
        <v>3733</v>
      </c>
    </row>
    <row r="1757" spans="2:11">
      <c r="B1757" s="57" t="s">
        <v>17</v>
      </c>
      <c r="C1757" s="51" t="s">
        <v>16</v>
      </c>
      <c r="D1757" s="123">
        <v>46007</v>
      </c>
      <c r="E1757" s="111" t="s">
        <v>118</v>
      </c>
      <c r="F1757" s="73" t="s">
        <v>29</v>
      </c>
      <c r="G1757" s="72">
        <v>37</v>
      </c>
      <c r="H1757" s="120">
        <v>49.92</v>
      </c>
      <c r="I1757" s="128">
        <v>1847.04</v>
      </c>
      <c r="J1757" s="127" t="s">
        <v>8</v>
      </c>
      <c r="K1757" s="117" t="s">
        <v>3734</v>
      </c>
    </row>
    <row r="1758" spans="2:11">
      <c r="B1758" s="57" t="s">
        <v>17</v>
      </c>
      <c r="C1758" s="51" t="s">
        <v>16</v>
      </c>
      <c r="D1758" s="123">
        <v>46007</v>
      </c>
      <c r="E1758" s="111" t="s">
        <v>987</v>
      </c>
      <c r="F1758" s="73" t="s">
        <v>29</v>
      </c>
      <c r="G1758" s="72">
        <v>20</v>
      </c>
      <c r="H1758" s="120">
        <v>49.9</v>
      </c>
      <c r="I1758" s="128">
        <v>998</v>
      </c>
      <c r="J1758" s="127" t="s">
        <v>8</v>
      </c>
      <c r="K1758" s="117" t="s">
        <v>3735</v>
      </c>
    </row>
    <row r="1759" spans="2:11">
      <c r="B1759" s="57" t="s">
        <v>17</v>
      </c>
      <c r="C1759" s="51" t="s">
        <v>16</v>
      </c>
      <c r="D1759" s="123">
        <v>46007</v>
      </c>
      <c r="E1759" s="111" t="s">
        <v>4054</v>
      </c>
      <c r="F1759" s="73" t="s">
        <v>29</v>
      </c>
      <c r="G1759" s="72">
        <v>12</v>
      </c>
      <c r="H1759" s="120">
        <v>49.9</v>
      </c>
      <c r="I1759" s="128">
        <v>598.79999999999995</v>
      </c>
      <c r="J1759" s="127" t="s">
        <v>8</v>
      </c>
      <c r="K1759" s="117" t="s">
        <v>3736</v>
      </c>
    </row>
    <row r="1760" spans="2:11">
      <c r="B1760" s="57" t="s">
        <v>17</v>
      </c>
      <c r="C1760" s="51" t="s">
        <v>16</v>
      </c>
      <c r="D1760" s="123">
        <v>46007</v>
      </c>
      <c r="E1760" s="111" t="s">
        <v>168</v>
      </c>
      <c r="F1760" s="73" t="s">
        <v>29</v>
      </c>
      <c r="G1760" s="72">
        <v>9</v>
      </c>
      <c r="H1760" s="120">
        <v>49.9</v>
      </c>
      <c r="I1760" s="128">
        <v>449.09999999999997</v>
      </c>
      <c r="J1760" s="127" t="s">
        <v>8</v>
      </c>
      <c r="K1760" s="117" t="s">
        <v>3737</v>
      </c>
    </row>
    <row r="1761" spans="2:11">
      <c r="B1761" s="57" t="s">
        <v>17</v>
      </c>
      <c r="C1761" s="51" t="s">
        <v>16</v>
      </c>
      <c r="D1761" s="123">
        <v>46007</v>
      </c>
      <c r="E1761" s="111" t="s">
        <v>4055</v>
      </c>
      <c r="F1761" s="73" t="s">
        <v>29</v>
      </c>
      <c r="G1761" s="72">
        <v>33</v>
      </c>
      <c r="H1761" s="120">
        <v>49.9</v>
      </c>
      <c r="I1761" s="128">
        <v>1646.7</v>
      </c>
      <c r="J1761" s="127" t="s">
        <v>8</v>
      </c>
      <c r="K1761" s="117" t="s">
        <v>3738</v>
      </c>
    </row>
    <row r="1762" spans="2:11">
      <c r="B1762" s="57" t="s">
        <v>17</v>
      </c>
      <c r="C1762" s="51" t="s">
        <v>16</v>
      </c>
      <c r="D1762" s="123">
        <v>46007</v>
      </c>
      <c r="E1762" s="111" t="s">
        <v>4056</v>
      </c>
      <c r="F1762" s="73" t="s">
        <v>29</v>
      </c>
      <c r="G1762" s="72">
        <v>20</v>
      </c>
      <c r="H1762" s="120">
        <v>49.9</v>
      </c>
      <c r="I1762" s="128">
        <v>998</v>
      </c>
      <c r="J1762" s="127" t="s">
        <v>8</v>
      </c>
      <c r="K1762" s="117" t="s">
        <v>3739</v>
      </c>
    </row>
    <row r="1763" spans="2:11">
      <c r="B1763" s="57" t="s">
        <v>17</v>
      </c>
      <c r="C1763" s="51" t="s">
        <v>16</v>
      </c>
      <c r="D1763" s="123">
        <v>46007</v>
      </c>
      <c r="E1763" s="111" t="s">
        <v>4057</v>
      </c>
      <c r="F1763" s="73" t="s">
        <v>29</v>
      </c>
      <c r="G1763" s="72">
        <v>10</v>
      </c>
      <c r="H1763" s="120">
        <v>49.9</v>
      </c>
      <c r="I1763" s="128">
        <v>499</v>
      </c>
      <c r="J1763" s="127" t="s">
        <v>8</v>
      </c>
      <c r="K1763" s="117" t="s">
        <v>3740</v>
      </c>
    </row>
    <row r="1764" spans="2:11">
      <c r="B1764" s="57" t="s">
        <v>17</v>
      </c>
      <c r="C1764" s="51" t="s">
        <v>16</v>
      </c>
      <c r="D1764" s="123">
        <v>46007</v>
      </c>
      <c r="E1764" s="111" t="s">
        <v>4058</v>
      </c>
      <c r="F1764" s="73" t="s">
        <v>29</v>
      </c>
      <c r="G1764" s="72">
        <v>17</v>
      </c>
      <c r="H1764" s="120">
        <v>49.9</v>
      </c>
      <c r="I1764" s="128">
        <v>848.3</v>
      </c>
      <c r="J1764" s="127" t="s">
        <v>8</v>
      </c>
      <c r="K1764" s="117" t="s">
        <v>3741</v>
      </c>
    </row>
    <row r="1765" spans="2:11">
      <c r="B1765" s="57" t="s">
        <v>17</v>
      </c>
      <c r="C1765" s="51" t="s">
        <v>16</v>
      </c>
      <c r="D1765" s="123">
        <v>46007</v>
      </c>
      <c r="E1765" s="111" t="s">
        <v>4058</v>
      </c>
      <c r="F1765" s="73" t="s">
        <v>29</v>
      </c>
      <c r="G1765" s="72">
        <v>16</v>
      </c>
      <c r="H1765" s="120">
        <v>49.9</v>
      </c>
      <c r="I1765" s="128">
        <v>798.4</v>
      </c>
      <c r="J1765" s="127" t="s">
        <v>8</v>
      </c>
      <c r="K1765" s="117" t="s">
        <v>3742</v>
      </c>
    </row>
    <row r="1766" spans="2:11">
      <c r="B1766" s="57" t="s">
        <v>17</v>
      </c>
      <c r="C1766" s="51" t="s">
        <v>16</v>
      </c>
      <c r="D1766" s="123">
        <v>46007</v>
      </c>
      <c r="E1766" s="111" t="s">
        <v>4059</v>
      </c>
      <c r="F1766" s="73" t="s">
        <v>29</v>
      </c>
      <c r="G1766" s="72">
        <v>25</v>
      </c>
      <c r="H1766" s="120">
        <v>49.92</v>
      </c>
      <c r="I1766" s="128">
        <v>1248</v>
      </c>
      <c r="J1766" s="127" t="s">
        <v>8</v>
      </c>
      <c r="K1766" s="117" t="s">
        <v>3743</v>
      </c>
    </row>
    <row r="1767" spans="2:11">
      <c r="B1767" s="57" t="s">
        <v>17</v>
      </c>
      <c r="C1767" s="51" t="s">
        <v>16</v>
      </c>
      <c r="D1767" s="123">
        <v>46007</v>
      </c>
      <c r="E1767" s="111" t="s">
        <v>4060</v>
      </c>
      <c r="F1767" s="73" t="s">
        <v>29</v>
      </c>
      <c r="G1767" s="72">
        <v>36</v>
      </c>
      <c r="H1767" s="120">
        <v>49.9</v>
      </c>
      <c r="I1767" s="128">
        <v>1796.3999999999999</v>
      </c>
      <c r="J1767" s="127" t="s">
        <v>8</v>
      </c>
      <c r="K1767" s="117" t="s">
        <v>3744</v>
      </c>
    </row>
    <row r="1768" spans="2:11">
      <c r="B1768" s="57" t="s">
        <v>17</v>
      </c>
      <c r="C1768" s="51" t="s">
        <v>16</v>
      </c>
      <c r="D1768" s="123">
        <v>46007</v>
      </c>
      <c r="E1768" s="111" t="s">
        <v>2825</v>
      </c>
      <c r="F1768" s="73" t="s">
        <v>29</v>
      </c>
      <c r="G1768" s="72">
        <v>72</v>
      </c>
      <c r="H1768" s="120">
        <v>49.9</v>
      </c>
      <c r="I1768" s="128">
        <v>3592.7999999999997</v>
      </c>
      <c r="J1768" s="127" t="s">
        <v>8</v>
      </c>
      <c r="K1768" s="117" t="s">
        <v>3745</v>
      </c>
    </row>
    <row r="1769" spans="2:11">
      <c r="B1769" s="57" t="s">
        <v>17</v>
      </c>
      <c r="C1769" s="51" t="s">
        <v>16</v>
      </c>
      <c r="D1769" s="123">
        <v>46007</v>
      </c>
      <c r="E1769" s="111" t="s">
        <v>4061</v>
      </c>
      <c r="F1769" s="73" t="s">
        <v>29</v>
      </c>
      <c r="G1769" s="72">
        <v>23</v>
      </c>
      <c r="H1769" s="120">
        <v>50</v>
      </c>
      <c r="I1769" s="128">
        <v>1150</v>
      </c>
      <c r="J1769" s="127" t="s">
        <v>8</v>
      </c>
      <c r="K1769" s="117" t="s">
        <v>3746</v>
      </c>
    </row>
    <row r="1770" spans="2:11">
      <c r="B1770" s="57" t="s">
        <v>17</v>
      </c>
      <c r="C1770" s="51" t="s">
        <v>16</v>
      </c>
      <c r="D1770" s="123">
        <v>46007</v>
      </c>
      <c r="E1770" s="111" t="s">
        <v>4061</v>
      </c>
      <c r="F1770" s="73" t="s">
        <v>29</v>
      </c>
      <c r="G1770" s="72">
        <v>28</v>
      </c>
      <c r="H1770" s="120">
        <v>50</v>
      </c>
      <c r="I1770" s="128">
        <v>1400</v>
      </c>
      <c r="J1770" s="127" t="s">
        <v>8</v>
      </c>
      <c r="K1770" s="117" t="s">
        <v>3747</v>
      </c>
    </row>
    <row r="1771" spans="2:11">
      <c r="B1771" s="57" t="s">
        <v>17</v>
      </c>
      <c r="C1771" s="51" t="s">
        <v>16</v>
      </c>
      <c r="D1771" s="123">
        <v>46007</v>
      </c>
      <c r="E1771" s="111" t="s">
        <v>4061</v>
      </c>
      <c r="F1771" s="73" t="s">
        <v>29</v>
      </c>
      <c r="G1771" s="72">
        <v>32</v>
      </c>
      <c r="H1771" s="120">
        <v>50</v>
      </c>
      <c r="I1771" s="128">
        <v>1600</v>
      </c>
      <c r="J1771" s="127" t="s">
        <v>8</v>
      </c>
      <c r="K1771" s="117" t="s">
        <v>3748</v>
      </c>
    </row>
    <row r="1772" spans="2:11">
      <c r="B1772" s="57" t="s">
        <v>17</v>
      </c>
      <c r="C1772" s="51" t="s">
        <v>16</v>
      </c>
      <c r="D1772" s="123">
        <v>46007</v>
      </c>
      <c r="E1772" s="111" t="s">
        <v>4061</v>
      </c>
      <c r="F1772" s="73" t="s">
        <v>29</v>
      </c>
      <c r="G1772" s="72">
        <v>32</v>
      </c>
      <c r="H1772" s="120">
        <v>50</v>
      </c>
      <c r="I1772" s="128">
        <v>1600</v>
      </c>
      <c r="J1772" s="127" t="s">
        <v>8</v>
      </c>
      <c r="K1772" s="117" t="s">
        <v>3749</v>
      </c>
    </row>
    <row r="1773" spans="2:11">
      <c r="B1773" s="57" t="s">
        <v>17</v>
      </c>
      <c r="C1773" s="51" t="s">
        <v>16</v>
      </c>
      <c r="D1773" s="123">
        <v>46007</v>
      </c>
      <c r="E1773" s="111" t="s">
        <v>4061</v>
      </c>
      <c r="F1773" s="73" t="s">
        <v>29</v>
      </c>
      <c r="G1773" s="72">
        <v>234</v>
      </c>
      <c r="H1773" s="120">
        <v>50</v>
      </c>
      <c r="I1773" s="128">
        <v>11700</v>
      </c>
      <c r="J1773" s="127" t="s">
        <v>8</v>
      </c>
      <c r="K1773" s="117" t="s">
        <v>3750</v>
      </c>
    </row>
    <row r="1774" spans="2:11">
      <c r="B1774" s="57" t="s">
        <v>17</v>
      </c>
      <c r="C1774" s="51" t="s">
        <v>16</v>
      </c>
      <c r="D1774" s="123">
        <v>46007</v>
      </c>
      <c r="E1774" s="111" t="s">
        <v>4061</v>
      </c>
      <c r="F1774" s="73" t="s">
        <v>29</v>
      </c>
      <c r="G1774" s="72">
        <v>10</v>
      </c>
      <c r="H1774" s="120">
        <v>50</v>
      </c>
      <c r="I1774" s="128">
        <v>500</v>
      </c>
      <c r="J1774" s="127" t="s">
        <v>8</v>
      </c>
      <c r="K1774" s="117" t="s">
        <v>3751</v>
      </c>
    </row>
    <row r="1775" spans="2:11">
      <c r="B1775" s="57" t="s">
        <v>17</v>
      </c>
      <c r="C1775" s="51" t="s">
        <v>16</v>
      </c>
      <c r="D1775" s="123">
        <v>46007</v>
      </c>
      <c r="E1775" s="111" t="s">
        <v>3385</v>
      </c>
      <c r="F1775" s="73" t="s">
        <v>29</v>
      </c>
      <c r="G1775" s="72">
        <v>13</v>
      </c>
      <c r="H1775" s="120">
        <v>49.98</v>
      </c>
      <c r="I1775" s="128">
        <v>649.74</v>
      </c>
      <c r="J1775" s="127" t="s">
        <v>8</v>
      </c>
      <c r="K1775" s="117" t="s">
        <v>3752</v>
      </c>
    </row>
    <row r="1776" spans="2:11">
      <c r="B1776" s="57" t="s">
        <v>17</v>
      </c>
      <c r="C1776" s="51" t="s">
        <v>16</v>
      </c>
      <c r="D1776" s="123">
        <v>46007</v>
      </c>
      <c r="E1776" s="111" t="s">
        <v>4062</v>
      </c>
      <c r="F1776" s="73" t="s">
        <v>29</v>
      </c>
      <c r="G1776" s="72">
        <v>19</v>
      </c>
      <c r="H1776" s="120">
        <v>49.98</v>
      </c>
      <c r="I1776" s="128">
        <v>949.61999999999989</v>
      </c>
      <c r="J1776" s="127" t="s">
        <v>8</v>
      </c>
      <c r="K1776" s="117" t="s">
        <v>3753</v>
      </c>
    </row>
    <row r="1777" spans="2:11">
      <c r="B1777" s="57" t="s">
        <v>17</v>
      </c>
      <c r="C1777" s="51" t="s">
        <v>16</v>
      </c>
      <c r="D1777" s="123">
        <v>46007</v>
      </c>
      <c r="E1777" s="111" t="s">
        <v>4063</v>
      </c>
      <c r="F1777" s="73" t="s">
        <v>29</v>
      </c>
      <c r="G1777" s="72">
        <v>36</v>
      </c>
      <c r="H1777" s="120">
        <v>49.94</v>
      </c>
      <c r="I1777" s="128">
        <v>1797.84</v>
      </c>
      <c r="J1777" s="127" t="s">
        <v>8</v>
      </c>
      <c r="K1777" s="117" t="s">
        <v>3754</v>
      </c>
    </row>
    <row r="1778" spans="2:11">
      <c r="B1778" s="57" t="s">
        <v>17</v>
      </c>
      <c r="C1778" s="51" t="s">
        <v>16</v>
      </c>
      <c r="D1778" s="123">
        <v>46007</v>
      </c>
      <c r="E1778" s="111" t="s">
        <v>4063</v>
      </c>
      <c r="F1778" s="73" t="s">
        <v>29</v>
      </c>
      <c r="G1778" s="72">
        <v>36</v>
      </c>
      <c r="H1778" s="120">
        <v>49.94</v>
      </c>
      <c r="I1778" s="128">
        <v>1797.84</v>
      </c>
      <c r="J1778" s="127" t="s">
        <v>8</v>
      </c>
      <c r="K1778" s="117" t="s">
        <v>3755</v>
      </c>
    </row>
    <row r="1779" spans="2:11">
      <c r="B1779" s="57" t="s">
        <v>17</v>
      </c>
      <c r="C1779" s="51" t="s">
        <v>16</v>
      </c>
      <c r="D1779" s="123">
        <v>46007</v>
      </c>
      <c r="E1779" s="111" t="s">
        <v>4063</v>
      </c>
      <c r="F1779" s="73" t="s">
        <v>29</v>
      </c>
      <c r="G1779" s="72">
        <v>36</v>
      </c>
      <c r="H1779" s="120">
        <v>49.94</v>
      </c>
      <c r="I1779" s="128">
        <v>1797.84</v>
      </c>
      <c r="J1779" s="127" t="s">
        <v>8</v>
      </c>
      <c r="K1779" s="117" t="s">
        <v>3756</v>
      </c>
    </row>
    <row r="1780" spans="2:11">
      <c r="B1780" s="57" t="s">
        <v>17</v>
      </c>
      <c r="C1780" s="51" t="s">
        <v>16</v>
      </c>
      <c r="D1780" s="123">
        <v>46007</v>
      </c>
      <c r="E1780" s="111" t="s">
        <v>4064</v>
      </c>
      <c r="F1780" s="73" t="s">
        <v>29</v>
      </c>
      <c r="G1780" s="72">
        <v>8</v>
      </c>
      <c r="H1780" s="120">
        <v>49.96</v>
      </c>
      <c r="I1780" s="128">
        <v>399.68</v>
      </c>
      <c r="J1780" s="127" t="s">
        <v>8</v>
      </c>
      <c r="K1780" s="117" t="s">
        <v>3757</v>
      </c>
    </row>
    <row r="1781" spans="2:11">
      <c r="B1781" s="57" t="s">
        <v>17</v>
      </c>
      <c r="C1781" s="51" t="s">
        <v>16</v>
      </c>
      <c r="D1781" s="123">
        <v>46007</v>
      </c>
      <c r="E1781" s="111" t="s">
        <v>3386</v>
      </c>
      <c r="F1781" s="73" t="s">
        <v>29</v>
      </c>
      <c r="G1781" s="72">
        <v>25</v>
      </c>
      <c r="H1781" s="120">
        <v>49.96</v>
      </c>
      <c r="I1781" s="128">
        <v>1249</v>
      </c>
      <c r="J1781" s="127" t="s">
        <v>8</v>
      </c>
      <c r="K1781" s="117" t="s">
        <v>3758</v>
      </c>
    </row>
    <row r="1782" spans="2:11">
      <c r="B1782" s="57" t="s">
        <v>17</v>
      </c>
      <c r="C1782" s="51" t="s">
        <v>16</v>
      </c>
      <c r="D1782" s="123">
        <v>46007</v>
      </c>
      <c r="E1782" s="111" t="s">
        <v>4065</v>
      </c>
      <c r="F1782" s="73" t="s">
        <v>29</v>
      </c>
      <c r="G1782" s="72">
        <v>36</v>
      </c>
      <c r="H1782" s="120">
        <v>49.9</v>
      </c>
      <c r="I1782" s="128">
        <v>1796.3999999999999</v>
      </c>
      <c r="J1782" s="127" t="s">
        <v>8</v>
      </c>
      <c r="K1782" s="117" t="s">
        <v>3759</v>
      </c>
    </row>
    <row r="1783" spans="2:11">
      <c r="B1783" s="57" t="s">
        <v>17</v>
      </c>
      <c r="C1783" s="51" t="s">
        <v>16</v>
      </c>
      <c r="D1783" s="123">
        <v>46007</v>
      </c>
      <c r="E1783" s="111" t="s">
        <v>4066</v>
      </c>
      <c r="F1783" s="73" t="s">
        <v>29</v>
      </c>
      <c r="G1783" s="72">
        <v>19</v>
      </c>
      <c r="H1783" s="120">
        <v>49.94</v>
      </c>
      <c r="I1783" s="128">
        <v>948.8599999999999</v>
      </c>
      <c r="J1783" s="127" t="s">
        <v>8</v>
      </c>
      <c r="K1783" s="117" t="s">
        <v>3760</v>
      </c>
    </row>
    <row r="1784" spans="2:11">
      <c r="B1784" s="57" t="s">
        <v>17</v>
      </c>
      <c r="C1784" s="51" t="s">
        <v>16</v>
      </c>
      <c r="D1784" s="123">
        <v>46007</v>
      </c>
      <c r="E1784" s="111" t="s">
        <v>148</v>
      </c>
      <c r="F1784" s="73" t="s">
        <v>29</v>
      </c>
      <c r="G1784" s="72">
        <v>12</v>
      </c>
      <c r="H1784" s="120">
        <v>49.94</v>
      </c>
      <c r="I1784" s="128">
        <v>599.28</v>
      </c>
      <c r="J1784" s="127" t="s">
        <v>8</v>
      </c>
      <c r="K1784" s="117" t="s">
        <v>3761</v>
      </c>
    </row>
    <row r="1785" spans="2:11">
      <c r="B1785" s="57" t="s">
        <v>17</v>
      </c>
      <c r="C1785" s="51" t="s">
        <v>16</v>
      </c>
      <c r="D1785" s="123">
        <v>46007</v>
      </c>
      <c r="E1785" s="111" t="s">
        <v>3388</v>
      </c>
      <c r="F1785" s="73" t="s">
        <v>29</v>
      </c>
      <c r="G1785" s="72">
        <v>36</v>
      </c>
      <c r="H1785" s="120">
        <v>49.9</v>
      </c>
      <c r="I1785" s="128">
        <v>1796.3999999999999</v>
      </c>
      <c r="J1785" s="127" t="s">
        <v>8</v>
      </c>
      <c r="K1785" s="117" t="s">
        <v>3762</v>
      </c>
    </row>
    <row r="1786" spans="2:11">
      <c r="B1786" s="57" t="s">
        <v>17</v>
      </c>
      <c r="C1786" s="51" t="s">
        <v>16</v>
      </c>
      <c r="D1786" s="123">
        <v>46007</v>
      </c>
      <c r="E1786" s="111" t="s">
        <v>3388</v>
      </c>
      <c r="F1786" s="73" t="s">
        <v>29</v>
      </c>
      <c r="G1786" s="72">
        <v>51</v>
      </c>
      <c r="H1786" s="120">
        <v>49.9</v>
      </c>
      <c r="I1786" s="128">
        <v>2544.9</v>
      </c>
      <c r="J1786" s="127" t="s">
        <v>8</v>
      </c>
      <c r="K1786" s="117" t="s">
        <v>3763</v>
      </c>
    </row>
    <row r="1787" spans="2:11">
      <c r="B1787" s="57" t="s">
        <v>17</v>
      </c>
      <c r="C1787" s="51" t="s">
        <v>16</v>
      </c>
      <c r="D1787" s="123">
        <v>46007</v>
      </c>
      <c r="E1787" s="111" t="s">
        <v>3388</v>
      </c>
      <c r="F1787" s="73" t="s">
        <v>29</v>
      </c>
      <c r="G1787" s="72">
        <v>60</v>
      </c>
      <c r="H1787" s="120">
        <v>49.9</v>
      </c>
      <c r="I1787" s="128">
        <v>2994</v>
      </c>
      <c r="J1787" s="127" t="s">
        <v>8</v>
      </c>
      <c r="K1787" s="117" t="s">
        <v>3764</v>
      </c>
    </row>
    <row r="1788" spans="2:11">
      <c r="B1788" s="57" t="s">
        <v>17</v>
      </c>
      <c r="C1788" s="51" t="s">
        <v>16</v>
      </c>
      <c r="D1788" s="123">
        <v>46007</v>
      </c>
      <c r="E1788" s="111" t="s">
        <v>4067</v>
      </c>
      <c r="F1788" s="73" t="s">
        <v>29</v>
      </c>
      <c r="G1788" s="72">
        <v>10</v>
      </c>
      <c r="H1788" s="120">
        <v>49.94</v>
      </c>
      <c r="I1788" s="128">
        <v>499.4</v>
      </c>
      <c r="J1788" s="127" t="s">
        <v>8</v>
      </c>
      <c r="K1788" s="117" t="s">
        <v>3765</v>
      </c>
    </row>
    <row r="1789" spans="2:11">
      <c r="B1789" s="57" t="s">
        <v>17</v>
      </c>
      <c r="C1789" s="51" t="s">
        <v>16</v>
      </c>
      <c r="D1789" s="123">
        <v>46007</v>
      </c>
      <c r="E1789" s="111" t="s">
        <v>731</v>
      </c>
      <c r="F1789" s="73" t="s">
        <v>29</v>
      </c>
      <c r="G1789" s="72">
        <v>24</v>
      </c>
      <c r="H1789" s="120">
        <v>49.96</v>
      </c>
      <c r="I1789" s="128">
        <v>1199.04</v>
      </c>
      <c r="J1789" s="127" t="s">
        <v>8</v>
      </c>
      <c r="K1789" s="117" t="s">
        <v>3766</v>
      </c>
    </row>
    <row r="1790" spans="2:11">
      <c r="B1790" s="57" t="s">
        <v>17</v>
      </c>
      <c r="C1790" s="51" t="s">
        <v>16</v>
      </c>
      <c r="D1790" s="123">
        <v>46007</v>
      </c>
      <c r="E1790" s="111" t="s">
        <v>4068</v>
      </c>
      <c r="F1790" s="73" t="s">
        <v>29</v>
      </c>
      <c r="G1790" s="72">
        <v>44</v>
      </c>
      <c r="H1790" s="120">
        <v>49.94</v>
      </c>
      <c r="I1790" s="128">
        <v>2197.3599999999997</v>
      </c>
      <c r="J1790" s="127" t="s">
        <v>8</v>
      </c>
      <c r="K1790" s="117" t="s">
        <v>3767</v>
      </c>
    </row>
    <row r="1791" spans="2:11">
      <c r="B1791" s="57" t="s">
        <v>17</v>
      </c>
      <c r="C1791" s="51" t="s">
        <v>16</v>
      </c>
      <c r="D1791" s="123">
        <v>46007</v>
      </c>
      <c r="E1791" s="111" t="s">
        <v>4068</v>
      </c>
      <c r="F1791" s="73" t="s">
        <v>29</v>
      </c>
      <c r="G1791" s="72">
        <v>18</v>
      </c>
      <c r="H1791" s="120">
        <v>49.94</v>
      </c>
      <c r="I1791" s="128">
        <v>898.92</v>
      </c>
      <c r="J1791" s="127" t="s">
        <v>8</v>
      </c>
      <c r="K1791" s="117" t="s">
        <v>3768</v>
      </c>
    </row>
    <row r="1792" spans="2:11">
      <c r="B1792" s="57" t="s">
        <v>17</v>
      </c>
      <c r="C1792" s="51" t="s">
        <v>16</v>
      </c>
      <c r="D1792" s="123">
        <v>46007</v>
      </c>
      <c r="E1792" s="111" t="s">
        <v>4069</v>
      </c>
      <c r="F1792" s="73" t="s">
        <v>29</v>
      </c>
      <c r="G1792" s="72">
        <v>21</v>
      </c>
      <c r="H1792" s="120">
        <v>49.96</v>
      </c>
      <c r="I1792" s="128">
        <v>1049.1600000000001</v>
      </c>
      <c r="J1792" s="127" t="s">
        <v>8</v>
      </c>
      <c r="K1792" s="117" t="s">
        <v>3769</v>
      </c>
    </row>
    <row r="1793" spans="2:11">
      <c r="B1793" s="57" t="s">
        <v>17</v>
      </c>
      <c r="C1793" s="51" t="s">
        <v>16</v>
      </c>
      <c r="D1793" s="123">
        <v>46007</v>
      </c>
      <c r="E1793" s="111" t="s">
        <v>4069</v>
      </c>
      <c r="F1793" s="73" t="s">
        <v>29</v>
      </c>
      <c r="G1793" s="72">
        <v>13</v>
      </c>
      <c r="H1793" s="120">
        <v>49.94</v>
      </c>
      <c r="I1793" s="128">
        <v>649.22</v>
      </c>
      <c r="J1793" s="127" t="s">
        <v>8</v>
      </c>
      <c r="K1793" s="117" t="s">
        <v>3770</v>
      </c>
    </row>
    <row r="1794" spans="2:11">
      <c r="B1794" s="57" t="s">
        <v>17</v>
      </c>
      <c r="C1794" s="51" t="s">
        <v>16</v>
      </c>
      <c r="D1794" s="123">
        <v>46007</v>
      </c>
      <c r="E1794" s="111" t="s">
        <v>4069</v>
      </c>
      <c r="F1794" s="73" t="s">
        <v>29</v>
      </c>
      <c r="G1794" s="72">
        <v>122</v>
      </c>
      <c r="H1794" s="120">
        <v>49.96</v>
      </c>
      <c r="I1794" s="128">
        <v>6095.12</v>
      </c>
      <c r="J1794" s="127" t="s">
        <v>8</v>
      </c>
      <c r="K1794" s="117" t="s">
        <v>3771</v>
      </c>
    </row>
    <row r="1795" spans="2:11">
      <c r="B1795" s="57" t="s">
        <v>17</v>
      </c>
      <c r="C1795" s="51" t="s">
        <v>16</v>
      </c>
      <c r="D1795" s="123">
        <v>46007</v>
      </c>
      <c r="E1795" s="111" t="s">
        <v>4069</v>
      </c>
      <c r="F1795" s="73" t="s">
        <v>29</v>
      </c>
      <c r="G1795" s="72">
        <v>35</v>
      </c>
      <c r="H1795" s="120">
        <v>49.96</v>
      </c>
      <c r="I1795" s="128">
        <v>1748.6000000000001</v>
      </c>
      <c r="J1795" s="127" t="s">
        <v>8</v>
      </c>
      <c r="K1795" s="117" t="s">
        <v>3772</v>
      </c>
    </row>
    <row r="1796" spans="2:11">
      <c r="B1796" s="57" t="s">
        <v>17</v>
      </c>
      <c r="C1796" s="51" t="s">
        <v>16</v>
      </c>
      <c r="D1796" s="123">
        <v>46007</v>
      </c>
      <c r="E1796" s="111" t="s">
        <v>4070</v>
      </c>
      <c r="F1796" s="73" t="s">
        <v>29</v>
      </c>
      <c r="G1796" s="72">
        <v>22</v>
      </c>
      <c r="H1796" s="120">
        <v>49.94</v>
      </c>
      <c r="I1796" s="128">
        <v>1098.6799999999998</v>
      </c>
      <c r="J1796" s="127" t="s">
        <v>8</v>
      </c>
      <c r="K1796" s="117" t="s">
        <v>3773</v>
      </c>
    </row>
    <row r="1797" spans="2:11">
      <c r="B1797" s="57" t="s">
        <v>17</v>
      </c>
      <c r="C1797" s="51" t="s">
        <v>16</v>
      </c>
      <c r="D1797" s="123">
        <v>46007</v>
      </c>
      <c r="E1797" s="111" t="s">
        <v>4070</v>
      </c>
      <c r="F1797" s="73" t="s">
        <v>29</v>
      </c>
      <c r="G1797" s="72">
        <v>8</v>
      </c>
      <c r="H1797" s="120">
        <v>49.94</v>
      </c>
      <c r="I1797" s="128">
        <v>399.52</v>
      </c>
      <c r="J1797" s="127" t="s">
        <v>8</v>
      </c>
      <c r="K1797" s="117" t="s">
        <v>3774</v>
      </c>
    </row>
    <row r="1798" spans="2:11">
      <c r="B1798" s="57" t="s">
        <v>17</v>
      </c>
      <c r="C1798" s="51" t="s">
        <v>16</v>
      </c>
      <c r="D1798" s="123">
        <v>46007</v>
      </c>
      <c r="E1798" s="111" t="s">
        <v>4071</v>
      </c>
      <c r="F1798" s="73" t="s">
        <v>29</v>
      </c>
      <c r="G1798" s="72">
        <v>30</v>
      </c>
      <c r="H1798" s="120">
        <v>49.92</v>
      </c>
      <c r="I1798" s="128">
        <v>1497.6000000000001</v>
      </c>
      <c r="J1798" s="127" t="s">
        <v>8</v>
      </c>
      <c r="K1798" s="117" t="s">
        <v>3775</v>
      </c>
    </row>
    <row r="1799" spans="2:11">
      <c r="B1799" s="57" t="s">
        <v>17</v>
      </c>
      <c r="C1799" s="51" t="s">
        <v>16</v>
      </c>
      <c r="D1799" s="123">
        <v>46007</v>
      </c>
      <c r="E1799" s="111" t="s">
        <v>4071</v>
      </c>
      <c r="F1799" s="73" t="s">
        <v>29</v>
      </c>
      <c r="G1799" s="72">
        <v>90</v>
      </c>
      <c r="H1799" s="120">
        <v>49.92</v>
      </c>
      <c r="I1799" s="128">
        <v>4492.8</v>
      </c>
      <c r="J1799" s="127" t="s">
        <v>8</v>
      </c>
      <c r="K1799" s="117" t="s">
        <v>3776</v>
      </c>
    </row>
    <row r="1800" spans="2:11">
      <c r="B1800" s="57" t="s">
        <v>17</v>
      </c>
      <c r="C1800" s="51" t="s">
        <v>16</v>
      </c>
      <c r="D1800" s="123">
        <v>46007</v>
      </c>
      <c r="E1800" s="111" t="s">
        <v>4072</v>
      </c>
      <c r="F1800" s="73" t="s">
        <v>29</v>
      </c>
      <c r="G1800" s="72">
        <v>3</v>
      </c>
      <c r="H1800" s="120">
        <v>49.94</v>
      </c>
      <c r="I1800" s="128">
        <v>149.82</v>
      </c>
      <c r="J1800" s="127" t="s">
        <v>8</v>
      </c>
      <c r="K1800" s="117" t="s">
        <v>3777</v>
      </c>
    </row>
    <row r="1801" spans="2:11">
      <c r="B1801" s="57" t="s">
        <v>17</v>
      </c>
      <c r="C1801" s="51" t="s">
        <v>16</v>
      </c>
      <c r="D1801" s="123">
        <v>46007</v>
      </c>
      <c r="E1801" s="111" t="s">
        <v>4072</v>
      </c>
      <c r="F1801" s="73" t="s">
        <v>29</v>
      </c>
      <c r="G1801" s="72">
        <v>16</v>
      </c>
      <c r="H1801" s="120">
        <v>49.94</v>
      </c>
      <c r="I1801" s="128">
        <v>799.04</v>
      </c>
      <c r="J1801" s="127" t="s">
        <v>8</v>
      </c>
      <c r="K1801" s="117" t="s">
        <v>3778</v>
      </c>
    </row>
    <row r="1802" spans="2:11">
      <c r="B1802" s="57" t="s">
        <v>17</v>
      </c>
      <c r="C1802" s="51" t="s">
        <v>16</v>
      </c>
      <c r="D1802" s="123">
        <v>46007</v>
      </c>
      <c r="E1802" s="111" t="s">
        <v>4073</v>
      </c>
      <c r="F1802" s="73" t="s">
        <v>29</v>
      </c>
      <c r="G1802" s="72">
        <v>66</v>
      </c>
      <c r="H1802" s="120">
        <v>49.92</v>
      </c>
      <c r="I1802" s="128">
        <v>3294.7200000000003</v>
      </c>
      <c r="J1802" s="127" t="s">
        <v>8</v>
      </c>
      <c r="K1802" s="117" t="s">
        <v>3779</v>
      </c>
    </row>
    <row r="1803" spans="2:11">
      <c r="B1803" s="57" t="s">
        <v>17</v>
      </c>
      <c r="C1803" s="51" t="s">
        <v>16</v>
      </c>
      <c r="D1803" s="123">
        <v>46007</v>
      </c>
      <c r="E1803" s="111" t="s">
        <v>4074</v>
      </c>
      <c r="F1803" s="73" t="s">
        <v>29</v>
      </c>
      <c r="G1803" s="72">
        <v>36</v>
      </c>
      <c r="H1803" s="120">
        <v>49.96</v>
      </c>
      <c r="I1803" s="128">
        <v>1798.56</v>
      </c>
      <c r="J1803" s="127" t="s">
        <v>8</v>
      </c>
      <c r="K1803" s="117" t="s">
        <v>3780</v>
      </c>
    </row>
    <row r="1804" spans="2:11">
      <c r="B1804" s="57" t="s">
        <v>17</v>
      </c>
      <c r="C1804" s="51" t="s">
        <v>16</v>
      </c>
      <c r="D1804" s="123">
        <v>46007</v>
      </c>
      <c r="E1804" s="111" t="s">
        <v>4075</v>
      </c>
      <c r="F1804" s="73" t="s">
        <v>29</v>
      </c>
      <c r="G1804" s="72">
        <v>100</v>
      </c>
      <c r="H1804" s="120">
        <v>50</v>
      </c>
      <c r="I1804" s="128">
        <v>5000</v>
      </c>
      <c r="J1804" s="127" t="s">
        <v>8</v>
      </c>
      <c r="K1804" s="117" t="s">
        <v>3781</v>
      </c>
    </row>
    <row r="1805" spans="2:11">
      <c r="B1805" s="57" t="s">
        <v>17</v>
      </c>
      <c r="C1805" s="51" t="s">
        <v>16</v>
      </c>
      <c r="D1805" s="123">
        <v>46007</v>
      </c>
      <c r="E1805" s="111" t="s">
        <v>4075</v>
      </c>
      <c r="F1805" s="73" t="s">
        <v>29</v>
      </c>
      <c r="G1805" s="72">
        <v>29</v>
      </c>
      <c r="H1805" s="120">
        <v>50</v>
      </c>
      <c r="I1805" s="128">
        <v>1450</v>
      </c>
      <c r="J1805" s="127" t="s">
        <v>8</v>
      </c>
      <c r="K1805" s="117" t="s">
        <v>3782</v>
      </c>
    </row>
    <row r="1806" spans="2:11">
      <c r="B1806" s="57" t="s">
        <v>17</v>
      </c>
      <c r="C1806" s="51" t="s">
        <v>16</v>
      </c>
      <c r="D1806" s="123">
        <v>46007</v>
      </c>
      <c r="E1806" s="111" t="s">
        <v>4076</v>
      </c>
      <c r="F1806" s="73" t="s">
        <v>29</v>
      </c>
      <c r="G1806" s="72">
        <v>66</v>
      </c>
      <c r="H1806" s="120">
        <v>50</v>
      </c>
      <c r="I1806" s="128">
        <v>3300</v>
      </c>
      <c r="J1806" s="127" t="s">
        <v>8</v>
      </c>
      <c r="K1806" s="117" t="s">
        <v>3783</v>
      </c>
    </row>
    <row r="1807" spans="2:11">
      <c r="B1807" s="57" t="s">
        <v>17</v>
      </c>
      <c r="C1807" s="51" t="s">
        <v>16</v>
      </c>
      <c r="D1807" s="123">
        <v>46007</v>
      </c>
      <c r="E1807" s="111" t="s">
        <v>4077</v>
      </c>
      <c r="F1807" s="73" t="s">
        <v>29</v>
      </c>
      <c r="G1807" s="72">
        <v>19</v>
      </c>
      <c r="H1807" s="120">
        <v>49.96</v>
      </c>
      <c r="I1807" s="128">
        <v>949.24</v>
      </c>
      <c r="J1807" s="127" t="s">
        <v>8</v>
      </c>
      <c r="K1807" s="117" t="s">
        <v>3784</v>
      </c>
    </row>
    <row r="1808" spans="2:11">
      <c r="B1808" s="57" t="s">
        <v>17</v>
      </c>
      <c r="C1808" s="51" t="s">
        <v>16</v>
      </c>
      <c r="D1808" s="123">
        <v>46007</v>
      </c>
      <c r="E1808" s="111" t="s">
        <v>4077</v>
      </c>
      <c r="F1808" s="73" t="s">
        <v>29</v>
      </c>
      <c r="G1808" s="72">
        <v>12</v>
      </c>
      <c r="H1808" s="120">
        <v>49.96</v>
      </c>
      <c r="I1808" s="128">
        <v>599.52</v>
      </c>
      <c r="J1808" s="127" t="s">
        <v>8</v>
      </c>
      <c r="K1808" s="117" t="s">
        <v>3785</v>
      </c>
    </row>
    <row r="1809" spans="2:11">
      <c r="B1809" s="57" t="s">
        <v>17</v>
      </c>
      <c r="C1809" s="51" t="s">
        <v>16</v>
      </c>
      <c r="D1809" s="123">
        <v>46007</v>
      </c>
      <c r="E1809" s="111" t="s">
        <v>4077</v>
      </c>
      <c r="F1809" s="73" t="s">
        <v>29</v>
      </c>
      <c r="G1809" s="72">
        <v>17</v>
      </c>
      <c r="H1809" s="120">
        <v>49.96</v>
      </c>
      <c r="I1809" s="128">
        <v>849.32</v>
      </c>
      <c r="J1809" s="127" t="s">
        <v>8</v>
      </c>
      <c r="K1809" s="117" t="s">
        <v>3786</v>
      </c>
    </row>
    <row r="1810" spans="2:11">
      <c r="B1810" s="57" t="s">
        <v>17</v>
      </c>
      <c r="C1810" s="51" t="s">
        <v>16</v>
      </c>
      <c r="D1810" s="123">
        <v>46007</v>
      </c>
      <c r="E1810" s="111" t="s">
        <v>4077</v>
      </c>
      <c r="F1810" s="73" t="s">
        <v>29</v>
      </c>
      <c r="G1810" s="72">
        <v>33</v>
      </c>
      <c r="H1810" s="120">
        <v>49.96</v>
      </c>
      <c r="I1810" s="128">
        <v>1648.68</v>
      </c>
      <c r="J1810" s="127" t="s">
        <v>8</v>
      </c>
      <c r="K1810" s="117" t="s">
        <v>3787</v>
      </c>
    </row>
    <row r="1811" spans="2:11">
      <c r="B1811" s="57" t="s">
        <v>17</v>
      </c>
      <c r="C1811" s="51" t="s">
        <v>16</v>
      </c>
      <c r="D1811" s="123">
        <v>46007</v>
      </c>
      <c r="E1811" s="111" t="s">
        <v>4077</v>
      </c>
      <c r="F1811" s="73" t="s">
        <v>29</v>
      </c>
      <c r="G1811" s="72">
        <v>1</v>
      </c>
      <c r="H1811" s="120">
        <v>49.96</v>
      </c>
      <c r="I1811" s="128">
        <v>49.96</v>
      </c>
      <c r="J1811" s="127" t="s">
        <v>8</v>
      </c>
      <c r="K1811" s="117" t="s">
        <v>3788</v>
      </c>
    </row>
    <row r="1812" spans="2:11">
      <c r="B1812" s="57" t="s">
        <v>17</v>
      </c>
      <c r="C1812" s="51" t="s">
        <v>16</v>
      </c>
      <c r="D1812" s="123">
        <v>46007</v>
      </c>
      <c r="E1812" s="111" t="s">
        <v>4077</v>
      </c>
      <c r="F1812" s="73" t="s">
        <v>29</v>
      </c>
      <c r="G1812" s="72">
        <v>32</v>
      </c>
      <c r="H1812" s="120">
        <v>49.96</v>
      </c>
      <c r="I1812" s="128">
        <v>1598.72</v>
      </c>
      <c r="J1812" s="127" t="s">
        <v>8</v>
      </c>
      <c r="K1812" s="117" t="s">
        <v>3789</v>
      </c>
    </row>
    <row r="1813" spans="2:11">
      <c r="B1813" s="57" t="s">
        <v>17</v>
      </c>
      <c r="C1813" s="51" t="s">
        <v>16</v>
      </c>
      <c r="D1813" s="123">
        <v>46007</v>
      </c>
      <c r="E1813" s="111" t="s">
        <v>4078</v>
      </c>
      <c r="F1813" s="73" t="s">
        <v>29</v>
      </c>
      <c r="G1813" s="72">
        <v>30</v>
      </c>
      <c r="H1813" s="120">
        <v>49.96</v>
      </c>
      <c r="I1813" s="128">
        <v>1498.8</v>
      </c>
      <c r="J1813" s="127" t="s">
        <v>8</v>
      </c>
      <c r="K1813" s="117" t="s">
        <v>3790</v>
      </c>
    </row>
    <row r="1814" spans="2:11">
      <c r="B1814" s="57" t="s">
        <v>17</v>
      </c>
      <c r="C1814" s="51" t="s">
        <v>16</v>
      </c>
      <c r="D1814" s="123">
        <v>46007</v>
      </c>
      <c r="E1814" s="111" t="s">
        <v>4079</v>
      </c>
      <c r="F1814" s="73" t="s">
        <v>29</v>
      </c>
      <c r="G1814" s="72">
        <v>32</v>
      </c>
      <c r="H1814" s="120">
        <v>50</v>
      </c>
      <c r="I1814" s="128">
        <v>1600</v>
      </c>
      <c r="J1814" s="127" t="s">
        <v>8</v>
      </c>
      <c r="K1814" s="117" t="s">
        <v>3791</v>
      </c>
    </row>
    <row r="1815" spans="2:11">
      <c r="B1815" s="57" t="s">
        <v>17</v>
      </c>
      <c r="C1815" s="51" t="s">
        <v>16</v>
      </c>
      <c r="D1815" s="123">
        <v>46007</v>
      </c>
      <c r="E1815" s="111" t="s">
        <v>4079</v>
      </c>
      <c r="F1815" s="73" t="s">
        <v>29</v>
      </c>
      <c r="G1815" s="72">
        <v>26</v>
      </c>
      <c r="H1815" s="120">
        <v>50</v>
      </c>
      <c r="I1815" s="128">
        <v>1300</v>
      </c>
      <c r="J1815" s="127" t="s">
        <v>8</v>
      </c>
      <c r="K1815" s="117" t="s">
        <v>3792</v>
      </c>
    </row>
    <row r="1816" spans="2:11">
      <c r="B1816" s="57" t="s">
        <v>17</v>
      </c>
      <c r="C1816" s="51" t="s">
        <v>16</v>
      </c>
      <c r="D1816" s="123">
        <v>46007</v>
      </c>
      <c r="E1816" s="111" t="s">
        <v>4079</v>
      </c>
      <c r="F1816" s="73" t="s">
        <v>29</v>
      </c>
      <c r="G1816" s="72">
        <v>97</v>
      </c>
      <c r="H1816" s="120">
        <v>50</v>
      </c>
      <c r="I1816" s="128">
        <v>4850</v>
      </c>
      <c r="J1816" s="127" t="s">
        <v>8</v>
      </c>
      <c r="K1816" s="117" t="s">
        <v>3793</v>
      </c>
    </row>
    <row r="1817" spans="2:11">
      <c r="B1817" s="57" t="s">
        <v>17</v>
      </c>
      <c r="C1817" s="51" t="s">
        <v>16</v>
      </c>
      <c r="D1817" s="123">
        <v>46007</v>
      </c>
      <c r="E1817" s="111" t="s">
        <v>4079</v>
      </c>
      <c r="F1817" s="73" t="s">
        <v>29</v>
      </c>
      <c r="G1817" s="72">
        <v>32</v>
      </c>
      <c r="H1817" s="120">
        <v>50</v>
      </c>
      <c r="I1817" s="128">
        <v>1600</v>
      </c>
      <c r="J1817" s="127" t="s">
        <v>8</v>
      </c>
      <c r="K1817" s="117" t="s">
        <v>3794</v>
      </c>
    </row>
    <row r="1818" spans="2:11">
      <c r="B1818" s="57" t="s">
        <v>17</v>
      </c>
      <c r="C1818" s="51" t="s">
        <v>16</v>
      </c>
      <c r="D1818" s="123">
        <v>46007</v>
      </c>
      <c r="E1818" s="111" t="s">
        <v>4079</v>
      </c>
      <c r="F1818" s="73" t="s">
        <v>29</v>
      </c>
      <c r="G1818" s="72">
        <v>14</v>
      </c>
      <c r="H1818" s="120">
        <v>50</v>
      </c>
      <c r="I1818" s="128">
        <v>700</v>
      </c>
      <c r="J1818" s="127" t="s">
        <v>8</v>
      </c>
      <c r="K1818" s="117" t="s">
        <v>3795</v>
      </c>
    </row>
    <row r="1819" spans="2:11">
      <c r="B1819" s="57" t="s">
        <v>17</v>
      </c>
      <c r="C1819" s="51" t="s">
        <v>16</v>
      </c>
      <c r="D1819" s="123">
        <v>46007</v>
      </c>
      <c r="E1819" s="111" t="s">
        <v>4079</v>
      </c>
      <c r="F1819" s="73" t="s">
        <v>29</v>
      </c>
      <c r="G1819" s="72">
        <v>10</v>
      </c>
      <c r="H1819" s="120">
        <v>50</v>
      </c>
      <c r="I1819" s="128">
        <v>500</v>
      </c>
      <c r="J1819" s="127" t="s">
        <v>8</v>
      </c>
      <c r="K1819" s="117" t="s">
        <v>3796</v>
      </c>
    </row>
    <row r="1820" spans="2:11">
      <c r="B1820" s="57" t="s">
        <v>17</v>
      </c>
      <c r="C1820" s="51" t="s">
        <v>16</v>
      </c>
      <c r="D1820" s="123">
        <v>46007</v>
      </c>
      <c r="E1820" s="111" t="s">
        <v>4080</v>
      </c>
      <c r="F1820" s="73" t="s">
        <v>29</v>
      </c>
      <c r="G1820" s="72">
        <v>12</v>
      </c>
      <c r="H1820" s="120">
        <v>50</v>
      </c>
      <c r="I1820" s="128">
        <v>600</v>
      </c>
      <c r="J1820" s="127" t="s">
        <v>8</v>
      </c>
      <c r="K1820" s="117" t="s">
        <v>3797</v>
      </c>
    </row>
    <row r="1821" spans="2:11">
      <c r="B1821" s="57" t="s">
        <v>17</v>
      </c>
      <c r="C1821" s="51" t="s">
        <v>16</v>
      </c>
      <c r="D1821" s="123">
        <v>46007</v>
      </c>
      <c r="E1821" s="111" t="s">
        <v>4081</v>
      </c>
      <c r="F1821" s="73" t="s">
        <v>29</v>
      </c>
      <c r="G1821" s="72">
        <v>21</v>
      </c>
      <c r="H1821" s="120">
        <v>49.98</v>
      </c>
      <c r="I1821" s="128">
        <v>1049.58</v>
      </c>
      <c r="J1821" s="127" t="s">
        <v>8</v>
      </c>
      <c r="K1821" s="117" t="s">
        <v>3798</v>
      </c>
    </row>
    <row r="1822" spans="2:11">
      <c r="B1822" s="57" t="s">
        <v>17</v>
      </c>
      <c r="C1822" s="51" t="s">
        <v>16</v>
      </c>
      <c r="D1822" s="123">
        <v>46007</v>
      </c>
      <c r="E1822" s="111" t="s">
        <v>4082</v>
      </c>
      <c r="F1822" s="73" t="s">
        <v>29</v>
      </c>
      <c r="G1822" s="72">
        <v>10</v>
      </c>
      <c r="H1822" s="120">
        <v>49.98</v>
      </c>
      <c r="I1822" s="128">
        <v>499.79999999999995</v>
      </c>
      <c r="J1822" s="127" t="s">
        <v>8</v>
      </c>
      <c r="K1822" s="117" t="s">
        <v>3799</v>
      </c>
    </row>
    <row r="1823" spans="2:11">
      <c r="B1823" s="57" t="s">
        <v>17</v>
      </c>
      <c r="C1823" s="51" t="s">
        <v>16</v>
      </c>
      <c r="D1823" s="123">
        <v>46007</v>
      </c>
      <c r="E1823" s="111" t="s">
        <v>4083</v>
      </c>
      <c r="F1823" s="73" t="s">
        <v>29</v>
      </c>
      <c r="G1823" s="72">
        <v>14</v>
      </c>
      <c r="H1823" s="120">
        <v>50</v>
      </c>
      <c r="I1823" s="128">
        <v>700</v>
      </c>
      <c r="J1823" s="127" t="s">
        <v>8</v>
      </c>
      <c r="K1823" s="117" t="s">
        <v>3800</v>
      </c>
    </row>
    <row r="1824" spans="2:11">
      <c r="B1824" s="57" t="s">
        <v>17</v>
      </c>
      <c r="C1824" s="51" t="s">
        <v>16</v>
      </c>
      <c r="D1824" s="123">
        <v>46007</v>
      </c>
      <c r="E1824" s="111" t="s">
        <v>4083</v>
      </c>
      <c r="F1824" s="73" t="s">
        <v>29</v>
      </c>
      <c r="G1824" s="72">
        <v>50</v>
      </c>
      <c r="H1824" s="120">
        <v>50</v>
      </c>
      <c r="I1824" s="128">
        <v>2500</v>
      </c>
      <c r="J1824" s="127" t="s">
        <v>8</v>
      </c>
      <c r="K1824" s="117" t="s">
        <v>3801</v>
      </c>
    </row>
    <row r="1825" spans="2:11">
      <c r="B1825" s="57" t="s">
        <v>17</v>
      </c>
      <c r="C1825" s="51" t="s">
        <v>16</v>
      </c>
      <c r="D1825" s="123">
        <v>46007</v>
      </c>
      <c r="E1825" s="111" t="s">
        <v>4083</v>
      </c>
      <c r="F1825" s="73" t="s">
        <v>29</v>
      </c>
      <c r="G1825" s="72">
        <v>4</v>
      </c>
      <c r="H1825" s="120">
        <v>50</v>
      </c>
      <c r="I1825" s="128">
        <v>200</v>
      </c>
      <c r="J1825" s="127" t="s">
        <v>8</v>
      </c>
      <c r="K1825" s="117" t="s">
        <v>3802</v>
      </c>
    </row>
    <row r="1826" spans="2:11">
      <c r="B1826" s="57" t="s">
        <v>17</v>
      </c>
      <c r="C1826" s="51" t="s">
        <v>16</v>
      </c>
      <c r="D1826" s="123">
        <v>46007</v>
      </c>
      <c r="E1826" s="111" t="s">
        <v>4084</v>
      </c>
      <c r="F1826" s="73" t="s">
        <v>29</v>
      </c>
      <c r="G1826" s="72">
        <v>37</v>
      </c>
      <c r="H1826" s="120">
        <v>49.98</v>
      </c>
      <c r="I1826" s="128">
        <v>1849.26</v>
      </c>
      <c r="J1826" s="127" t="s">
        <v>8</v>
      </c>
      <c r="K1826" s="117" t="s">
        <v>3803</v>
      </c>
    </row>
    <row r="1827" spans="2:11">
      <c r="B1827" s="57" t="s">
        <v>17</v>
      </c>
      <c r="C1827" s="51" t="s">
        <v>16</v>
      </c>
      <c r="D1827" s="123">
        <v>46007</v>
      </c>
      <c r="E1827" s="111" t="s">
        <v>4085</v>
      </c>
      <c r="F1827" s="73" t="s">
        <v>29</v>
      </c>
      <c r="G1827" s="72">
        <v>24</v>
      </c>
      <c r="H1827" s="120">
        <v>50</v>
      </c>
      <c r="I1827" s="128">
        <v>1200</v>
      </c>
      <c r="J1827" s="127" t="s">
        <v>8</v>
      </c>
      <c r="K1827" s="117" t="s">
        <v>3804</v>
      </c>
    </row>
    <row r="1828" spans="2:11">
      <c r="B1828" s="57" t="s">
        <v>17</v>
      </c>
      <c r="C1828" s="51" t="s">
        <v>16</v>
      </c>
      <c r="D1828" s="123">
        <v>46007</v>
      </c>
      <c r="E1828" s="111" t="s">
        <v>4085</v>
      </c>
      <c r="F1828" s="73" t="s">
        <v>29</v>
      </c>
      <c r="G1828" s="72">
        <v>9</v>
      </c>
      <c r="H1828" s="120">
        <v>50</v>
      </c>
      <c r="I1828" s="128">
        <v>450</v>
      </c>
      <c r="J1828" s="127" t="s">
        <v>8</v>
      </c>
      <c r="K1828" s="117" t="s">
        <v>3805</v>
      </c>
    </row>
    <row r="1829" spans="2:11">
      <c r="B1829" s="57" t="s">
        <v>17</v>
      </c>
      <c r="C1829" s="51" t="s">
        <v>16</v>
      </c>
      <c r="D1829" s="123">
        <v>46007</v>
      </c>
      <c r="E1829" s="111" t="s">
        <v>4085</v>
      </c>
      <c r="F1829" s="73" t="s">
        <v>29</v>
      </c>
      <c r="G1829" s="72">
        <v>66</v>
      </c>
      <c r="H1829" s="120">
        <v>50</v>
      </c>
      <c r="I1829" s="128">
        <v>3300</v>
      </c>
      <c r="J1829" s="127" t="s">
        <v>8</v>
      </c>
      <c r="K1829" s="117" t="s">
        <v>3806</v>
      </c>
    </row>
    <row r="1830" spans="2:11">
      <c r="B1830" s="57" t="s">
        <v>17</v>
      </c>
      <c r="C1830" s="51" t="s">
        <v>16</v>
      </c>
      <c r="D1830" s="123">
        <v>46007</v>
      </c>
      <c r="E1830" s="111" t="s">
        <v>4085</v>
      </c>
      <c r="F1830" s="73" t="s">
        <v>29</v>
      </c>
      <c r="G1830" s="72">
        <v>33</v>
      </c>
      <c r="H1830" s="120">
        <v>50</v>
      </c>
      <c r="I1830" s="128">
        <v>1650</v>
      </c>
      <c r="J1830" s="127" t="s">
        <v>8</v>
      </c>
      <c r="K1830" s="117" t="s">
        <v>3807</v>
      </c>
    </row>
    <row r="1831" spans="2:11">
      <c r="B1831" s="57" t="s">
        <v>17</v>
      </c>
      <c r="C1831" s="51" t="s">
        <v>16</v>
      </c>
      <c r="D1831" s="123">
        <v>46007</v>
      </c>
      <c r="E1831" s="111" t="s">
        <v>4085</v>
      </c>
      <c r="F1831" s="73" t="s">
        <v>29</v>
      </c>
      <c r="G1831" s="72">
        <v>33</v>
      </c>
      <c r="H1831" s="120">
        <v>50</v>
      </c>
      <c r="I1831" s="128">
        <v>1650</v>
      </c>
      <c r="J1831" s="127" t="s">
        <v>8</v>
      </c>
      <c r="K1831" s="117" t="s">
        <v>3808</v>
      </c>
    </row>
    <row r="1832" spans="2:11">
      <c r="B1832" s="57" t="s">
        <v>17</v>
      </c>
      <c r="C1832" s="51" t="s">
        <v>16</v>
      </c>
      <c r="D1832" s="123">
        <v>46007</v>
      </c>
      <c r="E1832" s="111" t="s">
        <v>4085</v>
      </c>
      <c r="F1832" s="73" t="s">
        <v>29</v>
      </c>
      <c r="G1832" s="72">
        <v>33</v>
      </c>
      <c r="H1832" s="120">
        <v>50</v>
      </c>
      <c r="I1832" s="128">
        <v>1650</v>
      </c>
      <c r="J1832" s="127" t="s">
        <v>8</v>
      </c>
      <c r="K1832" s="117" t="s">
        <v>3809</v>
      </c>
    </row>
    <row r="1833" spans="2:11">
      <c r="B1833" s="57" t="s">
        <v>17</v>
      </c>
      <c r="C1833" s="51" t="s">
        <v>16</v>
      </c>
      <c r="D1833" s="123">
        <v>46007</v>
      </c>
      <c r="E1833" s="111" t="s">
        <v>4085</v>
      </c>
      <c r="F1833" s="73" t="s">
        <v>29</v>
      </c>
      <c r="G1833" s="72">
        <v>24</v>
      </c>
      <c r="H1833" s="120">
        <v>50</v>
      </c>
      <c r="I1833" s="128">
        <v>1200</v>
      </c>
      <c r="J1833" s="127" t="s">
        <v>8</v>
      </c>
      <c r="K1833" s="117" t="s">
        <v>3810</v>
      </c>
    </row>
    <row r="1834" spans="2:11">
      <c r="B1834" s="57" t="s">
        <v>17</v>
      </c>
      <c r="C1834" s="51" t="s">
        <v>16</v>
      </c>
      <c r="D1834" s="123">
        <v>46007</v>
      </c>
      <c r="E1834" s="111" t="s">
        <v>4086</v>
      </c>
      <c r="F1834" s="73" t="s">
        <v>29</v>
      </c>
      <c r="G1834" s="72">
        <v>17</v>
      </c>
      <c r="H1834" s="120">
        <v>50</v>
      </c>
      <c r="I1834" s="128">
        <v>850</v>
      </c>
      <c r="J1834" s="127" t="s">
        <v>8</v>
      </c>
      <c r="K1834" s="117" t="s">
        <v>3811</v>
      </c>
    </row>
    <row r="1835" spans="2:11">
      <c r="B1835" s="57" t="s">
        <v>17</v>
      </c>
      <c r="C1835" s="51" t="s">
        <v>16</v>
      </c>
      <c r="D1835" s="123">
        <v>46007</v>
      </c>
      <c r="E1835" s="111" t="s">
        <v>4087</v>
      </c>
      <c r="F1835" s="73" t="s">
        <v>29</v>
      </c>
      <c r="G1835" s="72">
        <v>10</v>
      </c>
      <c r="H1835" s="120">
        <v>49.98</v>
      </c>
      <c r="I1835" s="128">
        <v>499.79999999999995</v>
      </c>
      <c r="J1835" s="127" t="s">
        <v>8</v>
      </c>
      <c r="K1835" s="117" t="s">
        <v>3812</v>
      </c>
    </row>
    <row r="1836" spans="2:11">
      <c r="B1836" s="57" t="s">
        <v>17</v>
      </c>
      <c r="C1836" s="51" t="s">
        <v>16</v>
      </c>
      <c r="D1836" s="123">
        <v>46007</v>
      </c>
      <c r="E1836" s="111" t="s">
        <v>4088</v>
      </c>
      <c r="F1836" s="73" t="s">
        <v>29</v>
      </c>
      <c r="G1836" s="72">
        <v>24</v>
      </c>
      <c r="H1836" s="120">
        <v>49.96</v>
      </c>
      <c r="I1836" s="128">
        <v>1199.04</v>
      </c>
      <c r="J1836" s="127" t="s">
        <v>8</v>
      </c>
      <c r="K1836" s="117" t="s">
        <v>3813</v>
      </c>
    </row>
    <row r="1837" spans="2:11">
      <c r="B1837" s="57" t="s">
        <v>17</v>
      </c>
      <c r="C1837" s="51" t="s">
        <v>16</v>
      </c>
      <c r="D1837" s="123">
        <v>46007</v>
      </c>
      <c r="E1837" s="111" t="s">
        <v>4088</v>
      </c>
      <c r="F1837" s="73" t="s">
        <v>29</v>
      </c>
      <c r="G1837" s="72">
        <v>24</v>
      </c>
      <c r="H1837" s="120">
        <v>49.96</v>
      </c>
      <c r="I1837" s="128">
        <v>1199.04</v>
      </c>
      <c r="J1837" s="127" t="s">
        <v>8</v>
      </c>
      <c r="K1837" s="117" t="s">
        <v>3814</v>
      </c>
    </row>
    <row r="1838" spans="2:11">
      <c r="B1838" s="57" t="s">
        <v>17</v>
      </c>
      <c r="C1838" s="51" t="s">
        <v>16</v>
      </c>
      <c r="D1838" s="123">
        <v>46007</v>
      </c>
      <c r="E1838" s="111" t="s">
        <v>4089</v>
      </c>
      <c r="F1838" s="73" t="s">
        <v>29</v>
      </c>
      <c r="G1838" s="72">
        <v>24</v>
      </c>
      <c r="H1838" s="120">
        <v>49.94</v>
      </c>
      <c r="I1838" s="128">
        <v>1198.56</v>
      </c>
      <c r="J1838" s="127" t="s">
        <v>8</v>
      </c>
      <c r="K1838" s="117" t="s">
        <v>3815</v>
      </c>
    </row>
    <row r="1839" spans="2:11">
      <c r="B1839" s="57" t="s">
        <v>17</v>
      </c>
      <c r="C1839" s="51" t="s">
        <v>16</v>
      </c>
      <c r="D1839" s="123">
        <v>46007</v>
      </c>
      <c r="E1839" s="111" t="s">
        <v>4090</v>
      </c>
      <c r="F1839" s="73" t="s">
        <v>29</v>
      </c>
      <c r="G1839" s="72">
        <v>11</v>
      </c>
      <c r="H1839" s="120">
        <v>49.96</v>
      </c>
      <c r="I1839" s="128">
        <v>549.56000000000006</v>
      </c>
      <c r="J1839" s="127" t="s">
        <v>8</v>
      </c>
      <c r="K1839" s="117" t="s">
        <v>3816</v>
      </c>
    </row>
    <row r="1840" spans="2:11">
      <c r="B1840" s="57" t="s">
        <v>17</v>
      </c>
      <c r="C1840" s="51" t="s">
        <v>16</v>
      </c>
      <c r="D1840" s="123">
        <v>46007</v>
      </c>
      <c r="E1840" s="111" t="s">
        <v>4091</v>
      </c>
      <c r="F1840" s="73" t="s">
        <v>29</v>
      </c>
      <c r="G1840" s="72">
        <v>20</v>
      </c>
      <c r="H1840" s="120">
        <v>49.94</v>
      </c>
      <c r="I1840" s="128">
        <v>998.8</v>
      </c>
      <c r="J1840" s="127" t="s">
        <v>8</v>
      </c>
      <c r="K1840" s="117" t="s">
        <v>3817</v>
      </c>
    </row>
    <row r="1841" spans="2:11">
      <c r="B1841" s="57" t="s">
        <v>17</v>
      </c>
      <c r="C1841" s="51" t="s">
        <v>16</v>
      </c>
      <c r="D1841" s="123">
        <v>46007</v>
      </c>
      <c r="E1841" s="111" t="s">
        <v>4092</v>
      </c>
      <c r="F1841" s="73" t="s">
        <v>29</v>
      </c>
      <c r="G1841" s="72">
        <v>9</v>
      </c>
      <c r="H1841" s="120">
        <v>49.98</v>
      </c>
      <c r="I1841" s="128">
        <v>449.82</v>
      </c>
      <c r="J1841" s="127" t="s">
        <v>8</v>
      </c>
      <c r="K1841" s="117" t="s">
        <v>3818</v>
      </c>
    </row>
    <row r="1842" spans="2:11">
      <c r="B1842" s="57" t="s">
        <v>17</v>
      </c>
      <c r="C1842" s="51" t="s">
        <v>16</v>
      </c>
      <c r="D1842" s="123">
        <v>46007</v>
      </c>
      <c r="E1842" s="111" t="s">
        <v>4093</v>
      </c>
      <c r="F1842" s="73" t="s">
        <v>29</v>
      </c>
      <c r="G1842" s="72">
        <v>3</v>
      </c>
      <c r="H1842" s="120">
        <v>49.94</v>
      </c>
      <c r="I1842" s="128">
        <v>149.82</v>
      </c>
      <c r="J1842" s="127" t="s">
        <v>8</v>
      </c>
      <c r="K1842" s="117" t="s">
        <v>3819</v>
      </c>
    </row>
    <row r="1843" spans="2:11">
      <c r="B1843" s="57" t="s">
        <v>17</v>
      </c>
      <c r="C1843" s="51" t="s">
        <v>16</v>
      </c>
      <c r="D1843" s="123">
        <v>46007</v>
      </c>
      <c r="E1843" s="111" t="s">
        <v>4093</v>
      </c>
      <c r="F1843" s="73" t="s">
        <v>29</v>
      </c>
      <c r="G1843" s="72">
        <v>38</v>
      </c>
      <c r="H1843" s="120">
        <v>49.94</v>
      </c>
      <c r="I1843" s="128">
        <v>1897.7199999999998</v>
      </c>
      <c r="J1843" s="127" t="s">
        <v>8</v>
      </c>
      <c r="K1843" s="117" t="s">
        <v>3820</v>
      </c>
    </row>
    <row r="1844" spans="2:11">
      <c r="B1844" s="57" t="s">
        <v>17</v>
      </c>
      <c r="C1844" s="51" t="s">
        <v>16</v>
      </c>
      <c r="D1844" s="123">
        <v>46007</v>
      </c>
      <c r="E1844" s="111" t="s">
        <v>4093</v>
      </c>
      <c r="F1844" s="73" t="s">
        <v>29</v>
      </c>
      <c r="G1844" s="72">
        <v>73</v>
      </c>
      <c r="H1844" s="120">
        <v>49.94</v>
      </c>
      <c r="I1844" s="128">
        <v>3645.62</v>
      </c>
      <c r="J1844" s="127" t="s">
        <v>8</v>
      </c>
      <c r="K1844" s="117" t="s">
        <v>3821</v>
      </c>
    </row>
    <row r="1845" spans="2:11">
      <c r="B1845" s="57" t="s">
        <v>17</v>
      </c>
      <c r="C1845" s="51" t="s">
        <v>16</v>
      </c>
      <c r="D1845" s="123">
        <v>46007</v>
      </c>
      <c r="E1845" s="111" t="s">
        <v>4093</v>
      </c>
      <c r="F1845" s="73" t="s">
        <v>29</v>
      </c>
      <c r="G1845" s="72">
        <v>38</v>
      </c>
      <c r="H1845" s="120">
        <v>49.94</v>
      </c>
      <c r="I1845" s="128">
        <v>1897.7199999999998</v>
      </c>
      <c r="J1845" s="127" t="s">
        <v>8</v>
      </c>
      <c r="K1845" s="117" t="s">
        <v>3822</v>
      </c>
    </row>
    <row r="1846" spans="2:11">
      <c r="B1846" s="57" t="s">
        <v>17</v>
      </c>
      <c r="C1846" s="51" t="s">
        <v>16</v>
      </c>
      <c r="D1846" s="123">
        <v>46007</v>
      </c>
      <c r="E1846" s="111" t="s">
        <v>4094</v>
      </c>
      <c r="F1846" s="73" t="s">
        <v>29</v>
      </c>
      <c r="G1846" s="72">
        <v>18</v>
      </c>
      <c r="H1846" s="120">
        <v>49.92</v>
      </c>
      <c r="I1846" s="128">
        <v>898.56000000000006</v>
      </c>
      <c r="J1846" s="127" t="s">
        <v>8</v>
      </c>
      <c r="K1846" s="117" t="s">
        <v>3823</v>
      </c>
    </row>
    <row r="1847" spans="2:11">
      <c r="B1847" s="57" t="s">
        <v>17</v>
      </c>
      <c r="C1847" s="51" t="s">
        <v>16</v>
      </c>
      <c r="D1847" s="123">
        <v>46007</v>
      </c>
      <c r="E1847" s="111" t="s">
        <v>4095</v>
      </c>
      <c r="F1847" s="73" t="s">
        <v>29</v>
      </c>
      <c r="G1847" s="72">
        <v>11</v>
      </c>
      <c r="H1847" s="120">
        <v>49.96</v>
      </c>
      <c r="I1847" s="128">
        <v>549.56000000000006</v>
      </c>
      <c r="J1847" s="127" t="s">
        <v>8</v>
      </c>
      <c r="K1847" s="117" t="s">
        <v>3824</v>
      </c>
    </row>
    <row r="1848" spans="2:11">
      <c r="B1848" s="57" t="s">
        <v>17</v>
      </c>
      <c r="C1848" s="51" t="s">
        <v>16</v>
      </c>
      <c r="D1848" s="123">
        <v>46007</v>
      </c>
      <c r="E1848" s="111" t="s">
        <v>4096</v>
      </c>
      <c r="F1848" s="73" t="s">
        <v>29</v>
      </c>
      <c r="G1848" s="72">
        <v>21</v>
      </c>
      <c r="H1848" s="120">
        <v>49.94</v>
      </c>
      <c r="I1848" s="128">
        <v>1048.74</v>
      </c>
      <c r="J1848" s="127" t="s">
        <v>8</v>
      </c>
      <c r="K1848" s="117" t="s">
        <v>3825</v>
      </c>
    </row>
    <row r="1849" spans="2:11">
      <c r="B1849" s="57" t="s">
        <v>17</v>
      </c>
      <c r="C1849" s="51" t="s">
        <v>16</v>
      </c>
      <c r="D1849" s="123">
        <v>46007</v>
      </c>
      <c r="E1849" s="111" t="s">
        <v>4097</v>
      </c>
      <c r="F1849" s="73" t="s">
        <v>29</v>
      </c>
      <c r="G1849" s="72">
        <v>33</v>
      </c>
      <c r="H1849" s="120">
        <v>49.94</v>
      </c>
      <c r="I1849" s="128">
        <v>1648.02</v>
      </c>
      <c r="J1849" s="127" t="s">
        <v>8</v>
      </c>
      <c r="K1849" s="117" t="s">
        <v>3826</v>
      </c>
    </row>
    <row r="1850" spans="2:11">
      <c r="B1850" s="57" t="s">
        <v>17</v>
      </c>
      <c r="C1850" s="51" t="s">
        <v>16</v>
      </c>
      <c r="D1850" s="123">
        <v>46007</v>
      </c>
      <c r="E1850" s="111" t="s">
        <v>4098</v>
      </c>
      <c r="F1850" s="73" t="s">
        <v>29</v>
      </c>
      <c r="G1850" s="72">
        <v>33</v>
      </c>
      <c r="H1850" s="120">
        <v>49.92</v>
      </c>
      <c r="I1850" s="128">
        <v>1647.3600000000001</v>
      </c>
      <c r="J1850" s="127" t="s">
        <v>8</v>
      </c>
      <c r="K1850" s="117" t="s">
        <v>3827</v>
      </c>
    </row>
    <row r="1851" spans="2:11">
      <c r="B1851" s="57" t="s">
        <v>17</v>
      </c>
      <c r="C1851" s="51" t="s">
        <v>16</v>
      </c>
      <c r="D1851" s="123">
        <v>46007</v>
      </c>
      <c r="E1851" s="111" t="s">
        <v>4098</v>
      </c>
      <c r="F1851" s="73" t="s">
        <v>29</v>
      </c>
      <c r="G1851" s="72">
        <v>73</v>
      </c>
      <c r="H1851" s="120">
        <v>49.92</v>
      </c>
      <c r="I1851" s="128">
        <v>3644.1600000000003</v>
      </c>
      <c r="J1851" s="127" t="s">
        <v>8</v>
      </c>
      <c r="K1851" s="117" t="s">
        <v>3828</v>
      </c>
    </row>
    <row r="1852" spans="2:11">
      <c r="B1852" s="57" t="s">
        <v>17</v>
      </c>
      <c r="C1852" s="51" t="s">
        <v>16</v>
      </c>
      <c r="D1852" s="123">
        <v>46007</v>
      </c>
      <c r="E1852" s="111" t="s">
        <v>4099</v>
      </c>
      <c r="F1852" s="73" t="s">
        <v>29</v>
      </c>
      <c r="G1852" s="72">
        <v>10</v>
      </c>
      <c r="H1852" s="120">
        <v>49.9</v>
      </c>
      <c r="I1852" s="128">
        <v>499</v>
      </c>
      <c r="J1852" s="127" t="s">
        <v>8</v>
      </c>
      <c r="K1852" s="117" t="s">
        <v>3829</v>
      </c>
    </row>
    <row r="1853" spans="2:11">
      <c r="B1853" s="57" t="s">
        <v>17</v>
      </c>
      <c r="C1853" s="51" t="s">
        <v>16</v>
      </c>
      <c r="D1853" s="123">
        <v>46007</v>
      </c>
      <c r="E1853" s="111" t="s">
        <v>4100</v>
      </c>
      <c r="F1853" s="73" t="s">
        <v>29</v>
      </c>
      <c r="G1853" s="72">
        <v>16</v>
      </c>
      <c r="H1853" s="120">
        <v>49.9</v>
      </c>
      <c r="I1853" s="128">
        <v>798.4</v>
      </c>
      <c r="J1853" s="127" t="s">
        <v>8</v>
      </c>
      <c r="K1853" s="117" t="s">
        <v>3830</v>
      </c>
    </row>
    <row r="1854" spans="2:11">
      <c r="B1854" s="57" t="s">
        <v>17</v>
      </c>
      <c r="C1854" s="51" t="s">
        <v>16</v>
      </c>
      <c r="D1854" s="123">
        <v>46007</v>
      </c>
      <c r="E1854" s="111" t="s">
        <v>4101</v>
      </c>
      <c r="F1854" s="73" t="s">
        <v>29</v>
      </c>
      <c r="G1854" s="72">
        <v>27</v>
      </c>
      <c r="H1854" s="120">
        <v>49.88</v>
      </c>
      <c r="I1854" s="128">
        <v>1346.76</v>
      </c>
      <c r="J1854" s="127" t="s">
        <v>8</v>
      </c>
      <c r="K1854" s="117" t="s">
        <v>3831</v>
      </c>
    </row>
    <row r="1855" spans="2:11">
      <c r="B1855" s="57" t="s">
        <v>17</v>
      </c>
      <c r="C1855" s="51" t="s">
        <v>16</v>
      </c>
      <c r="D1855" s="123">
        <v>46007</v>
      </c>
      <c r="E1855" s="111" t="s">
        <v>4101</v>
      </c>
      <c r="F1855" s="73" t="s">
        <v>29</v>
      </c>
      <c r="G1855" s="72">
        <v>47</v>
      </c>
      <c r="H1855" s="120">
        <v>49.88</v>
      </c>
      <c r="I1855" s="128">
        <v>2344.36</v>
      </c>
      <c r="J1855" s="127" t="s">
        <v>8</v>
      </c>
      <c r="K1855" s="117" t="s">
        <v>3832</v>
      </c>
    </row>
    <row r="1856" spans="2:11">
      <c r="B1856" s="57" t="s">
        <v>17</v>
      </c>
      <c r="C1856" s="51" t="s">
        <v>16</v>
      </c>
      <c r="D1856" s="123">
        <v>46007</v>
      </c>
      <c r="E1856" s="111" t="s">
        <v>4102</v>
      </c>
      <c r="F1856" s="73" t="s">
        <v>29</v>
      </c>
      <c r="G1856" s="72">
        <v>65</v>
      </c>
      <c r="H1856" s="120">
        <v>49.9</v>
      </c>
      <c r="I1856" s="128">
        <v>3243.5</v>
      </c>
      <c r="J1856" s="127" t="s">
        <v>8</v>
      </c>
      <c r="K1856" s="117" t="s">
        <v>3833</v>
      </c>
    </row>
    <row r="1857" spans="2:11">
      <c r="B1857" s="57" t="s">
        <v>17</v>
      </c>
      <c r="C1857" s="51" t="s">
        <v>16</v>
      </c>
      <c r="D1857" s="123">
        <v>46007</v>
      </c>
      <c r="E1857" s="111" t="s">
        <v>4103</v>
      </c>
      <c r="F1857" s="73" t="s">
        <v>29</v>
      </c>
      <c r="G1857" s="72">
        <v>23</v>
      </c>
      <c r="H1857" s="120">
        <v>49.9</v>
      </c>
      <c r="I1857" s="128">
        <v>1147.7</v>
      </c>
      <c r="J1857" s="127" t="s">
        <v>8</v>
      </c>
      <c r="K1857" s="117" t="s">
        <v>3834</v>
      </c>
    </row>
    <row r="1858" spans="2:11">
      <c r="B1858" s="57" t="s">
        <v>17</v>
      </c>
      <c r="C1858" s="51" t="s">
        <v>16</v>
      </c>
      <c r="D1858" s="123">
        <v>46007</v>
      </c>
      <c r="E1858" s="111" t="s">
        <v>4104</v>
      </c>
      <c r="F1858" s="73" t="s">
        <v>29</v>
      </c>
      <c r="G1858" s="72">
        <v>36</v>
      </c>
      <c r="H1858" s="120">
        <v>49.88</v>
      </c>
      <c r="I1858" s="128">
        <v>1795.68</v>
      </c>
      <c r="J1858" s="127" t="s">
        <v>8</v>
      </c>
      <c r="K1858" s="117" t="s">
        <v>3835</v>
      </c>
    </row>
    <row r="1859" spans="2:11">
      <c r="B1859" s="57" t="s">
        <v>17</v>
      </c>
      <c r="C1859" s="51" t="s">
        <v>16</v>
      </c>
      <c r="D1859" s="123">
        <v>46007</v>
      </c>
      <c r="E1859" s="111" t="s">
        <v>4104</v>
      </c>
      <c r="F1859" s="73" t="s">
        <v>29</v>
      </c>
      <c r="G1859" s="72">
        <v>151</v>
      </c>
      <c r="H1859" s="120">
        <v>49.88</v>
      </c>
      <c r="I1859" s="128">
        <v>7531.88</v>
      </c>
      <c r="J1859" s="127" t="s">
        <v>8</v>
      </c>
      <c r="K1859" s="117" t="s">
        <v>3836</v>
      </c>
    </row>
    <row r="1860" spans="2:11">
      <c r="B1860" s="57" t="s">
        <v>17</v>
      </c>
      <c r="C1860" s="51" t="s">
        <v>16</v>
      </c>
      <c r="D1860" s="123">
        <v>46007</v>
      </c>
      <c r="E1860" s="111" t="s">
        <v>4104</v>
      </c>
      <c r="F1860" s="73" t="s">
        <v>29</v>
      </c>
      <c r="G1860" s="72">
        <v>30</v>
      </c>
      <c r="H1860" s="120">
        <v>49.88</v>
      </c>
      <c r="I1860" s="128">
        <v>1496.4</v>
      </c>
      <c r="J1860" s="127" t="s">
        <v>8</v>
      </c>
      <c r="K1860" s="117" t="s">
        <v>3837</v>
      </c>
    </row>
    <row r="1861" spans="2:11">
      <c r="B1861" s="57" t="s">
        <v>17</v>
      </c>
      <c r="C1861" s="51" t="s">
        <v>16</v>
      </c>
      <c r="D1861" s="123">
        <v>46007</v>
      </c>
      <c r="E1861" s="111" t="s">
        <v>4105</v>
      </c>
      <c r="F1861" s="73" t="s">
        <v>29</v>
      </c>
      <c r="G1861" s="72">
        <v>3</v>
      </c>
      <c r="H1861" s="120">
        <v>49.9</v>
      </c>
      <c r="I1861" s="128">
        <v>149.69999999999999</v>
      </c>
      <c r="J1861" s="127" t="s">
        <v>8</v>
      </c>
      <c r="K1861" s="117" t="s">
        <v>3838</v>
      </c>
    </row>
    <row r="1862" spans="2:11">
      <c r="B1862" s="57" t="s">
        <v>17</v>
      </c>
      <c r="C1862" s="51" t="s">
        <v>16</v>
      </c>
      <c r="D1862" s="123">
        <v>46007</v>
      </c>
      <c r="E1862" s="111" t="s">
        <v>4105</v>
      </c>
      <c r="F1862" s="73" t="s">
        <v>29</v>
      </c>
      <c r="G1862" s="72">
        <v>39</v>
      </c>
      <c r="H1862" s="120">
        <v>49.9</v>
      </c>
      <c r="I1862" s="128">
        <v>1946.1</v>
      </c>
      <c r="J1862" s="127" t="s">
        <v>8</v>
      </c>
      <c r="K1862" s="117" t="s">
        <v>3839</v>
      </c>
    </row>
    <row r="1863" spans="2:11">
      <c r="B1863" s="57" t="s">
        <v>17</v>
      </c>
      <c r="C1863" s="51" t="s">
        <v>16</v>
      </c>
      <c r="D1863" s="123">
        <v>46007</v>
      </c>
      <c r="E1863" s="111" t="s">
        <v>763</v>
      </c>
      <c r="F1863" s="73" t="s">
        <v>29</v>
      </c>
      <c r="G1863" s="72">
        <v>34</v>
      </c>
      <c r="H1863" s="120">
        <v>49.88</v>
      </c>
      <c r="I1863" s="128">
        <v>1695.92</v>
      </c>
      <c r="J1863" s="127" t="s">
        <v>8</v>
      </c>
      <c r="K1863" s="117" t="s">
        <v>3840</v>
      </c>
    </row>
    <row r="1864" spans="2:11">
      <c r="B1864" s="57" t="s">
        <v>17</v>
      </c>
      <c r="C1864" s="51" t="s">
        <v>16</v>
      </c>
      <c r="D1864" s="123">
        <v>46007</v>
      </c>
      <c r="E1864" s="111" t="s">
        <v>4106</v>
      </c>
      <c r="F1864" s="73" t="s">
        <v>29</v>
      </c>
      <c r="G1864" s="72">
        <v>22</v>
      </c>
      <c r="H1864" s="120">
        <v>49.88</v>
      </c>
      <c r="I1864" s="128">
        <v>1097.3600000000001</v>
      </c>
      <c r="J1864" s="127" t="s">
        <v>8</v>
      </c>
      <c r="K1864" s="117" t="s">
        <v>3841</v>
      </c>
    </row>
    <row r="1865" spans="2:11">
      <c r="B1865" s="57" t="s">
        <v>17</v>
      </c>
      <c r="C1865" s="51" t="s">
        <v>16</v>
      </c>
      <c r="D1865" s="123">
        <v>46007</v>
      </c>
      <c r="E1865" s="111" t="s">
        <v>4107</v>
      </c>
      <c r="F1865" s="73" t="s">
        <v>29</v>
      </c>
      <c r="G1865" s="72">
        <v>64</v>
      </c>
      <c r="H1865" s="120">
        <v>49.94</v>
      </c>
      <c r="I1865" s="128">
        <v>3196.16</v>
      </c>
      <c r="J1865" s="127" t="s">
        <v>8</v>
      </c>
      <c r="K1865" s="117" t="s">
        <v>3842</v>
      </c>
    </row>
    <row r="1866" spans="2:11">
      <c r="B1866" s="57" t="s">
        <v>17</v>
      </c>
      <c r="C1866" s="51" t="s">
        <v>16</v>
      </c>
      <c r="D1866" s="123">
        <v>46007</v>
      </c>
      <c r="E1866" s="111" t="s">
        <v>4108</v>
      </c>
      <c r="F1866" s="73" t="s">
        <v>29</v>
      </c>
      <c r="G1866" s="72">
        <v>20</v>
      </c>
      <c r="H1866" s="120">
        <v>49.92</v>
      </c>
      <c r="I1866" s="128">
        <v>998.40000000000009</v>
      </c>
      <c r="J1866" s="127" t="s">
        <v>8</v>
      </c>
      <c r="K1866" s="117" t="s">
        <v>3843</v>
      </c>
    </row>
    <row r="1867" spans="2:11">
      <c r="B1867" s="57" t="s">
        <v>17</v>
      </c>
      <c r="C1867" s="51" t="s">
        <v>16</v>
      </c>
      <c r="D1867" s="123">
        <v>46007</v>
      </c>
      <c r="E1867" s="111" t="s">
        <v>4108</v>
      </c>
      <c r="F1867" s="73" t="s">
        <v>29</v>
      </c>
      <c r="G1867" s="72">
        <v>38</v>
      </c>
      <c r="H1867" s="120">
        <v>49.92</v>
      </c>
      <c r="I1867" s="128">
        <v>1896.96</v>
      </c>
      <c r="J1867" s="127" t="s">
        <v>8</v>
      </c>
      <c r="K1867" s="117" t="s">
        <v>3844</v>
      </c>
    </row>
    <row r="1868" spans="2:11">
      <c r="B1868" s="57" t="s">
        <v>17</v>
      </c>
      <c r="C1868" s="51" t="s">
        <v>16</v>
      </c>
      <c r="D1868" s="123">
        <v>46007</v>
      </c>
      <c r="E1868" s="111" t="s">
        <v>4108</v>
      </c>
      <c r="F1868" s="73" t="s">
        <v>29</v>
      </c>
      <c r="G1868" s="72">
        <v>207</v>
      </c>
      <c r="H1868" s="120">
        <v>49.92</v>
      </c>
      <c r="I1868" s="128">
        <v>10333.44</v>
      </c>
      <c r="J1868" s="127" t="s">
        <v>8</v>
      </c>
      <c r="K1868" s="117" t="s">
        <v>3845</v>
      </c>
    </row>
    <row r="1869" spans="2:11">
      <c r="B1869" s="57" t="s">
        <v>17</v>
      </c>
      <c r="C1869" s="51" t="s">
        <v>16</v>
      </c>
      <c r="D1869" s="123">
        <v>46007</v>
      </c>
      <c r="E1869" s="111" t="s">
        <v>4108</v>
      </c>
      <c r="F1869" s="73" t="s">
        <v>29</v>
      </c>
      <c r="G1869" s="72">
        <v>38</v>
      </c>
      <c r="H1869" s="120">
        <v>49.92</v>
      </c>
      <c r="I1869" s="128">
        <v>1896.96</v>
      </c>
      <c r="J1869" s="127" t="s">
        <v>8</v>
      </c>
      <c r="K1869" s="117" t="s">
        <v>3846</v>
      </c>
    </row>
    <row r="1870" spans="2:11">
      <c r="B1870" s="57" t="s">
        <v>17</v>
      </c>
      <c r="C1870" s="51" t="s">
        <v>16</v>
      </c>
      <c r="D1870" s="123">
        <v>46007</v>
      </c>
      <c r="E1870" s="111" t="s">
        <v>4109</v>
      </c>
      <c r="F1870" s="73" t="s">
        <v>29</v>
      </c>
      <c r="G1870" s="72">
        <v>13</v>
      </c>
      <c r="H1870" s="120">
        <v>49.9</v>
      </c>
      <c r="I1870" s="128">
        <v>648.69999999999993</v>
      </c>
      <c r="J1870" s="127" t="s">
        <v>8</v>
      </c>
      <c r="K1870" s="117" t="s">
        <v>3847</v>
      </c>
    </row>
    <row r="1871" spans="2:11">
      <c r="B1871" s="57" t="s">
        <v>17</v>
      </c>
      <c r="C1871" s="51" t="s">
        <v>16</v>
      </c>
      <c r="D1871" s="123">
        <v>46007</v>
      </c>
      <c r="E1871" s="111" t="s">
        <v>4109</v>
      </c>
      <c r="F1871" s="73" t="s">
        <v>29</v>
      </c>
      <c r="G1871" s="72">
        <v>12</v>
      </c>
      <c r="H1871" s="120">
        <v>49.88</v>
      </c>
      <c r="I1871" s="128">
        <v>598.56000000000006</v>
      </c>
      <c r="J1871" s="127" t="s">
        <v>8</v>
      </c>
      <c r="K1871" s="117" t="s">
        <v>3848</v>
      </c>
    </row>
    <row r="1872" spans="2:11">
      <c r="B1872" s="57" t="s">
        <v>17</v>
      </c>
      <c r="C1872" s="51" t="s">
        <v>16</v>
      </c>
      <c r="D1872" s="123">
        <v>46007</v>
      </c>
      <c r="E1872" s="111" t="s">
        <v>4110</v>
      </c>
      <c r="F1872" s="73" t="s">
        <v>29</v>
      </c>
      <c r="G1872" s="72">
        <v>110</v>
      </c>
      <c r="H1872" s="120">
        <v>49.96</v>
      </c>
      <c r="I1872" s="128">
        <v>5495.6</v>
      </c>
      <c r="J1872" s="127" t="s">
        <v>8</v>
      </c>
      <c r="K1872" s="117" t="s">
        <v>3849</v>
      </c>
    </row>
    <row r="1873" spans="2:11">
      <c r="B1873" s="57" t="s">
        <v>17</v>
      </c>
      <c r="C1873" s="51" t="s">
        <v>16</v>
      </c>
      <c r="D1873" s="123">
        <v>46007</v>
      </c>
      <c r="E1873" s="111" t="s">
        <v>4111</v>
      </c>
      <c r="F1873" s="73" t="s">
        <v>29</v>
      </c>
      <c r="G1873" s="72">
        <v>7</v>
      </c>
      <c r="H1873" s="120">
        <v>49.96</v>
      </c>
      <c r="I1873" s="128">
        <v>349.72</v>
      </c>
      <c r="J1873" s="127" t="s">
        <v>8</v>
      </c>
      <c r="K1873" s="117" t="s">
        <v>3850</v>
      </c>
    </row>
    <row r="1874" spans="2:11">
      <c r="B1874" s="57" t="s">
        <v>17</v>
      </c>
      <c r="C1874" s="51" t="s">
        <v>16</v>
      </c>
      <c r="D1874" s="123">
        <v>46007</v>
      </c>
      <c r="E1874" s="111" t="s">
        <v>4111</v>
      </c>
      <c r="F1874" s="73" t="s">
        <v>29</v>
      </c>
      <c r="G1874" s="72">
        <v>24</v>
      </c>
      <c r="H1874" s="120">
        <v>49.96</v>
      </c>
      <c r="I1874" s="128">
        <v>1199.04</v>
      </c>
      <c r="J1874" s="127" t="s">
        <v>8</v>
      </c>
      <c r="K1874" s="117" t="s">
        <v>3851</v>
      </c>
    </row>
    <row r="1875" spans="2:11">
      <c r="B1875" s="57" t="s">
        <v>17</v>
      </c>
      <c r="C1875" s="51" t="s">
        <v>16</v>
      </c>
      <c r="D1875" s="123">
        <v>46007</v>
      </c>
      <c r="E1875" s="111" t="s">
        <v>4112</v>
      </c>
      <c r="F1875" s="73" t="s">
        <v>29</v>
      </c>
      <c r="G1875" s="72">
        <v>20</v>
      </c>
      <c r="H1875" s="120">
        <v>49.96</v>
      </c>
      <c r="I1875" s="128">
        <v>999.2</v>
      </c>
      <c r="J1875" s="127" t="s">
        <v>8</v>
      </c>
      <c r="K1875" s="117" t="s">
        <v>3852</v>
      </c>
    </row>
    <row r="1876" spans="2:11">
      <c r="B1876" s="57" t="s">
        <v>17</v>
      </c>
      <c r="C1876" s="51" t="s">
        <v>16</v>
      </c>
      <c r="D1876" s="123">
        <v>46007</v>
      </c>
      <c r="E1876" s="111" t="s">
        <v>4113</v>
      </c>
      <c r="F1876" s="73" t="s">
        <v>29</v>
      </c>
      <c r="G1876" s="72">
        <v>13</v>
      </c>
      <c r="H1876" s="120">
        <v>49.96</v>
      </c>
      <c r="I1876" s="128">
        <v>649.48</v>
      </c>
      <c r="J1876" s="127" t="s">
        <v>8</v>
      </c>
      <c r="K1876" s="117" t="s">
        <v>3853</v>
      </c>
    </row>
    <row r="1877" spans="2:11">
      <c r="B1877" s="57" t="s">
        <v>17</v>
      </c>
      <c r="C1877" s="51" t="s">
        <v>16</v>
      </c>
      <c r="D1877" s="123">
        <v>46007</v>
      </c>
      <c r="E1877" s="111" t="s">
        <v>4114</v>
      </c>
      <c r="F1877" s="73" t="s">
        <v>29</v>
      </c>
      <c r="G1877" s="72">
        <v>72</v>
      </c>
      <c r="H1877" s="120">
        <v>49.92</v>
      </c>
      <c r="I1877" s="128">
        <v>3594.2400000000002</v>
      </c>
      <c r="J1877" s="127" t="s">
        <v>8</v>
      </c>
      <c r="K1877" s="117" t="s">
        <v>3854</v>
      </c>
    </row>
    <row r="1878" spans="2:11">
      <c r="B1878" s="57" t="s">
        <v>17</v>
      </c>
      <c r="C1878" s="51" t="s">
        <v>16</v>
      </c>
      <c r="D1878" s="123">
        <v>46007</v>
      </c>
      <c r="E1878" s="111" t="s">
        <v>4115</v>
      </c>
      <c r="F1878" s="73" t="s">
        <v>29</v>
      </c>
      <c r="G1878" s="72">
        <v>9</v>
      </c>
      <c r="H1878" s="120">
        <v>49.92</v>
      </c>
      <c r="I1878" s="128">
        <v>449.28000000000003</v>
      </c>
      <c r="J1878" s="127" t="s">
        <v>8</v>
      </c>
      <c r="K1878" s="117" t="s">
        <v>3855</v>
      </c>
    </row>
    <row r="1879" spans="2:11">
      <c r="B1879" s="57" t="s">
        <v>17</v>
      </c>
      <c r="C1879" s="51" t="s">
        <v>16</v>
      </c>
      <c r="D1879" s="123">
        <v>46007</v>
      </c>
      <c r="E1879" s="111" t="s">
        <v>4116</v>
      </c>
      <c r="F1879" s="73" t="s">
        <v>29</v>
      </c>
      <c r="G1879" s="72">
        <v>7</v>
      </c>
      <c r="H1879" s="120">
        <v>49.96</v>
      </c>
      <c r="I1879" s="128">
        <v>349.72</v>
      </c>
      <c r="J1879" s="127" t="s">
        <v>8</v>
      </c>
      <c r="K1879" s="117" t="s">
        <v>3856</v>
      </c>
    </row>
    <row r="1880" spans="2:11">
      <c r="B1880" s="57" t="s">
        <v>17</v>
      </c>
      <c r="C1880" s="51" t="s">
        <v>16</v>
      </c>
      <c r="D1880" s="123">
        <v>46007</v>
      </c>
      <c r="E1880" s="111" t="s">
        <v>173</v>
      </c>
      <c r="F1880" s="73" t="s">
        <v>29</v>
      </c>
      <c r="G1880" s="72">
        <v>5</v>
      </c>
      <c r="H1880" s="120">
        <v>49.96</v>
      </c>
      <c r="I1880" s="128">
        <v>249.8</v>
      </c>
      <c r="J1880" s="127" t="s">
        <v>8</v>
      </c>
      <c r="K1880" s="117" t="s">
        <v>3857</v>
      </c>
    </row>
    <row r="1881" spans="2:11">
      <c r="B1881" s="57" t="s">
        <v>17</v>
      </c>
      <c r="C1881" s="51" t="s">
        <v>16</v>
      </c>
      <c r="D1881" s="123">
        <v>46007</v>
      </c>
      <c r="E1881" s="111" t="s">
        <v>173</v>
      </c>
      <c r="F1881" s="73" t="s">
        <v>29</v>
      </c>
      <c r="G1881" s="72">
        <v>11</v>
      </c>
      <c r="H1881" s="120">
        <v>49.96</v>
      </c>
      <c r="I1881" s="128">
        <v>549.56000000000006</v>
      </c>
      <c r="J1881" s="127" t="s">
        <v>8</v>
      </c>
      <c r="K1881" s="117" t="s">
        <v>3858</v>
      </c>
    </row>
    <row r="1882" spans="2:11">
      <c r="B1882" s="57" t="s">
        <v>17</v>
      </c>
      <c r="C1882" s="51" t="s">
        <v>16</v>
      </c>
      <c r="D1882" s="123">
        <v>46007</v>
      </c>
      <c r="E1882" s="111" t="s">
        <v>173</v>
      </c>
      <c r="F1882" s="73" t="s">
        <v>29</v>
      </c>
      <c r="G1882" s="72">
        <v>102</v>
      </c>
      <c r="H1882" s="120">
        <v>49.96</v>
      </c>
      <c r="I1882" s="128">
        <v>5095.92</v>
      </c>
      <c r="J1882" s="127" t="s">
        <v>8</v>
      </c>
      <c r="K1882" s="117" t="s">
        <v>3859</v>
      </c>
    </row>
    <row r="1883" spans="2:11">
      <c r="B1883" s="57" t="s">
        <v>17</v>
      </c>
      <c r="C1883" s="51" t="s">
        <v>16</v>
      </c>
      <c r="D1883" s="123">
        <v>46007</v>
      </c>
      <c r="E1883" s="111" t="s">
        <v>4117</v>
      </c>
      <c r="F1883" s="73" t="s">
        <v>29</v>
      </c>
      <c r="G1883" s="72">
        <v>1</v>
      </c>
      <c r="H1883" s="120">
        <v>49.94</v>
      </c>
      <c r="I1883" s="128">
        <v>49.94</v>
      </c>
      <c r="J1883" s="127" t="s">
        <v>8</v>
      </c>
      <c r="K1883" s="117" t="s">
        <v>3860</v>
      </c>
    </row>
    <row r="1884" spans="2:11">
      <c r="B1884" s="57" t="s">
        <v>17</v>
      </c>
      <c r="C1884" s="51" t="s">
        <v>16</v>
      </c>
      <c r="D1884" s="123">
        <v>46007</v>
      </c>
      <c r="E1884" s="111" t="s">
        <v>4118</v>
      </c>
      <c r="F1884" s="73" t="s">
        <v>29</v>
      </c>
      <c r="G1884" s="72">
        <v>33</v>
      </c>
      <c r="H1884" s="120">
        <v>49.92</v>
      </c>
      <c r="I1884" s="128">
        <v>1647.3600000000001</v>
      </c>
      <c r="J1884" s="127" t="s">
        <v>8</v>
      </c>
      <c r="K1884" s="117" t="s">
        <v>3861</v>
      </c>
    </row>
    <row r="1885" spans="2:11">
      <c r="B1885" s="57" t="s">
        <v>17</v>
      </c>
      <c r="C1885" s="51" t="s">
        <v>16</v>
      </c>
      <c r="D1885" s="123">
        <v>46007</v>
      </c>
      <c r="E1885" s="111" t="s">
        <v>4118</v>
      </c>
      <c r="F1885" s="73" t="s">
        <v>29</v>
      </c>
      <c r="G1885" s="72">
        <v>2</v>
      </c>
      <c r="H1885" s="120">
        <v>49.92</v>
      </c>
      <c r="I1885" s="128">
        <v>99.84</v>
      </c>
      <c r="J1885" s="127" t="s">
        <v>8</v>
      </c>
      <c r="K1885" s="117" t="s">
        <v>3862</v>
      </c>
    </row>
    <row r="1886" spans="2:11">
      <c r="B1886" s="57" t="s">
        <v>17</v>
      </c>
      <c r="C1886" s="51" t="s">
        <v>16</v>
      </c>
      <c r="D1886" s="123">
        <v>46007</v>
      </c>
      <c r="E1886" s="111" t="s">
        <v>4119</v>
      </c>
      <c r="F1886" s="73" t="s">
        <v>29</v>
      </c>
      <c r="G1886" s="72">
        <v>17</v>
      </c>
      <c r="H1886" s="120">
        <v>49.9</v>
      </c>
      <c r="I1886" s="128">
        <v>848.3</v>
      </c>
      <c r="J1886" s="127" t="s">
        <v>8</v>
      </c>
      <c r="K1886" s="117" t="s">
        <v>3863</v>
      </c>
    </row>
    <row r="1887" spans="2:11">
      <c r="B1887" s="57" t="s">
        <v>17</v>
      </c>
      <c r="C1887" s="51" t="s">
        <v>16</v>
      </c>
      <c r="D1887" s="123">
        <v>46007</v>
      </c>
      <c r="E1887" s="111" t="s">
        <v>4119</v>
      </c>
      <c r="F1887" s="73" t="s">
        <v>29</v>
      </c>
      <c r="G1887" s="72">
        <v>66</v>
      </c>
      <c r="H1887" s="120">
        <v>49.9</v>
      </c>
      <c r="I1887" s="128">
        <v>3293.4</v>
      </c>
      <c r="J1887" s="127" t="s">
        <v>8</v>
      </c>
      <c r="K1887" s="117" t="s">
        <v>3864</v>
      </c>
    </row>
    <row r="1888" spans="2:11">
      <c r="B1888" s="57" t="s">
        <v>17</v>
      </c>
      <c r="C1888" s="51" t="s">
        <v>16</v>
      </c>
      <c r="D1888" s="123">
        <v>46008</v>
      </c>
      <c r="E1888" s="111" t="s">
        <v>5079</v>
      </c>
      <c r="F1888" s="73" t="s">
        <v>29</v>
      </c>
      <c r="G1888" s="72">
        <v>32</v>
      </c>
      <c r="H1888" s="120">
        <v>50.4</v>
      </c>
      <c r="I1888" s="128">
        <v>1612.8</v>
      </c>
      <c r="J1888" s="127" t="s">
        <v>8</v>
      </c>
      <c r="K1888" s="117" t="s">
        <v>4121</v>
      </c>
    </row>
    <row r="1889" spans="2:11">
      <c r="B1889" s="57" t="s">
        <v>17</v>
      </c>
      <c r="C1889" s="51" t="s">
        <v>16</v>
      </c>
      <c r="D1889" s="123">
        <v>46008</v>
      </c>
      <c r="E1889" s="111" t="s">
        <v>5080</v>
      </c>
      <c r="F1889" s="73" t="s">
        <v>29</v>
      </c>
      <c r="G1889" s="72">
        <v>34</v>
      </c>
      <c r="H1889" s="120">
        <v>50.45</v>
      </c>
      <c r="I1889" s="128">
        <v>1715.3000000000002</v>
      </c>
      <c r="J1889" s="127" t="s">
        <v>8</v>
      </c>
      <c r="K1889" s="117" t="s">
        <v>4124</v>
      </c>
    </row>
    <row r="1890" spans="2:11">
      <c r="B1890" s="57" t="s">
        <v>17</v>
      </c>
      <c r="C1890" s="51" t="s">
        <v>16</v>
      </c>
      <c r="D1890" s="123">
        <v>46008</v>
      </c>
      <c r="E1890" s="111" t="s">
        <v>5081</v>
      </c>
      <c r="F1890" s="73" t="s">
        <v>29</v>
      </c>
      <c r="G1890" s="72">
        <v>42</v>
      </c>
      <c r="H1890" s="120">
        <v>50.45</v>
      </c>
      <c r="I1890" s="128">
        <v>2118.9</v>
      </c>
      <c r="J1890" s="127" t="s">
        <v>8</v>
      </c>
      <c r="K1890" s="117" t="s">
        <v>4126</v>
      </c>
    </row>
    <row r="1891" spans="2:11">
      <c r="B1891" s="57" t="s">
        <v>17</v>
      </c>
      <c r="C1891" s="51" t="s">
        <v>16</v>
      </c>
      <c r="D1891" s="123">
        <v>46008</v>
      </c>
      <c r="E1891" s="111" t="s">
        <v>5082</v>
      </c>
      <c r="F1891" s="73" t="s">
        <v>29</v>
      </c>
      <c r="G1891" s="72">
        <v>84</v>
      </c>
      <c r="H1891" s="120">
        <v>50.6</v>
      </c>
      <c r="I1891" s="128">
        <v>4250.4000000000005</v>
      </c>
      <c r="J1891" s="127" t="s">
        <v>8</v>
      </c>
      <c r="K1891" s="117" t="s">
        <v>4128</v>
      </c>
    </row>
    <row r="1892" spans="2:11">
      <c r="B1892" s="57" t="s">
        <v>17</v>
      </c>
      <c r="C1892" s="51" t="s">
        <v>16</v>
      </c>
      <c r="D1892" s="123">
        <v>46008</v>
      </c>
      <c r="E1892" s="111" t="s">
        <v>5082</v>
      </c>
      <c r="F1892" s="73" t="s">
        <v>29</v>
      </c>
      <c r="G1892" s="72">
        <v>8</v>
      </c>
      <c r="H1892" s="120">
        <v>50.7</v>
      </c>
      <c r="I1892" s="128">
        <v>405.6</v>
      </c>
      <c r="J1892" s="127" t="s">
        <v>8</v>
      </c>
      <c r="K1892" s="117" t="s">
        <v>4130</v>
      </c>
    </row>
    <row r="1893" spans="2:11">
      <c r="B1893" s="57" t="s">
        <v>17</v>
      </c>
      <c r="C1893" s="51" t="s">
        <v>16</v>
      </c>
      <c r="D1893" s="123">
        <v>46008</v>
      </c>
      <c r="E1893" s="111" t="s">
        <v>5083</v>
      </c>
      <c r="F1893" s="73" t="s">
        <v>29</v>
      </c>
      <c r="G1893" s="72">
        <v>5</v>
      </c>
      <c r="H1893" s="120">
        <v>50.7</v>
      </c>
      <c r="I1893" s="128">
        <v>253.5</v>
      </c>
      <c r="J1893" s="127" t="s">
        <v>8</v>
      </c>
      <c r="K1893" s="117" t="s">
        <v>4132</v>
      </c>
    </row>
    <row r="1894" spans="2:11">
      <c r="B1894" s="57" t="s">
        <v>17</v>
      </c>
      <c r="C1894" s="51" t="s">
        <v>16</v>
      </c>
      <c r="D1894" s="123">
        <v>46008</v>
      </c>
      <c r="E1894" s="111" t="s">
        <v>5084</v>
      </c>
      <c r="F1894" s="73" t="s">
        <v>29</v>
      </c>
      <c r="G1894" s="72">
        <v>11</v>
      </c>
      <c r="H1894" s="120">
        <v>50.7</v>
      </c>
      <c r="I1894" s="128">
        <v>557.70000000000005</v>
      </c>
      <c r="J1894" s="127" t="s">
        <v>8</v>
      </c>
      <c r="K1894" s="117" t="s">
        <v>4134</v>
      </c>
    </row>
    <row r="1895" spans="2:11">
      <c r="B1895" s="57" t="s">
        <v>17</v>
      </c>
      <c r="C1895" s="51" t="s">
        <v>16</v>
      </c>
      <c r="D1895" s="123">
        <v>46008</v>
      </c>
      <c r="E1895" s="111" t="s">
        <v>5085</v>
      </c>
      <c r="F1895" s="73" t="s">
        <v>29</v>
      </c>
      <c r="G1895" s="72">
        <v>9</v>
      </c>
      <c r="H1895" s="120">
        <v>50.7</v>
      </c>
      <c r="I1895" s="128">
        <v>456.3</v>
      </c>
      <c r="J1895" s="127" t="s">
        <v>8</v>
      </c>
      <c r="K1895" s="117" t="s">
        <v>4136</v>
      </c>
    </row>
    <row r="1896" spans="2:11">
      <c r="B1896" s="57" t="s">
        <v>17</v>
      </c>
      <c r="C1896" s="51" t="s">
        <v>16</v>
      </c>
      <c r="D1896" s="123">
        <v>46008</v>
      </c>
      <c r="E1896" s="111" t="s">
        <v>5085</v>
      </c>
      <c r="F1896" s="73" t="s">
        <v>29</v>
      </c>
      <c r="G1896" s="72">
        <v>15</v>
      </c>
      <c r="H1896" s="120">
        <v>50.7</v>
      </c>
      <c r="I1896" s="128">
        <v>760.5</v>
      </c>
      <c r="J1896" s="127" t="s">
        <v>8</v>
      </c>
      <c r="K1896" s="117" t="s">
        <v>4137</v>
      </c>
    </row>
    <row r="1897" spans="2:11">
      <c r="B1897" s="57" t="s">
        <v>17</v>
      </c>
      <c r="C1897" s="51" t="s">
        <v>16</v>
      </c>
      <c r="D1897" s="123">
        <v>46008</v>
      </c>
      <c r="E1897" s="111" t="s">
        <v>5085</v>
      </c>
      <c r="F1897" s="73" t="s">
        <v>29</v>
      </c>
      <c r="G1897" s="72">
        <v>32</v>
      </c>
      <c r="H1897" s="120">
        <v>50.7</v>
      </c>
      <c r="I1897" s="128">
        <v>1622.4</v>
      </c>
      <c r="J1897" s="127" t="s">
        <v>8</v>
      </c>
      <c r="K1897" s="117" t="s">
        <v>4138</v>
      </c>
    </row>
    <row r="1898" spans="2:11">
      <c r="B1898" s="57" t="s">
        <v>17</v>
      </c>
      <c r="C1898" s="51" t="s">
        <v>16</v>
      </c>
      <c r="D1898" s="123">
        <v>46008</v>
      </c>
      <c r="E1898" s="111" t="s">
        <v>5086</v>
      </c>
      <c r="F1898" s="73" t="s">
        <v>29</v>
      </c>
      <c r="G1898" s="72">
        <v>5</v>
      </c>
      <c r="H1898" s="120">
        <v>50.65</v>
      </c>
      <c r="I1898" s="128">
        <v>253.25</v>
      </c>
      <c r="J1898" s="127" t="s">
        <v>8</v>
      </c>
      <c r="K1898" s="117" t="s">
        <v>4140</v>
      </c>
    </row>
    <row r="1899" spans="2:11">
      <c r="B1899" s="57" t="s">
        <v>17</v>
      </c>
      <c r="C1899" s="51" t="s">
        <v>16</v>
      </c>
      <c r="D1899" s="123">
        <v>46008</v>
      </c>
      <c r="E1899" s="111" t="s">
        <v>5087</v>
      </c>
      <c r="F1899" s="73" t="s">
        <v>29</v>
      </c>
      <c r="G1899" s="72">
        <v>6</v>
      </c>
      <c r="H1899" s="120">
        <v>50.55</v>
      </c>
      <c r="I1899" s="128">
        <v>303.29999999999995</v>
      </c>
      <c r="J1899" s="127" t="s">
        <v>8</v>
      </c>
      <c r="K1899" s="117" t="s">
        <v>4142</v>
      </c>
    </row>
    <row r="1900" spans="2:11">
      <c r="B1900" s="57" t="s">
        <v>17</v>
      </c>
      <c r="C1900" s="51" t="s">
        <v>16</v>
      </c>
      <c r="D1900" s="123">
        <v>46008</v>
      </c>
      <c r="E1900" s="111" t="s">
        <v>5088</v>
      </c>
      <c r="F1900" s="73" t="s">
        <v>29</v>
      </c>
      <c r="G1900" s="72">
        <v>56</v>
      </c>
      <c r="H1900" s="120">
        <v>50.55</v>
      </c>
      <c r="I1900" s="128">
        <v>2830.7999999999997</v>
      </c>
      <c r="J1900" s="127" t="s">
        <v>8</v>
      </c>
      <c r="K1900" s="117" t="s">
        <v>4144</v>
      </c>
    </row>
    <row r="1901" spans="2:11">
      <c r="B1901" s="57" t="s">
        <v>17</v>
      </c>
      <c r="C1901" s="51" t="s">
        <v>16</v>
      </c>
      <c r="D1901" s="123">
        <v>46008</v>
      </c>
      <c r="E1901" s="111" t="s">
        <v>586</v>
      </c>
      <c r="F1901" s="73" t="s">
        <v>29</v>
      </c>
      <c r="G1901" s="72">
        <v>15</v>
      </c>
      <c r="H1901" s="120">
        <v>50.5</v>
      </c>
      <c r="I1901" s="128">
        <v>757.5</v>
      </c>
      <c r="J1901" s="127" t="s">
        <v>8</v>
      </c>
      <c r="K1901" s="117" t="s">
        <v>4146</v>
      </c>
    </row>
    <row r="1902" spans="2:11">
      <c r="B1902" s="57" t="s">
        <v>17</v>
      </c>
      <c r="C1902" s="51" t="s">
        <v>16</v>
      </c>
      <c r="D1902" s="123">
        <v>46008</v>
      </c>
      <c r="E1902" s="111" t="s">
        <v>5089</v>
      </c>
      <c r="F1902" s="73" t="s">
        <v>29</v>
      </c>
      <c r="G1902" s="72">
        <v>1</v>
      </c>
      <c r="H1902" s="120">
        <v>50.55</v>
      </c>
      <c r="I1902" s="128">
        <v>50.55</v>
      </c>
      <c r="J1902" s="127" t="s">
        <v>8</v>
      </c>
      <c r="K1902" s="117" t="s">
        <v>4148</v>
      </c>
    </row>
    <row r="1903" spans="2:11">
      <c r="B1903" s="57" t="s">
        <v>17</v>
      </c>
      <c r="C1903" s="51" t="s">
        <v>16</v>
      </c>
      <c r="D1903" s="123">
        <v>46008</v>
      </c>
      <c r="E1903" s="111" t="s">
        <v>5089</v>
      </c>
      <c r="F1903" s="73" t="s">
        <v>29</v>
      </c>
      <c r="G1903" s="72">
        <v>35</v>
      </c>
      <c r="H1903" s="120">
        <v>50.55</v>
      </c>
      <c r="I1903" s="128">
        <v>1769.25</v>
      </c>
      <c r="J1903" s="127" t="s">
        <v>8</v>
      </c>
      <c r="K1903" s="117" t="s">
        <v>4149</v>
      </c>
    </row>
    <row r="1904" spans="2:11">
      <c r="B1904" s="57" t="s">
        <v>17</v>
      </c>
      <c r="C1904" s="51" t="s">
        <v>16</v>
      </c>
      <c r="D1904" s="123">
        <v>46008</v>
      </c>
      <c r="E1904" s="111" t="s">
        <v>5089</v>
      </c>
      <c r="F1904" s="73" t="s">
        <v>29</v>
      </c>
      <c r="G1904" s="72">
        <v>4</v>
      </c>
      <c r="H1904" s="120">
        <v>50.55</v>
      </c>
      <c r="I1904" s="128">
        <v>202.2</v>
      </c>
      <c r="J1904" s="127" t="s">
        <v>8</v>
      </c>
      <c r="K1904" s="117" t="s">
        <v>4150</v>
      </c>
    </row>
    <row r="1905" spans="2:11">
      <c r="B1905" s="57" t="s">
        <v>17</v>
      </c>
      <c r="C1905" s="51" t="s">
        <v>16</v>
      </c>
      <c r="D1905" s="123">
        <v>46008</v>
      </c>
      <c r="E1905" s="111" t="s">
        <v>5090</v>
      </c>
      <c r="F1905" s="73" t="s">
        <v>29</v>
      </c>
      <c r="G1905" s="72">
        <v>10</v>
      </c>
      <c r="H1905" s="120">
        <v>50.5</v>
      </c>
      <c r="I1905" s="128">
        <v>505</v>
      </c>
      <c r="J1905" s="127" t="s">
        <v>8</v>
      </c>
      <c r="K1905" s="117" t="s">
        <v>4152</v>
      </c>
    </row>
    <row r="1906" spans="2:11">
      <c r="B1906" s="57" t="s">
        <v>17</v>
      </c>
      <c r="C1906" s="51" t="s">
        <v>16</v>
      </c>
      <c r="D1906" s="123">
        <v>46008</v>
      </c>
      <c r="E1906" s="111" t="s">
        <v>5090</v>
      </c>
      <c r="F1906" s="73" t="s">
        <v>29</v>
      </c>
      <c r="G1906" s="72">
        <v>5</v>
      </c>
      <c r="H1906" s="120">
        <v>50.5</v>
      </c>
      <c r="I1906" s="128">
        <v>252.5</v>
      </c>
      <c r="J1906" s="127" t="s">
        <v>8</v>
      </c>
      <c r="K1906" s="117" t="s">
        <v>4153</v>
      </c>
    </row>
    <row r="1907" spans="2:11">
      <c r="B1907" s="57" t="s">
        <v>17</v>
      </c>
      <c r="C1907" s="51" t="s">
        <v>16</v>
      </c>
      <c r="D1907" s="123">
        <v>46008</v>
      </c>
      <c r="E1907" s="111" t="s">
        <v>5091</v>
      </c>
      <c r="F1907" s="73" t="s">
        <v>29</v>
      </c>
      <c r="G1907" s="72">
        <v>50</v>
      </c>
      <c r="H1907" s="120">
        <v>50.35</v>
      </c>
      <c r="I1907" s="128">
        <v>2517.5</v>
      </c>
      <c r="J1907" s="127" t="s">
        <v>8</v>
      </c>
      <c r="K1907" s="117" t="s">
        <v>4155</v>
      </c>
    </row>
    <row r="1908" spans="2:11">
      <c r="B1908" s="57" t="s">
        <v>17</v>
      </c>
      <c r="C1908" s="51" t="s">
        <v>16</v>
      </c>
      <c r="D1908" s="123">
        <v>46008</v>
      </c>
      <c r="E1908" s="111" t="s">
        <v>2130</v>
      </c>
      <c r="F1908" s="73" t="s">
        <v>29</v>
      </c>
      <c r="G1908" s="72">
        <v>8</v>
      </c>
      <c r="H1908" s="120">
        <v>50.4</v>
      </c>
      <c r="I1908" s="128">
        <v>403.2</v>
      </c>
      <c r="J1908" s="127" t="s">
        <v>8</v>
      </c>
      <c r="K1908" s="117" t="s">
        <v>4157</v>
      </c>
    </row>
    <row r="1909" spans="2:11">
      <c r="B1909" s="57" t="s">
        <v>17</v>
      </c>
      <c r="C1909" s="51" t="s">
        <v>16</v>
      </c>
      <c r="D1909" s="123">
        <v>46008</v>
      </c>
      <c r="E1909" s="111" t="s">
        <v>2130</v>
      </c>
      <c r="F1909" s="73" t="s">
        <v>29</v>
      </c>
      <c r="G1909" s="72">
        <v>15</v>
      </c>
      <c r="H1909" s="120">
        <v>50.4</v>
      </c>
      <c r="I1909" s="128">
        <v>756</v>
      </c>
      <c r="J1909" s="127" t="s">
        <v>8</v>
      </c>
      <c r="K1909" s="117" t="s">
        <v>4158</v>
      </c>
    </row>
    <row r="1910" spans="2:11">
      <c r="B1910" s="57" t="s">
        <v>17</v>
      </c>
      <c r="C1910" s="51" t="s">
        <v>16</v>
      </c>
      <c r="D1910" s="123">
        <v>46008</v>
      </c>
      <c r="E1910" s="111" t="s">
        <v>2130</v>
      </c>
      <c r="F1910" s="73" t="s">
        <v>29</v>
      </c>
      <c r="G1910" s="72">
        <v>59</v>
      </c>
      <c r="H1910" s="120">
        <v>50.4</v>
      </c>
      <c r="I1910" s="128">
        <v>2973.6</v>
      </c>
      <c r="J1910" s="127" t="s">
        <v>8</v>
      </c>
      <c r="K1910" s="117" t="s">
        <v>4159</v>
      </c>
    </row>
    <row r="1911" spans="2:11">
      <c r="B1911" s="57" t="s">
        <v>17</v>
      </c>
      <c r="C1911" s="51" t="s">
        <v>16</v>
      </c>
      <c r="D1911" s="123">
        <v>46008</v>
      </c>
      <c r="E1911" s="111" t="s">
        <v>2130</v>
      </c>
      <c r="F1911" s="73" t="s">
        <v>29</v>
      </c>
      <c r="G1911" s="72">
        <v>33</v>
      </c>
      <c r="H1911" s="120">
        <v>50.4</v>
      </c>
      <c r="I1911" s="128">
        <v>1663.2</v>
      </c>
      <c r="J1911" s="127" t="s">
        <v>8</v>
      </c>
      <c r="K1911" s="117" t="s">
        <v>4160</v>
      </c>
    </row>
    <row r="1912" spans="2:11">
      <c r="B1912" s="57" t="s">
        <v>17</v>
      </c>
      <c r="C1912" s="51" t="s">
        <v>16</v>
      </c>
      <c r="D1912" s="123">
        <v>46008</v>
      </c>
      <c r="E1912" s="111" t="s">
        <v>5092</v>
      </c>
      <c r="F1912" s="73" t="s">
        <v>29</v>
      </c>
      <c r="G1912" s="72">
        <v>38</v>
      </c>
      <c r="H1912" s="120">
        <v>50.35</v>
      </c>
      <c r="I1912" s="128">
        <v>1913.3</v>
      </c>
      <c r="J1912" s="127" t="s">
        <v>8</v>
      </c>
      <c r="K1912" s="117" t="s">
        <v>4162</v>
      </c>
    </row>
    <row r="1913" spans="2:11">
      <c r="B1913" s="57" t="s">
        <v>17</v>
      </c>
      <c r="C1913" s="51" t="s">
        <v>16</v>
      </c>
      <c r="D1913" s="123">
        <v>46008</v>
      </c>
      <c r="E1913" s="111" t="s">
        <v>5093</v>
      </c>
      <c r="F1913" s="73" t="s">
        <v>29</v>
      </c>
      <c r="G1913" s="72">
        <v>34</v>
      </c>
      <c r="H1913" s="120">
        <v>50.45</v>
      </c>
      <c r="I1913" s="128">
        <v>1715.3000000000002</v>
      </c>
      <c r="J1913" s="127" t="s">
        <v>8</v>
      </c>
      <c r="K1913" s="117" t="s">
        <v>4164</v>
      </c>
    </row>
    <row r="1914" spans="2:11">
      <c r="B1914" s="57" t="s">
        <v>17</v>
      </c>
      <c r="C1914" s="51" t="s">
        <v>16</v>
      </c>
      <c r="D1914" s="123">
        <v>46008</v>
      </c>
      <c r="E1914" s="111" t="s">
        <v>5094</v>
      </c>
      <c r="F1914" s="73" t="s">
        <v>29</v>
      </c>
      <c r="G1914" s="72">
        <v>6</v>
      </c>
      <c r="H1914" s="120">
        <v>50.45</v>
      </c>
      <c r="I1914" s="128">
        <v>302.70000000000005</v>
      </c>
      <c r="J1914" s="127" t="s">
        <v>8</v>
      </c>
      <c r="K1914" s="117" t="s">
        <v>4166</v>
      </c>
    </row>
    <row r="1915" spans="2:11">
      <c r="B1915" s="57" t="s">
        <v>17</v>
      </c>
      <c r="C1915" s="51" t="s">
        <v>16</v>
      </c>
      <c r="D1915" s="123">
        <v>46008</v>
      </c>
      <c r="E1915" s="111" t="s">
        <v>5095</v>
      </c>
      <c r="F1915" s="73" t="s">
        <v>29</v>
      </c>
      <c r="G1915" s="119">
        <v>48</v>
      </c>
      <c r="H1915" s="120">
        <v>50.45</v>
      </c>
      <c r="I1915" s="124">
        <v>2421.6000000000004</v>
      </c>
      <c r="J1915" s="127" t="s">
        <v>8</v>
      </c>
      <c r="K1915" s="117" t="s">
        <v>4168</v>
      </c>
    </row>
    <row r="1916" spans="2:11">
      <c r="B1916" s="57" t="s">
        <v>17</v>
      </c>
      <c r="C1916" s="129" t="s">
        <v>16</v>
      </c>
      <c r="D1916" s="123">
        <v>46008</v>
      </c>
      <c r="E1916" s="118" t="s">
        <v>5096</v>
      </c>
      <c r="F1916" s="118" t="s">
        <v>29</v>
      </c>
      <c r="G1916" s="119">
        <v>28</v>
      </c>
      <c r="H1916" s="120">
        <v>50.45</v>
      </c>
      <c r="I1916" s="124">
        <v>1412.6000000000001</v>
      </c>
      <c r="J1916" s="53" t="s">
        <v>8</v>
      </c>
      <c r="K1916" s="29" t="s">
        <v>4170</v>
      </c>
    </row>
    <row r="1917" spans="2:11">
      <c r="B1917" s="57" t="s">
        <v>17</v>
      </c>
      <c r="C1917" s="51" t="s">
        <v>16</v>
      </c>
      <c r="D1917" s="123">
        <v>46008</v>
      </c>
      <c r="E1917" s="118" t="s">
        <v>5097</v>
      </c>
      <c r="F1917" s="118" t="s">
        <v>29</v>
      </c>
      <c r="G1917" s="119">
        <v>14</v>
      </c>
      <c r="H1917" s="120">
        <v>50.45</v>
      </c>
      <c r="I1917" s="124">
        <v>706.30000000000007</v>
      </c>
      <c r="J1917" s="53" t="s">
        <v>8</v>
      </c>
      <c r="K1917" s="29" t="s">
        <v>4172</v>
      </c>
    </row>
    <row r="1918" spans="2:11">
      <c r="B1918" s="57" t="s">
        <v>17</v>
      </c>
      <c r="C1918" s="51" t="s">
        <v>16</v>
      </c>
      <c r="D1918" s="123">
        <v>46008</v>
      </c>
      <c r="E1918" s="118" t="s">
        <v>5097</v>
      </c>
      <c r="F1918" s="118" t="s">
        <v>29</v>
      </c>
      <c r="G1918" s="119">
        <v>37</v>
      </c>
      <c r="H1918" s="120">
        <v>50.4</v>
      </c>
      <c r="I1918" s="124">
        <v>1864.8</v>
      </c>
      <c r="J1918" s="53" t="s">
        <v>8</v>
      </c>
      <c r="K1918" s="29" t="s">
        <v>4173</v>
      </c>
    </row>
    <row r="1919" spans="2:11">
      <c r="B1919" s="57" t="s">
        <v>17</v>
      </c>
      <c r="C1919" s="51" t="s">
        <v>16</v>
      </c>
      <c r="D1919" s="123">
        <v>46008</v>
      </c>
      <c r="E1919" s="118" t="s">
        <v>5097</v>
      </c>
      <c r="F1919" s="118" t="s">
        <v>29</v>
      </c>
      <c r="G1919" s="119">
        <v>12</v>
      </c>
      <c r="H1919" s="120">
        <v>50.4</v>
      </c>
      <c r="I1919" s="124">
        <v>604.79999999999995</v>
      </c>
      <c r="J1919" s="53" t="s">
        <v>8</v>
      </c>
      <c r="K1919" s="29" t="s">
        <v>4174</v>
      </c>
    </row>
    <row r="1920" spans="2:11">
      <c r="B1920" s="57" t="s">
        <v>17</v>
      </c>
      <c r="C1920" s="51" t="s">
        <v>16</v>
      </c>
      <c r="D1920" s="123">
        <v>46008</v>
      </c>
      <c r="E1920" s="118" t="s">
        <v>5097</v>
      </c>
      <c r="F1920" s="118" t="s">
        <v>29</v>
      </c>
      <c r="G1920" s="119">
        <v>5</v>
      </c>
      <c r="H1920" s="120">
        <v>50.4</v>
      </c>
      <c r="I1920" s="124">
        <v>252</v>
      </c>
      <c r="J1920" s="53" t="s">
        <v>8</v>
      </c>
      <c r="K1920" s="29" t="s">
        <v>4176</v>
      </c>
    </row>
    <row r="1921" spans="2:11">
      <c r="B1921" s="57" t="s">
        <v>17</v>
      </c>
      <c r="C1921" s="51" t="s">
        <v>16</v>
      </c>
      <c r="D1921" s="123">
        <v>46008</v>
      </c>
      <c r="E1921" s="118" t="s">
        <v>5098</v>
      </c>
      <c r="F1921" s="118" t="s">
        <v>29</v>
      </c>
      <c r="G1921" s="119">
        <v>31</v>
      </c>
      <c r="H1921" s="120">
        <v>50.45</v>
      </c>
      <c r="I1921" s="124">
        <v>1563.95</v>
      </c>
      <c r="J1921" s="53" t="s">
        <v>8</v>
      </c>
      <c r="K1921" s="29" t="s">
        <v>4178</v>
      </c>
    </row>
    <row r="1922" spans="2:11">
      <c r="B1922" s="57" t="s">
        <v>17</v>
      </c>
      <c r="C1922" s="51" t="s">
        <v>16</v>
      </c>
      <c r="D1922" s="123">
        <v>46008</v>
      </c>
      <c r="E1922" s="118" t="s">
        <v>5099</v>
      </c>
      <c r="F1922" s="118" t="s">
        <v>29</v>
      </c>
      <c r="G1922" s="119">
        <v>56</v>
      </c>
      <c r="H1922" s="120">
        <v>50.45</v>
      </c>
      <c r="I1922" s="124">
        <v>2825.2000000000003</v>
      </c>
      <c r="J1922" s="53" t="s">
        <v>8</v>
      </c>
      <c r="K1922" s="29" t="s">
        <v>4180</v>
      </c>
    </row>
    <row r="1923" spans="2:11">
      <c r="B1923" s="57" t="s">
        <v>17</v>
      </c>
      <c r="C1923" s="51" t="s">
        <v>16</v>
      </c>
      <c r="D1923" s="123">
        <v>46008</v>
      </c>
      <c r="E1923" s="118" t="s">
        <v>5100</v>
      </c>
      <c r="F1923" s="118" t="s">
        <v>29</v>
      </c>
      <c r="G1923" s="119">
        <v>43</v>
      </c>
      <c r="H1923" s="120">
        <v>50.5</v>
      </c>
      <c r="I1923" s="124">
        <v>2171.5</v>
      </c>
      <c r="J1923" s="53" t="s">
        <v>8</v>
      </c>
      <c r="K1923" s="29" t="s">
        <v>4182</v>
      </c>
    </row>
    <row r="1924" spans="2:11">
      <c r="B1924" s="57" t="s">
        <v>17</v>
      </c>
      <c r="C1924" s="51" t="s">
        <v>16</v>
      </c>
      <c r="D1924" s="123">
        <v>46008</v>
      </c>
      <c r="E1924" s="118" t="s">
        <v>5101</v>
      </c>
      <c r="F1924" s="118" t="s">
        <v>29</v>
      </c>
      <c r="G1924" s="119">
        <v>5</v>
      </c>
      <c r="H1924" s="120">
        <v>50.5</v>
      </c>
      <c r="I1924" s="124">
        <v>252.5</v>
      </c>
      <c r="J1924" s="53" t="s">
        <v>8</v>
      </c>
      <c r="K1924" s="29" t="s">
        <v>4184</v>
      </c>
    </row>
    <row r="1925" spans="2:11">
      <c r="B1925" s="57" t="s">
        <v>17</v>
      </c>
      <c r="C1925" s="51" t="s">
        <v>16</v>
      </c>
      <c r="D1925" s="123">
        <v>46008</v>
      </c>
      <c r="E1925" s="118" t="s">
        <v>5102</v>
      </c>
      <c r="F1925" s="118" t="s">
        <v>29</v>
      </c>
      <c r="G1925" s="119">
        <v>10</v>
      </c>
      <c r="H1925" s="120">
        <v>50.45</v>
      </c>
      <c r="I1925" s="124">
        <v>504.5</v>
      </c>
      <c r="J1925" s="53" t="s">
        <v>8</v>
      </c>
      <c r="K1925" s="29" t="s">
        <v>4186</v>
      </c>
    </row>
    <row r="1926" spans="2:11">
      <c r="B1926" s="57" t="s">
        <v>17</v>
      </c>
      <c r="C1926" s="51" t="s">
        <v>16</v>
      </c>
      <c r="D1926" s="123">
        <v>46008</v>
      </c>
      <c r="E1926" s="118" t="s">
        <v>5103</v>
      </c>
      <c r="F1926" s="118" t="s">
        <v>29</v>
      </c>
      <c r="G1926" s="119">
        <v>37</v>
      </c>
      <c r="H1926" s="120">
        <v>50.45</v>
      </c>
      <c r="I1926" s="124">
        <v>1866.65</v>
      </c>
      <c r="J1926" s="53" t="s">
        <v>8</v>
      </c>
      <c r="K1926" s="29" t="s">
        <v>4188</v>
      </c>
    </row>
    <row r="1927" spans="2:11">
      <c r="B1927" s="57" t="s">
        <v>17</v>
      </c>
      <c r="C1927" s="51" t="s">
        <v>16</v>
      </c>
      <c r="D1927" s="123">
        <v>46008</v>
      </c>
      <c r="E1927" s="118" t="s">
        <v>5104</v>
      </c>
      <c r="F1927" s="118" t="s">
        <v>29</v>
      </c>
      <c r="G1927" s="119">
        <v>5</v>
      </c>
      <c r="H1927" s="120">
        <v>50.5</v>
      </c>
      <c r="I1927" s="124">
        <v>252.5</v>
      </c>
      <c r="J1927" s="53" t="s">
        <v>8</v>
      </c>
      <c r="K1927" s="29" t="s">
        <v>4190</v>
      </c>
    </row>
    <row r="1928" spans="2:11">
      <c r="B1928" s="57" t="s">
        <v>17</v>
      </c>
      <c r="C1928" s="51" t="s">
        <v>16</v>
      </c>
      <c r="D1928" s="123">
        <v>46008</v>
      </c>
      <c r="E1928" s="118" t="s">
        <v>5105</v>
      </c>
      <c r="F1928" s="118" t="s">
        <v>29</v>
      </c>
      <c r="G1928" s="119">
        <v>14</v>
      </c>
      <c r="H1928" s="120">
        <v>50.4</v>
      </c>
      <c r="I1928" s="124">
        <v>705.6</v>
      </c>
      <c r="J1928" s="53" t="s">
        <v>8</v>
      </c>
      <c r="K1928" s="29" t="s">
        <v>4192</v>
      </c>
    </row>
    <row r="1929" spans="2:11">
      <c r="B1929" s="57" t="s">
        <v>17</v>
      </c>
      <c r="C1929" s="51" t="s">
        <v>16</v>
      </c>
      <c r="D1929" s="123">
        <v>46008</v>
      </c>
      <c r="E1929" s="118" t="s">
        <v>5105</v>
      </c>
      <c r="F1929" s="118" t="s">
        <v>29</v>
      </c>
      <c r="G1929" s="119">
        <v>12</v>
      </c>
      <c r="H1929" s="120">
        <v>50.4</v>
      </c>
      <c r="I1929" s="124">
        <v>604.79999999999995</v>
      </c>
      <c r="J1929" s="53" t="s">
        <v>8</v>
      </c>
      <c r="K1929" s="29" t="s">
        <v>4193</v>
      </c>
    </row>
    <row r="1930" spans="2:11">
      <c r="B1930" s="57" t="s">
        <v>17</v>
      </c>
      <c r="C1930" s="51" t="s">
        <v>16</v>
      </c>
      <c r="D1930" s="123">
        <v>46008</v>
      </c>
      <c r="E1930" s="118" t="s">
        <v>5106</v>
      </c>
      <c r="F1930" s="118" t="s">
        <v>29</v>
      </c>
      <c r="G1930" s="119">
        <v>14</v>
      </c>
      <c r="H1930" s="120">
        <v>50.4</v>
      </c>
      <c r="I1930" s="124">
        <v>705.6</v>
      </c>
      <c r="J1930" s="53" t="s">
        <v>8</v>
      </c>
      <c r="K1930" s="29" t="s">
        <v>4195</v>
      </c>
    </row>
    <row r="1931" spans="2:11">
      <c r="B1931" s="57" t="s">
        <v>17</v>
      </c>
      <c r="C1931" s="51" t="s">
        <v>16</v>
      </c>
      <c r="D1931" s="123">
        <v>46008</v>
      </c>
      <c r="E1931" s="118" t="s">
        <v>5107</v>
      </c>
      <c r="F1931" s="118" t="s">
        <v>29</v>
      </c>
      <c r="G1931" s="119">
        <v>8</v>
      </c>
      <c r="H1931" s="120">
        <v>50.45</v>
      </c>
      <c r="I1931" s="124">
        <v>403.6</v>
      </c>
      <c r="J1931" s="53" t="s">
        <v>8</v>
      </c>
      <c r="K1931" s="29" t="s">
        <v>4197</v>
      </c>
    </row>
    <row r="1932" spans="2:11">
      <c r="B1932" s="57" t="s">
        <v>17</v>
      </c>
      <c r="C1932" s="51" t="s">
        <v>16</v>
      </c>
      <c r="D1932" s="123">
        <v>46008</v>
      </c>
      <c r="E1932" s="118" t="s">
        <v>5108</v>
      </c>
      <c r="F1932" s="118" t="s">
        <v>29</v>
      </c>
      <c r="G1932" s="119">
        <v>6</v>
      </c>
      <c r="H1932" s="120">
        <v>50.35</v>
      </c>
      <c r="I1932" s="124">
        <v>302.10000000000002</v>
      </c>
      <c r="J1932" s="53" t="s">
        <v>8</v>
      </c>
      <c r="K1932" s="29" t="s">
        <v>4199</v>
      </c>
    </row>
    <row r="1933" spans="2:11">
      <c r="B1933" s="57" t="s">
        <v>17</v>
      </c>
      <c r="C1933" s="51" t="s">
        <v>16</v>
      </c>
      <c r="D1933" s="123">
        <v>46008</v>
      </c>
      <c r="E1933" s="118" t="s">
        <v>5108</v>
      </c>
      <c r="F1933" s="118" t="s">
        <v>29</v>
      </c>
      <c r="G1933" s="119">
        <v>32</v>
      </c>
      <c r="H1933" s="120">
        <v>50.35</v>
      </c>
      <c r="I1933" s="124">
        <v>1611.2</v>
      </c>
      <c r="J1933" s="53" t="s">
        <v>8</v>
      </c>
      <c r="K1933" s="29" t="s">
        <v>4200</v>
      </c>
    </row>
    <row r="1934" spans="2:11">
      <c r="B1934" s="57" t="s">
        <v>17</v>
      </c>
      <c r="C1934" s="51" t="s">
        <v>16</v>
      </c>
      <c r="D1934" s="123">
        <v>46008</v>
      </c>
      <c r="E1934" s="118" t="s">
        <v>5109</v>
      </c>
      <c r="F1934" s="118" t="s">
        <v>29</v>
      </c>
      <c r="G1934" s="119">
        <v>5</v>
      </c>
      <c r="H1934" s="120">
        <v>50.35</v>
      </c>
      <c r="I1934" s="124">
        <v>251.75</v>
      </c>
      <c r="J1934" s="53" t="s">
        <v>8</v>
      </c>
      <c r="K1934" s="29" t="s">
        <v>4202</v>
      </c>
    </row>
    <row r="1935" spans="2:11">
      <c r="B1935" s="57" t="s">
        <v>17</v>
      </c>
      <c r="C1935" s="51" t="s">
        <v>16</v>
      </c>
      <c r="D1935" s="123">
        <v>46008</v>
      </c>
      <c r="E1935" s="118" t="s">
        <v>5110</v>
      </c>
      <c r="F1935" s="118" t="s">
        <v>29</v>
      </c>
      <c r="G1935" s="119">
        <v>78</v>
      </c>
      <c r="H1935" s="120">
        <v>50.4</v>
      </c>
      <c r="I1935" s="124">
        <v>3931.2</v>
      </c>
      <c r="J1935" s="53" t="s">
        <v>8</v>
      </c>
      <c r="K1935" s="29" t="s">
        <v>4204</v>
      </c>
    </row>
    <row r="1936" spans="2:11">
      <c r="B1936" s="57" t="s">
        <v>17</v>
      </c>
      <c r="C1936" s="51" t="s">
        <v>16</v>
      </c>
      <c r="D1936" s="123">
        <v>46008</v>
      </c>
      <c r="E1936" s="118" t="s">
        <v>5111</v>
      </c>
      <c r="F1936" s="118" t="s">
        <v>29</v>
      </c>
      <c r="G1936" s="119">
        <v>48</v>
      </c>
      <c r="H1936" s="120">
        <v>50.4</v>
      </c>
      <c r="I1936" s="124">
        <v>2419.1999999999998</v>
      </c>
      <c r="J1936" s="53" t="s">
        <v>8</v>
      </c>
      <c r="K1936" s="29" t="s">
        <v>4206</v>
      </c>
    </row>
    <row r="1937" spans="2:11">
      <c r="B1937" s="57" t="s">
        <v>17</v>
      </c>
      <c r="C1937" s="51" t="s">
        <v>16</v>
      </c>
      <c r="D1937" s="123">
        <v>46008</v>
      </c>
      <c r="E1937" s="118" t="s">
        <v>5112</v>
      </c>
      <c r="F1937" s="118" t="s">
        <v>29</v>
      </c>
      <c r="G1937" s="119">
        <v>10</v>
      </c>
      <c r="H1937" s="120">
        <v>50.4</v>
      </c>
      <c r="I1937" s="124">
        <v>504</v>
      </c>
      <c r="J1937" s="53" t="s">
        <v>8</v>
      </c>
      <c r="K1937" s="29" t="s">
        <v>4208</v>
      </c>
    </row>
    <row r="1938" spans="2:11">
      <c r="B1938" s="57" t="s">
        <v>17</v>
      </c>
      <c r="C1938" s="51" t="s">
        <v>16</v>
      </c>
      <c r="D1938" s="123">
        <v>46008</v>
      </c>
      <c r="E1938" s="118" t="s">
        <v>5113</v>
      </c>
      <c r="F1938" s="118" t="s">
        <v>29</v>
      </c>
      <c r="G1938" s="119">
        <v>2</v>
      </c>
      <c r="H1938" s="120">
        <v>50.4</v>
      </c>
      <c r="I1938" s="124">
        <v>100.8</v>
      </c>
      <c r="J1938" s="53" t="s">
        <v>8</v>
      </c>
      <c r="K1938" s="29" t="s">
        <v>4210</v>
      </c>
    </row>
    <row r="1939" spans="2:11">
      <c r="B1939" s="57" t="s">
        <v>17</v>
      </c>
      <c r="C1939" s="51" t="s">
        <v>16</v>
      </c>
      <c r="D1939" s="123">
        <v>46008</v>
      </c>
      <c r="E1939" s="118" t="s">
        <v>5113</v>
      </c>
      <c r="F1939" s="118" t="s">
        <v>29</v>
      </c>
      <c r="G1939" s="119">
        <v>4</v>
      </c>
      <c r="H1939" s="120">
        <v>50.4</v>
      </c>
      <c r="I1939" s="124">
        <v>201.6</v>
      </c>
      <c r="J1939" s="53" t="s">
        <v>8</v>
      </c>
      <c r="K1939" s="29" t="s">
        <v>4211</v>
      </c>
    </row>
    <row r="1940" spans="2:11">
      <c r="B1940" s="57" t="s">
        <v>17</v>
      </c>
      <c r="C1940" s="51" t="s">
        <v>16</v>
      </c>
      <c r="D1940" s="123">
        <v>46008</v>
      </c>
      <c r="E1940" s="118" t="s">
        <v>5114</v>
      </c>
      <c r="F1940" s="118" t="s">
        <v>29</v>
      </c>
      <c r="G1940" s="119">
        <v>51</v>
      </c>
      <c r="H1940" s="120">
        <v>50.4</v>
      </c>
      <c r="I1940" s="124">
        <v>2570.4</v>
      </c>
      <c r="J1940" s="53" t="s">
        <v>8</v>
      </c>
      <c r="K1940" s="29" t="s">
        <v>4213</v>
      </c>
    </row>
    <row r="1941" spans="2:11">
      <c r="B1941" s="57" t="s">
        <v>17</v>
      </c>
      <c r="C1941" s="51" t="s">
        <v>16</v>
      </c>
      <c r="D1941" s="123">
        <v>46008</v>
      </c>
      <c r="E1941" s="118" t="s">
        <v>1663</v>
      </c>
      <c r="F1941" s="118" t="s">
        <v>29</v>
      </c>
      <c r="G1941" s="119">
        <v>1</v>
      </c>
      <c r="H1941" s="120">
        <v>50.4</v>
      </c>
      <c r="I1941" s="124">
        <v>50.4</v>
      </c>
      <c r="J1941" s="53" t="s">
        <v>8</v>
      </c>
      <c r="K1941" s="29" t="s">
        <v>4215</v>
      </c>
    </row>
    <row r="1942" spans="2:11">
      <c r="B1942" s="57" t="s">
        <v>17</v>
      </c>
      <c r="C1942" s="51" t="s">
        <v>16</v>
      </c>
      <c r="D1942" s="123">
        <v>46008</v>
      </c>
      <c r="E1942" s="118" t="s">
        <v>1663</v>
      </c>
      <c r="F1942" s="118" t="s">
        <v>29</v>
      </c>
      <c r="G1942" s="119">
        <v>4</v>
      </c>
      <c r="H1942" s="120">
        <v>50.4</v>
      </c>
      <c r="I1942" s="124">
        <v>201.6</v>
      </c>
      <c r="J1942" s="53" t="s">
        <v>8</v>
      </c>
      <c r="K1942" s="29" t="s">
        <v>4216</v>
      </c>
    </row>
    <row r="1943" spans="2:11">
      <c r="B1943" s="57" t="s">
        <v>17</v>
      </c>
      <c r="C1943" s="51" t="s">
        <v>16</v>
      </c>
      <c r="D1943" s="123">
        <v>46008</v>
      </c>
      <c r="E1943" s="118" t="s">
        <v>5115</v>
      </c>
      <c r="F1943" s="118" t="s">
        <v>29</v>
      </c>
      <c r="G1943" s="119">
        <v>10</v>
      </c>
      <c r="H1943" s="120">
        <v>50.35</v>
      </c>
      <c r="I1943" s="124">
        <v>503.5</v>
      </c>
      <c r="J1943" s="53" t="s">
        <v>8</v>
      </c>
      <c r="K1943" s="29" t="s">
        <v>4218</v>
      </c>
    </row>
    <row r="1944" spans="2:11">
      <c r="B1944" s="57" t="s">
        <v>17</v>
      </c>
      <c r="C1944" s="51" t="s">
        <v>16</v>
      </c>
      <c r="D1944" s="123">
        <v>46008</v>
      </c>
      <c r="E1944" s="118" t="s">
        <v>5116</v>
      </c>
      <c r="F1944" s="118" t="s">
        <v>29</v>
      </c>
      <c r="G1944" s="119">
        <v>10</v>
      </c>
      <c r="H1944" s="120">
        <v>50.4</v>
      </c>
      <c r="I1944" s="124">
        <v>504</v>
      </c>
      <c r="J1944" s="53" t="s">
        <v>8</v>
      </c>
      <c r="K1944" s="29" t="s">
        <v>4220</v>
      </c>
    </row>
    <row r="1945" spans="2:11">
      <c r="B1945" s="57" t="s">
        <v>17</v>
      </c>
      <c r="C1945" s="51" t="s">
        <v>16</v>
      </c>
      <c r="D1945" s="123">
        <v>46008</v>
      </c>
      <c r="E1945" s="118" t="s">
        <v>5117</v>
      </c>
      <c r="F1945" s="118" t="s">
        <v>29</v>
      </c>
      <c r="G1945" s="119">
        <v>47</v>
      </c>
      <c r="H1945" s="120">
        <v>50.4</v>
      </c>
      <c r="I1945" s="124">
        <v>2368.7999999999997</v>
      </c>
      <c r="J1945" s="53" t="s">
        <v>8</v>
      </c>
      <c r="K1945" s="29" t="s">
        <v>4222</v>
      </c>
    </row>
    <row r="1946" spans="2:11">
      <c r="B1946" s="57" t="s">
        <v>17</v>
      </c>
      <c r="C1946" s="51" t="s">
        <v>16</v>
      </c>
      <c r="D1946" s="123">
        <v>46008</v>
      </c>
      <c r="E1946" s="118" t="s">
        <v>5118</v>
      </c>
      <c r="F1946" s="118" t="s">
        <v>29</v>
      </c>
      <c r="G1946" s="119">
        <v>43</v>
      </c>
      <c r="H1946" s="120">
        <v>50.4</v>
      </c>
      <c r="I1946" s="124">
        <v>2167.1999999999998</v>
      </c>
      <c r="J1946" s="53" t="s">
        <v>8</v>
      </c>
      <c r="K1946" s="29" t="s">
        <v>4224</v>
      </c>
    </row>
    <row r="1947" spans="2:11">
      <c r="B1947" s="57" t="s">
        <v>17</v>
      </c>
      <c r="C1947" s="51" t="s">
        <v>16</v>
      </c>
      <c r="D1947" s="123">
        <v>46008</v>
      </c>
      <c r="E1947" s="118" t="s">
        <v>5119</v>
      </c>
      <c r="F1947" s="118" t="s">
        <v>29</v>
      </c>
      <c r="G1947" s="119">
        <v>5</v>
      </c>
      <c r="H1947" s="120">
        <v>50.4</v>
      </c>
      <c r="I1947" s="124">
        <v>252</v>
      </c>
      <c r="J1947" s="53" t="s">
        <v>8</v>
      </c>
      <c r="K1947" s="29" t="s">
        <v>4226</v>
      </c>
    </row>
    <row r="1948" spans="2:11">
      <c r="B1948" s="57" t="s">
        <v>17</v>
      </c>
      <c r="C1948" s="51" t="s">
        <v>16</v>
      </c>
      <c r="D1948" s="123">
        <v>46008</v>
      </c>
      <c r="E1948" s="118" t="s">
        <v>5120</v>
      </c>
      <c r="F1948" s="118" t="s">
        <v>29</v>
      </c>
      <c r="G1948" s="119">
        <v>1</v>
      </c>
      <c r="H1948" s="120">
        <v>50.35</v>
      </c>
      <c r="I1948" s="124">
        <v>50.35</v>
      </c>
      <c r="J1948" s="53" t="s">
        <v>8</v>
      </c>
      <c r="K1948" s="29" t="s">
        <v>4228</v>
      </c>
    </row>
    <row r="1949" spans="2:11">
      <c r="B1949" s="57" t="s">
        <v>17</v>
      </c>
      <c r="C1949" s="51" t="s">
        <v>16</v>
      </c>
      <c r="D1949" s="123">
        <v>46008</v>
      </c>
      <c r="E1949" s="118" t="s">
        <v>5120</v>
      </c>
      <c r="F1949" s="118" t="s">
        <v>29</v>
      </c>
      <c r="G1949" s="119">
        <v>1</v>
      </c>
      <c r="H1949" s="120">
        <v>50.35</v>
      </c>
      <c r="I1949" s="124">
        <v>50.35</v>
      </c>
      <c r="J1949" s="53" t="s">
        <v>8</v>
      </c>
      <c r="K1949" s="29" t="s">
        <v>4230</v>
      </c>
    </row>
    <row r="1950" spans="2:11">
      <c r="B1950" s="57" t="s">
        <v>17</v>
      </c>
      <c r="C1950" s="51" t="s">
        <v>16</v>
      </c>
      <c r="D1950" s="123">
        <v>46008</v>
      </c>
      <c r="E1950" s="118" t="s">
        <v>5121</v>
      </c>
      <c r="F1950" s="118" t="s">
        <v>29</v>
      </c>
      <c r="G1950" s="119">
        <v>10</v>
      </c>
      <c r="H1950" s="120">
        <v>50.35</v>
      </c>
      <c r="I1950" s="124">
        <v>503.5</v>
      </c>
      <c r="J1950" s="53" t="s">
        <v>8</v>
      </c>
      <c r="K1950" s="29" t="s">
        <v>4232</v>
      </c>
    </row>
    <row r="1951" spans="2:11">
      <c r="B1951" s="57" t="s">
        <v>17</v>
      </c>
      <c r="C1951" s="51" t="s">
        <v>16</v>
      </c>
      <c r="D1951" s="123">
        <v>46008</v>
      </c>
      <c r="E1951" s="118" t="s">
        <v>5121</v>
      </c>
      <c r="F1951" s="118" t="s">
        <v>29</v>
      </c>
      <c r="G1951" s="119">
        <v>1</v>
      </c>
      <c r="H1951" s="120">
        <v>50.35</v>
      </c>
      <c r="I1951" s="124">
        <v>50.35</v>
      </c>
      <c r="J1951" s="53" t="s">
        <v>8</v>
      </c>
      <c r="K1951" s="29" t="s">
        <v>4234</v>
      </c>
    </row>
    <row r="1952" spans="2:11">
      <c r="B1952" s="57" t="s">
        <v>17</v>
      </c>
      <c r="C1952" s="51" t="s">
        <v>16</v>
      </c>
      <c r="D1952" s="123">
        <v>46008</v>
      </c>
      <c r="E1952" s="118" t="s">
        <v>5121</v>
      </c>
      <c r="F1952" s="118" t="s">
        <v>29</v>
      </c>
      <c r="G1952" s="119">
        <v>1</v>
      </c>
      <c r="H1952" s="120">
        <v>50.35</v>
      </c>
      <c r="I1952" s="124">
        <v>50.35</v>
      </c>
      <c r="J1952" s="53" t="s">
        <v>8</v>
      </c>
      <c r="K1952" s="29" t="s">
        <v>4236</v>
      </c>
    </row>
    <row r="1953" spans="2:11">
      <c r="B1953" s="57" t="s">
        <v>17</v>
      </c>
      <c r="C1953" s="51" t="s">
        <v>16</v>
      </c>
      <c r="D1953" s="123">
        <v>46008</v>
      </c>
      <c r="E1953" s="118" t="s">
        <v>5122</v>
      </c>
      <c r="F1953" s="118" t="s">
        <v>29</v>
      </c>
      <c r="G1953" s="119">
        <v>53</v>
      </c>
      <c r="H1953" s="120">
        <v>50.35</v>
      </c>
      <c r="I1953" s="124">
        <v>2668.55</v>
      </c>
      <c r="J1953" s="53" t="s">
        <v>8</v>
      </c>
      <c r="K1953" s="29" t="s">
        <v>4238</v>
      </c>
    </row>
    <row r="1954" spans="2:11">
      <c r="B1954" s="57" t="s">
        <v>17</v>
      </c>
      <c r="C1954" s="51" t="s">
        <v>16</v>
      </c>
      <c r="D1954" s="123">
        <v>46008</v>
      </c>
      <c r="E1954" s="118" t="s">
        <v>5122</v>
      </c>
      <c r="F1954" s="118" t="s">
        <v>29</v>
      </c>
      <c r="G1954" s="119">
        <v>2</v>
      </c>
      <c r="H1954" s="120">
        <v>50.35</v>
      </c>
      <c r="I1954" s="124">
        <v>100.7</v>
      </c>
      <c r="J1954" s="53" t="s">
        <v>8</v>
      </c>
      <c r="K1954" s="29" t="s">
        <v>4240</v>
      </c>
    </row>
    <row r="1955" spans="2:11">
      <c r="B1955" s="57" t="s">
        <v>17</v>
      </c>
      <c r="C1955" s="51" t="s">
        <v>16</v>
      </c>
      <c r="D1955" s="123">
        <v>46008</v>
      </c>
      <c r="E1955" s="118" t="s">
        <v>5123</v>
      </c>
      <c r="F1955" s="118" t="s">
        <v>29</v>
      </c>
      <c r="G1955" s="119">
        <v>36</v>
      </c>
      <c r="H1955" s="120">
        <v>50.35</v>
      </c>
      <c r="I1955" s="124">
        <v>1812.6000000000001</v>
      </c>
      <c r="J1955" s="53" t="s">
        <v>8</v>
      </c>
      <c r="K1955" s="29" t="s">
        <v>4242</v>
      </c>
    </row>
    <row r="1956" spans="2:11">
      <c r="B1956" s="57" t="s">
        <v>17</v>
      </c>
      <c r="C1956" s="51" t="s">
        <v>16</v>
      </c>
      <c r="D1956" s="123">
        <v>46008</v>
      </c>
      <c r="E1956" s="118" t="s">
        <v>5124</v>
      </c>
      <c r="F1956" s="118" t="s">
        <v>29</v>
      </c>
      <c r="G1956" s="119">
        <v>1743</v>
      </c>
      <c r="H1956" s="120">
        <v>50.3</v>
      </c>
      <c r="I1956" s="124">
        <v>87672.9</v>
      </c>
      <c r="J1956" s="53" t="s">
        <v>8</v>
      </c>
      <c r="K1956" s="29" t="s">
        <v>4244</v>
      </c>
    </row>
    <row r="1957" spans="2:11">
      <c r="B1957" s="57" t="s">
        <v>17</v>
      </c>
      <c r="C1957" s="51" t="s">
        <v>16</v>
      </c>
      <c r="D1957" s="123">
        <v>46008</v>
      </c>
      <c r="E1957" s="118" t="s">
        <v>5125</v>
      </c>
      <c r="F1957" s="118" t="s">
        <v>29</v>
      </c>
      <c r="G1957" s="119">
        <v>38</v>
      </c>
      <c r="H1957" s="120">
        <v>50.35</v>
      </c>
      <c r="I1957" s="124">
        <v>1913.3</v>
      </c>
      <c r="J1957" s="53" t="s">
        <v>8</v>
      </c>
      <c r="K1957" s="29" t="s">
        <v>4247</v>
      </c>
    </row>
    <row r="1958" spans="2:11">
      <c r="B1958" s="57" t="s">
        <v>17</v>
      </c>
      <c r="C1958" s="51" t="s">
        <v>16</v>
      </c>
      <c r="D1958" s="123">
        <v>46008</v>
      </c>
      <c r="E1958" s="118" t="s">
        <v>5126</v>
      </c>
      <c r="F1958" s="118" t="s">
        <v>29</v>
      </c>
      <c r="G1958" s="119">
        <v>18</v>
      </c>
      <c r="H1958" s="120">
        <v>50.35</v>
      </c>
      <c r="I1958" s="124">
        <v>906.30000000000007</v>
      </c>
      <c r="J1958" s="53" t="s">
        <v>8</v>
      </c>
      <c r="K1958" s="29" t="s">
        <v>4249</v>
      </c>
    </row>
    <row r="1959" spans="2:11">
      <c r="B1959" s="57" t="s">
        <v>17</v>
      </c>
      <c r="C1959" s="51" t="s">
        <v>16</v>
      </c>
      <c r="D1959" s="123">
        <v>46008</v>
      </c>
      <c r="E1959" s="118" t="s">
        <v>5126</v>
      </c>
      <c r="F1959" s="118" t="s">
        <v>29</v>
      </c>
      <c r="G1959" s="119">
        <v>6</v>
      </c>
      <c r="H1959" s="120">
        <v>50.35</v>
      </c>
      <c r="I1959" s="124">
        <v>302.10000000000002</v>
      </c>
      <c r="J1959" s="53" t="s">
        <v>8</v>
      </c>
      <c r="K1959" s="29" t="s">
        <v>4251</v>
      </c>
    </row>
    <row r="1960" spans="2:11">
      <c r="B1960" s="57" t="s">
        <v>17</v>
      </c>
      <c r="C1960" s="51" t="s">
        <v>16</v>
      </c>
      <c r="D1960" s="123">
        <v>46008</v>
      </c>
      <c r="E1960" s="118" t="s">
        <v>5127</v>
      </c>
      <c r="F1960" s="118" t="s">
        <v>29</v>
      </c>
      <c r="G1960" s="119">
        <v>6</v>
      </c>
      <c r="H1960" s="120">
        <v>50.4</v>
      </c>
      <c r="I1960" s="124">
        <v>302.39999999999998</v>
      </c>
      <c r="J1960" s="53" t="s">
        <v>8</v>
      </c>
      <c r="K1960" s="29" t="s">
        <v>4253</v>
      </c>
    </row>
    <row r="1961" spans="2:11">
      <c r="B1961" s="57" t="s">
        <v>17</v>
      </c>
      <c r="C1961" s="51" t="s">
        <v>16</v>
      </c>
      <c r="D1961" s="123">
        <v>46008</v>
      </c>
      <c r="E1961" s="118" t="s">
        <v>5128</v>
      </c>
      <c r="F1961" s="118" t="s">
        <v>29</v>
      </c>
      <c r="G1961" s="119">
        <v>40</v>
      </c>
      <c r="H1961" s="120">
        <v>50.4</v>
      </c>
      <c r="I1961" s="124">
        <v>2016</v>
      </c>
      <c r="J1961" s="53" t="s">
        <v>8</v>
      </c>
      <c r="K1961" s="29" t="s">
        <v>4255</v>
      </c>
    </row>
    <row r="1962" spans="2:11">
      <c r="B1962" s="57" t="s">
        <v>17</v>
      </c>
      <c r="C1962" s="51" t="s">
        <v>16</v>
      </c>
      <c r="D1962" s="123">
        <v>46008</v>
      </c>
      <c r="E1962" s="118" t="s">
        <v>5129</v>
      </c>
      <c r="F1962" s="118" t="s">
        <v>29</v>
      </c>
      <c r="G1962" s="119">
        <v>34</v>
      </c>
      <c r="H1962" s="120">
        <v>50.35</v>
      </c>
      <c r="I1962" s="124">
        <v>1711.9</v>
      </c>
      <c r="J1962" s="53" t="s">
        <v>8</v>
      </c>
      <c r="K1962" s="29" t="s">
        <v>4257</v>
      </c>
    </row>
    <row r="1963" spans="2:11">
      <c r="B1963" s="57" t="s">
        <v>17</v>
      </c>
      <c r="C1963" s="51" t="s">
        <v>16</v>
      </c>
      <c r="D1963" s="123">
        <v>46008</v>
      </c>
      <c r="E1963" s="118" t="s">
        <v>5129</v>
      </c>
      <c r="F1963" s="118" t="s">
        <v>29</v>
      </c>
      <c r="G1963" s="119">
        <v>2</v>
      </c>
      <c r="H1963" s="120">
        <v>50.35</v>
      </c>
      <c r="I1963" s="124">
        <v>100.7</v>
      </c>
      <c r="J1963" s="53" t="s">
        <v>8</v>
      </c>
      <c r="K1963" s="29" t="s">
        <v>4259</v>
      </c>
    </row>
    <row r="1964" spans="2:11">
      <c r="B1964" s="57" t="s">
        <v>17</v>
      </c>
      <c r="C1964" s="51" t="s">
        <v>16</v>
      </c>
      <c r="D1964" s="123">
        <v>46008</v>
      </c>
      <c r="E1964" s="118" t="s">
        <v>5129</v>
      </c>
      <c r="F1964" s="118" t="s">
        <v>29</v>
      </c>
      <c r="G1964" s="119">
        <v>2</v>
      </c>
      <c r="H1964" s="120">
        <v>50.35</v>
      </c>
      <c r="I1964" s="124">
        <v>100.7</v>
      </c>
      <c r="J1964" s="53" t="s">
        <v>8</v>
      </c>
      <c r="K1964" s="29" t="s">
        <v>4260</v>
      </c>
    </row>
    <row r="1965" spans="2:11">
      <c r="B1965" s="57" t="s">
        <v>17</v>
      </c>
      <c r="C1965" s="51" t="s">
        <v>16</v>
      </c>
      <c r="D1965" s="123">
        <v>46008</v>
      </c>
      <c r="E1965" s="118" t="s">
        <v>5130</v>
      </c>
      <c r="F1965" s="118" t="s">
        <v>29</v>
      </c>
      <c r="G1965" s="119">
        <v>10</v>
      </c>
      <c r="H1965" s="120">
        <v>50.35</v>
      </c>
      <c r="I1965" s="124">
        <v>503.5</v>
      </c>
      <c r="J1965" s="53" t="s">
        <v>8</v>
      </c>
      <c r="K1965" s="29" t="s">
        <v>4262</v>
      </c>
    </row>
    <row r="1966" spans="2:11">
      <c r="B1966" s="57" t="s">
        <v>17</v>
      </c>
      <c r="C1966" s="51" t="s">
        <v>16</v>
      </c>
      <c r="D1966" s="123">
        <v>46008</v>
      </c>
      <c r="E1966" s="118" t="s">
        <v>5131</v>
      </c>
      <c r="F1966" s="118" t="s">
        <v>29</v>
      </c>
      <c r="G1966" s="119">
        <v>49</v>
      </c>
      <c r="H1966" s="120">
        <v>50.4</v>
      </c>
      <c r="I1966" s="124">
        <v>2469.6</v>
      </c>
      <c r="J1966" s="53" t="s">
        <v>8</v>
      </c>
      <c r="K1966" s="29" t="s">
        <v>4264</v>
      </c>
    </row>
    <row r="1967" spans="2:11">
      <c r="B1967" s="57" t="s">
        <v>17</v>
      </c>
      <c r="C1967" s="51" t="s">
        <v>16</v>
      </c>
      <c r="D1967" s="123">
        <v>46008</v>
      </c>
      <c r="E1967" s="118" t="s">
        <v>5132</v>
      </c>
      <c r="F1967" s="118" t="s">
        <v>29</v>
      </c>
      <c r="G1967" s="119">
        <v>4</v>
      </c>
      <c r="H1967" s="120">
        <v>50.4</v>
      </c>
      <c r="I1967" s="124">
        <v>201.6</v>
      </c>
      <c r="J1967" s="53" t="s">
        <v>8</v>
      </c>
      <c r="K1967" s="29" t="s">
        <v>4266</v>
      </c>
    </row>
    <row r="1968" spans="2:11">
      <c r="B1968" s="57" t="s">
        <v>17</v>
      </c>
      <c r="C1968" s="51" t="s">
        <v>16</v>
      </c>
      <c r="D1968" s="123">
        <v>46008</v>
      </c>
      <c r="E1968" s="118" t="s">
        <v>5133</v>
      </c>
      <c r="F1968" s="118" t="s">
        <v>29</v>
      </c>
      <c r="G1968" s="119">
        <v>14</v>
      </c>
      <c r="H1968" s="120">
        <v>50.4</v>
      </c>
      <c r="I1968" s="124">
        <v>705.6</v>
      </c>
      <c r="J1968" s="53" t="s">
        <v>8</v>
      </c>
      <c r="K1968" s="29" t="s">
        <v>4268</v>
      </c>
    </row>
    <row r="1969" spans="2:11">
      <c r="B1969" s="57" t="s">
        <v>17</v>
      </c>
      <c r="C1969" s="51" t="s">
        <v>16</v>
      </c>
      <c r="D1969" s="123">
        <v>46008</v>
      </c>
      <c r="E1969" s="118" t="s">
        <v>5134</v>
      </c>
      <c r="F1969" s="118" t="s">
        <v>29</v>
      </c>
      <c r="G1969" s="119">
        <v>6</v>
      </c>
      <c r="H1969" s="120">
        <v>50.4</v>
      </c>
      <c r="I1969" s="124">
        <v>302.39999999999998</v>
      </c>
      <c r="J1969" s="53" t="s">
        <v>8</v>
      </c>
      <c r="K1969" s="29" t="s">
        <v>4270</v>
      </c>
    </row>
    <row r="1970" spans="2:11">
      <c r="B1970" s="57" t="s">
        <v>17</v>
      </c>
      <c r="C1970" s="51" t="s">
        <v>16</v>
      </c>
      <c r="D1970" s="123">
        <v>46008</v>
      </c>
      <c r="E1970" s="118" t="s">
        <v>5135</v>
      </c>
      <c r="F1970" s="118" t="s">
        <v>29</v>
      </c>
      <c r="G1970" s="119">
        <v>32</v>
      </c>
      <c r="H1970" s="120">
        <v>50.35</v>
      </c>
      <c r="I1970" s="124">
        <v>1611.2</v>
      </c>
      <c r="J1970" s="53" t="s">
        <v>8</v>
      </c>
      <c r="K1970" s="29" t="s">
        <v>4272</v>
      </c>
    </row>
    <row r="1971" spans="2:11">
      <c r="B1971" s="57" t="s">
        <v>17</v>
      </c>
      <c r="C1971" s="51" t="s">
        <v>16</v>
      </c>
      <c r="D1971" s="123">
        <v>46008</v>
      </c>
      <c r="E1971" s="118" t="s">
        <v>5135</v>
      </c>
      <c r="F1971" s="118" t="s">
        <v>29</v>
      </c>
      <c r="G1971" s="119">
        <v>8</v>
      </c>
      <c r="H1971" s="120">
        <v>50.35</v>
      </c>
      <c r="I1971" s="124">
        <v>402.8</v>
      </c>
      <c r="J1971" s="53" t="s">
        <v>8</v>
      </c>
      <c r="K1971" s="29" t="s">
        <v>4273</v>
      </c>
    </row>
    <row r="1972" spans="2:11">
      <c r="B1972" s="57" t="s">
        <v>17</v>
      </c>
      <c r="C1972" s="51" t="s">
        <v>16</v>
      </c>
      <c r="D1972" s="123">
        <v>46008</v>
      </c>
      <c r="E1972" s="118" t="s">
        <v>5136</v>
      </c>
      <c r="F1972" s="118" t="s">
        <v>29</v>
      </c>
      <c r="G1972" s="119">
        <v>10</v>
      </c>
      <c r="H1972" s="120">
        <v>50.35</v>
      </c>
      <c r="I1972" s="124">
        <v>503.5</v>
      </c>
      <c r="J1972" s="53" t="s">
        <v>8</v>
      </c>
      <c r="K1972" s="29" t="s">
        <v>4275</v>
      </c>
    </row>
    <row r="1973" spans="2:11">
      <c r="B1973" s="57" t="s">
        <v>17</v>
      </c>
      <c r="C1973" s="51" t="s">
        <v>16</v>
      </c>
      <c r="D1973" s="123">
        <v>46008</v>
      </c>
      <c r="E1973" s="118" t="s">
        <v>5137</v>
      </c>
      <c r="F1973" s="118" t="s">
        <v>29</v>
      </c>
      <c r="G1973" s="119">
        <v>31</v>
      </c>
      <c r="H1973" s="120">
        <v>50.35</v>
      </c>
      <c r="I1973" s="124">
        <v>1560.8500000000001</v>
      </c>
      <c r="J1973" s="53" t="s">
        <v>8</v>
      </c>
      <c r="K1973" s="29" t="s">
        <v>4277</v>
      </c>
    </row>
    <row r="1974" spans="2:11">
      <c r="B1974" s="57" t="s">
        <v>17</v>
      </c>
      <c r="C1974" s="51" t="s">
        <v>16</v>
      </c>
      <c r="D1974" s="123">
        <v>46008</v>
      </c>
      <c r="E1974" s="118" t="s">
        <v>5138</v>
      </c>
      <c r="F1974" s="118" t="s">
        <v>29</v>
      </c>
      <c r="G1974" s="119">
        <v>31</v>
      </c>
      <c r="H1974" s="120">
        <v>50.35</v>
      </c>
      <c r="I1974" s="124">
        <v>1560.8500000000001</v>
      </c>
      <c r="J1974" s="53" t="s">
        <v>8</v>
      </c>
      <c r="K1974" s="29" t="s">
        <v>4279</v>
      </c>
    </row>
    <row r="1975" spans="2:11">
      <c r="B1975" s="57" t="s">
        <v>17</v>
      </c>
      <c r="C1975" s="51" t="s">
        <v>16</v>
      </c>
      <c r="D1975" s="123">
        <v>46008</v>
      </c>
      <c r="E1975" s="118" t="s">
        <v>5139</v>
      </c>
      <c r="F1975" s="118" t="s">
        <v>29</v>
      </c>
      <c r="G1975" s="119">
        <v>4</v>
      </c>
      <c r="H1975" s="120">
        <v>50.35</v>
      </c>
      <c r="I1975" s="124">
        <v>201.4</v>
      </c>
      <c r="J1975" s="53" t="s">
        <v>8</v>
      </c>
      <c r="K1975" s="29" t="s">
        <v>4281</v>
      </c>
    </row>
    <row r="1976" spans="2:11">
      <c r="B1976" s="57" t="s">
        <v>17</v>
      </c>
      <c r="C1976" s="51" t="s">
        <v>16</v>
      </c>
      <c r="D1976" s="123">
        <v>46008</v>
      </c>
      <c r="E1976" s="118" t="s">
        <v>5140</v>
      </c>
      <c r="F1976" s="118" t="s">
        <v>29</v>
      </c>
      <c r="G1976" s="119">
        <v>6</v>
      </c>
      <c r="H1976" s="120">
        <v>50.4</v>
      </c>
      <c r="I1976" s="124">
        <v>302.39999999999998</v>
      </c>
      <c r="J1976" s="53" t="s">
        <v>8</v>
      </c>
      <c r="K1976" s="29" t="s">
        <v>4283</v>
      </c>
    </row>
    <row r="1977" spans="2:11">
      <c r="B1977" s="57" t="s">
        <v>17</v>
      </c>
      <c r="C1977" s="51" t="s">
        <v>16</v>
      </c>
      <c r="D1977" s="123">
        <v>46008</v>
      </c>
      <c r="E1977" s="118" t="s">
        <v>5141</v>
      </c>
      <c r="F1977" s="118" t="s">
        <v>29</v>
      </c>
      <c r="G1977" s="119">
        <v>9</v>
      </c>
      <c r="H1977" s="120">
        <v>50.35</v>
      </c>
      <c r="I1977" s="124">
        <v>453.15000000000003</v>
      </c>
      <c r="J1977" s="53" t="s">
        <v>8</v>
      </c>
      <c r="K1977" s="29" t="s">
        <v>4285</v>
      </c>
    </row>
    <row r="1978" spans="2:11">
      <c r="B1978" s="57" t="s">
        <v>17</v>
      </c>
      <c r="C1978" s="51" t="s">
        <v>16</v>
      </c>
      <c r="D1978" s="123">
        <v>46008</v>
      </c>
      <c r="E1978" s="118" t="s">
        <v>5142</v>
      </c>
      <c r="F1978" s="118" t="s">
        <v>29</v>
      </c>
      <c r="G1978" s="119">
        <v>13</v>
      </c>
      <c r="H1978" s="120">
        <v>50.35</v>
      </c>
      <c r="I1978" s="124">
        <v>654.55000000000007</v>
      </c>
      <c r="J1978" s="53" t="s">
        <v>8</v>
      </c>
      <c r="K1978" s="29" t="s">
        <v>4287</v>
      </c>
    </row>
    <row r="1979" spans="2:11">
      <c r="B1979" s="57" t="s">
        <v>17</v>
      </c>
      <c r="C1979" s="51" t="s">
        <v>16</v>
      </c>
      <c r="D1979" s="123">
        <v>46008</v>
      </c>
      <c r="E1979" s="118" t="s">
        <v>5142</v>
      </c>
      <c r="F1979" s="118" t="s">
        <v>29</v>
      </c>
      <c r="G1979" s="119">
        <v>18</v>
      </c>
      <c r="H1979" s="120">
        <v>50.35</v>
      </c>
      <c r="I1979" s="124">
        <v>906.30000000000007</v>
      </c>
      <c r="J1979" s="53" t="s">
        <v>8</v>
      </c>
      <c r="K1979" s="29" t="s">
        <v>4288</v>
      </c>
    </row>
    <row r="1980" spans="2:11">
      <c r="B1980" s="57" t="s">
        <v>17</v>
      </c>
      <c r="C1980" s="51" t="s">
        <v>16</v>
      </c>
      <c r="D1980" s="123">
        <v>46008</v>
      </c>
      <c r="E1980" s="118" t="s">
        <v>5143</v>
      </c>
      <c r="F1980" s="118" t="s">
        <v>29</v>
      </c>
      <c r="G1980" s="119">
        <v>1</v>
      </c>
      <c r="H1980" s="120">
        <v>50.35</v>
      </c>
      <c r="I1980" s="124">
        <v>50.35</v>
      </c>
      <c r="J1980" s="53" t="s">
        <v>8</v>
      </c>
      <c r="K1980" s="29" t="s">
        <v>4290</v>
      </c>
    </row>
    <row r="1981" spans="2:11">
      <c r="B1981" s="57" t="s">
        <v>17</v>
      </c>
      <c r="C1981" s="51" t="s">
        <v>16</v>
      </c>
      <c r="D1981" s="123">
        <v>46008</v>
      </c>
      <c r="E1981" s="118" t="s">
        <v>5143</v>
      </c>
      <c r="F1981" s="118" t="s">
        <v>29</v>
      </c>
      <c r="G1981" s="119">
        <v>52</v>
      </c>
      <c r="H1981" s="120">
        <v>50.35</v>
      </c>
      <c r="I1981" s="124">
        <v>2618.2000000000003</v>
      </c>
      <c r="J1981" s="53" t="s">
        <v>8</v>
      </c>
      <c r="K1981" s="29" t="s">
        <v>4291</v>
      </c>
    </row>
    <row r="1982" spans="2:11">
      <c r="B1982" s="57" t="s">
        <v>17</v>
      </c>
      <c r="C1982" s="51" t="s">
        <v>16</v>
      </c>
      <c r="D1982" s="123">
        <v>46008</v>
      </c>
      <c r="E1982" s="118" t="s">
        <v>5144</v>
      </c>
      <c r="F1982" s="118" t="s">
        <v>29</v>
      </c>
      <c r="G1982" s="119">
        <v>4</v>
      </c>
      <c r="H1982" s="120">
        <v>50.35</v>
      </c>
      <c r="I1982" s="124">
        <v>201.4</v>
      </c>
      <c r="J1982" s="53" t="s">
        <v>8</v>
      </c>
      <c r="K1982" s="29" t="s">
        <v>4293</v>
      </c>
    </row>
    <row r="1983" spans="2:11">
      <c r="B1983" s="57" t="s">
        <v>17</v>
      </c>
      <c r="C1983" s="51" t="s">
        <v>16</v>
      </c>
      <c r="D1983" s="123">
        <v>46008</v>
      </c>
      <c r="E1983" s="118" t="s">
        <v>5145</v>
      </c>
      <c r="F1983" s="118" t="s">
        <v>29</v>
      </c>
      <c r="G1983" s="119">
        <v>34</v>
      </c>
      <c r="H1983" s="120">
        <v>50.4</v>
      </c>
      <c r="I1983" s="124">
        <v>1713.6</v>
      </c>
      <c r="J1983" s="53" t="s">
        <v>8</v>
      </c>
      <c r="K1983" s="29" t="s">
        <v>4295</v>
      </c>
    </row>
    <row r="1984" spans="2:11">
      <c r="B1984" s="57" t="s">
        <v>17</v>
      </c>
      <c r="C1984" s="51" t="s">
        <v>16</v>
      </c>
      <c r="D1984" s="123">
        <v>46008</v>
      </c>
      <c r="E1984" s="118" t="s">
        <v>5145</v>
      </c>
      <c r="F1984" s="118" t="s">
        <v>29</v>
      </c>
      <c r="G1984" s="119">
        <v>58</v>
      </c>
      <c r="H1984" s="120">
        <v>50.4</v>
      </c>
      <c r="I1984" s="124">
        <v>2923.2</v>
      </c>
      <c r="J1984" s="53" t="s">
        <v>8</v>
      </c>
      <c r="K1984" s="29" t="s">
        <v>4296</v>
      </c>
    </row>
    <row r="1985" spans="2:11">
      <c r="B1985" s="57" t="s">
        <v>17</v>
      </c>
      <c r="C1985" s="51" t="s">
        <v>16</v>
      </c>
      <c r="D1985" s="123">
        <v>46008</v>
      </c>
      <c r="E1985" s="118" t="s">
        <v>5146</v>
      </c>
      <c r="F1985" s="118" t="s">
        <v>29</v>
      </c>
      <c r="G1985" s="119">
        <v>9</v>
      </c>
      <c r="H1985" s="120">
        <v>50.35</v>
      </c>
      <c r="I1985" s="124">
        <v>453.15000000000003</v>
      </c>
      <c r="J1985" s="53" t="s">
        <v>8</v>
      </c>
      <c r="K1985" s="29" t="s">
        <v>4298</v>
      </c>
    </row>
    <row r="1986" spans="2:11">
      <c r="B1986" s="57" t="s">
        <v>17</v>
      </c>
      <c r="C1986" s="51" t="s">
        <v>16</v>
      </c>
      <c r="D1986" s="123">
        <v>46008</v>
      </c>
      <c r="E1986" s="118" t="s">
        <v>5147</v>
      </c>
      <c r="F1986" s="118" t="s">
        <v>29</v>
      </c>
      <c r="G1986" s="119">
        <v>17</v>
      </c>
      <c r="H1986" s="120">
        <v>50.4</v>
      </c>
      <c r="I1986" s="124">
        <v>856.8</v>
      </c>
      <c r="J1986" s="53" t="s">
        <v>8</v>
      </c>
      <c r="K1986" s="29" t="s">
        <v>4300</v>
      </c>
    </row>
    <row r="1987" spans="2:11">
      <c r="B1987" s="57" t="s">
        <v>17</v>
      </c>
      <c r="C1987" s="51" t="s">
        <v>16</v>
      </c>
      <c r="D1987" s="123">
        <v>46008</v>
      </c>
      <c r="E1987" s="118" t="s">
        <v>5147</v>
      </c>
      <c r="F1987" s="118" t="s">
        <v>29</v>
      </c>
      <c r="G1987" s="119">
        <v>8</v>
      </c>
      <c r="H1987" s="120">
        <v>50.4</v>
      </c>
      <c r="I1987" s="124">
        <v>403.2</v>
      </c>
      <c r="J1987" s="53" t="s">
        <v>8</v>
      </c>
      <c r="K1987" s="29" t="s">
        <v>4301</v>
      </c>
    </row>
    <row r="1988" spans="2:11">
      <c r="B1988" s="57" t="s">
        <v>17</v>
      </c>
      <c r="C1988" s="51" t="s">
        <v>16</v>
      </c>
      <c r="D1988" s="123">
        <v>46008</v>
      </c>
      <c r="E1988" s="118" t="s">
        <v>5148</v>
      </c>
      <c r="F1988" s="118" t="s">
        <v>29</v>
      </c>
      <c r="G1988" s="119">
        <v>13</v>
      </c>
      <c r="H1988" s="120">
        <v>50.4</v>
      </c>
      <c r="I1988" s="124">
        <v>655.19999999999993</v>
      </c>
      <c r="J1988" s="53" t="s">
        <v>8</v>
      </c>
      <c r="K1988" s="29" t="s">
        <v>4303</v>
      </c>
    </row>
    <row r="1989" spans="2:11">
      <c r="B1989" s="57" t="s">
        <v>17</v>
      </c>
      <c r="C1989" s="51" t="s">
        <v>16</v>
      </c>
      <c r="D1989" s="123">
        <v>46008</v>
      </c>
      <c r="E1989" s="118" t="s">
        <v>5148</v>
      </c>
      <c r="F1989" s="118" t="s">
        <v>29</v>
      </c>
      <c r="G1989" s="119">
        <v>39</v>
      </c>
      <c r="H1989" s="120">
        <v>50.4</v>
      </c>
      <c r="I1989" s="124">
        <v>1965.6</v>
      </c>
      <c r="J1989" s="53" t="s">
        <v>8</v>
      </c>
      <c r="K1989" s="29" t="s">
        <v>4304</v>
      </c>
    </row>
    <row r="1990" spans="2:11">
      <c r="B1990" s="57" t="s">
        <v>17</v>
      </c>
      <c r="C1990" s="51" t="s">
        <v>16</v>
      </c>
      <c r="D1990" s="123">
        <v>46008</v>
      </c>
      <c r="E1990" s="118" t="s">
        <v>5149</v>
      </c>
      <c r="F1990" s="118" t="s">
        <v>29</v>
      </c>
      <c r="G1990" s="119">
        <v>26</v>
      </c>
      <c r="H1990" s="120">
        <v>50.4</v>
      </c>
      <c r="I1990" s="124">
        <v>1310.3999999999999</v>
      </c>
      <c r="J1990" s="53" t="s">
        <v>8</v>
      </c>
      <c r="K1990" s="29" t="s">
        <v>4306</v>
      </c>
    </row>
    <row r="1991" spans="2:11">
      <c r="B1991" s="57" t="s">
        <v>17</v>
      </c>
      <c r="C1991" s="51" t="s">
        <v>16</v>
      </c>
      <c r="D1991" s="123">
        <v>46008</v>
      </c>
      <c r="E1991" s="118" t="s">
        <v>5150</v>
      </c>
      <c r="F1991" s="118" t="s">
        <v>29</v>
      </c>
      <c r="G1991" s="119">
        <v>42</v>
      </c>
      <c r="H1991" s="120">
        <v>50.4</v>
      </c>
      <c r="I1991" s="124">
        <v>2116.7999999999997</v>
      </c>
      <c r="J1991" s="53" t="s">
        <v>8</v>
      </c>
      <c r="K1991" s="29" t="s">
        <v>4308</v>
      </c>
    </row>
    <row r="1992" spans="2:11">
      <c r="B1992" s="57" t="s">
        <v>17</v>
      </c>
      <c r="C1992" s="51" t="s">
        <v>16</v>
      </c>
      <c r="D1992" s="123">
        <v>46008</v>
      </c>
      <c r="E1992" s="118" t="s">
        <v>122</v>
      </c>
      <c r="F1992" s="118" t="s">
        <v>29</v>
      </c>
      <c r="G1992" s="119">
        <v>27</v>
      </c>
      <c r="H1992" s="120">
        <v>50.4</v>
      </c>
      <c r="I1992" s="124">
        <v>1360.8</v>
      </c>
      <c r="J1992" s="53" t="s">
        <v>8</v>
      </c>
      <c r="K1992" s="29" t="s">
        <v>4310</v>
      </c>
    </row>
    <row r="1993" spans="2:11">
      <c r="B1993" s="57" t="s">
        <v>17</v>
      </c>
      <c r="C1993" s="51" t="s">
        <v>16</v>
      </c>
      <c r="D1993" s="123">
        <v>46008</v>
      </c>
      <c r="E1993" s="118" t="s">
        <v>123</v>
      </c>
      <c r="F1993" s="118" t="s">
        <v>29</v>
      </c>
      <c r="G1993" s="119">
        <v>1</v>
      </c>
      <c r="H1993" s="120">
        <v>50.4</v>
      </c>
      <c r="I1993" s="124">
        <v>50.4</v>
      </c>
      <c r="J1993" s="53" t="s">
        <v>8</v>
      </c>
      <c r="K1993" s="29" t="s">
        <v>4312</v>
      </c>
    </row>
    <row r="1994" spans="2:11">
      <c r="B1994" s="57" t="s">
        <v>17</v>
      </c>
      <c r="C1994" s="51" t="s">
        <v>16</v>
      </c>
      <c r="D1994" s="123">
        <v>46008</v>
      </c>
      <c r="E1994" s="118" t="s">
        <v>123</v>
      </c>
      <c r="F1994" s="118" t="s">
        <v>29</v>
      </c>
      <c r="G1994" s="119">
        <v>5</v>
      </c>
      <c r="H1994" s="120">
        <v>50.4</v>
      </c>
      <c r="I1994" s="124">
        <v>252</v>
      </c>
      <c r="J1994" s="53" t="s">
        <v>8</v>
      </c>
      <c r="K1994" s="29" t="s">
        <v>4313</v>
      </c>
    </row>
    <row r="1995" spans="2:11">
      <c r="B1995" s="57" t="s">
        <v>17</v>
      </c>
      <c r="C1995" s="51" t="s">
        <v>16</v>
      </c>
      <c r="D1995" s="123">
        <v>46008</v>
      </c>
      <c r="E1995" s="118" t="s">
        <v>5151</v>
      </c>
      <c r="F1995" s="118" t="s">
        <v>29</v>
      </c>
      <c r="G1995" s="119">
        <v>6</v>
      </c>
      <c r="H1995" s="120">
        <v>50.4</v>
      </c>
      <c r="I1995" s="124">
        <v>302.39999999999998</v>
      </c>
      <c r="J1995" s="53" t="s">
        <v>8</v>
      </c>
      <c r="K1995" s="29" t="s">
        <v>4315</v>
      </c>
    </row>
    <row r="1996" spans="2:11">
      <c r="B1996" s="57" t="s">
        <v>17</v>
      </c>
      <c r="C1996" s="51" t="s">
        <v>16</v>
      </c>
      <c r="D1996" s="123">
        <v>46008</v>
      </c>
      <c r="E1996" s="118" t="s">
        <v>5152</v>
      </c>
      <c r="F1996" s="118" t="s">
        <v>29</v>
      </c>
      <c r="G1996" s="119">
        <v>33</v>
      </c>
      <c r="H1996" s="120">
        <v>50.4</v>
      </c>
      <c r="I1996" s="124">
        <v>1663.2</v>
      </c>
      <c r="J1996" s="53" t="s">
        <v>8</v>
      </c>
      <c r="K1996" s="29" t="s">
        <v>4317</v>
      </c>
    </row>
    <row r="1997" spans="2:11">
      <c r="B1997" s="57" t="s">
        <v>17</v>
      </c>
      <c r="C1997" s="51" t="s">
        <v>16</v>
      </c>
      <c r="D1997" s="123">
        <v>46008</v>
      </c>
      <c r="E1997" s="118" t="s">
        <v>5153</v>
      </c>
      <c r="F1997" s="118" t="s">
        <v>29</v>
      </c>
      <c r="G1997" s="119">
        <v>9</v>
      </c>
      <c r="H1997" s="120">
        <v>50.35</v>
      </c>
      <c r="I1997" s="124">
        <v>453.15000000000003</v>
      </c>
      <c r="J1997" s="53" t="s">
        <v>8</v>
      </c>
      <c r="K1997" s="29" t="s">
        <v>4319</v>
      </c>
    </row>
    <row r="1998" spans="2:11">
      <c r="B1998" s="57" t="s">
        <v>17</v>
      </c>
      <c r="C1998" s="51" t="s">
        <v>16</v>
      </c>
      <c r="D1998" s="123">
        <v>46008</v>
      </c>
      <c r="E1998" s="118" t="s">
        <v>5153</v>
      </c>
      <c r="F1998" s="118" t="s">
        <v>29</v>
      </c>
      <c r="G1998" s="119">
        <v>2</v>
      </c>
      <c r="H1998" s="120">
        <v>50.35</v>
      </c>
      <c r="I1998" s="124">
        <v>100.7</v>
      </c>
      <c r="J1998" s="53" t="s">
        <v>8</v>
      </c>
      <c r="K1998" s="29" t="s">
        <v>4320</v>
      </c>
    </row>
    <row r="1999" spans="2:11">
      <c r="B1999" s="57" t="s">
        <v>17</v>
      </c>
      <c r="C1999" s="51" t="s">
        <v>16</v>
      </c>
      <c r="D1999" s="123">
        <v>46008</v>
      </c>
      <c r="E1999" s="118" t="s">
        <v>5154</v>
      </c>
      <c r="F1999" s="118" t="s">
        <v>29</v>
      </c>
      <c r="G1999" s="119">
        <v>33</v>
      </c>
      <c r="H1999" s="120">
        <v>50.4</v>
      </c>
      <c r="I1999" s="124">
        <v>1663.2</v>
      </c>
      <c r="J1999" s="53" t="s">
        <v>8</v>
      </c>
      <c r="K1999" s="29" t="s">
        <v>4322</v>
      </c>
    </row>
    <row r="2000" spans="2:11">
      <c r="B2000" s="57" t="s">
        <v>17</v>
      </c>
      <c r="C2000" s="51" t="s">
        <v>16</v>
      </c>
      <c r="D2000" s="123">
        <v>46008</v>
      </c>
      <c r="E2000" s="118" t="s">
        <v>2670</v>
      </c>
      <c r="F2000" s="118" t="s">
        <v>29</v>
      </c>
      <c r="G2000" s="119">
        <v>8</v>
      </c>
      <c r="H2000" s="120">
        <v>50.35</v>
      </c>
      <c r="I2000" s="124">
        <v>402.8</v>
      </c>
      <c r="J2000" s="53" t="s">
        <v>8</v>
      </c>
      <c r="K2000" s="29" t="s">
        <v>4324</v>
      </c>
    </row>
    <row r="2001" spans="2:11">
      <c r="B2001" s="57" t="s">
        <v>17</v>
      </c>
      <c r="C2001" s="51" t="s">
        <v>16</v>
      </c>
      <c r="D2001" s="123">
        <v>46008</v>
      </c>
      <c r="E2001" s="118" t="s">
        <v>2670</v>
      </c>
      <c r="F2001" s="118" t="s">
        <v>29</v>
      </c>
      <c r="G2001" s="119">
        <v>4</v>
      </c>
      <c r="H2001" s="120">
        <v>50.35</v>
      </c>
      <c r="I2001" s="124">
        <v>201.4</v>
      </c>
      <c r="J2001" s="53" t="s">
        <v>8</v>
      </c>
      <c r="K2001" s="29" t="s">
        <v>4325</v>
      </c>
    </row>
    <row r="2002" spans="2:11">
      <c r="B2002" s="57" t="s">
        <v>17</v>
      </c>
      <c r="C2002" s="51" t="s">
        <v>16</v>
      </c>
      <c r="D2002" s="123">
        <v>46008</v>
      </c>
      <c r="E2002" s="118" t="s">
        <v>2670</v>
      </c>
      <c r="F2002" s="118" t="s">
        <v>29</v>
      </c>
      <c r="G2002" s="119">
        <v>3</v>
      </c>
      <c r="H2002" s="120">
        <v>50.35</v>
      </c>
      <c r="I2002" s="124">
        <v>151.05000000000001</v>
      </c>
      <c r="J2002" s="53" t="s">
        <v>8</v>
      </c>
      <c r="K2002" s="29" t="s">
        <v>4326</v>
      </c>
    </row>
    <row r="2003" spans="2:11">
      <c r="B2003" s="57" t="s">
        <v>17</v>
      </c>
      <c r="C2003" s="51" t="s">
        <v>16</v>
      </c>
      <c r="D2003" s="123">
        <v>46008</v>
      </c>
      <c r="E2003" s="118" t="s">
        <v>2670</v>
      </c>
      <c r="F2003" s="118" t="s">
        <v>29</v>
      </c>
      <c r="G2003" s="119">
        <v>7</v>
      </c>
      <c r="H2003" s="120">
        <v>50.35</v>
      </c>
      <c r="I2003" s="124">
        <v>352.45</v>
      </c>
      <c r="J2003" s="53" t="s">
        <v>8</v>
      </c>
      <c r="K2003" s="29" t="s">
        <v>4328</v>
      </c>
    </row>
    <row r="2004" spans="2:11">
      <c r="B2004" s="57" t="s">
        <v>17</v>
      </c>
      <c r="C2004" s="51" t="s">
        <v>16</v>
      </c>
      <c r="D2004" s="123">
        <v>46008</v>
      </c>
      <c r="E2004" s="118" t="s">
        <v>2670</v>
      </c>
      <c r="F2004" s="118" t="s">
        <v>29</v>
      </c>
      <c r="G2004" s="119">
        <v>6</v>
      </c>
      <c r="H2004" s="120">
        <v>50.35</v>
      </c>
      <c r="I2004" s="124">
        <v>302.10000000000002</v>
      </c>
      <c r="J2004" s="53" t="s">
        <v>8</v>
      </c>
      <c r="K2004" s="29" t="s">
        <v>4329</v>
      </c>
    </row>
    <row r="2005" spans="2:11">
      <c r="B2005" s="57" t="s">
        <v>17</v>
      </c>
      <c r="C2005" s="51" t="s">
        <v>16</v>
      </c>
      <c r="D2005" s="123">
        <v>46008</v>
      </c>
      <c r="E2005" s="118" t="s">
        <v>5155</v>
      </c>
      <c r="F2005" s="118" t="s">
        <v>29</v>
      </c>
      <c r="G2005" s="119">
        <v>1</v>
      </c>
      <c r="H2005" s="120">
        <v>50.35</v>
      </c>
      <c r="I2005" s="124">
        <v>50.35</v>
      </c>
      <c r="J2005" s="53" t="s">
        <v>8</v>
      </c>
      <c r="K2005" s="29" t="s">
        <v>4331</v>
      </c>
    </row>
    <row r="2006" spans="2:11">
      <c r="B2006" s="57" t="s">
        <v>17</v>
      </c>
      <c r="C2006" s="51" t="s">
        <v>16</v>
      </c>
      <c r="D2006" s="123">
        <v>46008</v>
      </c>
      <c r="E2006" s="118" t="s">
        <v>5156</v>
      </c>
      <c r="F2006" s="118" t="s">
        <v>29</v>
      </c>
      <c r="G2006" s="119">
        <v>33</v>
      </c>
      <c r="H2006" s="120">
        <v>50.35</v>
      </c>
      <c r="I2006" s="124">
        <v>1661.55</v>
      </c>
      <c r="J2006" s="53" t="s">
        <v>8</v>
      </c>
      <c r="K2006" s="29" t="s">
        <v>4333</v>
      </c>
    </row>
    <row r="2007" spans="2:11">
      <c r="B2007" s="57" t="s">
        <v>17</v>
      </c>
      <c r="C2007" s="51" t="s">
        <v>16</v>
      </c>
      <c r="D2007" s="123">
        <v>46008</v>
      </c>
      <c r="E2007" s="118" t="s">
        <v>5157</v>
      </c>
      <c r="F2007" s="118" t="s">
        <v>29</v>
      </c>
      <c r="G2007" s="119">
        <v>9</v>
      </c>
      <c r="H2007" s="120">
        <v>50.35</v>
      </c>
      <c r="I2007" s="124">
        <v>453.15000000000003</v>
      </c>
      <c r="J2007" s="53" t="s">
        <v>8</v>
      </c>
      <c r="K2007" s="29" t="s">
        <v>4335</v>
      </c>
    </row>
    <row r="2008" spans="2:11">
      <c r="B2008" s="57" t="s">
        <v>17</v>
      </c>
      <c r="C2008" s="51" t="s">
        <v>16</v>
      </c>
      <c r="D2008" s="123">
        <v>46008</v>
      </c>
      <c r="E2008" s="118" t="s">
        <v>5158</v>
      </c>
      <c r="F2008" s="118" t="s">
        <v>29</v>
      </c>
      <c r="G2008" s="119">
        <v>24</v>
      </c>
      <c r="H2008" s="120">
        <v>50.35</v>
      </c>
      <c r="I2008" s="124">
        <v>1208.4000000000001</v>
      </c>
      <c r="J2008" s="53" t="s">
        <v>8</v>
      </c>
      <c r="K2008" s="29" t="s">
        <v>4337</v>
      </c>
    </row>
    <row r="2009" spans="2:11">
      <c r="B2009" s="57" t="s">
        <v>17</v>
      </c>
      <c r="C2009" s="51" t="s">
        <v>16</v>
      </c>
      <c r="D2009" s="123">
        <v>46008</v>
      </c>
      <c r="E2009" s="118" t="s">
        <v>5159</v>
      </c>
      <c r="F2009" s="118" t="s">
        <v>29</v>
      </c>
      <c r="G2009" s="119">
        <v>6</v>
      </c>
      <c r="H2009" s="120">
        <v>50.35</v>
      </c>
      <c r="I2009" s="124">
        <v>302.10000000000002</v>
      </c>
      <c r="J2009" s="53" t="s">
        <v>8</v>
      </c>
      <c r="K2009" s="29" t="s">
        <v>4339</v>
      </c>
    </row>
    <row r="2010" spans="2:11">
      <c r="B2010" s="57" t="s">
        <v>17</v>
      </c>
      <c r="C2010" s="51" t="s">
        <v>16</v>
      </c>
      <c r="D2010" s="123">
        <v>46008</v>
      </c>
      <c r="E2010" s="118" t="s">
        <v>5160</v>
      </c>
      <c r="F2010" s="118" t="s">
        <v>29</v>
      </c>
      <c r="G2010" s="119">
        <v>11</v>
      </c>
      <c r="H2010" s="120">
        <v>50.35</v>
      </c>
      <c r="I2010" s="124">
        <v>553.85</v>
      </c>
      <c r="J2010" s="53" t="s">
        <v>8</v>
      </c>
      <c r="K2010" s="29" t="s">
        <v>4341</v>
      </c>
    </row>
    <row r="2011" spans="2:11">
      <c r="B2011" s="57" t="s">
        <v>17</v>
      </c>
      <c r="C2011" s="51" t="s">
        <v>16</v>
      </c>
      <c r="D2011" s="123">
        <v>46008</v>
      </c>
      <c r="E2011" s="118" t="s">
        <v>5160</v>
      </c>
      <c r="F2011" s="118" t="s">
        <v>29</v>
      </c>
      <c r="G2011" s="119">
        <v>31</v>
      </c>
      <c r="H2011" s="120">
        <v>50.35</v>
      </c>
      <c r="I2011" s="124">
        <v>1560.8500000000001</v>
      </c>
      <c r="J2011" s="53" t="s">
        <v>8</v>
      </c>
      <c r="K2011" s="29" t="s">
        <v>4342</v>
      </c>
    </row>
    <row r="2012" spans="2:11">
      <c r="B2012" s="57" t="s">
        <v>17</v>
      </c>
      <c r="C2012" s="51" t="s">
        <v>16</v>
      </c>
      <c r="D2012" s="123">
        <v>46008</v>
      </c>
      <c r="E2012" s="118" t="s">
        <v>5161</v>
      </c>
      <c r="F2012" s="118" t="s">
        <v>29</v>
      </c>
      <c r="G2012" s="119">
        <v>36</v>
      </c>
      <c r="H2012" s="120">
        <v>50.35</v>
      </c>
      <c r="I2012" s="124">
        <v>1812.6000000000001</v>
      </c>
      <c r="J2012" s="53" t="s">
        <v>8</v>
      </c>
      <c r="K2012" s="29" t="s">
        <v>4344</v>
      </c>
    </row>
    <row r="2013" spans="2:11">
      <c r="B2013" s="57" t="s">
        <v>17</v>
      </c>
      <c r="C2013" s="51" t="s">
        <v>16</v>
      </c>
      <c r="D2013" s="123">
        <v>46008</v>
      </c>
      <c r="E2013" s="118" t="s">
        <v>5162</v>
      </c>
      <c r="F2013" s="118" t="s">
        <v>29</v>
      </c>
      <c r="G2013" s="119">
        <v>1</v>
      </c>
      <c r="H2013" s="120">
        <v>50.35</v>
      </c>
      <c r="I2013" s="124">
        <v>50.35</v>
      </c>
      <c r="J2013" s="53" t="s">
        <v>8</v>
      </c>
      <c r="K2013" s="29" t="s">
        <v>4346</v>
      </c>
    </row>
    <row r="2014" spans="2:11">
      <c r="B2014" s="57" t="s">
        <v>17</v>
      </c>
      <c r="C2014" s="51" t="s">
        <v>16</v>
      </c>
      <c r="D2014" s="123">
        <v>46008</v>
      </c>
      <c r="E2014" s="118" t="s">
        <v>5163</v>
      </c>
      <c r="F2014" s="118" t="s">
        <v>29</v>
      </c>
      <c r="G2014" s="119">
        <v>9</v>
      </c>
      <c r="H2014" s="120">
        <v>50.35</v>
      </c>
      <c r="I2014" s="124">
        <v>453.15000000000003</v>
      </c>
      <c r="J2014" s="53" t="s">
        <v>8</v>
      </c>
      <c r="K2014" s="29" t="s">
        <v>4348</v>
      </c>
    </row>
    <row r="2015" spans="2:11">
      <c r="B2015" s="57" t="s">
        <v>17</v>
      </c>
      <c r="C2015" s="51" t="s">
        <v>16</v>
      </c>
      <c r="D2015" s="123">
        <v>46008</v>
      </c>
      <c r="E2015" s="118" t="s">
        <v>5163</v>
      </c>
      <c r="F2015" s="118" t="s">
        <v>29</v>
      </c>
      <c r="G2015" s="119">
        <v>3</v>
      </c>
      <c r="H2015" s="120">
        <v>50.35</v>
      </c>
      <c r="I2015" s="124">
        <v>151.05000000000001</v>
      </c>
      <c r="J2015" s="53" t="s">
        <v>8</v>
      </c>
      <c r="K2015" s="29" t="s">
        <v>4350</v>
      </c>
    </row>
    <row r="2016" spans="2:11">
      <c r="B2016" s="57" t="s">
        <v>17</v>
      </c>
      <c r="C2016" s="51" t="s">
        <v>16</v>
      </c>
      <c r="D2016" s="123">
        <v>46008</v>
      </c>
      <c r="E2016" s="118" t="s">
        <v>5164</v>
      </c>
      <c r="F2016" s="118" t="s">
        <v>29</v>
      </c>
      <c r="G2016" s="119">
        <v>3</v>
      </c>
      <c r="H2016" s="120">
        <v>50.35</v>
      </c>
      <c r="I2016" s="124">
        <v>151.05000000000001</v>
      </c>
      <c r="J2016" s="53" t="s">
        <v>8</v>
      </c>
      <c r="K2016" s="29" t="s">
        <v>4352</v>
      </c>
    </row>
    <row r="2017" spans="2:11">
      <c r="B2017" s="57" t="s">
        <v>17</v>
      </c>
      <c r="C2017" s="51" t="s">
        <v>16</v>
      </c>
      <c r="D2017" s="123">
        <v>46008</v>
      </c>
      <c r="E2017" s="118" t="s">
        <v>5164</v>
      </c>
      <c r="F2017" s="118" t="s">
        <v>29</v>
      </c>
      <c r="G2017" s="119">
        <v>3</v>
      </c>
      <c r="H2017" s="120">
        <v>50.35</v>
      </c>
      <c r="I2017" s="124">
        <v>151.05000000000001</v>
      </c>
      <c r="J2017" s="53" t="s">
        <v>8</v>
      </c>
      <c r="K2017" s="29" t="s">
        <v>4353</v>
      </c>
    </row>
    <row r="2018" spans="2:11">
      <c r="B2018" s="57" t="s">
        <v>17</v>
      </c>
      <c r="C2018" s="51" t="s">
        <v>16</v>
      </c>
      <c r="D2018" s="123">
        <v>46008</v>
      </c>
      <c r="E2018" s="118" t="s">
        <v>5165</v>
      </c>
      <c r="F2018" s="118" t="s">
        <v>29</v>
      </c>
      <c r="G2018" s="119">
        <v>6</v>
      </c>
      <c r="H2018" s="120">
        <v>50.35</v>
      </c>
      <c r="I2018" s="124">
        <v>302.10000000000002</v>
      </c>
      <c r="J2018" s="53" t="s">
        <v>8</v>
      </c>
      <c r="K2018" s="29" t="s">
        <v>4355</v>
      </c>
    </row>
    <row r="2019" spans="2:11">
      <c r="B2019" s="57" t="s">
        <v>17</v>
      </c>
      <c r="C2019" s="51" t="s">
        <v>16</v>
      </c>
      <c r="D2019" s="123">
        <v>46008</v>
      </c>
      <c r="E2019" s="118" t="s">
        <v>5165</v>
      </c>
      <c r="F2019" s="118" t="s">
        <v>29</v>
      </c>
      <c r="G2019" s="119">
        <v>41</v>
      </c>
      <c r="H2019" s="120">
        <v>50.35</v>
      </c>
      <c r="I2019" s="124">
        <v>2064.35</v>
      </c>
      <c r="J2019" s="53" t="s">
        <v>8</v>
      </c>
      <c r="K2019" s="29" t="s">
        <v>4356</v>
      </c>
    </row>
    <row r="2020" spans="2:11">
      <c r="B2020" s="57" t="s">
        <v>17</v>
      </c>
      <c r="C2020" s="51" t="s">
        <v>16</v>
      </c>
      <c r="D2020" s="123">
        <v>46008</v>
      </c>
      <c r="E2020" s="118" t="s">
        <v>5166</v>
      </c>
      <c r="F2020" s="118" t="s">
        <v>29</v>
      </c>
      <c r="G2020" s="119">
        <v>61</v>
      </c>
      <c r="H2020" s="120">
        <v>50.4</v>
      </c>
      <c r="I2020" s="124">
        <v>3074.4</v>
      </c>
      <c r="J2020" s="53" t="s">
        <v>8</v>
      </c>
      <c r="K2020" s="29" t="s">
        <v>4358</v>
      </c>
    </row>
    <row r="2021" spans="2:11">
      <c r="B2021" s="57" t="s">
        <v>17</v>
      </c>
      <c r="C2021" s="51" t="s">
        <v>16</v>
      </c>
      <c r="D2021" s="123">
        <v>46008</v>
      </c>
      <c r="E2021" s="118" t="s">
        <v>5167</v>
      </c>
      <c r="F2021" s="118" t="s">
        <v>29</v>
      </c>
      <c r="G2021" s="119">
        <v>3</v>
      </c>
      <c r="H2021" s="120">
        <v>50.35</v>
      </c>
      <c r="I2021" s="124">
        <v>151.05000000000001</v>
      </c>
      <c r="J2021" s="53" t="s">
        <v>8</v>
      </c>
      <c r="K2021" s="29" t="s">
        <v>4360</v>
      </c>
    </row>
    <row r="2022" spans="2:11">
      <c r="B2022" s="57" t="s">
        <v>17</v>
      </c>
      <c r="C2022" s="51" t="s">
        <v>16</v>
      </c>
      <c r="D2022" s="123">
        <v>46008</v>
      </c>
      <c r="E2022" s="118" t="s">
        <v>5167</v>
      </c>
      <c r="F2022" s="118" t="s">
        <v>29</v>
      </c>
      <c r="G2022" s="119">
        <v>1</v>
      </c>
      <c r="H2022" s="120">
        <v>50.35</v>
      </c>
      <c r="I2022" s="124">
        <v>50.35</v>
      </c>
      <c r="J2022" s="53" t="s">
        <v>8</v>
      </c>
      <c r="K2022" s="29" t="s">
        <v>4361</v>
      </c>
    </row>
    <row r="2023" spans="2:11">
      <c r="B2023" s="57" t="s">
        <v>17</v>
      </c>
      <c r="C2023" s="51" t="s">
        <v>16</v>
      </c>
      <c r="D2023" s="123">
        <v>46008</v>
      </c>
      <c r="E2023" s="118" t="s">
        <v>5168</v>
      </c>
      <c r="F2023" s="118" t="s">
        <v>29</v>
      </c>
      <c r="G2023" s="119">
        <v>36</v>
      </c>
      <c r="H2023" s="120">
        <v>50.35</v>
      </c>
      <c r="I2023" s="124">
        <v>1812.6000000000001</v>
      </c>
      <c r="J2023" s="53" t="s">
        <v>8</v>
      </c>
      <c r="K2023" s="29" t="s">
        <v>4363</v>
      </c>
    </row>
    <row r="2024" spans="2:11">
      <c r="B2024" s="57" t="s">
        <v>17</v>
      </c>
      <c r="C2024" s="51" t="s">
        <v>16</v>
      </c>
      <c r="D2024" s="123">
        <v>46008</v>
      </c>
      <c r="E2024" s="118" t="s">
        <v>5168</v>
      </c>
      <c r="F2024" s="118" t="s">
        <v>29</v>
      </c>
      <c r="G2024" s="119">
        <v>6</v>
      </c>
      <c r="H2024" s="120">
        <v>50.35</v>
      </c>
      <c r="I2024" s="124">
        <v>302.10000000000002</v>
      </c>
      <c r="J2024" s="53" t="s">
        <v>8</v>
      </c>
      <c r="K2024" s="29" t="s">
        <v>4365</v>
      </c>
    </row>
    <row r="2025" spans="2:11">
      <c r="B2025" s="57" t="s">
        <v>17</v>
      </c>
      <c r="C2025" s="51" t="s">
        <v>16</v>
      </c>
      <c r="D2025" s="123">
        <v>46008</v>
      </c>
      <c r="E2025" s="118" t="s">
        <v>5168</v>
      </c>
      <c r="F2025" s="118" t="s">
        <v>29</v>
      </c>
      <c r="G2025" s="119">
        <v>1</v>
      </c>
      <c r="H2025" s="120">
        <v>50.35</v>
      </c>
      <c r="I2025" s="124">
        <v>50.35</v>
      </c>
      <c r="J2025" s="53" t="s">
        <v>8</v>
      </c>
      <c r="K2025" s="29" t="s">
        <v>4366</v>
      </c>
    </row>
    <row r="2026" spans="2:11">
      <c r="B2026" s="57" t="s">
        <v>17</v>
      </c>
      <c r="C2026" s="51" t="s">
        <v>16</v>
      </c>
      <c r="D2026" s="123">
        <v>46008</v>
      </c>
      <c r="E2026" s="118" t="s">
        <v>5168</v>
      </c>
      <c r="F2026" s="118" t="s">
        <v>29</v>
      </c>
      <c r="G2026" s="119">
        <v>1</v>
      </c>
      <c r="H2026" s="120">
        <v>50.35</v>
      </c>
      <c r="I2026" s="124">
        <v>50.35</v>
      </c>
      <c r="J2026" s="53" t="s">
        <v>8</v>
      </c>
      <c r="K2026" s="29" t="s">
        <v>4367</v>
      </c>
    </row>
    <row r="2027" spans="2:11">
      <c r="B2027" s="57" t="s">
        <v>17</v>
      </c>
      <c r="C2027" s="51" t="s">
        <v>16</v>
      </c>
      <c r="D2027" s="123">
        <v>46008</v>
      </c>
      <c r="E2027" s="118" t="s">
        <v>5168</v>
      </c>
      <c r="F2027" s="118" t="s">
        <v>29</v>
      </c>
      <c r="G2027" s="119">
        <v>6</v>
      </c>
      <c r="H2027" s="120">
        <v>50.35</v>
      </c>
      <c r="I2027" s="124">
        <v>302.10000000000002</v>
      </c>
      <c r="J2027" s="53" t="s">
        <v>8</v>
      </c>
      <c r="K2027" s="29" t="s">
        <v>4369</v>
      </c>
    </row>
    <row r="2028" spans="2:11">
      <c r="B2028" s="57" t="s">
        <v>17</v>
      </c>
      <c r="C2028" s="51" t="s">
        <v>16</v>
      </c>
      <c r="D2028" s="123">
        <v>46008</v>
      </c>
      <c r="E2028" s="118" t="s">
        <v>5169</v>
      </c>
      <c r="F2028" s="118" t="s">
        <v>29</v>
      </c>
      <c r="G2028" s="119">
        <v>4</v>
      </c>
      <c r="H2028" s="120">
        <v>50.5</v>
      </c>
      <c r="I2028" s="124">
        <v>202</v>
      </c>
      <c r="J2028" s="53" t="s">
        <v>8</v>
      </c>
      <c r="K2028" s="29" t="s">
        <v>4371</v>
      </c>
    </row>
    <row r="2029" spans="2:11">
      <c r="B2029" s="57" t="s">
        <v>17</v>
      </c>
      <c r="C2029" s="51" t="s">
        <v>16</v>
      </c>
      <c r="D2029" s="123">
        <v>46008</v>
      </c>
      <c r="E2029" s="118" t="s">
        <v>5170</v>
      </c>
      <c r="F2029" s="118" t="s">
        <v>29</v>
      </c>
      <c r="G2029" s="119">
        <v>15</v>
      </c>
      <c r="H2029" s="120">
        <v>50.45</v>
      </c>
      <c r="I2029" s="124">
        <v>756.75</v>
      </c>
      <c r="J2029" s="53" t="s">
        <v>8</v>
      </c>
      <c r="K2029" s="29" t="s">
        <v>4373</v>
      </c>
    </row>
    <row r="2030" spans="2:11">
      <c r="B2030" s="57" t="s">
        <v>17</v>
      </c>
      <c r="C2030" s="51" t="s">
        <v>16</v>
      </c>
      <c r="D2030" s="123">
        <v>46008</v>
      </c>
      <c r="E2030" s="118" t="s">
        <v>5170</v>
      </c>
      <c r="F2030" s="118" t="s">
        <v>29</v>
      </c>
      <c r="G2030" s="119">
        <v>43</v>
      </c>
      <c r="H2030" s="120">
        <v>50.45</v>
      </c>
      <c r="I2030" s="124">
        <v>2169.35</v>
      </c>
      <c r="J2030" s="53" t="s">
        <v>8</v>
      </c>
      <c r="K2030" s="29" t="s">
        <v>4374</v>
      </c>
    </row>
    <row r="2031" spans="2:11">
      <c r="B2031" s="57" t="s">
        <v>17</v>
      </c>
      <c r="C2031" s="51" t="s">
        <v>16</v>
      </c>
      <c r="D2031" s="123">
        <v>46008</v>
      </c>
      <c r="E2031" s="118" t="s">
        <v>5171</v>
      </c>
      <c r="F2031" s="118" t="s">
        <v>29</v>
      </c>
      <c r="G2031" s="119">
        <v>10</v>
      </c>
      <c r="H2031" s="120">
        <v>50.45</v>
      </c>
      <c r="I2031" s="124">
        <v>504.5</v>
      </c>
      <c r="J2031" s="53" t="s">
        <v>8</v>
      </c>
      <c r="K2031" s="29" t="s">
        <v>4376</v>
      </c>
    </row>
    <row r="2032" spans="2:11">
      <c r="B2032" s="57" t="s">
        <v>17</v>
      </c>
      <c r="C2032" s="51" t="s">
        <v>16</v>
      </c>
      <c r="D2032" s="123">
        <v>46008</v>
      </c>
      <c r="E2032" s="118" t="s">
        <v>5171</v>
      </c>
      <c r="F2032" s="118" t="s">
        <v>29</v>
      </c>
      <c r="G2032" s="119">
        <v>41</v>
      </c>
      <c r="H2032" s="120">
        <v>50.45</v>
      </c>
      <c r="I2032" s="124">
        <v>2068.4500000000003</v>
      </c>
      <c r="J2032" s="53" t="s">
        <v>8</v>
      </c>
      <c r="K2032" s="29" t="s">
        <v>4377</v>
      </c>
    </row>
    <row r="2033" spans="2:11">
      <c r="B2033" s="57" t="s">
        <v>17</v>
      </c>
      <c r="C2033" s="51" t="s">
        <v>16</v>
      </c>
      <c r="D2033" s="123">
        <v>46008</v>
      </c>
      <c r="E2033" s="118" t="s">
        <v>5172</v>
      </c>
      <c r="F2033" s="118" t="s">
        <v>29</v>
      </c>
      <c r="G2033" s="119">
        <v>4</v>
      </c>
      <c r="H2033" s="120">
        <v>50.5</v>
      </c>
      <c r="I2033" s="124">
        <v>202</v>
      </c>
      <c r="J2033" s="53" t="s">
        <v>8</v>
      </c>
      <c r="K2033" s="29" t="s">
        <v>4379</v>
      </c>
    </row>
    <row r="2034" spans="2:11">
      <c r="B2034" s="57" t="s">
        <v>17</v>
      </c>
      <c r="C2034" s="51" t="s">
        <v>16</v>
      </c>
      <c r="D2034" s="123">
        <v>46008</v>
      </c>
      <c r="E2034" s="118" t="s">
        <v>5172</v>
      </c>
      <c r="F2034" s="118" t="s">
        <v>29</v>
      </c>
      <c r="G2034" s="119">
        <v>13</v>
      </c>
      <c r="H2034" s="120">
        <v>50.45</v>
      </c>
      <c r="I2034" s="124">
        <v>655.85</v>
      </c>
      <c r="J2034" s="53" t="s">
        <v>8</v>
      </c>
      <c r="K2034" s="29" t="s">
        <v>4381</v>
      </c>
    </row>
    <row r="2035" spans="2:11">
      <c r="B2035" s="57" t="s">
        <v>17</v>
      </c>
      <c r="C2035" s="51" t="s">
        <v>16</v>
      </c>
      <c r="D2035" s="123">
        <v>46008</v>
      </c>
      <c r="E2035" s="118" t="s">
        <v>5172</v>
      </c>
      <c r="F2035" s="118" t="s">
        <v>29</v>
      </c>
      <c r="G2035" s="119">
        <v>11</v>
      </c>
      <c r="H2035" s="120">
        <v>50.45</v>
      </c>
      <c r="I2035" s="124">
        <v>554.95000000000005</v>
      </c>
      <c r="J2035" s="53" t="s">
        <v>8</v>
      </c>
      <c r="K2035" s="29" t="s">
        <v>4382</v>
      </c>
    </row>
    <row r="2036" spans="2:11">
      <c r="B2036" s="57" t="s">
        <v>17</v>
      </c>
      <c r="C2036" s="51" t="s">
        <v>16</v>
      </c>
      <c r="D2036" s="123">
        <v>46008</v>
      </c>
      <c r="E2036" s="118" t="s">
        <v>5173</v>
      </c>
      <c r="F2036" s="118" t="s">
        <v>29</v>
      </c>
      <c r="G2036" s="119">
        <v>6</v>
      </c>
      <c r="H2036" s="120">
        <v>50.5</v>
      </c>
      <c r="I2036" s="124">
        <v>303</v>
      </c>
      <c r="J2036" s="53" t="s">
        <v>8</v>
      </c>
      <c r="K2036" s="29" t="s">
        <v>4384</v>
      </c>
    </row>
    <row r="2037" spans="2:11">
      <c r="B2037" s="57" t="s">
        <v>17</v>
      </c>
      <c r="C2037" s="51" t="s">
        <v>16</v>
      </c>
      <c r="D2037" s="123">
        <v>46008</v>
      </c>
      <c r="E2037" s="118" t="s">
        <v>5174</v>
      </c>
      <c r="F2037" s="118" t="s">
        <v>29</v>
      </c>
      <c r="G2037" s="119">
        <v>31</v>
      </c>
      <c r="H2037" s="120">
        <v>50.5</v>
      </c>
      <c r="I2037" s="124">
        <v>1565.5</v>
      </c>
      <c r="J2037" s="53" t="s">
        <v>8</v>
      </c>
      <c r="K2037" s="29" t="s">
        <v>4386</v>
      </c>
    </row>
    <row r="2038" spans="2:11">
      <c r="B2038" s="57" t="s">
        <v>17</v>
      </c>
      <c r="C2038" s="51" t="s">
        <v>16</v>
      </c>
      <c r="D2038" s="123">
        <v>46008</v>
      </c>
      <c r="E2038" s="118" t="s">
        <v>5175</v>
      </c>
      <c r="F2038" s="118" t="s">
        <v>29</v>
      </c>
      <c r="G2038" s="119">
        <v>14</v>
      </c>
      <c r="H2038" s="120">
        <v>50.45</v>
      </c>
      <c r="I2038" s="124">
        <v>706.30000000000007</v>
      </c>
      <c r="J2038" s="53" t="s">
        <v>8</v>
      </c>
      <c r="K2038" s="29" t="s">
        <v>4388</v>
      </c>
    </row>
    <row r="2039" spans="2:11">
      <c r="B2039" s="57" t="s">
        <v>17</v>
      </c>
      <c r="C2039" s="51" t="s">
        <v>16</v>
      </c>
      <c r="D2039" s="123">
        <v>46008</v>
      </c>
      <c r="E2039" s="118" t="s">
        <v>5175</v>
      </c>
      <c r="F2039" s="118" t="s">
        <v>29</v>
      </c>
      <c r="G2039" s="119">
        <v>30</v>
      </c>
      <c r="H2039" s="120">
        <v>50.5</v>
      </c>
      <c r="I2039" s="124">
        <v>1515</v>
      </c>
      <c r="J2039" s="53" t="s">
        <v>8</v>
      </c>
      <c r="K2039" s="29" t="s">
        <v>4389</v>
      </c>
    </row>
    <row r="2040" spans="2:11">
      <c r="B2040" s="57" t="s">
        <v>17</v>
      </c>
      <c r="C2040" s="51" t="s">
        <v>16</v>
      </c>
      <c r="D2040" s="123">
        <v>46008</v>
      </c>
      <c r="E2040" s="118" t="s">
        <v>5176</v>
      </c>
      <c r="F2040" s="118" t="s">
        <v>29</v>
      </c>
      <c r="G2040" s="119">
        <v>30</v>
      </c>
      <c r="H2040" s="120">
        <v>50.45</v>
      </c>
      <c r="I2040" s="124">
        <v>1513.5</v>
      </c>
      <c r="J2040" s="53" t="s">
        <v>8</v>
      </c>
      <c r="K2040" s="29" t="s">
        <v>4391</v>
      </c>
    </row>
    <row r="2041" spans="2:11">
      <c r="B2041" s="57" t="s">
        <v>17</v>
      </c>
      <c r="C2041" s="51" t="s">
        <v>16</v>
      </c>
      <c r="D2041" s="123">
        <v>46008</v>
      </c>
      <c r="E2041" s="118" t="s">
        <v>5177</v>
      </c>
      <c r="F2041" s="118" t="s">
        <v>29</v>
      </c>
      <c r="G2041" s="119">
        <v>9</v>
      </c>
      <c r="H2041" s="120">
        <v>50.45</v>
      </c>
      <c r="I2041" s="124">
        <v>454.05</v>
      </c>
      <c r="J2041" s="53" t="s">
        <v>8</v>
      </c>
      <c r="K2041" s="29" t="s">
        <v>4393</v>
      </c>
    </row>
    <row r="2042" spans="2:11">
      <c r="B2042" s="57" t="s">
        <v>17</v>
      </c>
      <c r="C2042" s="51" t="s">
        <v>16</v>
      </c>
      <c r="D2042" s="123">
        <v>46008</v>
      </c>
      <c r="E2042" s="118" t="s">
        <v>5178</v>
      </c>
      <c r="F2042" s="118" t="s">
        <v>29</v>
      </c>
      <c r="G2042" s="119">
        <v>1</v>
      </c>
      <c r="H2042" s="120">
        <v>50.45</v>
      </c>
      <c r="I2042" s="124">
        <v>50.45</v>
      </c>
      <c r="J2042" s="53" t="s">
        <v>8</v>
      </c>
      <c r="K2042" s="29" t="s">
        <v>4395</v>
      </c>
    </row>
    <row r="2043" spans="2:11">
      <c r="B2043" s="57" t="s">
        <v>17</v>
      </c>
      <c r="C2043" s="51" t="s">
        <v>16</v>
      </c>
      <c r="D2043" s="123">
        <v>46008</v>
      </c>
      <c r="E2043" s="118" t="s">
        <v>5178</v>
      </c>
      <c r="F2043" s="118" t="s">
        <v>29</v>
      </c>
      <c r="G2043" s="119">
        <v>48</v>
      </c>
      <c r="H2043" s="120">
        <v>50.45</v>
      </c>
      <c r="I2043" s="124">
        <v>2421.6000000000004</v>
      </c>
      <c r="J2043" s="53" t="s">
        <v>8</v>
      </c>
      <c r="K2043" s="29" t="s">
        <v>4396</v>
      </c>
    </row>
    <row r="2044" spans="2:11">
      <c r="B2044" s="57" t="s">
        <v>17</v>
      </c>
      <c r="C2044" s="51" t="s">
        <v>16</v>
      </c>
      <c r="D2044" s="123">
        <v>46008</v>
      </c>
      <c r="E2044" s="118" t="s">
        <v>5179</v>
      </c>
      <c r="F2044" s="118" t="s">
        <v>29</v>
      </c>
      <c r="G2044" s="119">
        <v>28</v>
      </c>
      <c r="H2044" s="120">
        <v>50.5</v>
      </c>
      <c r="I2044" s="124">
        <v>1414</v>
      </c>
      <c r="J2044" s="53" t="s">
        <v>8</v>
      </c>
      <c r="K2044" s="29" t="s">
        <v>4398</v>
      </c>
    </row>
    <row r="2045" spans="2:11">
      <c r="B2045" s="57" t="s">
        <v>17</v>
      </c>
      <c r="C2045" s="51" t="s">
        <v>16</v>
      </c>
      <c r="D2045" s="123">
        <v>46008</v>
      </c>
      <c r="E2045" s="118" t="s">
        <v>5180</v>
      </c>
      <c r="F2045" s="118" t="s">
        <v>29</v>
      </c>
      <c r="G2045" s="119">
        <v>24</v>
      </c>
      <c r="H2045" s="120">
        <v>50.5</v>
      </c>
      <c r="I2045" s="124">
        <v>1212</v>
      </c>
      <c r="J2045" s="53" t="s">
        <v>8</v>
      </c>
      <c r="K2045" s="29" t="s">
        <v>4400</v>
      </c>
    </row>
    <row r="2046" spans="2:11">
      <c r="B2046" s="57" t="s">
        <v>17</v>
      </c>
      <c r="C2046" s="51" t="s">
        <v>16</v>
      </c>
      <c r="D2046" s="123">
        <v>46008</v>
      </c>
      <c r="E2046" s="118" t="s">
        <v>5181</v>
      </c>
      <c r="F2046" s="118" t="s">
        <v>29</v>
      </c>
      <c r="G2046" s="119">
        <v>9</v>
      </c>
      <c r="H2046" s="120">
        <v>50.5</v>
      </c>
      <c r="I2046" s="124">
        <v>454.5</v>
      </c>
      <c r="J2046" s="53" t="s">
        <v>8</v>
      </c>
      <c r="K2046" s="29" t="s">
        <v>4402</v>
      </c>
    </row>
    <row r="2047" spans="2:11">
      <c r="B2047" s="57" t="s">
        <v>17</v>
      </c>
      <c r="C2047" s="51" t="s">
        <v>16</v>
      </c>
      <c r="D2047" s="123">
        <v>46008</v>
      </c>
      <c r="E2047" s="118" t="s">
        <v>5182</v>
      </c>
      <c r="F2047" s="118" t="s">
        <v>29</v>
      </c>
      <c r="G2047" s="119">
        <v>40</v>
      </c>
      <c r="H2047" s="120">
        <v>50.5</v>
      </c>
      <c r="I2047" s="124">
        <v>2020</v>
      </c>
      <c r="J2047" s="53" t="s">
        <v>8</v>
      </c>
      <c r="K2047" s="29" t="s">
        <v>4404</v>
      </c>
    </row>
    <row r="2048" spans="2:11">
      <c r="B2048" s="57" t="s">
        <v>17</v>
      </c>
      <c r="C2048" s="51" t="s">
        <v>16</v>
      </c>
      <c r="D2048" s="123">
        <v>46008</v>
      </c>
      <c r="E2048" s="118" t="s">
        <v>5182</v>
      </c>
      <c r="F2048" s="118" t="s">
        <v>29</v>
      </c>
      <c r="G2048" s="119">
        <v>4</v>
      </c>
      <c r="H2048" s="120">
        <v>50.5</v>
      </c>
      <c r="I2048" s="124">
        <v>202</v>
      </c>
      <c r="J2048" s="53" t="s">
        <v>8</v>
      </c>
      <c r="K2048" s="29" t="s">
        <v>4405</v>
      </c>
    </row>
    <row r="2049" spans="2:11">
      <c r="B2049" s="57" t="s">
        <v>17</v>
      </c>
      <c r="C2049" s="51" t="s">
        <v>16</v>
      </c>
      <c r="D2049" s="123">
        <v>46008</v>
      </c>
      <c r="E2049" s="118" t="s">
        <v>5183</v>
      </c>
      <c r="F2049" s="118" t="s">
        <v>29</v>
      </c>
      <c r="G2049" s="119">
        <v>46</v>
      </c>
      <c r="H2049" s="120">
        <v>50.5</v>
      </c>
      <c r="I2049" s="124">
        <v>2323</v>
      </c>
      <c r="J2049" s="53" t="s">
        <v>8</v>
      </c>
      <c r="K2049" s="29" t="s">
        <v>4407</v>
      </c>
    </row>
    <row r="2050" spans="2:11">
      <c r="B2050" s="57" t="s">
        <v>17</v>
      </c>
      <c r="C2050" s="51" t="s">
        <v>16</v>
      </c>
      <c r="D2050" s="123">
        <v>46008</v>
      </c>
      <c r="E2050" s="118" t="s">
        <v>5184</v>
      </c>
      <c r="F2050" s="118" t="s">
        <v>29</v>
      </c>
      <c r="G2050" s="119">
        <v>34</v>
      </c>
      <c r="H2050" s="120">
        <v>50.5</v>
      </c>
      <c r="I2050" s="124">
        <v>1717</v>
      </c>
      <c r="J2050" s="53" t="s">
        <v>8</v>
      </c>
      <c r="K2050" s="29" t="s">
        <v>4409</v>
      </c>
    </row>
    <row r="2051" spans="2:11">
      <c r="B2051" s="57" t="s">
        <v>17</v>
      </c>
      <c r="C2051" s="51" t="s">
        <v>16</v>
      </c>
      <c r="D2051" s="123">
        <v>46008</v>
      </c>
      <c r="E2051" s="118" t="s">
        <v>5184</v>
      </c>
      <c r="F2051" s="118" t="s">
        <v>29</v>
      </c>
      <c r="G2051" s="119">
        <v>4</v>
      </c>
      <c r="H2051" s="120">
        <v>50.5</v>
      </c>
      <c r="I2051" s="124">
        <v>202</v>
      </c>
      <c r="J2051" s="53" t="s">
        <v>8</v>
      </c>
      <c r="K2051" s="29" t="s">
        <v>4411</v>
      </c>
    </row>
    <row r="2052" spans="2:11">
      <c r="B2052" s="57" t="s">
        <v>17</v>
      </c>
      <c r="C2052" s="51" t="s">
        <v>16</v>
      </c>
      <c r="D2052" s="123">
        <v>46008</v>
      </c>
      <c r="E2052" s="118" t="s">
        <v>5185</v>
      </c>
      <c r="F2052" s="118" t="s">
        <v>29</v>
      </c>
      <c r="G2052" s="119">
        <v>9</v>
      </c>
      <c r="H2052" s="120">
        <v>50.5</v>
      </c>
      <c r="I2052" s="124">
        <v>454.5</v>
      </c>
      <c r="J2052" s="53" t="s">
        <v>8</v>
      </c>
      <c r="K2052" s="29" t="s">
        <v>4413</v>
      </c>
    </row>
    <row r="2053" spans="2:11">
      <c r="B2053" s="57" t="s">
        <v>17</v>
      </c>
      <c r="C2053" s="51" t="s">
        <v>16</v>
      </c>
      <c r="D2053" s="123">
        <v>46008</v>
      </c>
      <c r="E2053" s="118" t="s">
        <v>3938</v>
      </c>
      <c r="F2053" s="118" t="s">
        <v>29</v>
      </c>
      <c r="G2053" s="119">
        <v>5</v>
      </c>
      <c r="H2053" s="120">
        <v>50.45</v>
      </c>
      <c r="I2053" s="124">
        <v>252.25</v>
      </c>
      <c r="J2053" s="53" t="s">
        <v>8</v>
      </c>
      <c r="K2053" s="29" t="s">
        <v>4415</v>
      </c>
    </row>
    <row r="2054" spans="2:11">
      <c r="B2054" s="57" t="s">
        <v>17</v>
      </c>
      <c r="C2054" s="51" t="s">
        <v>16</v>
      </c>
      <c r="D2054" s="123">
        <v>46008</v>
      </c>
      <c r="E2054" s="118" t="s">
        <v>3938</v>
      </c>
      <c r="F2054" s="118" t="s">
        <v>29</v>
      </c>
      <c r="G2054" s="119">
        <v>5</v>
      </c>
      <c r="H2054" s="120">
        <v>50.45</v>
      </c>
      <c r="I2054" s="124">
        <v>252.25</v>
      </c>
      <c r="J2054" s="53" t="s">
        <v>8</v>
      </c>
      <c r="K2054" s="29" t="s">
        <v>4416</v>
      </c>
    </row>
    <row r="2055" spans="2:11">
      <c r="B2055" s="57" t="s">
        <v>17</v>
      </c>
      <c r="C2055" s="51" t="s">
        <v>16</v>
      </c>
      <c r="D2055" s="123">
        <v>46008</v>
      </c>
      <c r="E2055" s="118" t="s">
        <v>5186</v>
      </c>
      <c r="F2055" s="118" t="s">
        <v>29</v>
      </c>
      <c r="G2055" s="119">
        <v>18</v>
      </c>
      <c r="H2055" s="120">
        <v>50.45</v>
      </c>
      <c r="I2055" s="124">
        <v>908.1</v>
      </c>
      <c r="J2055" s="53" t="s">
        <v>8</v>
      </c>
      <c r="K2055" s="29" t="s">
        <v>4418</v>
      </c>
    </row>
    <row r="2056" spans="2:11">
      <c r="B2056" s="57" t="s">
        <v>17</v>
      </c>
      <c r="C2056" s="51" t="s">
        <v>16</v>
      </c>
      <c r="D2056" s="123">
        <v>46008</v>
      </c>
      <c r="E2056" s="118" t="s">
        <v>5187</v>
      </c>
      <c r="F2056" s="118" t="s">
        <v>29</v>
      </c>
      <c r="G2056" s="119">
        <v>12</v>
      </c>
      <c r="H2056" s="120">
        <v>50.45</v>
      </c>
      <c r="I2056" s="124">
        <v>605.40000000000009</v>
      </c>
      <c r="J2056" s="53" t="s">
        <v>8</v>
      </c>
      <c r="K2056" s="29" t="s">
        <v>4420</v>
      </c>
    </row>
    <row r="2057" spans="2:11">
      <c r="B2057" s="57" t="s">
        <v>17</v>
      </c>
      <c r="C2057" s="51" t="s">
        <v>16</v>
      </c>
      <c r="D2057" s="123">
        <v>46008</v>
      </c>
      <c r="E2057" s="118" t="s">
        <v>5188</v>
      </c>
      <c r="F2057" s="118" t="s">
        <v>29</v>
      </c>
      <c r="G2057" s="119">
        <v>6</v>
      </c>
      <c r="H2057" s="120">
        <v>50.45</v>
      </c>
      <c r="I2057" s="124">
        <v>302.70000000000005</v>
      </c>
      <c r="J2057" s="53" t="s">
        <v>8</v>
      </c>
      <c r="K2057" s="29" t="s">
        <v>4422</v>
      </c>
    </row>
    <row r="2058" spans="2:11">
      <c r="B2058" s="57" t="s">
        <v>17</v>
      </c>
      <c r="C2058" s="51" t="s">
        <v>16</v>
      </c>
      <c r="D2058" s="123">
        <v>46008</v>
      </c>
      <c r="E2058" s="118" t="s">
        <v>5188</v>
      </c>
      <c r="F2058" s="118" t="s">
        <v>29</v>
      </c>
      <c r="G2058" s="119">
        <v>4</v>
      </c>
      <c r="H2058" s="120">
        <v>50.45</v>
      </c>
      <c r="I2058" s="124">
        <v>201.8</v>
      </c>
      <c r="J2058" s="53" t="s">
        <v>8</v>
      </c>
      <c r="K2058" s="29" t="s">
        <v>4423</v>
      </c>
    </row>
    <row r="2059" spans="2:11">
      <c r="B2059" s="57" t="s">
        <v>17</v>
      </c>
      <c r="C2059" s="51" t="s">
        <v>16</v>
      </c>
      <c r="D2059" s="123">
        <v>46008</v>
      </c>
      <c r="E2059" s="118" t="s">
        <v>5189</v>
      </c>
      <c r="F2059" s="118" t="s">
        <v>29</v>
      </c>
      <c r="G2059" s="119">
        <v>50</v>
      </c>
      <c r="H2059" s="120">
        <v>50.45</v>
      </c>
      <c r="I2059" s="124">
        <v>2522.5</v>
      </c>
      <c r="J2059" s="53" t="s">
        <v>8</v>
      </c>
      <c r="K2059" s="29" t="s">
        <v>4425</v>
      </c>
    </row>
    <row r="2060" spans="2:11">
      <c r="B2060" s="57" t="s">
        <v>17</v>
      </c>
      <c r="C2060" s="51" t="s">
        <v>16</v>
      </c>
      <c r="D2060" s="123">
        <v>46008</v>
      </c>
      <c r="E2060" s="118" t="s">
        <v>5190</v>
      </c>
      <c r="F2060" s="118" t="s">
        <v>29</v>
      </c>
      <c r="G2060" s="119">
        <v>9</v>
      </c>
      <c r="H2060" s="120">
        <v>50.45</v>
      </c>
      <c r="I2060" s="124">
        <v>454.05</v>
      </c>
      <c r="J2060" s="53" t="s">
        <v>8</v>
      </c>
      <c r="K2060" s="29" t="s">
        <v>4427</v>
      </c>
    </row>
    <row r="2061" spans="2:11">
      <c r="B2061" s="57" t="s">
        <v>17</v>
      </c>
      <c r="C2061" s="51" t="s">
        <v>16</v>
      </c>
      <c r="D2061" s="123">
        <v>46008</v>
      </c>
      <c r="E2061" s="118" t="s">
        <v>5191</v>
      </c>
      <c r="F2061" s="118" t="s">
        <v>29</v>
      </c>
      <c r="G2061" s="119">
        <v>34</v>
      </c>
      <c r="H2061" s="120">
        <v>50.45</v>
      </c>
      <c r="I2061" s="124">
        <v>1715.3000000000002</v>
      </c>
      <c r="J2061" s="53" t="s">
        <v>8</v>
      </c>
      <c r="K2061" s="29" t="s">
        <v>4429</v>
      </c>
    </row>
    <row r="2062" spans="2:11">
      <c r="B2062" s="57" t="s">
        <v>17</v>
      </c>
      <c r="C2062" s="51" t="s">
        <v>16</v>
      </c>
      <c r="D2062" s="123">
        <v>46008</v>
      </c>
      <c r="E2062" s="118" t="s">
        <v>5191</v>
      </c>
      <c r="F2062" s="118" t="s">
        <v>29</v>
      </c>
      <c r="G2062" s="119">
        <v>10</v>
      </c>
      <c r="H2062" s="120">
        <v>50.45</v>
      </c>
      <c r="I2062" s="124">
        <v>504.5</v>
      </c>
      <c r="J2062" s="53" t="s">
        <v>8</v>
      </c>
      <c r="K2062" s="29" t="s">
        <v>4430</v>
      </c>
    </row>
    <row r="2063" spans="2:11">
      <c r="B2063" s="57" t="s">
        <v>17</v>
      </c>
      <c r="C2063" s="51" t="s">
        <v>16</v>
      </c>
      <c r="D2063" s="123">
        <v>46008</v>
      </c>
      <c r="E2063" s="118" t="s">
        <v>5192</v>
      </c>
      <c r="F2063" s="118" t="s">
        <v>29</v>
      </c>
      <c r="G2063" s="119">
        <v>4</v>
      </c>
      <c r="H2063" s="120">
        <v>50.45</v>
      </c>
      <c r="I2063" s="124">
        <v>201.8</v>
      </c>
      <c r="J2063" s="53" t="s">
        <v>8</v>
      </c>
      <c r="K2063" s="29" t="s">
        <v>4432</v>
      </c>
    </row>
    <row r="2064" spans="2:11">
      <c r="B2064" s="57" t="s">
        <v>17</v>
      </c>
      <c r="C2064" s="51" t="s">
        <v>16</v>
      </c>
      <c r="D2064" s="123">
        <v>46008</v>
      </c>
      <c r="E2064" s="118" t="s">
        <v>5193</v>
      </c>
      <c r="F2064" s="118" t="s">
        <v>29</v>
      </c>
      <c r="G2064" s="119">
        <v>6</v>
      </c>
      <c r="H2064" s="120">
        <v>50.45</v>
      </c>
      <c r="I2064" s="124">
        <v>302.70000000000005</v>
      </c>
      <c r="J2064" s="53" t="s">
        <v>8</v>
      </c>
      <c r="K2064" s="29" t="s">
        <v>4434</v>
      </c>
    </row>
    <row r="2065" spans="2:11">
      <c r="B2065" s="57" t="s">
        <v>17</v>
      </c>
      <c r="C2065" s="51" t="s">
        <v>16</v>
      </c>
      <c r="D2065" s="123">
        <v>46008</v>
      </c>
      <c r="E2065" s="118" t="s">
        <v>5194</v>
      </c>
      <c r="F2065" s="118" t="s">
        <v>29</v>
      </c>
      <c r="G2065" s="119">
        <v>28</v>
      </c>
      <c r="H2065" s="120">
        <v>50.45</v>
      </c>
      <c r="I2065" s="124">
        <v>1412.6000000000001</v>
      </c>
      <c r="J2065" s="53" t="s">
        <v>8</v>
      </c>
      <c r="K2065" s="29" t="s">
        <v>4436</v>
      </c>
    </row>
    <row r="2066" spans="2:11">
      <c r="B2066" s="57" t="s">
        <v>17</v>
      </c>
      <c r="C2066" s="51" t="s">
        <v>16</v>
      </c>
      <c r="D2066" s="123">
        <v>46008</v>
      </c>
      <c r="E2066" s="118" t="s">
        <v>5195</v>
      </c>
      <c r="F2066" s="118" t="s">
        <v>29</v>
      </c>
      <c r="G2066" s="119">
        <v>12</v>
      </c>
      <c r="H2066" s="120">
        <v>50.45</v>
      </c>
      <c r="I2066" s="124">
        <v>605.40000000000009</v>
      </c>
      <c r="J2066" s="53" t="s">
        <v>8</v>
      </c>
      <c r="K2066" s="29" t="s">
        <v>4438</v>
      </c>
    </row>
    <row r="2067" spans="2:11">
      <c r="B2067" s="57" t="s">
        <v>17</v>
      </c>
      <c r="C2067" s="51" t="s">
        <v>16</v>
      </c>
      <c r="D2067" s="123">
        <v>46008</v>
      </c>
      <c r="E2067" s="118" t="s">
        <v>3052</v>
      </c>
      <c r="F2067" s="118" t="s">
        <v>29</v>
      </c>
      <c r="G2067" s="119">
        <v>54</v>
      </c>
      <c r="H2067" s="120">
        <v>50.45</v>
      </c>
      <c r="I2067" s="124">
        <v>2724.3</v>
      </c>
      <c r="J2067" s="53" t="s">
        <v>8</v>
      </c>
      <c r="K2067" s="29" t="s">
        <v>4440</v>
      </c>
    </row>
    <row r="2068" spans="2:11">
      <c r="B2068" s="57" t="s">
        <v>17</v>
      </c>
      <c r="C2068" s="51" t="s">
        <v>16</v>
      </c>
      <c r="D2068" s="123">
        <v>46008</v>
      </c>
      <c r="E2068" s="118" t="s">
        <v>5196</v>
      </c>
      <c r="F2068" s="118" t="s">
        <v>29</v>
      </c>
      <c r="G2068" s="119">
        <v>9</v>
      </c>
      <c r="H2068" s="120">
        <v>50.45</v>
      </c>
      <c r="I2068" s="124">
        <v>454.05</v>
      </c>
      <c r="J2068" s="53" t="s">
        <v>8</v>
      </c>
      <c r="K2068" s="29" t="s">
        <v>4442</v>
      </c>
    </row>
    <row r="2069" spans="2:11">
      <c r="B2069" s="57" t="s">
        <v>17</v>
      </c>
      <c r="C2069" s="51" t="s">
        <v>16</v>
      </c>
      <c r="D2069" s="123">
        <v>46008</v>
      </c>
      <c r="E2069" s="118" t="s">
        <v>5196</v>
      </c>
      <c r="F2069" s="118" t="s">
        <v>29</v>
      </c>
      <c r="G2069" s="119">
        <v>4</v>
      </c>
      <c r="H2069" s="120">
        <v>50.45</v>
      </c>
      <c r="I2069" s="124">
        <v>201.8</v>
      </c>
      <c r="J2069" s="53" t="s">
        <v>8</v>
      </c>
      <c r="K2069" s="29" t="s">
        <v>4443</v>
      </c>
    </row>
    <row r="2070" spans="2:11">
      <c r="B2070" s="57" t="s">
        <v>17</v>
      </c>
      <c r="C2070" s="51" t="s">
        <v>16</v>
      </c>
      <c r="D2070" s="123">
        <v>46008</v>
      </c>
      <c r="E2070" s="118" t="s">
        <v>5197</v>
      </c>
      <c r="F2070" s="118" t="s">
        <v>29</v>
      </c>
      <c r="G2070" s="119">
        <v>1</v>
      </c>
      <c r="H2070" s="120">
        <v>50.45</v>
      </c>
      <c r="I2070" s="124">
        <v>50.45</v>
      </c>
      <c r="J2070" s="53" t="s">
        <v>8</v>
      </c>
      <c r="K2070" s="29" t="s">
        <v>4445</v>
      </c>
    </row>
    <row r="2071" spans="2:11">
      <c r="B2071" s="57" t="s">
        <v>17</v>
      </c>
      <c r="C2071" s="51" t="s">
        <v>16</v>
      </c>
      <c r="D2071" s="123">
        <v>46008</v>
      </c>
      <c r="E2071" s="118" t="s">
        <v>5198</v>
      </c>
      <c r="F2071" s="118" t="s">
        <v>29</v>
      </c>
      <c r="G2071" s="119">
        <v>37</v>
      </c>
      <c r="H2071" s="120">
        <v>50.4</v>
      </c>
      <c r="I2071" s="124">
        <v>1864.8</v>
      </c>
      <c r="J2071" s="53" t="s">
        <v>8</v>
      </c>
      <c r="K2071" s="29" t="s">
        <v>4447</v>
      </c>
    </row>
    <row r="2072" spans="2:11">
      <c r="B2072" s="57" t="s">
        <v>17</v>
      </c>
      <c r="C2072" s="51" t="s">
        <v>16</v>
      </c>
      <c r="D2072" s="123">
        <v>46008</v>
      </c>
      <c r="E2072" s="118" t="s">
        <v>5198</v>
      </c>
      <c r="F2072" s="118" t="s">
        <v>29</v>
      </c>
      <c r="G2072" s="119">
        <v>6</v>
      </c>
      <c r="H2072" s="120">
        <v>50.4</v>
      </c>
      <c r="I2072" s="124">
        <v>302.39999999999998</v>
      </c>
      <c r="J2072" s="53" t="s">
        <v>8</v>
      </c>
      <c r="K2072" s="29" t="s">
        <v>4449</v>
      </c>
    </row>
    <row r="2073" spans="2:11">
      <c r="B2073" s="57" t="s">
        <v>17</v>
      </c>
      <c r="C2073" s="51" t="s">
        <v>16</v>
      </c>
      <c r="D2073" s="123">
        <v>46008</v>
      </c>
      <c r="E2073" s="118" t="s">
        <v>5199</v>
      </c>
      <c r="F2073" s="118" t="s">
        <v>29</v>
      </c>
      <c r="G2073" s="119">
        <v>2</v>
      </c>
      <c r="H2073" s="120">
        <v>50.4</v>
      </c>
      <c r="I2073" s="124">
        <v>100.8</v>
      </c>
      <c r="J2073" s="53" t="s">
        <v>8</v>
      </c>
      <c r="K2073" s="29" t="s">
        <v>4451</v>
      </c>
    </row>
    <row r="2074" spans="2:11">
      <c r="B2074" s="57" t="s">
        <v>17</v>
      </c>
      <c r="C2074" s="51" t="s">
        <v>16</v>
      </c>
      <c r="D2074" s="123">
        <v>46008</v>
      </c>
      <c r="E2074" s="118" t="s">
        <v>5199</v>
      </c>
      <c r="F2074" s="118" t="s">
        <v>29</v>
      </c>
      <c r="G2074" s="119">
        <v>2</v>
      </c>
      <c r="H2074" s="120">
        <v>50.4</v>
      </c>
      <c r="I2074" s="124">
        <v>100.8</v>
      </c>
      <c r="J2074" s="53" t="s">
        <v>8</v>
      </c>
      <c r="K2074" s="29" t="s">
        <v>4452</v>
      </c>
    </row>
    <row r="2075" spans="2:11">
      <c r="B2075" s="57" t="s">
        <v>17</v>
      </c>
      <c r="C2075" s="51" t="s">
        <v>16</v>
      </c>
      <c r="D2075" s="123">
        <v>46008</v>
      </c>
      <c r="E2075" s="118" t="s">
        <v>5200</v>
      </c>
      <c r="F2075" s="118" t="s">
        <v>29</v>
      </c>
      <c r="G2075" s="119">
        <v>26</v>
      </c>
      <c r="H2075" s="120">
        <v>50.35</v>
      </c>
      <c r="I2075" s="124">
        <v>1309.1000000000001</v>
      </c>
      <c r="J2075" s="53" t="s">
        <v>8</v>
      </c>
      <c r="K2075" s="29" t="s">
        <v>4454</v>
      </c>
    </row>
    <row r="2076" spans="2:11">
      <c r="B2076" s="57" t="s">
        <v>17</v>
      </c>
      <c r="C2076" s="51" t="s">
        <v>16</v>
      </c>
      <c r="D2076" s="123">
        <v>46008</v>
      </c>
      <c r="E2076" s="118" t="s">
        <v>5201</v>
      </c>
      <c r="F2076" s="118" t="s">
        <v>29</v>
      </c>
      <c r="G2076" s="119">
        <v>9</v>
      </c>
      <c r="H2076" s="120">
        <v>50.45</v>
      </c>
      <c r="I2076" s="124">
        <v>454.05</v>
      </c>
      <c r="J2076" s="53" t="s">
        <v>8</v>
      </c>
      <c r="K2076" s="29" t="s">
        <v>4456</v>
      </c>
    </row>
    <row r="2077" spans="2:11">
      <c r="B2077" s="57" t="s">
        <v>17</v>
      </c>
      <c r="C2077" s="51" t="s">
        <v>16</v>
      </c>
      <c r="D2077" s="123">
        <v>46008</v>
      </c>
      <c r="E2077" s="118" t="s">
        <v>5202</v>
      </c>
      <c r="F2077" s="118" t="s">
        <v>29</v>
      </c>
      <c r="G2077" s="119">
        <v>83</v>
      </c>
      <c r="H2077" s="120">
        <v>50.4</v>
      </c>
      <c r="I2077" s="124">
        <v>4183.2</v>
      </c>
      <c r="J2077" s="53" t="s">
        <v>8</v>
      </c>
      <c r="K2077" s="29" t="s">
        <v>4458</v>
      </c>
    </row>
    <row r="2078" spans="2:11">
      <c r="B2078" s="57" t="s">
        <v>17</v>
      </c>
      <c r="C2078" s="51" t="s">
        <v>16</v>
      </c>
      <c r="D2078" s="123">
        <v>46008</v>
      </c>
      <c r="E2078" s="118" t="s">
        <v>5203</v>
      </c>
      <c r="F2078" s="118" t="s">
        <v>29</v>
      </c>
      <c r="G2078" s="119">
        <v>34</v>
      </c>
      <c r="H2078" s="120">
        <v>50.4</v>
      </c>
      <c r="I2078" s="124">
        <v>1713.6</v>
      </c>
      <c r="J2078" s="53" t="s">
        <v>8</v>
      </c>
      <c r="K2078" s="29" t="s">
        <v>4460</v>
      </c>
    </row>
    <row r="2079" spans="2:11">
      <c r="B2079" s="57" t="s">
        <v>17</v>
      </c>
      <c r="C2079" s="51" t="s">
        <v>16</v>
      </c>
      <c r="D2079" s="123">
        <v>46008</v>
      </c>
      <c r="E2079" s="118" t="s">
        <v>5204</v>
      </c>
      <c r="F2079" s="118" t="s">
        <v>29</v>
      </c>
      <c r="G2079" s="119">
        <v>30</v>
      </c>
      <c r="H2079" s="120">
        <v>50.4</v>
      </c>
      <c r="I2079" s="124">
        <v>1512</v>
      </c>
      <c r="J2079" s="53" t="s">
        <v>8</v>
      </c>
      <c r="K2079" s="29" t="s">
        <v>4462</v>
      </c>
    </row>
    <row r="2080" spans="2:11">
      <c r="B2080" s="57" t="s">
        <v>17</v>
      </c>
      <c r="C2080" s="51" t="s">
        <v>16</v>
      </c>
      <c r="D2080" s="123">
        <v>46008</v>
      </c>
      <c r="E2080" s="118" t="s">
        <v>5204</v>
      </c>
      <c r="F2080" s="118" t="s">
        <v>29</v>
      </c>
      <c r="G2080" s="119">
        <v>4</v>
      </c>
      <c r="H2080" s="120">
        <v>50.4</v>
      </c>
      <c r="I2080" s="124">
        <v>201.6</v>
      </c>
      <c r="J2080" s="53" t="s">
        <v>8</v>
      </c>
      <c r="K2080" s="29" t="s">
        <v>4463</v>
      </c>
    </row>
    <row r="2081" spans="2:11">
      <c r="B2081" s="57" t="s">
        <v>17</v>
      </c>
      <c r="C2081" s="51" t="s">
        <v>16</v>
      </c>
      <c r="D2081" s="123">
        <v>46008</v>
      </c>
      <c r="E2081" s="118" t="s">
        <v>5204</v>
      </c>
      <c r="F2081" s="118" t="s">
        <v>29</v>
      </c>
      <c r="G2081" s="119">
        <v>4</v>
      </c>
      <c r="H2081" s="120">
        <v>50.4</v>
      </c>
      <c r="I2081" s="124">
        <v>201.6</v>
      </c>
      <c r="J2081" s="53" t="s">
        <v>8</v>
      </c>
      <c r="K2081" s="29" t="s">
        <v>4465</v>
      </c>
    </row>
    <row r="2082" spans="2:11">
      <c r="B2082" s="57" t="s">
        <v>17</v>
      </c>
      <c r="C2082" s="51" t="s">
        <v>16</v>
      </c>
      <c r="D2082" s="123">
        <v>46008</v>
      </c>
      <c r="E2082" s="118" t="s">
        <v>5204</v>
      </c>
      <c r="F2082" s="118" t="s">
        <v>29</v>
      </c>
      <c r="G2082" s="119">
        <v>2</v>
      </c>
      <c r="H2082" s="120">
        <v>50.4</v>
      </c>
      <c r="I2082" s="124">
        <v>100.8</v>
      </c>
      <c r="J2082" s="53" t="s">
        <v>8</v>
      </c>
      <c r="K2082" s="29" t="s">
        <v>4466</v>
      </c>
    </row>
    <row r="2083" spans="2:11">
      <c r="B2083" s="57" t="s">
        <v>17</v>
      </c>
      <c r="C2083" s="51" t="s">
        <v>16</v>
      </c>
      <c r="D2083" s="123">
        <v>46008</v>
      </c>
      <c r="E2083" s="118" t="s">
        <v>5205</v>
      </c>
      <c r="F2083" s="118" t="s">
        <v>29</v>
      </c>
      <c r="G2083" s="119">
        <v>9</v>
      </c>
      <c r="H2083" s="120">
        <v>50.45</v>
      </c>
      <c r="I2083" s="124">
        <v>454.05</v>
      </c>
      <c r="J2083" s="53" t="s">
        <v>8</v>
      </c>
      <c r="K2083" s="29" t="s">
        <v>4468</v>
      </c>
    </row>
    <row r="2084" spans="2:11">
      <c r="B2084" s="57" t="s">
        <v>17</v>
      </c>
      <c r="C2084" s="51" t="s">
        <v>16</v>
      </c>
      <c r="D2084" s="123">
        <v>46008</v>
      </c>
      <c r="E2084" s="118" t="s">
        <v>5206</v>
      </c>
      <c r="F2084" s="118" t="s">
        <v>29</v>
      </c>
      <c r="G2084" s="119">
        <v>1</v>
      </c>
      <c r="H2084" s="120">
        <v>50.4</v>
      </c>
      <c r="I2084" s="124">
        <v>50.4</v>
      </c>
      <c r="J2084" s="53" t="s">
        <v>8</v>
      </c>
      <c r="K2084" s="29" t="s">
        <v>4470</v>
      </c>
    </row>
    <row r="2085" spans="2:11">
      <c r="B2085" s="57" t="s">
        <v>17</v>
      </c>
      <c r="C2085" s="51" t="s">
        <v>16</v>
      </c>
      <c r="D2085" s="123">
        <v>46008</v>
      </c>
      <c r="E2085" s="118" t="s">
        <v>5206</v>
      </c>
      <c r="F2085" s="118" t="s">
        <v>29</v>
      </c>
      <c r="G2085" s="119">
        <v>48</v>
      </c>
      <c r="H2085" s="120">
        <v>50.4</v>
      </c>
      <c r="I2085" s="124">
        <v>2419.1999999999998</v>
      </c>
      <c r="J2085" s="53" t="s">
        <v>8</v>
      </c>
      <c r="K2085" s="29" t="s">
        <v>4471</v>
      </c>
    </row>
    <row r="2086" spans="2:11">
      <c r="B2086" s="57" t="s">
        <v>17</v>
      </c>
      <c r="C2086" s="51" t="s">
        <v>16</v>
      </c>
      <c r="D2086" s="123">
        <v>46008</v>
      </c>
      <c r="E2086" s="118" t="s">
        <v>5207</v>
      </c>
      <c r="F2086" s="118" t="s">
        <v>29</v>
      </c>
      <c r="G2086" s="119">
        <v>3</v>
      </c>
      <c r="H2086" s="120">
        <v>50.4</v>
      </c>
      <c r="I2086" s="124">
        <v>151.19999999999999</v>
      </c>
      <c r="J2086" s="53" t="s">
        <v>8</v>
      </c>
      <c r="K2086" s="29" t="s">
        <v>4473</v>
      </c>
    </row>
    <row r="2087" spans="2:11">
      <c r="B2087" s="57" t="s">
        <v>17</v>
      </c>
      <c r="C2087" s="51" t="s">
        <v>16</v>
      </c>
      <c r="D2087" s="123">
        <v>46008</v>
      </c>
      <c r="E2087" s="118" t="s">
        <v>5207</v>
      </c>
      <c r="F2087" s="118" t="s">
        <v>29</v>
      </c>
      <c r="G2087" s="119">
        <v>3</v>
      </c>
      <c r="H2087" s="120">
        <v>50.4</v>
      </c>
      <c r="I2087" s="124">
        <v>151.19999999999999</v>
      </c>
      <c r="J2087" s="53" t="s">
        <v>8</v>
      </c>
      <c r="K2087" s="29" t="s">
        <v>4474</v>
      </c>
    </row>
    <row r="2088" spans="2:11">
      <c r="B2088" s="57" t="s">
        <v>17</v>
      </c>
      <c r="C2088" s="51" t="s">
        <v>16</v>
      </c>
      <c r="D2088" s="123">
        <v>46008</v>
      </c>
      <c r="E2088" s="118" t="s">
        <v>5208</v>
      </c>
      <c r="F2088" s="118" t="s">
        <v>29</v>
      </c>
      <c r="G2088" s="119">
        <v>1</v>
      </c>
      <c r="H2088" s="120">
        <v>50.4</v>
      </c>
      <c r="I2088" s="124">
        <v>50.4</v>
      </c>
      <c r="J2088" s="53" t="s">
        <v>8</v>
      </c>
      <c r="K2088" s="29" t="s">
        <v>4476</v>
      </c>
    </row>
    <row r="2089" spans="2:11">
      <c r="B2089" s="57" t="s">
        <v>17</v>
      </c>
      <c r="C2089" s="51" t="s">
        <v>16</v>
      </c>
      <c r="D2089" s="123">
        <v>46008</v>
      </c>
      <c r="E2089" s="118" t="s">
        <v>5208</v>
      </c>
      <c r="F2089" s="118" t="s">
        <v>29</v>
      </c>
      <c r="G2089" s="119">
        <v>3</v>
      </c>
      <c r="H2089" s="120">
        <v>50.4</v>
      </c>
      <c r="I2089" s="124">
        <v>151.19999999999999</v>
      </c>
      <c r="J2089" s="53" t="s">
        <v>8</v>
      </c>
      <c r="K2089" s="29" t="s">
        <v>4477</v>
      </c>
    </row>
    <row r="2090" spans="2:11">
      <c r="B2090" s="57" t="s">
        <v>17</v>
      </c>
      <c r="C2090" s="51" t="s">
        <v>16</v>
      </c>
      <c r="D2090" s="123">
        <v>46008</v>
      </c>
      <c r="E2090" s="118" t="s">
        <v>5209</v>
      </c>
      <c r="F2090" s="118" t="s">
        <v>29</v>
      </c>
      <c r="G2090" s="119">
        <v>43</v>
      </c>
      <c r="H2090" s="120">
        <v>50.4</v>
      </c>
      <c r="I2090" s="124">
        <v>2167.1999999999998</v>
      </c>
      <c r="J2090" s="53" t="s">
        <v>8</v>
      </c>
      <c r="K2090" s="29" t="s">
        <v>4479</v>
      </c>
    </row>
    <row r="2091" spans="2:11">
      <c r="B2091" s="57" t="s">
        <v>17</v>
      </c>
      <c r="C2091" s="51" t="s">
        <v>16</v>
      </c>
      <c r="D2091" s="123">
        <v>46008</v>
      </c>
      <c r="E2091" s="118" t="s">
        <v>3059</v>
      </c>
      <c r="F2091" s="118" t="s">
        <v>29</v>
      </c>
      <c r="G2091" s="119">
        <v>31</v>
      </c>
      <c r="H2091" s="120">
        <v>50.4</v>
      </c>
      <c r="I2091" s="124">
        <v>1562.3999999999999</v>
      </c>
      <c r="J2091" s="53" t="s">
        <v>8</v>
      </c>
      <c r="K2091" s="29" t="s">
        <v>4481</v>
      </c>
    </row>
    <row r="2092" spans="2:11">
      <c r="B2092" s="57" t="s">
        <v>17</v>
      </c>
      <c r="C2092" s="51" t="s">
        <v>16</v>
      </c>
      <c r="D2092" s="123">
        <v>46008</v>
      </c>
      <c r="E2092" s="118" t="s">
        <v>5210</v>
      </c>
      <c r="F2092" s="118" t="s">
        <v>29</v>
      </c>
      <c r="G2092" s="119">
        <v>33</v>
      </c>
      <c r="H2092" s="120">
        <v>50.4</v>
      </c>
      <c r="I2092" s="124">
        <v>1663.2</v>
      </c>
      <c r="J2092" s="53" t="s">
        <v>8</v>
      </c>
      <c r="K2092" s="29" t="s">
        <v>4483</v>
      </c>
    </row>
    <row r="2093" spans="2:11">
      <c r="B2093" s="57" t="s">
        <v>17</v>
      </c>
      <c r="C2093" s="51" t="s">
        <v>16</v>
      </c>
      <c r="D2093" s="123">
        <v>46008</v>
      </c>
      <c r="E2093" s="118" t="s">
        <v>5211</v>
      </c>
      <c r="F2093" s="118" t="s">
        <v>29</v>
      </c>
      <c r="G2093" s="119">
        <v>27</v>
      </c>
      <c r="H2093" s="120">
        <v>50.4</v>
      </c>
      <c r="I2093" s="124">
        <v>1360.8</v>
      </c>
      <c r="J2093" s="53" t="s">
        <v>8</v>
      </c>
      <c r="K2093" s="29" t="s">
        <v>4485</v>
      </c>
    </row>
    <row r="2094" spans="2:11">
      <c r="B2094" s="57" t="s">
        <v>17</v>
      </c>
      <c r="C2094" s="51" t="s">
        <v>16</v>
      </c>
      <c r="D2094" s="123">
        <v>46008</v>
      </c>
      <c r="E2094" s="118" t="s">
        <v>5211</v>
      </c>
      <c r="F2094" s="118" t="s">
        <v>29</v>
      </c>
      <c r="G2094" s="119">
        <v>6</v>
      </c>
      <c r="H2094" s="120">
        <v>50.4</v>
      </c>
      <c r="I2094" s="124">
        <v>302.39999999999998</v>
      </c>
      <c r="J2094" s="53" t="s">
        <v>8</v>
      </c>
      <c r="K2094" s="29" t="s">
        <v>4487</v>
      </c>
    </row>
    <row r="2095" spans="2:11">
      <c r="B2095" s="57" t="s">
        <v>17</v>
      </c>
      <c r="C2095" s="51" t="s">
        <v>16</v>
      </c>
      <c r="D2095" s="123">
        <v>46008</v>
      </c>
      <c r="E2095" s="118" t="s">
        <v>5211</v>
      </c>
      <c r="F2095" s="118" t="s">
        <v>29</v>
      </c>
      <c r="G2095" s="119">
        <v>4</v>
      </c>
      <c r="H2095" s="120">
        <v>50.4</v>
      </c>
      <c r="I2095" s="124">
        <v>201.6</v>
      </c>
      <c r="J2095" s="53" t="s">
        <v>8</v>
      </c>
      <c r="K2095" s="29" t="s">
        <v>4488</v>
      </c>
    </row>
    <row r="2096" spans="2:11">
      <c r="B2096" s="57" t="s">
        <v>17</v>
      </c>
      <c r="C2096" s="51" t="s">
        <v>16</v>
      </c>
      <c r="D2096" s="123">
        <v>46008</v>
      </c>
      <c r="E2096" s="118" t="s">
        <v>5212</v>
      </c>
      <c r="F2096" s="118" t="s">
        <v>29</v>
      </c>
      <c r="G2096" s="119">
        <v>37</v>
      </c>
      <c r="H2096" s="120">
        <v>50.4</v>
      </c>
      <c r="I2096" s="124">
        <v>1864.8</v>
      </c>
      <c r="J2096" s="53" t="s">
        <v>8</v>
      </c>
      <c r="K2096" s="29" t="s">
        <v>4490</v>
      </c>
    </row>
    <row r="2097" spans="2:11">
      <c r="B2097" s="57" t="s">
        <v>17</v>
      </c>
      <c r="C2097" s="51" t="s">
        <v>16</v>
      </c>
      <c r="D2097" s="123">
        <v>46008</v>
      </c>
      <c r="E2097" s="118" t="s">
        <v>5213</v>
      </c>
      <c r="F2097" s="118" t="s">
        <v>29</v>
      </c>
      <c r="G2097" s="119">
        <v>1</v>
      </c>
      <c r="H2097" s="120">
        <v>50.4</v>
      </c>
      <c r="I2097" s="124">
        <v>50.4</v>
      </c>
      <c r="J2097" s="53" t="s">
        <v>8</v>
      </c>
      <c r="K2097" s="29" t="s">
        <v>4492</v>
      </c>
    </row>
    <row r="2098" spans="2:11">
      <c r="B2098" s="57" t="s">
        <v>17</v>
      </c>
      <c r="C2098" s="51" t="s">
        <v>16</v>
      </c>
      <c r="D2098" s="123">
        <v>46008</v>
      </c>
      <c r="E2098" s="118" t="s">
        <v>5213</v>
      </c>
      <c r="F2098" s="118" t="s">
        <v>29</v>
      </c>
      <c r="G2098" s="119">
        <v>1</v>
      </c>
      <c r="H2098" s="120">
        <v>50.4</v>
      </c>
      <c r="I2098" s="124">
        <v>50.4</v>
      </c>
      <c r="J2098" s="53" t="s">
        <v>8</v>
      </c>
      <c r="K2098" s="29" t="s">
        <v>4494</v>
      </c>
    </row>
    <row r="2099" spans="2:11">
      <c r="B2099" s="57" t="s">
        <v>17</v>
      </c>
      <c r="C2099" s="51" t="s">
        <v>16</v>
      </c>
      <c r="D2099" s="123">
        <v>46008</v>
      </c>
      <c r="E2099" s="118" t="s">
        <v>5214</v>
      </c>
      <c r="F2099" s="118" t="s">
        <v>29</v>
      </c>
      <c r="G2099" s="119">
        <v>56</v>
      </c>
      <c r="H2099" s="120">
        <v>50.4</v>
      </c>
      <c r="I2099" s="124">
        <v>2822.4</v>
      </c>
      <c r="J2099" s="53" t="s">
        <v>8</v>
      </c>
      <c r="K2099" s="29" t="s">
        <v>4496</v>
      </c>
    </row>
    <row r="2100" spans="2:11">
      <c r="B2100" s="57" t="s">
        <v>17</v>
      </c>
      <c r="C2100" s="51" t="s">
        <v>16</v>
      </c>
      <c r="D2100" s="123">
        <v>46008</v>
      </c>
      <c r="E2100" s="118" t="s">
        <v>5214</v>
      </c>
      <c r="F2100" s="118" t="s">
        <v>29</v>
      </c>
      <c r="G2100" s="119">
        <v>2</v>
      </c>
      <c r="H2100" s="120">
        <v>50.4</v>
      </c>
      <c r="I2100" s="124">
        <v>100.8</v>
      </c>
      <c r="J2100" s="53" t="s">
        <v>8</v>
      </c>
      <c r="K2100" s="29" t="s">
        <v>4497</v>
      </c>
    </row>
    <row r="2101" spans="2:11">
      <c r="B2101" s="57" t="s">
        <v>17</v>
      </c>
      <c r="C2101" s="51" t="s">
        <v>16</v>
      </c>
      <c r="D2101" s="123">
        <v>46008</v>
      </c>
      <c r="E2101" s="118" t="s">
        <v>5215</v>
      </c>
      <c r="F2101" s="118" t="s">
        <v>29</v>
      </c>
      <c r="G2101" s="119">
        <v>6</v>
      </c>
      <c r="H2101" s="120">
        <v>50.4</v>
      </c>
      <c r="I2101" s="124">
        <v>302.39999999999998</v>
      </c>
      <c r="J2101" s="53" t="s">
        <v>8</v>
      </c>
      <c r="K2101" s="29" t="s">
        <v>4499</v>
      </c>
    </row>
    <row r="2102" spans="2:11">
      <c r="B2102" s="57" t="s">
        <v>17</v>
      </c>
      <c r="C2102" s="51" t="s">
        <v>16</v>
      </c>
      <c r="D2102" s="123">
        <v>46008</v>
      </c>
      <c r="E2102" s="118" t="s">
        <v>5216</v>
      </c>
      <c r="F2102" s="118" t="s">
        <v>29</v>
      </c>
      <c r="G2102" s="119">
        <v>34</v>
      </c>
      <c r="H2102" s="120">
        <v>50.4</v>
      </c>
      <c r="I2102" s="124">
        <v>1713.6</v>
      </c>
      <c r="J2102" s="53" t="s">
        <v>8</v>
      </c>
      <c r="K2102" s="29" t="s">
        <v>4501</v>
      </c>
    </row>
    <row r="2103" spans="2:11">
      <c r="B2103" s="57" t="s">
        <v>17</v>
      </c>
      <c r="C2103" s="51" t="s">
        <v>16</v>
      </c>
      <c r="D2103" s="123">
        <v>46008</v>
      </c>
      <c r="E2103" s="118" t="s">
        <v>5217</v>
      </c>
      <c r="F2103" s="118" t="s">
        <v>29</v>
      </c>
      <c r="G2103" s="119">
        <v>35</v>
      </c>
      <c r="H2103" s="120">
        <v>50.4</v>
      </c>
      <c r="I2103" s="124">
        <v>1764</v>
      </c>
      <c r="J2103" s="53" t="s">
        <v>8</v>
      </c>
      <c r="K2103" s="29" t="s">
        <v>4503</v>
      </c>
    </row>
    <row r="2104" spans="2:11">
      <c r="B2104" s="57" t="s">
        <v>17</v>
      </c>
      <c r="C2104" s="51" t="s">
        <v>16</v>
      </c>
      <c r="D2104" s="123">
        <v>46008</v>
      </c>
      <c r="E2104" s="118" t="s">
        <v>5217</v>
      </c>
      <c r="F2104" s="118" t="s">
        <v>29</v>
      </c>
      <c r="G2104" s="119">
        <v>4</v>
      </c>
      <c r="H2104" s="120">
        <v>50.4</v>
      </c>
      <c r="I2104" s="124">
        <v>201.6</v>
      </c>
      <c r="J2104" s="53" t="s">
        <v>8</v>
      </c>
      <c r="K2104" s="29" t="s">
        <v>4505</v>
      </c>
    </row>
    <row r="2105" spans="2:11">
      <c r="B2105" s="57" t="s">
        <v>17</v>
      </c>
      <c r="C2105" s="51" t="s">
        <v>16</v>
      </c>
      <c r="D2105" s="123">
        <v>46008</v>
      </c>
      <c r="E2105" s="118" t="s">
        <v>5218</v>
      </c>
      <c r="F2105" s="118" t="s">
        <v>29</v>
      </c>
      <c r="G2105" s="119">
        <v>6</v>
      </c>
      <c r="H2105" s="120">
        <v>50.4</v>
      </c>
      <c r="I2105" s="124">
        <v>302.39999999999998</v>
      </c>
      <c r="J2105" s="53" t="s">
        <v>8</v>
      </c>
      <c r="K2105" s="29" t="s">
        <v>4507</v>
      </c>
    </row>
    <row r="2106" spans="2:11">
      <c r="B2106" s="57" t="s">
        <v>17</v>
      </c>
      <c r="C2106" s="51" t="s">
        <v>16</v>
      </c>
      <c r="D2106" s="123">
        <v>46008</v>
      </c>
      <c r="E2106" s="118" t="s">
        <v>5219</v>
      </c>
      <c r="F2106" s="118" t="s">
        <v>29</v>
      </c>
      <c r="G2106" s="119">
        <v>18</v>
      </c>
      <c r="H2106" s="120">
        <v>50.45</v>
      </c>
      <c r="I2106" s="124">
        <v>908.1</v>
      </c>
      <c r="J2106" s="53" t="s">
        <v>8</v>
      </c>
      <c r="K2106" s="29" t="s">
        <v>4509</v>
      </c>
    </row>
    <row r="2107" spans="2:11">
      <c r="B2107" s="57" t="s">
        <v>17</v>
      </c>
      <c r="C2107" s="51" t="s">
        <v>16</v>
      </c>
      <c r="D2107" s="123">
        <v>46008</v>
      </c>
      <c r="E2107" s="118" t="s">
        <v>5220</v>
      </c>
      <c r="F2107" s="118" t="s">
        <v>29</v>
      </c>
      <c r="G2107" s="119">
        <v>51</v>
      </c>
      <c r="H2107" s="120">
        <v>50.4</v>
      </c>
      <c r="I2107" s="124">
        <v>2570.4</v>
      </c>
      <c r="J2107" s="53" t="s">
        <v>8</v>
      </c>
      <c r="K2107" s="29" t="s">
        <v>4511</v>
      </c>
    </row>
    <row r="2108" spans="2:11">
      <c r="B2108" s="57" t="s">
        <v>17</v>
      </c>
      <c r="C2108" s="51" t="s">
        <v>16</v>
      </c>
      <c r="D2108" s="123">
        <v>46008</v>
      </c>
      <c r="E2108" s="118" t="s">
        <v>1767</v>
      </c>
      <c r="F2108" s="118" t="s">
        <v>29</v>
      </c>
      <c r="G2108" s="119">
        <v>9</v>
      </c>
      <c r="H2108" s="120">
        <v>50.45</v>
      </c>
      <c r="I2108" s="124">
        <v>454.05</v>
      </c>
      <c r="J2108" s="53" t="s">
        <v>8</v>
      </c>
      <c r="K2108" s="29" t="s">
        <v>4513</v>
      </c>
    </row>
    <row r="2109" spans="2:11">
      <c r="B2109" s="57" t="s">
        <v>17</v>
      </c>
      <c r="C2109" s="51" t="s">
        <v>16</v>
      </c>
      <c r="D2109" s="123">
        <v>46008</v>
      </c>
      <c r="E2109" s="118" t="s">
        <v>5221</v>
      </c>
      <c r="F2109" s="118" t="s">
        <v>29</v>
      </c>
      <c r="G2109" s="119">
        <v>4</v>
      </c>
      <c r="H2109" s="120">
        <v>50.45</v>
      </c>
      <c r="I2109" s="124">
        <v>201.8</v>
      </c>
      <c r="J2109" s="53" t="s">
        <v>8</v>
      </c>
      <c r="K2109" s="29" t="s">
        <v>4515</v>
      </c>
    </row>
    <row r="2110" spans="2:11">
      <c r="B2110" s="57" t="s">
        <v>17</v>
      </c>
      <c r="C2110" s="51" t="s">
        <v>16</v>
      </c>
      <c r="D2110" s="123">
        <v>46008</v>
      </c>
      <c r="E2110" s="118" t="s">
        <v>5222</v>
      </c>
      <c r="F2110" s="118" t="s">
        <v>29</v>
      </c>
      <c r="G2110" s="119">
        <v>10</v>
      </c>
      <c r="H2110" s="120">
        <v>50.45</v>
      </c>
      <c r="I2110" s="124">
        <v>504.5</v>
      </c>
      <c r="J2110" s="53" t="s">
        <v>8</v>
      </c>
      <c r="K2110" s="29" t="s">
        <v>4517</v>
      </c>
    </row>
    <row r="2111" spans="2:11">
      <c r="B2111" s="57" t="s">
        <v>17</v>
      </c>
      <c r="C2111" s="51" t="s">
        <v>16</v>
      </c>
      <c r="D2111" s="123">
        <v>46008</v>
      </c>
      <c r="E2111" s="118" t="s">
        <v>5223</v>
      </c>
      <c r="F2111" s="118" t="s">
        <v>29</v>
      </c>
      <c r="G2111" s="119">
        <v>48</v>
      </c>
      <c r="H2111" s="120">
        <v>50.35</v>
      </c>
      <c r="I2111" s="124">
        <v>2416.8000000000002</v>
      </c>
      <c r="J2111" s="53" t="s">
        <v>8</v>
      </c>
      <c r="K2111" s="29" t="s">
        <v>4519</v>
      </c>
    </row>
    <row r="2112" spans="2:11">
      <c r="B2112" s="57" t="s">
        <v>17</v>
      </c>
      <c r="C2112" s="51" t="s">
        <v>16</v>
      </c>
      <c r="D2112" s="123">
        <v>46008</v>
      </c>
      <c r="E2112" s="118" t="s">
        <v>5224</v>
      </c>
      <c r="F2112" s="118" t="s">
        <v>29</v>
      </c>
      <c r="G2112" s="119">
        <v>18</v>
      </c>
      <c r="H2112" s="120">
        <v>50.35</v>
      </c>
      <c r="I2112" s="124">
        <v>906.30000000000007</v>
      </c>
      <c r="J2112" s="53" t="s">
        <v>8</v>
      </c>
      <c r="K2112" s="29" t="s">
        <v>4521</v>
      </c>
    </row>
    <row r="2113" spans="2:11">
      <c r="B2113" s="57" t="s">
        <v>17</v>
      </c>
      <c r="C2113" s="51" t="s">
        <v>16</v>
      </c>
      <c r="D2113" s="123">
        <v>46008</v>
      </c>
      <c r="E2113" s="118" t="s">
        <v>5225</v>
      </c>
      <c r="F2113" s="118" t="s">
        <v>29</v>
      </c>
      <c r="G2113" s="119">
        <v>49</v>
      </c>
      <c r="H2113" s="120">
        <v>50.3</v>
      </c>
      <c r="I2113" s="124">
        <v>2464.6999999999998</v>
      </c>
      <c r="J2113" s="53" t="s">
        <v>8</v>
      </c>
      <c r="K2113" s="29" t="s">
        <v>4523</v>
      </c>
    </row>
    <row r="2114" spans="2:11">
      <c r="B2114" s="57" t="s">
        <v>17</v>
      </c>
      <c r="C2114" s="51" t="s">
        <v>16</v>
      </c>
      <c r="D2114" s="123">
        <v>46008</v>
      </c>
      <c r="E2114" s="118" t="s">
        <v>5226</v>
      </c>
      <c r="F2114" s="118" t="s">
        <v>29</v>
      </c>
      <c r="G2114" s="119">
        <v>6</v>
      </c>
      <c r="H2114" s="120">
        <v>50.3</v>
      </c>
      <c r="I2114" s="124">
        <v>301.79999999999995</v>
      </c>
      <c r="J2114" s="53" t="s">
        <v>8</v>
      </c>
      <c r="K2114" s="29" t="s">
        <v>4525</v>
      </c>
    </row>
    <row r="2115" spans="2:11">
      <c r="B2115" s="57" t="s">
        <v>17</v>
      </c>
      <c r="C2115" s="51" t="s">
        <v>16</v>
      </c>
      <c r="D2115" s="123">
        <v>46008</v>
      </c>
      <c r="E2115" s="118" t="s">
        <v>5226</v>
      </c>
      <c r="F2115" s="118" t="s">
        <v>29</v>
      </c>
      <c r="G2115" s="119">
        <v>23</v>
      </c>
      <c r="H2115" s="120">
        <v>50.3</v>
      </c>
      <c r="I2115" s="124">
        <v>1156.8999999999999</v>
      </c>
      <c r="J2115" s="53" t="s">
        <v>8</v>
      </c>
      <c r="K2115" s="29" t="s">
        <v>4526</v>
      </c>
    </row>
    <row r="2116" spans="2:11">
      <c r="B2116" s="57" t="s">
        <v>17</v>
      </c>
      <c r="C2116" s="51" t="s">
        <v>16</v>
      </c>
      <c r="D2116" s="123">
        <v>46008</v>
      </c>
      <c r="E2116" s="118" t="s">
        <v>5227</v>
      </c>
      <c r="F2116" s="118" t="s">
        <v>29</v>
      </c>
      <c r="G2116" s="119">
        <v>8</v>
      </c>
      <c r="H2116" s="120">
        <v>50.3</v>
      </c>
      <c r="I2116" s="124">
        <v>402.4</v>
      </c>
      <c r="J2116" s="53" t="s">
        <v>8</v>
      </c>
      <c r="K2116" s="29" t="s">
        <v>4528</v>
      </c>
    </row>
    <row r="2117" spans="2:11">
      <c r="B2117" s="57" t="s">
        <v>17</v>
      </c>
      <c r="C2117" s="51" t="s">
        <v>16</v>
      </c>
      <c r="D2117" s="123">
        <v>46008</v>
      </c>
      <c r="E2117" s="118" t="s">
        <v>5228</v>
      </c>
      <c r="F2117" s="118" t="s">
        <v>29</v>
      </c>
      <c r="G2117" s="119">
        <v>4</v>
      </c>
      <c r="H2117" s="120">
        <v>50.3</v>
      </c>
      <c r="I2117" s="124">
        <v>201.2</v>
      </c>
      <c r="J2117" s="53" t="s">
        <v>8</v>
      </c>
      <c r="K2117" s="29" t="s">
        <v>4530</v>
      </c>
    </row>
    <row r="2118" spans="2:11">
      <c r="B2118" s="57" t="s">
        <v>17</v>
      </c>
      <c r="C2118" s="51" t="s">
        <v>16</v>
      </c>
      <c r="D2118" s="123">
        <v>46008</v>
      </c>
      <c r="E2118" s="118" t="s">
        <v>5229</v>
      </c>
      <c r="F2118" s="118" t="s">
        <v>29</v>
      </c>
      <c r="G2118" s="119">
        <v>51</v>
      </c>
      <c r="H2118" s="120">
        <v>50.2</v>
      </c>
      <c r="I2118" s="124">
        <v>2560.2000000000003</v>
      </c>
      <c r="J2118" s="53" t="s">
        <v>8</v>
      </c>
      <c r="K2118" s="29" t="s">
        <v>4532</v>
      </c>
    </row>
    <row r="2119" spans="2:11">
      <c r="B2119" s="57" t="s">
        <v>17</v>
      </c>
      <c r="C2119" s="51" t="s">
        <v>16</v>
      </c>
      <c r="D2119" s="123">
        <v>46008</v>
      </c>
      <c r="E2119" s="118" t="s">
        <v>5230</v>
      </c>
      <c r="F2119" s="118" t="s">
        <v>29</v>
      </c>
      <c r="G2119" s="119">
        <v>3</v>
      </c>
      <c r="H2119" s="120">
        <v>50.3</v>
      </c>
      <c r="I2119" s="124">
        <v>150.89999999999998</v>
      </c>
      <c r="J2119" s="53" t="s">
        <v>8</v>
      </c>
      <c r="K2119" s="29" t="s">
        <v>4534</v>
      </c>
    </row>
    <row r="2120" spans="2:11">
      <c r="B2120" s="57" t="s">
        <v>17</v>
      </c>
      <c r="C2120" s="51" t="s">
        <v>16</v>
      </c>
      <c r="D2120" s="123">
        <v>46008</v>
      </c>
      <c r="E2120" s="118" t="s">
        <v>5230</v>
      </c>
      <c r="F2120" s="118" t="s">
        <v>29</v>
      </c>
      <c r="G2120" s="119">
        <v>1</v>
      </c>
      <c r="H2120" s="120">
        <v>50.3</v>
      </c>
      <c r="I2120" s="124">
        <v>50.3</v>
      </c>
      <c r="J2120" s="53" t="s">
        <v>8</v>
      </c>
      <c r="K2120" s="29" t="s">
        <v>4536</v>
      </c>
    </row>
    <row r="2121" spans="2:11">
      <c r="B2121" s="57" t="s">
        <v>17</v>
      </c>
      <c r="C2121" s="51" t="s">
        <v>16</v>
      </c>
      <c r="D2121" s="123">
        <v>46008</v>
      </c>
      <c r="E2121" s="118" t="s">
        <v>5231</v>
      </c>
      <c r="F2121" s="118" t="s">
        <v>29</v>
      </c>
      <c r="G2121" s="119">
        <v>9</v>
      </c>
      <c r="H2121" s="120">
        <v>50.3</v>
      </c>
      <c r="I2121" s="124">
        <v>452.7</v>
      </c>
      <c r="J2121" s="53" t="s">
        <v>8</v>
      </c>
      <c r="K2121" s="29" t="s">
        <v>4538</v>
      </c>
    </row>
    <row r="2122" spans="2:11">
      <c r="B2122" s="57" t="s">
        <v>17</v>
      </c>
      <c r="C2122" s="51" t="s">
        <v>16</v>
      </c>
      <c r="D2122" s="123">
        <v>46008</v>
      </c>
      <c r="E2122" s="118" t="s">
        <v>5232</v>
      </c>
      <c r="F2122" s="118" t="s">
        <v>29</v>
      </c>
      <c r="G2122" s="119">
        <v>45</v>
      </c>
      <c r="H2122" s="120">
        <v>50.3</v>
      </c>
      <c r="I2122" s="124">
        <v>2263.5</v>
      </c>
      <c r="J2122" s="53" t="s">
        <v>8</v>
      </c>
      <c r="K2122" s="29" t="s">
        <v>4540</v>
      </c>
    </row>
    <row r="2123" spans="2:11">
      <c r="B2123" s="57" t="s">
        <v>17</v>
      </c>
      <c r="C2123" s="51" t="s">
        <v>16</v>
      </c>
      <c r="D2123" s="123">
        <v>46008</v>
      </c>
      <c r="E2123" s="118" t="s">
        <v>5233</v>
      </c>
      <c r="F2123" s="118" t="s">
        <v>29</v>
      </c>
      <c r="G2123" s="119">
        <v>62</v>
      </c>
      <c r="H2123" s="120">
        <v>50.3</v>
      </c>
      <c r="I2123" s="124">
        <v>3118.6</v>
      </c>
      <c r="J2123" s="53" t="s">
        <v>8</v>
      </c>
      <c r="K2123" s="29" t="s">
        <v>4542</v>
      </c>
    </row>
    <row r="2124" spans="2:11">
      <c r="B2124" s="57" t="s">
        <v>17</v>
      </c>
      <c r="C2124" s="51" t="s">
        <v>16</v>
      </c>
      <c r="D2124" s="123">
        <v>46008</v>
      </c>
      <c r="E2124" s="118" t="s">
        <v>5234</v>
      </c>
      <c r="F2124" s="118" t="s">
        <v>29</v>
      </c>
      <c r="G2124" s="119">
        <v>4</v>
      </c>
      <c r="H2124" s="120">
        <v>50.3</v>
      </c>
      <c r="I2124" s="124">
        <v>201.2</v>
      </c>
      <c r="J2124" s="53" t="s">
        <v>8</v>
      </c>
      <c r="K2124" s="29" t="s">
        <v>4544</v>
      </c>
    </row>
    <row r="2125" spans="2:11">
      <c r="B2125" s="57" t="s">
        <v>17</v>
      </c>
      <c r="C2125" s="51" t="s">
        <v>16</v>
      </c>
      <c r="D2125" s="123">
        <v>46008</v>
      </c>
      <c r="E2125" s="118" t="s">
        <v>5235</v>
      </c>
      <c r="F2125" s="118" t="s">
        <v>29</v>
      </c>
      <c r="G2125" s="119">
        <v>52</v>
      </c>
      <c r="H2125" s="120">
        <v>50.3</v>
      </c>
      <c r="I2125" s="124">
        <v>2615.6</v>
      </c>
      <c r="J2125" s="53" t="s">
        <v>8</v>
      </c>
      <c r="K2125" s="29" t="s">
        <v>4546</v>
      </c>
    </row>
    <row r="2126" spans="2:11">
      <c r="B2126" s="57" t="s">
        <v>17</v>
      </c>
      <c r="C2126" s="51" t="s">
        <v>16</v>
      </c>
      <c r="D2126" s="123">
        <v>46008</v>
      </c>
      <c r="E2126" s="118" t="s">
        <v>5236</v>
      </c>
      <c r="F2126" s="118" t="s">
        <v>29</v>
      </c>
      <c r="G2126" s="119">
        <v>63</v>
      </c>
      <c r="H2126" s="120">
        <v>50.3</v>
      </c>
      <c r="I2126" s="124">
        <v>3168.8999999999996</v>
      </c>
      <c r="J2126" s="53" t="s">
        <v>8</v>
      </c>
      <c r="K2126" s="29" t="s">
        <v>4548</v>
      </c>
    </row>
    <row r="2127" spans="2:11">
      <c r="B2127" s="57" t="s">
        <v>17</v>
      </c>
      <c r="C2127" s="51" t="s">
        <v>16</v>
      </c>
      <c r="D2127" s="123">
        <v>46008</v>
      </c>
      <c r="E2127" s="118" t="s">
        <v>5237</v>
      </c>
      <c r="F2127" s="118" t="s">
        <v>29</v>
      </c>
      <c r="G2127" s="119">
        <v>10</v>
      </c>
      <c r="H2127" s="120">
        <v>50.3</v>
      </c>
      <c r="I2127" s="124">
        <v>503</v>
      </c>
      <c r="J2127" s="53" t="s">
        <v>8</v>
      </c>
      <c r="K2127" s="29" t="s">
        <v>4550</v>
      </c>
    </row>
    <row r="2128" spans="2:11">
      <c r="B2128" s="57" t="s">
        <v>17</v>
      </c>
      <c r="C2128" s="51" t="s">
        <v>16</v>
      </c>
      <c r="D2128" s="123">
        <v>46008</v>
      </c>
      <c r="E2128" s="118" t="s">
        <v>5238</v>
      </c>
      <c r="F2128" s="118" t="s">
        <v>29</v>
      </c>
      <c r="G2128" s="119">
        <v>4</v>
      </c>
      <c r="H2128" s="120">
        <v>50.3</v>
      </c>
      <c r="I2128" s="124">
        <v>201.2</v>
      </c>
      <c r="J2128" s="53" t="s">
        <v>8</v>
      </c>
      <c r="K2128" s="29" t="s">
        <v>4552</v>
      </c>
    </row>
    <row r="2129" spans="2:11">
      <c r="B2129" s="57" t="s">
        <v>17</v>
      </c>
      <c r="C2129" s="51" t="s">
        <v>16</v>
      </c>
      <c r="D2129" s="123">
        <v>46008</v>
      </c>
      <c r="E2129" s="118" t="s">
        <v>5239</v>
      </c>
      <c r="F2129" s="118" t="s">
        <v>29</v>
      </c>
      <c r="G2129" s="119">
        <v>37</v>
      </c>
      <c r="H2129" s="120">
        <v>50.3</v>
      </c>
      <c r="I2129" s="124">
        <v>1861.1</v>
      </c>
      <c r="J2129" s="53" t="s">
        <v>8</v>
      </c>
      <c r="K2129" s="29" t="s">
        <v>4554</v>
      </c>
    </row>
    <row r="2130" spans="2:11">
      <c r="B2130" s="57" t="s">
        <v>17</v>
      </c>
      <c r="C2130" s="51" t="s">
        <v>16</v>
      </c>
      <c r="D2130" s="123">
        <v>46008</v>
      </c>
      <c r="E2130" s="118" t="s">
        <v>5240</v>
      </c>
      <c r="F2130" s="118" t="s">
        <v>29</v>
      </c>
      <c r="G2130" s="119">
        <v>8</v>
      </c>
      <c r="H2130" s="120">
        <v>50.3</v>
      </c>
      <c r="I2130" s="124">
        <v>402.4</v>
      </c>
      <c r="J2130" s="53" t="s">
        <v>8</v>
      </c>
      <c r="K2130" s="29" t="s">
        <v>4556</v>
      </c>
    </row>
    <row r="2131" spans="2:11">
      <c r="B2131" s="57" t="s">
        <v>17</v>
      </c>
      <c r="C2131" s="51" t="s">
        <v>16</v>
      </c>
      <c r="D2131" s="123">
        <v>46008</v>
      </c>
      <c r="E2131" s="118" t="s">
        <v>5241</v>
      </c>
      <c r="F2131" s="118" t="s">
        <v>29</v>
      </c>
      <c r="G2131" s="119">
        <v>1</v>
      </c>
      <c r="H2131" s="120">
        <v>50.25</v>
      </c>
      <c r="I2131" s="124">
        <v>50.25</v>
      </c>
      <c r="J2131" s="53" t="s">
        <v>8</v>
      </c>
      <c r="K2131" s="29" t="s">
        <v>4558</v>
      </c>
    </row>
    <row r="2132" spans="2:11">
      <c r="B2132" s="57" t="s">
        <v>17</v>
      </c>
      <c r="C2132" s="51" t="s">
        <v>16</v>
      </c>
      <c r="D2132" s="123">
        <v>46008</v>
      </c>
      <c r="E2132" s="118" t="s">
        <v>5242</v>
      </c>
      <c r="F2132" s="118" t="s">
        <v>29</v>
      </c>
      <c r="G2132" s="119">
        <v>4</v>
      </c>
      <c r="H2132" s="120">
        <v>50.3</v>
      </c>
      <c r="I2132" s="124">
        <v>201.2</v>
      </c>
      <c r="J2132" s="53" t="s">
        <v>8</v>
      </c>
      <c r="K2132" s="29" t="s">
        <v>4560</v>
      </c>
    </row>
    <row r="2133" spans="2:11">
      <c r="B2133" s="57" t="s">
        <v>17</v>
      </c>
      <c r="C2133" s="51" t="s">
        <v>16</v>
      </c>
      <c r="D2133" s="123">
        <v>46008</v>
      </c>
      <c r="E2133" s="118" t="s">
        <v>5243</v>
      </c>
      <c r="F2133" s="118" t="s">
        <v>29</v>
      </c>
      <c r="G2133" s="119">
        <v>70</v>
      </c>
      <c r="H2133" s="120">
        <v>50.3</v>
      </c>
      <c r="I2133" s="124">
        <v>3521</v>
      </c>
      <c r="J2133" s="53" t="s">
        <v>8</v>
      </c>
      <c r="K2133" s="29" t="s">
        <v>4562</v>
      </c>
    </row>
    <row r="2134" spans="2:11">
      <c r="B2134" s="57" t="s">
        <v>17</v>
      </c>
      <c r="C2134" s="51" t="s">
        <v>16</v>
      </c>
      <c r="D2134" s="123">
        <v>46008</v>
      </c>
      <c r="E2134" s="118" t="s">
        <v>5244</v>
      </c>
      <c r="F2134" s="118" t="s">
        <v>29</v>
      </c>
      <c r="G2134" s="119">
        <v>9</v>
      </c>
      <c r="H2134" s="120">
        <v>50.3</v>
      </c>
      <c r="I2134" s="124">
        <v>452.7</v>
      </c>
      <c r="J2134" s="53" t="s">
        <v>8</v>
      </c>
      <c r="K2134" s="29" t="s">
        <v>4564</v>
      </c>
    </row>
    <row r="2135" spans="2:11">
      <c r="B2135" s="57" t="s">
        <v>17</v>
      </c>
      <c r="C2135" s="51" t="s">
        <v>16</v>
      </c>
      <c r="D2135" s="123">
        <v>46008</v>
      </c>
      <c r="E2135" s="118" t="s">
        <v>5245</v>
      </c>
      <c r="F2135" s="118" t="s">
        <v>29</v>
      </c>
      <c r="G2135" s="119">
        <v>35</v>
      </c>
      <c r="H2135" s="120">
        <v>50.3</v>
      </c>
      <c r="I2135" s="124">
        <v>1760.5</v>
      </c>
      <c r="J2135" s="53" t="s">
        <v>8</v>
      </c>
      <c r="K2135" s="29" t="s">
        <v>4566</v>
      </c>
    </row>
    <row r="2136" spans="2:11">
      <c r="B2136" s="57" t="s">
        <v>17</v>
      </c>
      <c r="C2136" s="51" t="s">
        <v>16</v>
      </c>
      <c r="D2136" s="123">
        <v>46008</v>
      </c>
      <c r="E2136" s="118" t="s">
        <v>5245</v>
      </c>
      <c r="F2136" s="118" t="s">
        <v>29</v>
      </c>
      <c r="G2136" s="119">
        <v>34</v>
      </c>
      <c r="H2136" s="120">
        <v>50.25</v>
      </c>
      <c r="I2136" s="124">
        <v>1708.5</v>
      </c>
      <c r="J2136" s="53" t="s">
        <v>8</v>
      </c>
      <c r="K2136" s="29" t="s">
        <v>4568</v>
      </c>
    </row>
    <row r="2137" spans="2:11">
      <c r="B2137" s="57" t="s">
        <v>17</v>
      </c>
      <c r="C2137" s="51" t="s">
        <v>16</v>
      </c>
      <c r="D2137" s="123">
        <v>46008</v>
      </c>
      <c r="E2137" s="118" t="s">
        <v>134</v>
      </c>
      <c r="F2137" s="118" t="s">
        <v>29</v>
      </c>
      <c r="G2137" s="119">
        <v>2</v>
      </c>
      <c r="H2137" s="120">
        <v>50.3</v>
      </c>
      <c r="I2137" s="124">
        <v>100.6</v>
      </c>
      <c r="J2137" s="53" t="s">
        <v>8</v>
      </c>
      <c r="K2137" s="29" t="s">
        <v>4570</v>
      </c>
    </row>
    <row r="2138" spans="2:11">
      <c r="B2138" s="57" t="s">
        <v>17</v>
      </c>
      <c r="C2138" s="51" t="s">
        <v>16</v>
      </c>
      <c r="D2138" s="123">
        <v>46008</v>
      </c>
      <c r="E2138" s="118" t="s">
        <v>134</v>
      </c>
      <c r="F2138" s="118" t="s">
        <v>29</v>
      </c>
      <c r="G2138" s="119">
        <v>1</v>
      </c>
      <c r="H2138" s="120">
        <v>50.3</v>
      </c>
      <c r="I2138" s="124">
        <v>50.3</v>
      </c>
      <c r="J2138" s="53" t="s">
        <v>8</v>
      </c>
      <c r="K2138" s="29" t="s">
        <v>4571</v>
      </c>
    </row>
    <row r="2139" spans="2:11">
      <c r="B2139" s="57" t="s">
        <v>17</v>
      </c>
      <c r="C2139" s="51" t="s">
        <v>16</v>
      </c>
      <c r="D2139" s="123">
        <v>46008</v>
      </c>
      <c r="E2139" s="118" t="s">
        <v>135</v>
      </c>
      <c r="F2139" s="118" t="s">
        <v>29</v>
      </c>
      <c r="G2139" s="119">
        <v>44</v>
      </c>
      <c r="H2139" s="120">
        <v>50.3</v>
      </c>
      <c r="I2139" s="124">
        <v>2213.1999999999998</v>
      </c>
      <c r="J2139" s="53" t="s">
        <v>8</v>
      </c>
      <c r="K2139" s="29" t="s">
        <v>4573</v>
      </c>
    </row>
    <row r="2140" spans="2:11">
      <c r="B2140" s="57" t="s">
        <v>17</v>
      </c>
      <c r="C2140" s="51" t="s">
        <v>16</v>
      </c>
      <c r="D2140" s="123">
        <v>46008</v>
      </c>
      <c r="E2140" s="118" t="s">
        <v>135</v>
      </c>
      <c r="F2140" s="118" t="s">
        <v>29</v>
      </c>
      <c r="G2140" s="119">
        <v>1</v>
      </c>
      <c r="H2140" s="120">
        <v>50.3</v>
      </c>
      <c r="I2140" s="124">
        <v>50.3</v>
      </c>
      <c r="J2140" s="53" t="s">
        <v>8</v>
      </c>
      <c r="K2140" s="29" t="s">
        <v>4574</v>
      </c>
    </row>
    <row r="2141" spans="2:11">
      <c r="B2141" s="57" t="s">
        <v>17</v>
      </c>
      <c r="C2141" s="51" t="s">
        <v>16</v>
      </c>
      <c r="D2141" s="123">
        <v>46008</v>
      </c>
      <c r="E2141" s="118" t="s">
        <v>5246</v>
      </c>
      <c r="F2141" s="118" t="s">
        <v>29</v>
      </c>
      <c r="G2141" s="119">
        <v>38</v>
      </c>
      <c r="H2141" s="120">
        <v>50.3</v>
      </c>
      <c r="I2141" s="124">
        <v>1911.3999999999999</v>
      </c>
      <c r="J2141" s="53" t="s">
        <v>8</v>
      </c>
      <c r="K2141" s="29" t="s">
        <v>4576</v>
      </c>
    </row>
    <row r="2142" spans="2:11">
      <c r="B2142" s="57" t="s">
        <v>17</v>
      </c>
      <c r="C2142" s="51" t="s">
        <v>16</v>
      </c>
      <c r="D2142" s="123">
        <v>46008</v>
      </c>
      <c r="E2142" s="118" t="s">
        <v>5247</v>
      </c>
      <c r="F2142" s="118" t="s">
        <v>29</v>
      </c>
      <c r="G2142" s="119">
        <v>6</v>
      </c>
      <c r="H2142" s="120">
        <v>50.25</v>
      </c>
      <c r="I2142" s="124">
        <v>301.5</v>
      </c>
      <c r="J2142" s="53" t="s">
        <v>8</v>
      </c>
      <c r="K2142" s="29" t="s">
        <v>4578</v>
      </c>
    </row>
    <row r="2143" spans="2:11">
      <c r="B2143" s="57" t="s">
        <v>17</v>
      </c>
      <c r="C2143" s="51" t="s">
        <v>16</v>
      </c>
      <c r="D2143" s="123">
        <v>46008</v>
      </c>
      <c r="E2143" s="118" t="s">
        <v>5247</v>
      </c>
      <c r="F2143" s="118" t="s">
        <v>29</v>
      </c>
      <c r="G2143" s="119">
        <v>6</v>
      </c>
      <c r="H2143" s="120">
        <v>50.25</v>
      </c>
      <c r="I2143" s="124">
        <v>301.5</v>
      </c>
      <c r="J2143" s="53" t="s">
        <v>8</v>
      </c>
      <c r="K2143" s="29" t="s">
        <v>4579</v>
      </c>
    </row>
    <row r="2144" spans="2:11">
      <c r="B2144" s="57" t="s">
        <v>17</v>
      </c>
      <c r="C2144" s="51" t="s">
        <v>16</v>
      </c>
      <c r="D2144" s="123">
        <v>46008</v>
      </c>
      <c r="E2144" s="118" t="s">
        <v>5247</v>
      </c>
      <c r="F2144" s="118" t="s">
        <v>29</v>
      </c>
      <c r="G2144" s="119">
        <v>6</v>
      </c>
      <c r="H2144" s="120">
        <v>50.25</v>
      </c>
      <c r="I2144" s="124">
        <v>301.5</v>
      </c>
      <c r="J2144" s="53" t="s">
        <v>8</v>
      </c>
      <c r="K2144" s="29" t="s">
        <v>4580</v>
      </c>
    </row>
    <row r="2145" spans="2:11">
      <c r="B2145" s="57" t="s">
        <v>17</v>
      </c>
      <c r="C2145" s="51" t="s">
        <v>16</v>
      </c>
      <c r="D2145" s="123">
        <v>46008</v>
      </c>
      <c r="E2145" s="118" t="s">
        <v>5247</v>
      </c>
      <c r="F2145" s="118" t="s">
        <v>29</v>
      </c>
      <c r="G2145" s="119">
        <v>6</v>
      </c>
      <c r="H2145" s="120">
        <v>50.25</v>
      </c>
      <c r="I2145" s="124">
        <v>301.5</v>
      </c>
      <c r="J2145" s="53" t="s">
        <v>8</v>
      </c>
      <c r="K2145" s="29" t="s">
        <v>4581</v>
      </c>
    </row>
    <row r="2146" spans="2:11">
      <c r="B2146" s="57" t="s">
        <v>17</v>
      </c>
      <c r="C2146" s="51" t="s">
        <v>16</v>
      </c>
      <c r="D2146" s="123">
        <v>46008</v>
      </c>
      <c r="E2146" s="118" t="s">
        <v>5247</v>
      </c>
      <c r="F2146" s="118" t="s">
        <v>29</v>
      </c>
      <c r="G2146" s="119">
        <v>6</v>
      </c>
      <c r="H2146" s="120">
        <v>50.25</v>
      </c>
      <c r="I2146" s="124">
        <v>301.5</v>
      </c>
      <c r="J2146" s="53" t="s">
        <v>8</v>
      </c>
      <c r="K2146" s="29" t="s">
        <v>4582</v>
      </c>
    </row>
    <row r="2147" spans="2:11">
      <c r="B2147" s="57" t="s">
        <v>17</v>
      </c>
      <c r="C2147" s="51" t="s">
        <v>16</v>
      </c>
      <c r="D2147" s="123">
        <v>46008</v>
      </c>
      <c r="E2147" s="118" t="s">
        <v>5248</v>
      </c>
      <c r="F2147" s="118" t="s">
        <v>29</v>
      </c>
      <c r="G2147" s="119">
        <v>9</v>
      </c>
      <c r="H2147" s="120">
        <v>50.25</v>
      </c>
      <c r="I2147" s="124">
        <v>452.25</v>
      </c>
      <c r="J2147" s="53" t="s">
        <v>8</v>
      </c>
      <c r="K2147" s="29" t="s">
        <v>4584</v>
      </c>
    </row>
    <row r="2148" spans="2:11">
      <c r="B2148" s="57" t="s">
        <v>17</v>
      </c>
      <c r="C2148" s="51" t="s">
        <v>16</v>
      </c>
      <c r="D2148" s="123">
        <v>46008</v>
      </c>
      <c r="E2148" s="118" t="s">
        <v>5249</v>
      </c>
      <c r="F2148" s="118" t="s">
        <v>29</v>
      </c>
      <c r="G2148" s="119">
        <v>4</v>
      </c>
      <c r="H2148" s="120">
        <v>50.3</v>
      </c>
      <c r="I2148" s="124">
        <v>201.2</v>
      </c>
      <c r="J2148" s="53" t="s">
        <v>8</v>
      </c>
      <c r="K2148" s="29" t="s">
        <v>4586</v>
      </c>
    </row>
    <row r="2149" spans="2:11">
      <c r="B2149" s="57" t="s">
        <v>17</v>
      </c>
      <c r="C2149" s="51" t="s">
        <v>16</v>
      </c>
      <c r="D2149" s="123">
        <v>46008</v>
      </c>
      <c r="E2149" s="118" t="s">
        <v>3996</v>
      </c>
      <c r="F2149" s="118" t="s">
        <v>29</v>
      </c>
      <c r="G2149" s="119">
        <v>1</v>
      </c>
      <c r="H2149" s="120">
        <v>50.25</v>
      </c>
      <c r="I2149" s="124">
        <v>50.25</v>
      </c>
      <c r="J2149" s="53" t="s">
        <v>8</v>
      </c>
      <c r="K2149" s="29" t="s">
        <v>4588</v>
      </c>
    </row>
    <row r="2150" spans="2:11">
      <c r="B2150" s="57" t="s">
        <v>17</v>
      </c>
      <c r="C2150" s="51" t="s">
        <v>16</v>
      </c>
      <c r="D2150" s="123">
        <v>46008</v>
      </c>
      <c r="E2150" s="118" t="s">
        <v>3996</v>
      </c>
      <c r="F2150" s="118" t="s">
        <v>29</v>
      </c>
      <c r="G2150" s="119">
        <v>5</v>
      </c>
      <c r="H2150" s="120">
        <v>50.25</v>
      </c>
      <c r="I2150" s="124">
        <v>251.25</v>
      </c>
      <c r="J2150" s="53" t="s">
        <v>8</v>
      </c>
      <c r="K2150" s="29" t="s">
        <v>4589</v>
      </c>
    </row>
    <row r="2151" spans="2:11">
      <c r="B2151" s="57" t="s">
        <v>17</v>
      </c>
      <c r="C2151" s="51" t="s">
        <v>16</v>
      </c>
      <c r="D2151" s="123">
        <v>46008</v>
      </c>
      <c r="E2151" s="118" t="s">
        <v>5250</v>
      </c>
      <c r="F2151" s="118" t="s">
        <v>29</v>
      </c>
      <c r="G2151" s="119">
        <v>64</v>
      </c>
      <c r="H2151" s="120">
        <v>50.25</v>
      </c>
      <c r="I2151" s="124">
        <v>3216</v>
      </c>
      <c r="J2151" s="53" t="s">
        <v>8</v>
      </c>
      <c r="K2151" s="29" t="s">
        <v>4591</v>
      </c>
    </row>
    <row r="2152" spans="2:11">
      <c r="B2152" s="57" t="s">
        <v>17</v>
      </c>
      <c r="C2152" s="51" t="s">
        <v>16</v>
      </c>
      <c r="D2152" s="123">
        <v>46008</v>
      </c>
      <c r="E2152" s="118" t="s">
        <v>5251</v>
      </c>
      <c r="F2152" s="118" t="s">
        <v>29</v>
      </c>
      <c r="G2152" s="119">
        <v>4</v>
      </c>
      <c r="H2152" s="120">
        <v>50.3</v>
      </c>
      <c r="I2152" s="124">
        <v>201.2</v>
      </c>
      <c r="J2152" s="53" t="s">
        <v>8</v>
      </c>
      <c r="K2152" s="29" t="s">
        <v>4593</v>
      </c>
    </row>
    <row r="2153" spans="2:11">
      <c r="B2153" s="57" t="s">
        <v>17</v>
      </c>
      <c r="C2153" s="51" t="s">
        <v>16</v>
      </c>
      <c r="D2153" s="123">
        <v>46008</v>
      </c>
      <c r="E2153" s="118" t="s">
        <v>5252</v>
      </c>
      <c r="F2153" s="118" t="s">
        <v>29</v>
      </c>
      <c r="G2153" s="119">
        <v>21</v>
      </c>
      <c r="H2153" s="120">
        <v>50.25</v>
      </c>
      <c r="I2153" s="124">
        <v>1055.25</v>
      </c>
      <c r="J2153" s="53" t="s">
        <v>8</v>
      </c>
      <c r="K2153" s="29" t="s">
        <v>4595</v>
      </c>
    </row>
    <row r="2154" spans="2:11">
      <c r="B2154" s="57" t="s">
        <v>17</v>
      </c>
      <c r="C2154" s="51" t="s">
        <v>16</v>
      </c>
      <c r="D2154" s="123">
        <v>46008</v>
      </c>
      <c r="E2154" s="118" t="s">
        <v>5252</v>
      </c>
      <c r="F2154" s="118" t="s">
        <v>29</v>
      </c>
      <c r="G2154" s="119">
        <v>31</v>
      </c>
      <c r="H2154" s="120">
        <v>50.25</v>
      </c>
      <c r="I2154" s="124">
        <v>1557.75</v>
      </c>
      <c r="J2154" s="53" t="s">
        <v>8</v>
      </c>
      <c r="K2154" s="29" t="s">
        <v>4596</v>
      </c>
    </row>
    <row r="2155" spans="2:11">
      <c r="B2155" s="57" t="s">
        <v>17</v>
      </c>
      <c r="C2155" s="51" t="s">
        <v>16</v>
      </c>
      <c r="D2155" s="123">
        <v>46008</v>
      </c>
      <c r="E2155" s="118" t="s">
        <v>5253</v>
      </c>
      <c r="F2155" s="118" t="s">
        <v>29</v>
      </c>
      <c r="G2155" s="119">
        <v>36</v>
      </c>
      <c r="H2155" s="120">
        <v>50.2</v>
      </c>
      <c r="I2155" s="124">
        <v>1807.2</v>
      </c>
      <c r="J2155" s="53" t="s">
        <v>8</v>
      </c>
      <c r="K2155" s="29" t="s">
        <v>4598</v>
      </c>
    </row>
    <row r="2156" spans="2:11">
      <c r="B2156" s="57" t="s">
        <v>17</v>
      </c>
      <c r="C2156" s="51" t="s">
        <v>16</v>
      </c>
      <c r="D2156" s="123">
        <v>46008</v>
      </c>
      <c r="E2156" s="118" t="s">
        <v>5254</v>
      </c>
      <c r="F2156" s="118" t="s">
        <v>29</v>
      </c>
      <c r="G2156" s="119">
        <v>10</v>
      </c>
      <c r="H2156" s="120">
        <v>50.25</v>
      </c>
      <c r="I2156" s="124">
        <v>502.5</v>
      </c>
      <c r="J2156" s="53" t="s">
        <v>8</v>
      </c>
      <c r="K2156" s="29" t="s">
        <v>4600</v>
      </c>
    </row>
    <row r="2157" spans="2:11">
      <c r="B2157" s="57" t="s">
        <v>17</v>
      </c>
      <c r="C2157" s="51" t="s">
        <v>16</v>
      </c>
      <c r="D2157" s="123">
        <v>46008</v>
      </c>
      <c r="E2157" s="118" t="s">
        <v>5255</v>
      </c>
      <c r="F2157" s="118" t="s">
        <v>29</v>
      </c>
      <c r="G2157" s="119">
        <v>60</v>
      </c>
      <c r="H2157" s="120">
        <v>50.2</v>
      </c>
      <c r="I2157" s="124">
        <v>3012</v>
      </c>
      <c r="J2157" s="53" t="s">
        <v>8</v>
      </c>
      <c r="K2157" s="29" t="s">
        <v>4602</v>
      </c>
    </row>
    <row r="2158" spans="2:11">
      <c r="B2158" s="57" t="s">
        <v>17</v>
      </c>
      <c r="C2158" s="51" t="s">
        <v>16</v>
      </c>
      <c r="D2158" s="123">
        <v>46008</v>
      </c>
      <c r="E2158" s="118" t="s">
        <v>5256</v>
      </c>
      <c r="F2158" s="118" t="s">
        <v>29</v>
      </c>
      <c r="G2158" s="119">
        <v>4</v>
      </c>
      <c r="H2158" s="120">
        <v>50.25</v>
      </c>
      <c r="I2158" s="124">
        <v>201</v>
      </c>
      <c r="J2158" s="53" t="s">
        <v>8</v>
      </c>
      <c r="K2158" s="29" t="s">
        <v>4604</v>
      </c>
    </row>
    <row r="2159" spans="2:11">
      <c r="B2159" s="57" t="s">
        <v>17</v>
      </c>
      <c r="C2159" s="51" t="s">
        <v>16</v>
      </c>
      <c r="D2159" s="123">
        <v>46008</v>
      </c>
      <c r="E2159" s="118" t="s">
        <v>5257</v>
      </c>
      <c r="F2159" s="118" t="s">
        <v>29</v>
      </c>
      <c r="G2159" s="119">
        <v>56</v>
      </c>
      <c r="H2159" s="120">
        <v>50.25</v>
      </c>
      <c r="I2159" s="124">
        <v>2814</v>
      </c>
      <c r="J2159" s="53" t="s">
        <v>8</v>
      </c>
      <c r="K2159" s="29" t="s">
        <v>4606</v>
      </c>
    </row>
    <row r="2160" spans="2:11">
      <c r="B2160" s="57" t="s">
        <v>17</v>
      </c>
      <c r="C2160" s="51" t="s">
        <v>16</v>
      </c>
      <c r="D2160" s="123">
        <v>46008</v>
      </c>
      <c r="E2160" s="118" t="s">
        <v>5258</v>
      </c>
      <c r="F2160" s="118" t="s">
        <v>29</v>
      </c>
      <c r="G2160" s="119">
        <v>8</v>
      </c>
      <c r="H2160" s="120">
        <v>50.25</v>
      </c>
      <c r="I2160" s="124">
        <v>402</v>
      </c>
      <c r="J2160" s="53" t="s">
        <v>8</v>
      </c>
      <c r="K2160" s="29" t="s">
        <v>4608</v>
      </c>
    </row>
    <row r="2161" spans="2:11">
      <c r="B2161" s="57" t="s">
        <v>17</v>
      </c>
      <c r="C2161" s="51" t="s">
        <v>16</v>
      </c>
      <c r="D2161" s="123">
        <v>46008</v>
      </c>
      <c r="E2161" s="118" t="s">
        <v>5259</v>
      </c>
      <c r="F2161" s="118" t="s">
        <v>29</v>
      </c>
      <c r="G2161" s="119">
        <v>52</v>
      </c>
      <c r="H2161" s="120">
        <v>50.25</v>
      </c>
      <c r="I2161" s="124">
        <v>2613</v>
      </c>
      <c r="J2161" s="53" t="s">
        <v>8</v>
      </c>
      <c r="K2161" s="29" t="s">
        <v>4610</v>
      </c>
    </row>
    <row r="2162" spans="2:11">
      <c r="B2162" s="57" t="s">
        <v>17</v>
      </c>
      <c r="C2162" s="51" t="s">
        <v>16</v>
      </c>
      <c r="D2162" s="123">
        <v>46008</v>
      </c>
      <c r="E2162" s="118" t="s">
        <v>5260</v>
      </c>
      <c r="F2162" s="118" t="s">
        <v>29</v>
      </c>
      <c r="G2162" s="119">
        <v>4</v>
      </c>
      <c r="H2162" s="120">
        <v>50.25</v>
      </c>
      <c r="I2162" s="124">
        <v>201</v>
      </c>
      <c r="J2162" s="53" t="s">
        <v>8</v>
      </c>
      <c r="K2162" s="29" t="s">
        <v>4612</v>
      </c>
    </row>
    <row r="2163" spans="2:11">
      <c r="B2163" s="57" t="s">
        <v>17</v>
      </c>
      <c r="C2163" s="51" t="s">
        <v>16</v>
      </c>
      <c r="D2163" s="123">
        <v>46008</v>
      </c>
      <c r="E2163" s="118" t="s">
        <v>5261</v>
      </c>
      <c r="F2163" s="118" t="s">
        <v>29</v>
      </c>
      <c r="G2163" s="119">
        <v>9</v>
      </c>
      <c r="H2163" s="120">
        <v>50.25</v>
      </c>
      <c r="I2163" s="124">
        <v>452.25</v>
      </c>
      <c r="J2163" s="53" t="s">
        <v>8</v>
      </c>
      <c r="K2163" s="29" t="s">
        <v>4614</v>
      </c>
    </row>
    <row r="2164" spans="2:11">
      <c r="B2164" s="57" t="s">
        <v>17</v>
      </c>
      <c r="C2164" s="51" t="s">
        <v>16</v>
      </c>
      <c r="D2164" s="123">
        <v>46008</v>
      </c>
      <c r="E2164" s="118" t="s">
        <v>5262</v>
      </c>
      <c r="F2164" s="118" t="s">
        <v>29</v>
      </c>
      <c r="G2164" s="119">
        <v>9</v>
      </c>
      <c r="H2164" s="120">
        <v>50.25</v>
      </c>
      <c r="I2164" s="124">
        <v>452.25</v>
      </c>
      <c r="J2164" s="53" t="s">
        <v>8</v>
      </c>
      <c r="K2164" s="29" t="s">
        <v>4616</v>
      </c>
    </row>
    <row r="2165" spans="2:11">
      <c r="B2165" s="57" t="s">
        <v>17</v>
      </c>
      <c r="C2165" s="51" t="s">
        <v>16</v>
      </c>
      <c r="D2165" s="123">
        <v>46008</v>
      </c>
      <c r="E2165" s="118" t="s">
        <v>5262</v>
      </c>
      <c r="F2165" s="118" t="s">
        <v>29</v>
      </c>
      <c r="G2165" s="119">
        <v>51</v>
      </c>
      <c r="H2165" s="120">
        <v>50.25</v>
      </c>
      <c r="I2165" s="124">
        <v>2562.75</v>
      </c>
      <c r="J2165" s="53" t="s">
        <v>8</v>
      </c>
      <c r="K2165" s="29" t="s">
        <v>4617</v>
      </c>
    </row>
    <row r="2166" spans="2:11">
      <c r="B2166" s="57" t="s">
        <v>17</v>
      </c>
      <c r="C2166" s="51" t="s">
        <v>16</v>
      </c>
      <c r="D2166" s="123">
        <v>46008</v>
      </c>
      <c r="E2166" s="118" t="s">
        <v>5263</v>
      </c>
      <c r="F2166" s="118" t="s">
        <v>29</v>
      </c>
      <c r="G2166" s="119">
        <v>6</v>
      </c>
      <c r="H2166" s="120">
        <v>50.2</v>
      </c>
      <c r="I2166" s="124">
        <v>301.20000000000005</v>
      </c>
      <c r="J2166" s="53" t="s">
        <v>8</v>
      </c>
      <c r="K2166" s="29" t="s">
        <v>4619</v>
      </c>
    </row>
    <row r="2167" spans="2:11">
      <c r="B2167" s="57" t="s">
        <v>17</v>
      </c>
      <c r="C2167" s="51" t="s">
        <v>16</v>
      </c>
      <c r="D2167" s="123">
        <v>46008</v>
      </c>
      <c r="E2167" s="118" t="s">
        <v>5264</v>
      </c>
      <c r="F2167" s="118" t="s">
        <v>29</v>
      </c>
      <c r="G2167" s="119">
        <v>42</v>
      </c>
      <c r="H2167" s="120">
        <v>50.25</v>
      </c>
      <c r="I2167" s="124">
        <v>2110.5</v>
      </c>
      <c r="J2167" s="53" t="s">
        <v>8</v>
      </c>
      <c r="K2167" s="29" t="s">
        <v>4621</v>
      </c>
    </row>
    <row r="2168" spans="2:11">
      <c r="B2168" s="57" t="s">
        <v>17</v>
      </c>
      <c r="C2168" s="51" t="s">
        <v>16</v>
      </c>
      <c r="D2168" s="123">
        <v>46008</v>
      </c>
      <c r="E2168" s="118" t="s">
        <v>5265</v>
      </c>
      <c r="F2168" s="118" t="s">
        <v>29</v>
      </c>
      <c r="G2168" s="119">
        <v>66</v>
      </c>
      <c r="H2168" s="120">
        <v>50.25</v>
      </c>
      <c r="I2168" s="124">
        <v>3316.5</v>
      </c>
      <c r="J2168" s="53" t="s">
        <v>8</v>
      </c>
      <c r="K2168" s="29" t="s">
        <v>4623</v>
      </c>
    </row>
    <row r="2169" spans="2:11">
      <c r="B2169" s="57" t="s">
        <v>17</v>
      </c>
      <c r="C2169" s="51" t="s">
        <v>16</v>
      </c>
      <c r="D2169" s="123">
        <v>46008</v>
      </c>
      <c r="E2169" s="118" t="s">
        <v>5266</v>
      </c>
      <c r="F2169" s="118" t="s">
        <v>29</v>
      </c>
      <c r="G2169" s="119">
        <v>30</v>
      </c>
      <c r="H2169" s="120">
        <v>50.25</v>
      </c>
      <c r="I2169" s="124">
        <v>1507.5</v>
      </c>
      <c r="J2169" s="53" t="s">
        <v>8</v>
      </c>
      <c r="K2169" s="29" t="s">
        <v>4625</v>
      </c>
    </row>
    <row r="2170" spans="2:11">
      <c r="B2170" s="57" t="s">
        <v>17</v>
      </c>
      <c r="C2170" s="51" t="s">
        <v>16</v>
      </c>
      <c r="D2170" s="123">
        <v>46008</v>
      </c>
      <c r="E2170" s="118" t="s">
        <v>5267</v>
      </c>
      <c r="F2170" s="118" t="s">
        <v>29</v>
      </c>
      <c r="G2170" s="119">
        <v>6</v>
      </c>
      <c r="H2170" s="120">
        <v>50.2</v>
      </c>
      <c r="I2170" s="124">
        <v>301.20000000000005</v>
      </c>
      <c r="J2170" s="53" t="s">
        <v>8</v>
      </c>
      <c r="K2170" s="29" t="s">
        <v>4627</v>
      </c>
    </row>
    <row r="2171" spans="2:11">
      <c r="B2171" s="57" t="s">
        <v>17</v>
      </c>
      <c r="C2171" s="51" t="s">
        <v>16</v>
      </c>
      <c r="D2171" s="123">
        <v>46008</v>
      </c>
      <c r="E2171" s="118" t="s">
        <v>5267</v>
      </c>
      <c r="F2171" s="118" t="s">
        <v>29</v>
      </c>
      <c r="G2171" s="119">
        <v>10</v>
      </c>
      <c r="H2171" s="120">
        <v>50.2</v>
      </c>
      <c r="I2171" s="124">
        <v>502</v>
      </c>
      <c r="J2171" s="53" t="s">
        <v>8</v>
      </c>
      <c r="K2171" s="29" t="s">
        <v>4628</v>
      </c>
    </row>
    <row r="2172" spans="2:11">
      <c r="B2172" s="57" t="s">
        <v>17</v>
      </c>
      <c r="C2172" s="51" t="s">
        <v>16</v>
      </c>
      <c r="D2172" s="123">
        <v>46008</v>
      </c>
      <c r="E2172" s="118" t="s">
        <v>5267</v>
      </c>
      <c r="F2172" s="118" t="s">
        <v>29</v>
      </c>
      <c r="G2172" s="119">
        <v>6</v>
      </c>
      <c r="H2172" s="120">
        <v>50.2</v>
      </c>
      <c r="I2172" s="124">
        <v>301.20000000000005</v>
      </c>
      <c r="J2172" s="53" t="s">
        <v>8</v>
      </c>
      <c r="K2172" s="29" t="s">
        <v>4629</v>
      </c>
    </row>
    <row r="2173" spans="2:11">
      <c r="B2173" s="57" t="s">
        <v>17</v>
      </c>
      <c r="C2173" s="51" t="s">
        <v>16</v>
      </c>
      <c r="D2173" s="123">
        <v>46008</v>
      </c>
      <c r="E2173" s="118" t="s">
        <v>5267</v>
      </c>
      <c r="F2173" s="118" t="s">
        <v>29</v>
      </c>
      <c r="G2173" s="119">
        <v>6</v>
      </c>
      <c r="H2173" s="120">
        <v>50.2</v>
      </c>
      <c r="I2173" s="124">
        <v>301.20000000000005</v>
      </c>
      <c r="J2173" s="53" t="s">
        <v>8</v>
      </c>
      <c r="K2173" s="29" t="s">
        <v>4630</v>
      </c>
    </row>
    <row r="2174" spans="2:11">
      <c r="B2174" s="57" t="s">
        <v>17</v>
      </c>
      <c r="C2174" s="51" t="s">
        <v>16</v>
      </c>
      <c r="D2174" s="123">
        <v>46008</v>
      </c>
      <c r="E2174" s="118" t="s">
        <v>5267</v>
      </c>
      <c r="F2174" s="118" t="s">
        <v>29</v>
      </c>
      <c r="G2174" s="119">
        <v>3</v>
      </c>
      <c r="H2174" s="120">
        <v>50.2</v>
      </c>
      <c r="I2174" s="124">
        <v>150.60000000000002</v>
      </c>
      <c r="J2174" s="53" t="s">
        <v>8</v>
      </c>
      <c r="K2174" s="29" t="s">
        <v>4631</v>
      </c>
    </row>
    <row r="2175" spans="2:11">
      <c r="B2175" s="57" t="s">
        <v>17</v>
      </c>
      <c r="C2175" s="51" t="s">
        <v>16</v>
      </c>
      <c r="D2175" s="123">
        <v>46008</v>
      </c>
      <c r="E2175" s="118" t="s">
        <v>5267</v>
      </c>
      <c r="F2175" s="118" t="s">
        <v>29</v>
      </c>
      <c r="G2175" s="119">
        <v>4</v>
      </c>
      <c r="H2175" s="120">
        <v>50.2</v>
      </c>
      <c r="I2175" s="124">
        <v>200.8</v>
      </c>
      <c r="J2175" s="53" t="s">
        <v>8</v>
      </c>
      <c r="K2175" s="29" t="s">
        <v>4632</v>
      </c>
    </row>
    <row r="2176" spans="2:11">
      <c r="B2176" s="57" t="s">
        <v>17</v>
      </c>
      <c r="C2176" s="51" t="s">
        <v>16</v>
      </c>
      <c r="D2176" s="123">
        <v>46008</v>
      </c>
      <c r="E2176" s="118" t="s">
        <v>5267</v>
      </c>
      <c r="F2176" s="118" t="s">
        <v>29</v>
      </c>
      <c r="G2176" s="119">
        <v>5</v>
      </c>
      <c r="H2176" s="120">
        <v>50.2</v>
      </c>
      <c r="I2176" s="124">
        <v>251</v>
      </c>
      <c r="J2176" s="53" t="s">
        <v>8</v>
      </c>
      <c r="K2176" s="29" t="s">
        <v>4633</v>
      </c>
    </row>
    <row r="2177" spans="2:11">
      <c r="B2177" s="57" t="s">
        <v>17</v>
      </c>
      <c r="C2177" s="51" t="s">
        <v>16</v>
      </c>
      <c r="D2177" s="123">
        <v>46008</v>
      </c>
      <c r="E2177" s="118" t="s">
        <v>5268</v>
      </c>
      <c r="F2177" s="118" t="s">
        <v>29</v>
      </c>
      <c r="G2177" s="119">
        <v>1</v>
      </c>
      <c r="H2177" s="120">
        <v>50.2</v>
      </c>
      <c r="I2177" s="124">
        <v>50.2</v>
      </c>
      <c r="J2177" s="53" t="s">
        <v>8</v>
      </c>
      <c r="K2177" s="29" t="s">
        <v>4635</v>
      </c>
    </row>
    <row r="2178" spans="2:11">
      <c r="B2178" s="57" t="s">
        <v>17</v>
      </c>
      <c r="C2178" s="51" t="s">
        <v>16</v>
      </c>
      <c r="D2178" s="123">
        <v>46008</v>
      </c>
      <c r="E2178" s="118" t="s">
        <v>5268</v>
      </c>
      <c r="F2178" s="118" t="s">
        <v>29</v>
      </c>
      <c r="G2178" s="119">
        <v>7</v>
      </c>
      <c r="H2178" s="120">
        <v>50.2</v>
      </c>
      <c r="I2178" s="124">
        <v>351.40000000000003</v>
      </c>
      <c r="J2178" s="53" t="s">
        <v>8</v>
      </c>
      <c r="K2178" s="29" t="s">
        <v>4637</v>
      </c>
    </row>
    <row r="2179" spans="2:11">
      <c r="B2179" s="57" t="s">
        <v>17</v>
      </c>
      <c r="C2179" s="51" t="s">
        <v>16</v>
      </c>
      <c r="D2179" s="123">
        <v>46008</v>
      </c>
      <c r="E2179" s="118" t="s">
        <v>5268</v>
      </c>
      <c r="F2179" s="118" t="s">
        <v>29</v>
      </c>
      <c r="G2179" s="119">
        <v>68</v>
      </c>
      <c r="H2179" s="120">
        <v>50.2</v>
      </c>
      <c r="I2179" s="124">
        <v>3413.6000000000004</v>
      </c>
      <c r="J2179" s="53" t="s">
        <v>8</v>
      </c>
      <c r="K2179" s="29" t="s">
        <v>4638</v>
      </c>
    </row>
    <row r="2180" spans="2:11">
      <c r="B2180" s="57" t="s">
        <v>17</v>
      </c>
      <c r="C2180" s="51" t="s">
        <v>16</v>
      </c>
      <c r="D2180" s="123">
        <v>46008</v>
      </c>
      <c r="E2180" s="118" t="s">
        <v>5269</v>
      </c>
      <c r="F2180" s="118" t="s">
        <v>29</v>
      </c>
      <c r="G2180" s="119">
        <v>6</v>
      </c>
      <c r="H2180" s="120">
        <v>50.25</v>
      </c>
      <c r="I2180" s="124">
        <v>301.5</v>
      </c>
      <c r="J2180" s="53" t="s">
        <v>8</v>
      </c>
      <c r="K2180" s="29" t="s">
        <v>4640</v>
      </c>
    </row>
    <row r="2181" spans="2:11">
      <c r="B2181" s="57" t="s">
        <v>17</v>
      </c>
      <c r="C2181" s="51" t="s">
        <v>16</v>
      </c>
      <c r="D2181" s="123">
        <v>46008</v>
      </c>
      <c r="E2181" s="118" t="s">
        <v>655</v>
      </c>
      <c r="F2181" s="118" t="s">
        <v>29</v>
      </c>
      <c r="G2181" s="119">
        <v>60</v>
      </c>
      <c r="H2181" s="120">
        <v>50.25</v>
      </c>
      <c r="I2181" s="124">
        <v>3015</v>
      </c>
      <c r="J2181" s="53" t="s">
        <v>8</v>
      </c>
      <c r="K2181" s="29" t="s">
        <v>4642</v>
      </c>
    </row>
    <row r="2182" spans="2:11">
      <c r="B2182" s="57" t="s">
        <v>17</v>
      </c>
      <c r="C2182" s="51" t="s">
        <v>16</v>
      </c>
      <c r="D2182" s="123">
        <v>46008</v>
      </c>
      <c r="E2182" s="118" t="s">
        <v>2179</v>
      </c>
      <c r="F2182" s="118" t="s">
        <v>29</v>
      </c>
      <c r="G2182" s="119">
        <v>30</v>
      </c>
      <c r="H2182" s="120">
        <v>50.25</v>
      </c>
      <c r="I2182" s="124">
        <v>1507.5</v>
      </c>
      <c r="J2182" s="53" t="s">
        <v>8</v>
      </c>
      <c r="K2182" s="29" t="s">
        <v>4644</v>
      </c>
    </row>
    <row r="2183" spans="2:11">
      <c r="B2183" s="57" t="s">
        <v>17</v>
      </c>
      <c r="C2183" s="51" t="s">
        <v>16</v>
      </c>
      <c r="D2183" s="123">
        <v>46008</v>
      </c>
      <c r="E2183" s="118" t="s">
        <v>5270</v>
      </c>
      <c r="F2183" s="118" t="s">
        <v>29</v>
      </c>
      <c r="G2183" s="119">
        <v>30</v>
      </c>
      <c r="H2183" s="120">
        <v>50.25</v>
      </c>
      <c r="I2183" s="124">
        <v>1507.5</v>
      </c>
      <c r="J2183" s="53" t="s">
        <v>8</v>
      </c>
      <c r="K2183" s="29" t="s">
        <v>4646</v>
      </c>
    </row>
    <row r="2184" spans="2:11">
      <c r="B2184" s="57" t="s">
        <v>17</v>
      </c>
      <c r="C2184" s="51" t="s">
        <v>16</v>
      </c>
      <c r="D2184" s="123">
        <v>46008</v>
      </c>
      <c r="E2184" s="118" t="s">
        <v>5271</v>
      </c>
      <c r="F2184" s="118" t="s">
        <v>29</v>
      </c>
      <c r="G2184" s="119">
        <v>1</v>
      </c>
      <c r="H2184" s="120">
        <v>50.25</v>
      </c>
      <c r="I2184" s="124">
        <v>50.25</v>
      </c>
      <c r="J2184" s="53" t="s">
        <v>8</v>
      </c>
      <c r="K2184" s="29" t="s">
        <v>4648</v>
      </c>
    </row>
    <row r="2185" spans="2:11">
      <c r="B2185" s="57" t="s">
        <v>17</v>
      </c>
      <c r="C2185" s="51" t="s">
        <v>16</v>
      </c>
      <c r="D2185" s="123">
        <v>46008</v>
      </c>
      <c r="E2185" s="118" t="s">
        <v>5271</v>
      </c>
      <c r="F2185" s="118" t="s">
        <v>29</v>
      </c>
      <c r="G2185" s="119">
        <v>67</v>
      </c>
      <c r="H2185" s="120">
        <v>50.25</v>
      </c>
      <c r="I2185" s="124">
        <v>3366.75</v>
      </c>
      <c r="J2185" s="53" t="s">
        <v>8</v>
      </c>
      <c r="K2185" s="29" t="s">
        <v>4649</v>
      </c>
    </row>
    <row r="2186" spans="2:11">
      <c r="B2186" s="57" t="s">
        <v>17</v>
      </c>
      <c r="C2186" s="51" t="s">
        <v>16</v>
      </c>
      <c r="D2186" s="123">
        <v>46008</v>
      </c>
      <c r="E2186" s="118" t="s">
        <v>5272</v>
      </c>
      <c r="F2186" s="118" t="s">
        <v>29</v>
      </c>
      <c r="G2186" s="119">
        <v>1</v>
      </c>
      <c r="H2186" s="120">
        <v>50.25</v>
      </c>
      <c r="I2186" s="124">
        <v>50.25</v>
      </c>
      <c r="J2186" s="53" t="s">
        <v>8</v>
      </c>
      <c r="K2186" s="29" t="s">
        <v>4651</v>
      </c>
    </row>
    <row r="2187" spans="2:11">
      <c r="B2187" s="57" t="s">
        <v>17</v>
      </c>
      <c r="C2187" s="121" t="s">
        <v>16</v>
      </c>
      <c r="D2187" s="123">
        <v>46008</v>
      </c>
      <c r="E2187" s="118" t="s">
        <v>5273</v>
      </c>
      <c r="F2187" s="118" t="s">
        <v>29</v>
      </c>
      <c r="G2187" s="119">
        <v>33</v>
      </c>
      <c r="H2187" s="120">
        <v>50.3</v>
      </c>
      <c r="I2187" s="124">
        <v>1659.8999999999999</v>
      </c>
      <c r="J2187" s="53" t="s">
        <v>8</v>
      </c>
      <c r="K2187" s="29" t="s">
        <v>4653</v>
      </c>
    </row>
    <row r="2188" spans="2:11">
      <c r="B2188" s="57" t="s">
        <v>17</v>
      </c>
      <c r="C2188" s="121" t="s">
        <v>16</v>
      </c>
      <c r="D2188" s="123">
        <v>46008</v>
      </c>
      <c r="E2188" s="118" t="s">
        <v>5273</v>
      </c>
      <c r="F2188" s="118" t="s">
        <v>29</v>
      </c>
      <c r="G2188" s="119">
        <v>87</v>
      </c>
      <c r="H2188" s="120">
        <v>50.3</v>
      </c>
      <c r="I2188" s="124">
        <v>4376.0999999999995</v>
      </c>
      <c r="J2188" s="53" t="s">
        <v>8</v>
      </c>
      <c r="K2188" s="29" t="s">
        <v>4654</v>
      </c>
    </row>
    <row r="2189" spans="2:11">
      <c r="B2189" s="57" t="s">
        <v>17</v>
      </c>
      <c r="C2189" s="121" t="s">
        <v>16</v>
      </c>
      <c r="D2189" s="123">
        <v>46008</v>
      </c>
      <c r="E2189" s="118" t="s">
        <v>5274</v>
      </c>
      <c r="F2189" s="118" t="s">
        <v>29</v>
      </c>
      <c r="G2189" s="119">
        <v>12</v>
      </c>
      <c r="H2189" s="120">
        <v>50.35</v>
      </c>
      <c r="I2189" s="124">
        <v>604.20000000000005</v>
      </c>
      <c r="J2189" s="53" t="s">
        <v>8</v>
      </c>
      <c r="K2189" s="29" t="s">
        <v>4656</v>
      </c>
    </row>
    <row r="2190" spans="2:11">
      <c r="B2190" s="57" t="s">
        <v>17</v>
      </c>
      <c r="C2190" s="121" t="s">
        <v>16</v>
      </c>
      <c r="D2190" s="123">
        <v>46008</v>
      </c>
      <c r="E2190" s="118" t="s">
        <v>5275</v>
      </c>
      <c r="F2190" s="118" t="s">
        <v>29</v>
      </c>
      <c r="G2190" s="119">
        <v>81</v>
      </c>
      <c r="H2190" s="120">
        <v>50.3</v>
      </c>
      <c r="I2190" s="124">
        <v>4074.2999999999997</v>
      </c>
      <c r="J2190" s="53" t="s">
        <v>8</v>
      </c>
      <c r="K2190" s="29" t="s">
        <v>4658</v>
      </c>
    </row>
    <row r="2191" spans="2:11">
      <c r="B2191" s="57" t="s">
        <v>17</v>
      </c>
      <c r="C2191" s="121" t="s">
        <v>16</v>
      </c>
      <c r="D2191" s="123">
        <v>46008</v>
      </c>
      <c r="E2191" s="118" t="s">
        <v>5276</v>
      </c>
      <c r="F2191" s="118" t="s">
        <v>29</v>
      </c>
      <c r="G2191" s="119">
        <v>13</v>
      </c>
      <c r="H2191" s="120">
        <v>50.35</v>
      </c>
      <c r="I2191" s="124">
        <v>654.55000000000007</v>
      </c>
      <c r="J2191" s="53" t="s">
        <v>8</v>
      </c>
      <c r="K2191" s="29" t="s">
        <v>4660</v>
      </c>
    </row>
    <row r="2192" spans="2:11">
      <c r="B2192" s="57" t="s">
        <v>17</v>
      </c>
      <c r="C2192" s="121" t="s">
        <v>16</v>
      </c>
      <c r="D2192" s="123">
        <v>46008</v>
      </c>
      <c r="E2192" s="118" t="s">
        <v>5277</v>
      </c>
      <c r="F2192" s="118" t="s">
        <v>29</v>
      </c>
      <c r="G2192" s="119">
        <v>3</v>
      </c>
      <c r="H2192" s="120">
        <v>50.3</v>
      </c>
      <c r="I2192" s="124">
        <v>150.89999999999998</v>
      </c>
      <c r="J2192" s="53" t="s">
        <v>8</v>
      </c>
      <c r="K2192" s="29" t="s">
        <v>4662</v>
      </c>
    </row>
    <row r="2193" spans="2:11">
      <c r="B2193" s="57" t="s">
        <v>17</v>
      </c>
      <c r="C2193" s="121" t="s">
        <v>16</v>
      </c>
      <c r="D2193" s="123">
        <v>46008</v>
      </c>
      <c r="E2193" s="118" t="s">
        <v>5278</v>
      </c>
      <c r="F2193" s="118" t="s">
        <v>29</v>
      </c>
      <c r="G2193" s="119">
        <v>8</v>
      </c>
      <c r="H2193" s="120">
        <v>50.3</v>
      </c>
      <c r="I2193" s="124">
        <v>402.4</v>
      </c>
      <c r="J2193" s="53" t="s">
        <v>8</v>
      </c>
      <c r="K2193" s="29" t="s">
        <v>4664</v>
      </c>
    </row>
    <row r="2194" spans="2:11">
      <c r="B2194" s="57" t="s">
        <v>17</v>
      </c>
      <c r="C2194" s="121" t="s">
        <v>16</v>
      </c>
      <c r="D2194" s="123">
        <v>46008</v>
      </c>
      <c r="E2194" s="118" t="s">
        <v>5278</v>
      </c>
      <c r="F2194" s="118" t="s">
        <v>29</v>
      </c>
      <c r="G2194" s="119">
        <v>1</v>
      </c>
      <c r="H2194" s="120">
        <v>50.3</v>
      </c>
      <c r="I2194" s="124">
        <v>50.3</v>
      </c>
      <c r="J2194" s="53" t="s">
        <v>8</v>
      </c>
      <c r="K2194" s="29" t="s">
        <v>4665</v>
      </c>
    </row>
    <row r="2195" spans="2:11">
      <c r="B2195" s="57" t="s">
        <v>17</v>
      </c>
      <c r="C2195" s="121" t="s">
        <v>16</v>
      </c>
      <c r="D2195" s="123">
        <v>46008</v>
      </c>
      <c r="E2195" s="118" t="s">
        <v>5279</v>
      </c>
      <c r="F2195" s="118" t="s">
        <v>29</v>
      </c>
      <c r="G2195" s="119">
        <v>13</v>
      </c>
      <c r="H2195" s="120">
        <v>50.35</v>
      </c>
      <c r="I2195" s="124">
        <v>654.55000000000007</v>
      </c>
      <c r="J2195" s="53" t="s">
        <v>8</v>
      </c>
      <c r="K2195" s="29" t="s">
        <v>4667</v>
      </c>
    </row>
    <row r="2196" spans="2:11">
      <c r="B2196" s="57" t="s">
        <v>17</v>
      </c>
      <c r="C2196" s="121" t="s">
        <v>16</v>
      </c>
      <c r="D2196" s="123">
        <v>46008</v>
      </c>
      <c r="E2196" s="118" t="s">
        <v>5280</v>
      </c>
      <c r="F2196" s="118" t="s">
        <v>29</v>
      </c>
      <c r="G2196" s="119">
        <v>5</v>
      </c>
      <c r="H2196" s="120">
        <v>50.35</v>
      </c>
      <c r="I2196" s="124">
        <v>251.75</v>
      </c>
      <c r="J2196" s="53" t="s">
        <v>8</v>
      </c>
      <c r="K2196" s="29" t="s">
        <v>4669</v>
      </c>
    </row>
    <row r="2197" spans="2:11">
      <c r="B2197" s="57" t="s">
        <v>17</v>
      </c>
      <c r="C2197" s="121" t="s">
        <v>16</v>
      </c>
      <c r="D2197" s="123">
        <v>46008</v>
      </c>
      <c r="E2197" s="118" t="s">
        <v>5280</v>
      </c>
      <c r="F2197" s="118" t="s">
        <v>29</v>
      </c>
      <c r="G2197" s="119">
        <v>25</v>
      </c>
      <c r="H2197" s="120">
        <v>50.35</v>
      </c>
      <c r="I2197" s="124">
        <v>1258.75</v>
      </c>
      <c r="J2197" s="53" t="s">
        <v>8</v>
      </c>
      <c r="K2197" s="29" t="s">
        <v>4670</v>
      </c>
    </row>
    <row r="2198" spans="2:11">
      <c r="B2198" s="57" t="s">
        <v>17</v>
      </c>
      <c r="C2198" s="121" t="s">
        <v>16</v>
      </c>
      <c r="D2198" s="123">
        <v>46008</v>
      </c>
      <c r="E2198" s="118" t="s">
        <v>5281</v>
      </c>
      <c r="F2198" s="118" t="s">
        <v>29</v>
      </c>
      <c r="G2198" s="119">
        <v>30</v>
      </c>
      <c r="H2198" s="120">
        <v>50.3</v>
      </c>
      <c r="I2198" s="124">
        <v>1509</v>
      </c>
      <c r="J2198" s="53" t="s">
        <v>8</v>
      </c>
      <c r="K2198" s="29" t="s">
        <v>4672</v>
      </c>
    </row>
    <row r="2199" spans="2:11">
      <c r="B2199" s="57" t="s">
        <v>17</v>
      </c>
      <c r="C2199" s="121" t="s">
        <v>16</v>
      </c>
      <c r="D2199" s="123">
        <v>46008</v>
      </c>
      <c r="E2199" s="118" t="s">
        <v>5281</v>
      </c>
      <c r="F2199" s="118" t="s">
        <v>29</v>
      </c>
      <c r="G2199" s="119">
        <v>90</v>
      </c>
      <c r="H2199" s="120">
        <v>50.3</v>
      </c>
      <c r="I2199" s="124">
        <v>4527</v>
      </c>
      <c r="J2199" s="53" t="s">
        <v>8</v>
      </c>
      <c r="K2199" s="29" t="s">
        <v>4673</v>
      </c>
    </row>
    <row r="2200" spans="2:11">
      <c r="B2200" s="57" t="s">
        <v>17</v>
      </c>
      <c r="C2200" s="121" t="s">
        <v>16</v>
      </c>
      <c r="D2200" s="123">
        <v>46008</v>
      </c>
      <c r="E2200" s="118" t="s">
        <v>5282</v>
      </c>
      <c r="F2200" s="118" t="s">
        <v>29</v>
      </c>
      <c r="G2200" s="119">
        <v>8</v>
      </c>
      <c r="H2200" s="120">
        <v>50.35</v>
      </c>
      <c r="I2200" s="124">
        <v>402.8</v>
      </c>
      <c r="J2200" s="53" t="s">
        <v>8</v>
      </c>
      <c r="K2200" s="29" t="s">
        <v>4675</v>
      </c>
    </row>
    <row r="2201" spans="2:11">
      <c r="B2201" s="57" t="s">
        <v>17</v>
      </c>
      <c r="C2201" s="121" t="s">
        <v>16</v>
      </c>
      <c r="D2201" s="123">
        <v>46008</v>
      </c>
      <c r="E2201" s="118" t="s">
        <v>5283</v>
      </c>
      <c r="F2201" s="118" t="s">
        <v>29</v>
      </c>
      <c r="G2201" s="119">
        <v>72</v>
      </c>
      <c r="H2201" s="120">
        <v>50.35</v>
      </c>
      <c r="I2201" s="124">
        <v>3625.2000000000003</v>
      </c>
      <c r="J2201" s="53" t="s">
        <v>8</v>
      </c>
      <c r="K2201" s="29" t="s">
        <v>4677</v>
      </c>
    </row>
    <row r="2202" spans="2:11">
      <c r="B2202" s="57" t="s">
        <v>17</v>
      </c>
      <c r="C2202" s="121" t="s">
        <v>16</v>
      </c>
      <c r="D2202" s="123">
        <v>46008</v>
      </c>
      <c r="E2202" s="118" t="s">
        <v>5283</v>
      </c>
      <c r="F2202" s="118" t="s">
        <v>29</v>
      </c>
      <c r="G2202" s="119">
        <v>30</v>
      </c>
      <c r="H2202" s="120">
        <v>50.35</v>
      </c>
      <c r="I2202" s="124">
        <v>1510.5</v>
      </c>
      <c r="J2202" s="53" t="s">
        <v>8</v>
      </c>
      <c r="K2202" s="29" t="s">
        <v>4679</v>
      </c>
    </row>
    <row r="2203" spans="2:11">
      <c r="B2203" s="57" t="s">
        <v>17</v>
      </c>
      <c r="C2203" s="121" t="s">
        <v>16</v>
      </c>
      <c r="D2203" s="123">
        <v>46008</v>
      </c>
      <c r="E2203" s="118" t="s">
        <v>5284</v>
      </c>
      <c r="F2203" s="118" t="s">
        <v>29</v>
      </c>
      <c r="G2203" s="119">
        <v>5</v>
      </c>
      <c r="H2203" s="120">
        <v>50.35</v>
      </c>
      <c r="I2203" s="124">
        <v>251.75</v>
      </c>
      <c r="J2203" s="53" t="s">
        <v>8</v>
      </c>
      <c r="K2203" s="29" t="s">
        <v>4681</v>
      </c>
    </row>
    <row r="2204" spans="2:11">
      <c r="B2204" s="57" t="s">
        <v>17</v>
      </c>
      <c r="C2204" s="121" t="s">
        <v>16</v>
      </c>
      <c r="D2204" s="123">
        <v>46008</v>
      </c>
      <c r="E2204" s="118" t="s">
        <v>5284</v>
      </c>
      <c r="F2204" s="118" t="s">
        <v>29</v>
      </c>
      <c r="G2204" s="119">
        <v>1</v>
      </c>
      <c r="H2204" s="120">
        <v>50.35</v>
      </c>
      <c r="I2204" s="124">
        <v>50.35</v>
      </c>
      <c r="J2204" s="53" t="s">
        <v>8</v>
      </c>
      <c r="K2204" s="29" t="s">
        <v>4683</v>
      </c>
    </row>
    <row r="2205" spans="2:11">
      <c r="B2205" s="57" t="s">
        <v>17</v>
      </c>
      <c r="C2205" s="121" t="s">
        <v>16</v>
      </c>
      <c r="D2205" s="123">
        <v>46008</v>
      </c>
      <c r="E2205" s="118" t="s">
        <v>5285</v>
      </c>
      <c r="F2205" s="118" t="s">
        <v>29</v>
      </c>
      <c r="G2205" s="119">
        <v>7</v>
      </c>
      <c r="H2205" s="120">
        <v>50.35</v>
      </c>
      <c r="I2205" s="124">
        <v>352.45</v>
      </c>
      <c r="J2205" s="53" t="s">
        <v>8</v>
      </c>
      <c r="K2205" s="29" t="s">
        <v>4685</v>
      </c>
    </row>
    <row r="2206" spans="2:11">
      <c r="B2206" s="57" t="s">
        <v>17</v>
      </c>
      <c r="C2206" s="121" t="s">
        <v>16</v>
      </c>
      <c r="D2206" s="123">
        <v>46008</v>
      </c>
      <c r="E2206" s="118" t="s">
        <v>5285</v>
      </c>
      <c r="F2206" s="118" t="s">
        <v>29</v>
      </c>
      <c r="G2206" s="119">
        <v>34</v>
      </c>
      <c r="H2206" s="120">
        <v>50.35</v>
      </c>
      <c r="I2206" s="124">
        <v>1711.9</v>
      </c>
      <c r="J2206" s="53" t="s">
        <v>8</v>
      </c>
      <c r="K2206" s="29" t="s">
        <v>4686</v>
      </c>
    </row>
    <row r="2207" spans="2:11">
      <c r="B2207" s="57" t="s">
        <v>17</v>
      </c>
      <c r="C2207" s="121" t="s">
        <v>16</v>
      </c>
      <c r="D2207" s="123">
        <v>46008</v>
      </c>
      <c r="E2207" s="118" t="s">
        <v>5285</v>
      </c>
      <c r="F2207" s="118" t="s">
        <v>29</v>
      </c>
      <c r="G2207" s="119">
        <v>25</v>
      </c>
      <c r="H2207" s="120">
        <v>50.35</v>
      </c>
      <c r="I2207" s="124">
        <v>1258.75</v>
      </c>
      <c r="J2207" s="53" t="s">
        <v>8</v>
      </c>
      <c r="K2207" s="29" t="s">
        <v>4687</v>
      </c>
    </row>
    <row r="2208" spans="2:11">
      <c r="B2208" s="57" t="s">
        <v>17</v>
      </c>
      <c r="C2208" s="121" t="s">
        <v>16</v>
      </c>
      <c r="D2208" s="123">
        <v>46008</v>
      </c>
      <c r="E2208" s="118" t="s">
        <v>5285</v>
      </c>
      <c r="F2208" s="118" t="s">
        <v>29</v>
      </c>
      <c r="G2208" s="119">
        <v>25</v>
      </c>
      <c r="H2208" s="120">
        <v>50.35</v>
      </c>
      <c r="I2208" s="124">
        <v>1258.75</v>
      </c>
      <c r="J2208" s="53" t="s">
        <v>8</v>
      </c>
      <c r="K2208" s="29" t="s">
        <v>4688</v>
      </c>
    </row>
    <row r="2209" spans="2:11">
      <c r="B2209" s="57" t="s">
        <v>17</v>
      </c>
      <c r="C2209" s="121" t="s">
        <v>16</v>
      </c>
      <c r="D2209" s="123">
        <v>46008</v>
      </c>
      <c r="E2209" s="118" t="s">
        <v>5286</v>
      </c>
      <c r="F2209" s="118" t="s">
        <v>29</v>
      </c>
      <c r="G2209" s="119">
        <v>64</v>
      </c>
      <c r="H2209" s="120">
        <v>50.4</v>
      </c>
      <c r="I2209" s="124">
        <v>3225.6</v>
      </c>
      <c r="J2209" s="53" t="s">
        <v>8</v>
      </c>
      <c r="K2209" s="29" t="s">
        <v>4690</v>
      </c>
    </row>
    <row r="2210" spans="2:11">
      <c r="B2210" s="57" t="s">
        <v>17</v>
      </c>
      <c r="C2210" s="121" t="s">
        <v>16</v>
      </c>
      <c r="D2210" s="123">
        <v>46008</v>
      </c>
      <c r="E2210" s="118" t="s">
        <v>5287</v>
      </c>
      <c r="F2210" s="118" t="s">
        <v>29</v>
      </c>
      <c r="G2210" s="119">
        <v>40</v>
      </c>
      <c r="H2210" s="120">
        <v>50.35</v>
      </c>
      <c r="I2210" s="124">
        <v>2014</v>
      </c>
      <c r="J2210" s="53" t="s">
        <v>8</v>
      </c>
      <c r="K2210" s="29" t="s">
        <v>4692</v>
      </c>
    </row>
    <row r="2211" spans="2:11">
      <c r="B2211" s="57" t="s">
        <v>17</v>
      </c>
      <c r="C2211" s="121" t="s">
        <v>16</v>
      </c>
      <c r="D2211" s="123">
        <v>46008</v>
      </c>
      <c r="E2211" s="118" t="s">
        <v>5287</v>
      </c>
      <c r="F2211" s="118" t="s">
        <v>29</v>
      </c>
      <c r="G2211" s="119">
        <v>30</v>
      </c>
      <c r="H2211" s="120">
        <v>50.35</v>
      </c>
      <c r="I2211" s="124">
        <v>1510.5</v>
      </c>
      <c r="J2211" s="53" t="s">
        <v>8</v>
      </c>
      <c r="K2211" s="29" t="s">
        <v>4693</v>
      </c>
    </row>
    <row r="2212" spans="2:11">
      <c r="B2212" s="57" t="s">
        <v>17</v>
      </c>
      <c r="C2212" s="121" t="s">
        <v>16</v>
      </c>
      <c r="D2212" s="123">
        <v>46008</v>
      </c>
      <c r="E2212" s="118" t="s">
        <v>5287</v>
      </c>
      <c r="F2212" s="118" t="s">
        <v>29</v>
      </c>
      <c r="G2212" s="119">
        <v>102</v>
      </c>
      <c r="H2212" s="120">
        <v>50.35</v>
      </c>
      <c r="I2212" s="124">
        <v>5135.7</v>
      </c>
      <c r="J2212" s="53" t="s">
        <v>8</v>
      </c>
      <c r="K2212" s="29" t="s">
        <v>4694</v>
      </c>
    </row>
    <row r="2213" spans="2:11">
      <c r="B2213" s="57" t="s">
        <v>17</v>
      </c>
      <c r="C2213" s="121" t="s">
        <v>16</v>
      </c>
      <c r="D2213" s="123">
        <v>46008</v>
      </c>
      <c r="E2213" s="118" t="s">
        <v>5288</v>
      </c>
      <c r="F2213" s="118" t="s">
        <v>29</v>
      </c>
      <c r="G2213" s="119">
        <v>10</v>
      </c>
      <c r="H2213" s="120">
        <v>50.35</v>
      </c>
      <c r="I2213" s="124">
        <v>503.5</v>
      </c>
      <c r="J2213" s="53" t="s">
        <v>8</v>
      </c>
      <c r="K2213" s="29" t="s">
        <v>4696</v>
      </c>
    </row>
    <row r="2214" spans="2:11">
      <c r="B2214" s="57" t="s">
        <v>17</v>
      </c>
      <c r="C2214" s="121" t="s">
        <v>16</v>
      </c>
      <c r="D2214" s="123">
        <v>46008</v>
      </c>
      <c r="E2214" s="118" t="s">
        <v>5289</v>
      </c>
      <c r="F2214" s="118" t="s">
        <v>29</v>
      </c>
      <c r="G2214" s="119">
        <v>2</v>
      </c>
      <c r="H2214" s="120">
        <v>50.35</v>
      </c>
      <c r="I2214" s="124">
        <v>100.7</v>
      </c>
      <c r="J2214" s="53" t="s">
        <v>8</v>
      </c>
      <c r="K2214" s="29" t="s">
        <v>4698</v>
      </c>
    </row>
    <row r="2215" spans="2:11">
      <c r="B2215" s="57" t="s">
        <v>17</v>
      </c>
      <c r="C2215" s="121" t="s">
        <v>16</v>
      </c>
      <c r="D2215" s="123">
        <v>46008</v>
      </c>
      <c r="E2215" s="118" t="s">
        <v>5289</v>
      </c>
      <c r="F2215" s="118" t="s">
        <v>29</v>
      </c>
      <c r="G2215" s="119">
        <v>11</v>
      </c>
      <c r="H2215" s="120">
        <v>50.35</v>
      </c>
      <c r="I2215" s="124">
        <v>553.85</v>
      </c>
      <c r="J2215" s="53" t="s">
        <v>8</v>
      </c>
      <c r="K2215" s="29" t="s">
        <v>4700</v>
      </c>
    </row>
    <row r="2216" spans="2:11">
      <c r="B2216" s="57" t="s">
        <v>17</v>
      </c>
      <c r="C2216" s="121" t="s">
        <v>16</v>
      </c>
      <c r="D2216" s="123">
        <v>46008</v>
      </c>
      <c r="E2216" s="118" t="s">
        <v>5290</v>
      </c>
      <c r="F2216" s="118" t="s">
        <v>29</v>
      </c>
      <c r="G2216" s="119">
        <v>32</v>
      </c>
      <c r="H2216" s="120">
        <v>50.35</v>
      </c>
      <c r="I2216" s="124">
        <v>1611.2</v>
      </c>
      <c r="J2216" s="53" t="s">
        <v>8</v>
      </c>
      <c r="K2216" s="29" t="s">
        <v>4702</v>
      </c>
    </row>
    <row r="2217" spans="2:11">
      <c r="B2217" s="57" t="s">
        <v>17</v>
      </c>
      <c r="C2217" s="121" t="s">
        <v>16</v>
      </c>
      <c r="D2217" s="123">
        <v>46008</v>
      </c>
      <c r="E2217" s="118" t="s">
        <v>5290</v>
      </c>
      <c r="F2217" s="118" t="s">
        <v>29</v>
      </c>
      <c r="G2217" s="119">
        <v>61</v>
      </c>
      <c r="H2217" s="120">
        <v>50.35</v>
      </c>
      <c r="I2217" s="124">
        <v>3071.35</v>
      </c>
      <c r="J2217" s="53" t="s">
        <v>8</v>
      </c>
      <c r="K2217" s="29" t="s">
        <v>4703</v>
      </c>
    </row>
    <row r="2218" spans="2:11">
      <c r="B2218" s="57" t="s">
        <v>17</v>
      </c>
      <c r="C2218" s="121" t="s">
        <v>16</v>
      </c>
      <c r="D2218" s="123">
        <v>46008</v>
      </c>
      <c r="E2218" s="118" t="s">
        <v>5291</v>
      </c>
      <c r="F2218" s="118" t="s">
        <v>29</v>
      </c>
      <c r="G2218" s="119">
        <v>8</v>
      </c>
      <c r="H2218" s="120">
        <v>50.35</v>
      </c>
      <c r="I2218" s="124">
        <v>402.8</v>
      </c>
      <c r="J2218" s="53" t="s">
        <v>8</v>
      </c>
      <c r="K2218" s="29" t="s">
        <v>4705</v>
      </c>
    </row>
    <row r="2219" spans="2:11">
      <c r="B2219" s="57" t="s">
        <v>17</v>
      </c>
      <c r="C2219" s="121" t="s">
        <v>16</v>
      </c>
      <c r="D2219" s="123">
        <v>46008</v>
      </c>
      <c r="E2219" s="118" t="s">
        <v>5291</v>
      </c>
      <c r="F2219" s="118" t="s">
        <v>29</v>
      </c>
      <c r="G2219" s="119">
        <v>2</v>
      </c>
      <c r="H2219" s="120">
        <v>50.35</v>
      </c>
      <c r="I2219" s="124">
        <v>100.7</v>
      </c>
      <c r="J2219" s="53" t="s">
        <v>8</v>
      </c>
      <c r="K2219" s="29" t="s">
        <v>4706</v>
      </c>
    </row>
    <row r="2220" spans="2:11">
      <c r="B2220" s="57" t="s">
        <v>17</v>
      </c>
      <c r="C2220" s="121" t="s">
        <v>16</v>
      </c>
      <c r="D2220" s="123">
        <v>46008</v>
      </c>
      <c r="E2220" s="118" t="s">
        <v>5292</v>
      </c>
      <c r="F2220" s="118" t="s">
        <v>29</v>
      </c>
      <c r="G2220" s="119">
        <v>81</v>
      </c>
      <c r="H2220" s="120">
        <v>50.4</v>
      </c>
      <c r="I2220" s="124">
        <v>4082.4</v>
      </c>
      <c r="J2220" s="53" t="s">
        <v>8</v>
      </c>
      <c r="K2220" s="29" t="s">
        <v>4708</v>
      </c>
    </row>
    <row r="2221" spans="2:11">
      <c r="B2221" s="57" t="s">
        <v>17</v>
      </c>
      <c r="C2221" s="121" t="s">
        <v>16</v>
      </c>
      <c r="D2221" s="123">
        <v>46008</v>
      </c>
      <c r="E2221" s="118" t="s">
        <v>5292</v>
      </c>
      <c r="F2221" s="118" t="s">
        <v>29</v>
      </c>
      <c r="G2221" s="119">
        <v>35</v>
      </c>
      <c r="H2221" s="120">
        <v>50.4</v>
      </c>
      <c r="I2221" s="124">
        <v>1764</v>
      </c>
      <c r="J2221" s="53" t="s">
        <v>8</v>
      </c>
      <c r="K2221" s="29" t="s">
        <v>4709</v>
      </c>
    </row>
    <row r="2222" spans="2:11">
      <c r="B2222" s="57" t="s">
        <v>17</v>
      </c>
      <c r="C2222" s="121" t="s">
        <v>16</v>
      </c>
      <c r="D2222" s="123">
        <v>46008</v>
      </c>
      <c r="E2222" s="118" t="s">
        <v>5292</v>
      </c>
      <c r="F2222" s="118" t="s">
        <v>29</v>
      </c>
      <c r="G2222" s="119">
        <v>99</v>
      </c>
      <c r="H2222" s="120">
        <v>50.4</v>
      </c>
      <c r="I2222" s="124">
        <v>4989.5999999999995</v>
      </c>
      <c r="J2222" s="53" t="s">
        <v>8</v>
      </c>
      <c r="K2222" s="29" t="s">
        <v>4710</v>
      </c>
    </row>
    <row r="2223" spans="2:11">
      <c r="B2223" s="57" t="s">
        <v>17</v>
      </c>
      <c r="C2223" s="121" t="s">
        <v>16</v>
      </c>
      <c r="D2223" s="123">
        <v>46008</v>
      </c>
      <c r="E2223" s="118" t="s">
        <v>5292</v>
      </c>
      <c r="F2223" s="118" t="s">
        <v>29</v>
      </c>
      <c r="G2223" s="119">
        <v>32</v>
      </c>
      <c r="H2223" s="120">
        <v>50.4</v>
      </c>
      <c r="I2223" s="124">
        <v>1612.8</v>
      </c>
      <c r="J2223" s="53" t="s">
        <v>8</v>
      </c>
      <c r="K2223" s="29" t="s">
        <v>4712</v>
      </c>
    </row>
    <row r="2224" spans="2:11">
      <c r="B2224" s="57" t="s">
        <v>17</v>
      </c>
      <c r="C2224" s="121" t="s">
        <v>16</v>
      </c>
      <c r="D2224" s="123">
        <v>46008</v>
      </c>
      <c r="E2224" s="118" t="s">
        <v>5293</v>
      </c>
      <c r="F2224" s="118" t="s">
        <v>29</v>
      </c>
      <c r="G2224" s="119">
        <v>22</v>
      </c>
      <c r="H2224" s="120">
        <v>50.35</v>
      </c>
      <c r="I2224" s="124">
        <v>1107.7</v>
      </c>
      <c r="J2224" s="53" t="s">
        <v>8</v>
      </c>
      <c r="K2224" s="29" t="s">
        <v>4714</v>
      </c>
    </row>
    <row r="2225" spans="2:11">
      <c r="B2225" s="57" t="s">
        <v>17</v>
      </c>
      <c r="C2225" s="121" t="s">
        <v>16</v>
      </c>
      <c r="D2225" s="123">
        <v>46008</v>
      </c>
      <c r="E2225" s="118" t="s">
        <v>5293</v>
      </c>
      <c r="F2225" s="118" t="s">
        <v>29</v>
      </c>
      <c r="G2225" s="119">
        <v>19</v>
      </c>
      <c r="H2225" s="120">
        <v>50.35</v>
      </c>
      <c r="I2225" s="124">
        <v>956.65</v>
      </c>
      <c r="J2225" s="53" t="s">
        <v>8</v>
      </c>
      <c r="K2225" s="29" t="s">
        <v>4715</v>
      </c>
    </row>
    <row r="2226" spans="2:11">
      <c r="B2226" s="57" t="s">
        <v>17</v>
      </c>
      <c r="C2226" s="121" t="s">
        <v>16</v>
      </c>
      <c r="D2226" s="123">
        <v>46008</v>
      </c>
      <c r="E2226" s="118" t="s">
        <v>5293</v>
      </c>
      <c r="F2226" s="118" t="s">
        <v>29</v>
      </c>
      <c r="G2226" s="119">
        <v>22</v>
      </c>
      <c r="H2226" s="120">
        <v>50.35</v>
      </c>
      <c r="I2226" s="124">
        <v>1107.7</v>
      </c>
      <c r="J2226" s="53" t="s">
        <v>8</v>
      </c>
      <c r="K2226" s="29" t="s">
        <v>4716</v>
      </c>
    </row>
    <row r="2227" spans="2:11">
      <c r="B2227" s="57" t="s">
        <v>17</v>
      </c>
      <c r="C2227" s="121" t="s">
        <v>16</v>
      </c>
      <c r="D2227" s="123">
        <v>46008</v>
      </c>
      <c r="E2227" s="118" t="s">
        <v>5293</v>
      </c>
      <c r="F2227" s="118" t="s">
        <v>29</v>
      </c>
      <c r="G2227" s="119">
        <v>13</v>
      </c>
      <c r="H2227" s="120">
        <v>50.35</v>
      </c>
      <c r="I2227" s="124">
        <v>654.55000000000007</v>
      </c>
      <c r="J2227" s="53" t="s">
        <v>8</v>
      </c>
      <c r="K2227" s="29" t="s">
        <v>4717</v>
      </c>
    </row>
    <row r="2228" spans="2:11">
      <c r="B2228" s="57" t="s">
        <v>17</v>
      </c>
      <c r="C2228" s="121" t="s">
        <v>16</v>
      </c>
      <c r="D2228" s="123">
        <v>46008</v>
      </c>
      <c r="E2228" s="118" t="s">
        <v>5293</v>
      </c>
      <c r="F2228" s="118" t="s">
        <v>29</v>
      </c>
      <c r="G2228" s="119">
        <v>33</v>
      </c>
      <c r="H2228" s="120">
        <v>50.35</v>
      </c>
      <c r="I2228" s="124">
        <v>1661.55</v>
      </c>
      <c r="J2228" s="53" t="s">
        <v>8</v>
      </c>
      <c r="K2228" s="29" t="s">
        <v>4718</v>
      </c>
    </row>
    <row r="2229" spans="2:11">
      <c r="B2229" s="57" t="s">
        <v>17</v>
      </c>
      <c r="C2229" s="121" t="s">
        <v>16</v>
      </c>
      <c r="D2229" s="123">
        <v>46008</v>
      </c>
      <c r="E2229" s="118" t="s">
        <v>5294</v>
      </c>
      <c r="F2229" s="118" t="s">
        <v>29</v>
      </c>
      <c r="G2229" s="119">
        <v>93</v>
      </c>
      <c r="H2229" s="120">
        <v>50.4</v>
      </c>
      <c r="I2229" s="124">
        <v>4687.2</v>
      </c>
      <c r="J2229" s="53" t="s">
        <v>8</v>
      </c>
      <c r="K2229" s="29" t="s">
        <v>4720</v>
      </c>
    </row>
    <row r="2230" spans="2:11">
      <c r="B2230" s="57" t="s">
        <v>17</v>
      </c>
      <c r="C2230" s="121" t="s">
        <v>16</v>
      </c>
      <c r="D2230" s="123">
        <v>46008</v>
      </c>
      <c r="E2230" s="118" t="s">
        <v>5295</v>
      </c>
      <c r="F2230" s="118" t="s">
        <v>29</v>
      </c>
      <c r="G2230" s="119">
        <v>90</v>
      </c>
      <c r="H2230" s="120">
        <v>50.45</v>
      </c>
      <c r="I2230" s="124">
        <v>4540.5</v>
      </c>
      <c r="J2230" s="53" t="s">
        <v>8</v>
      </c>
      <c r="K2230" s="29" t="s">
        <v>4722</v>
      </c>
    </row>
    <row r="2231" spans="2:11">
      <c r="B2231" s="57" t="s">
        <v>17</v>
      </c>
      <c r="C2231" s="121" t="s">
        <v>16</v>
      </c>
      <c r="D2231" s="123">
        <v>46008</v>
      </c>
      <c r="E2231" s="118" t="s">
        <v>5296</v>
      </c>
      <c r="F2231" s="118" t="s">
        <v>29</v>
      </c>
      <c r="G2231" s="119">
        <v>42</v>
      </c>
      <c r="H2231" s="120">
        <v>50.45</v>
      </c>
      <c r="I2231" s="124">
        <v>2118.9</v>
      </c>
      <c r="J2231" s="53" t="s">
        <v>8</v>
      </c>
      <c r="K2231" s="29" t="s">
        <v>4724</v>
      </c>
    </row>
    <row r="2232" spans="2:11">
      <c r="B2232" s="57" t="s">
        <v>17</v>
      </c>
      <c r="C2232" s="121" t="s">
        <v>16</v>
      </c>
      <c r="D2232" s="123">
        <v>46008</v>
      </c>
      <c r="E2232" s="118" t="s">
        <v>5297</v>
      </c>
      <c r="F2232" s="118" t="s">
        <v>29</v>
      </c>
      <c r="G2232" s="119">
        <v>24</v>
      </c>
      <c r="H2232" s="120">
        <v>50.45</v>
      </c>
      <c r="I2232" s="124">
        <v>1210.8000000000002</v>
      </c>
      <c r="J2232" s="53" t="s">
        <v>8</v>
      </c>
      <c r="K2232" s="29" t="s">
        <v>4726</v>
      </c>
    </row>
    <row r="2233" spans="2:11">
      <c r="B2233" s="57" t="s">
        <v>17</v>
      </c>
      <c r="C2233" s="121" t="s">
        <v>16</v>
      </c>
      <c r="D2233" s="123">
        <v>46008</v>
      </c>
      <c r="E2233" s="118" t="s">
        <v>5297</v>
      </c>
      <c r="F2233" s="118" t="s">
        <v>29</v>
      </c>
      <c r="G2233" s="119">
        <v>28</v>
      </c>
      <c r="H2233" s="120">
        <v>50.45</v>
      </c>
      <c r="I2233" s="124">
        <v>1412.6000000000001</v>
      </c>
      <c r="J2233" s="53" t="s">
        <v>8</v>
      </c>
      <c r="K2233" s="29" t="s">
        <v>4727</v>
      </c>
    </row>
    <row r="2234" spans="2:11">
      <c r="B2234" s="57" t="s">
        <v>17</v>
      </c>
      <c r="C2234" s="121" t="s">
        <v>16</v>
      </c>
      <c r="D2234" s="123">
        <v>46008</v>
      </c>
      <c r="E2234" s="118" t="s">
        <v>5297</v>
      </c>
      <c r="F2234" s="118" t="s">
        <v>29</v>
      </c>
      <c r="G2234" s="119">
        <v>96</v>
      </c>
      <c r="H2234" s="120">
        <v>50.45</v>
      </c>
      <c r="I2234" s="124">
        <v>4843.2000000000007</v>
      </c>
      <c r="J2234" s="53" t="s">
        <v>8</v>
      </c>
      <c r="K2234" s="29" t="s">
        <v>4728</v>
      </c>
    </row>
    <row r="2235" spans="2:11">
      <c r="B2235" s="57" t="s">
        <v>17</v>
      </c>
      <c r="C2235" s="121" t="s">
        <v>16</v>
      </c>
      <c r="D2235" s="123">
        <v>46008</v>
      </c>
      <c r="E2235" s="118" t="s">
        <v>5297</v>
      </c>
      <c r="F2235" s="118" t="s">
        <v>29</v>
      </c>
      <c r="G2235" s="119">
        <v>32</v>
      </c>
      <c r="H2235" s="120">
        <v>50.45</v>
      </c>
      <c r="I2235" s="124">
        <v>1614.4</v>
      </c>
      <c r="J2235" s="53" t="s">
        <v>8</v>
      </c>
      <c r="K2235" s="29" t="s">
        <v>4729</v>
      </c>
    </row>
    <row r="2236" spans="2:11">
      <c r="B2236" s="57" t="s">
        <v>17</v>
      </c>
      <c r="C2236" s="121" t="s">
        <v>16</v>
      </c>
      <c r="D2236" s="123">
        <v>46008</v>
      </c>
      <c r="E2236" s="118" t="s">
        <v>154</v>
      </c>
      <c r="F2236" s="118" t="s">
        <v>29</v>
      </c>
      <c r="G2236" s="119">
        <v>1</v>
      </c>
      <c r="H2236" s="120">
        <v>50.45</v>
      </c>
      <c r="I2236" s="124">
        <v>50.45</v>
      </c>
      <c r="J2236" s="53" t="s">
        <v>8</v>
      </c>
      <c r="K2236" s="29" t="s">
        <v>4731</v>
      </c>
    </row>
    <row r="2237" spans="2:11">
      <c r="B2237" s="57" t="s">
        <v>17</v>
      </c>
      <c r="C2237" s="121" t="s">
        <v>16</v>
      </c>
      <c r="D2237" s="123">
        <v>46008</v>
      </c>
      <c r="E2237" s="118" t="s">
        <v>154</v>
      </c>
      <c r="F2237" s="118" t="s">
        <v>29</v>
      </c>
      <c r="G2237" s="119">
        <v>13</v>
      </c>
      <c r="H2237" s="120">
        <v>50.45</v>
      </c>
      <c r="I2237" s="124">
        <v>655.85</v>
      </c>
      <c r="J2237" s="53" t="s">
        <v>8</v>
      </c>
      <c r="K2237" s="29" t="s">
        <v>4732</v>
      </c>
    </row>
    <row r="2238" spans="2:11">
      <c r="B2238" s="57" t="s">
        <v>17</v>
      </c>
      <c r="C2238" s="121" t="s">
        <v>16</v>
      </c>
      <c r="D2238" s="123">
        <v>46008</v>
      </c>
      <c r="E2238" s="118" t="s">
        <v>5298</v>
      </c>
      <c r="F2238" s="118" t="s">
        <v>29</v>
      </c>
      <c r="G2238" s="119">
        <v>79</v>
      </c>
      <c r="H2238" s="120">
        <v>50.45</v>
      </c>
      <c r="I2238" s="124">
        <v>3985.55</v>
      </c>
      <c r="J2238" s="53" t="s">
        <v>8</v>
      </c>
      <c r="K2238" s="29" t="s">
        <v>4734</v>
      </c>
    </row>
    <row r="2239" spans="2:11">
      <c r="B2239" s="57" t="s">
        <v>17</v>
      </c>
      <c r="C2239" s="121" t="s">
        <v>16</v>
      </c>
      <c r="D2239" s="123">
        <v>46008</v>
      </c>
      <c r="E2239" s="118" t="s">
        <v>5298</v>
      </c>
      <c r="F2239" s="118" t="s">
        <v>29</v>
      </c>
      <c r="G2239" s="119">
        <v>14</v>
      </c>
      <c r="H2239" s="120">
        <v>50.45</v>
      </c>
      <c r="I2239" s="124">
        <v>706.30000000000007</v>
      </c>
      <c r="J2239" s="53" t="s">
        <v>8</v>
      </c>
      <c r="K2239" s="29" t="s">
        <v>4735</v>
      </c>
    </row>
    <row r="2240" spans="2:11">
      <c r="B2240" s="57" t="s">
        <v>17</v>
      </c>
      <c r="C2240" s="121" t="s">
        <v>16</v>
      </c>
      <c r="D2240" s="123">
        <v>46008</v>
      </c>
      <c r="E2240" s="118" t="s">
        <v>5299</v>
      </c>
      <c r="F2240" s="118" t="s">
        <v>29</v>
      </c>
      <c r="G2240" s="119">
        <v>1</v>
      </c>
      <c r="H2240" s="120">
        <v>50.45</v>
      </c>
      <c r="I2240" s="124">
        <v>50.45</v>
      </c>
      <c r="J2240" s="53" t="s">
        <v>8</v>
      </c>
      <c r="K2240" s="29" t="s">
        <v>4737</v>
      </c>
    </row>
    <row r="2241" spans="2:11">
      <c r="B2241" s="57" t="s">
        <v>17</v>
      </c>
      <c r="C2241" s="121" t="s">
        <v>16</v>
      </c>
      <c r="D2241" s="123">
        <v>46008</v>
      </c>
      <c r="E2241" s="118" t="s">
        <v>5299</v>
      </c>
      <c r="F2241" s="118" t="s">
        <v>29</v>
      </c>
      <c r="G2241" s="119">
        <v>2</v>
      </c>
      <c r="H2241" s="120">
        <v>50.45</v>
      </c>
      <c r="I2241" s="124">
        <v>100.9</v>
      </c>
      <c r="J2241" s="53" t="s">
        <v>8</v>
      </c>
      <c r="K2241" s="29" t="s">
        <v>4738</v>
      </c>
    </row>
    <row r="2242" spans="2:11">
      <c r="B2242" s="57" t="s">
        <v>17</v>
      </c>
      <c r="C2242" s="121" t="s">
        <v>16</v>
      </c>
      <c r="D2242" s="123">
        <v>46008</v>
      </c>
      <c r="E2242" s="118" t="s">
        <v>5299</v>
      </c>
      <c r="F2242" s="118" t="s">
        <v>29</v>
      </c>
      <c r="G2242" s="119">
        <v>9</v>
      </c>
      <c r="H2242" s="120">
        <v>50.45</v>
      </c>
      <c r="I2242" s="124">
        <v>454.05</v>
      </c>
      <c r="J2242" s="53" t="s">
        <v>8</v>
      </c>
      <c r="K2242" s="29" t="s">
        <v>4739</v>
      </c>
    </row>
    <row r="2243" spans="2:11">
      <c r="B2243" s="57" t="s">
        <v>17</v>
      </c>
      <c r="C2243" s="121" t="s">
        <v>16</v>
      </c>
      <c r="D2243" s="123">
        <v>46008</v>
      </c>
      <c r="E2243" s="118" t="s">
        <v>5300</v>
      </c>
      <c r="F2243" s="118" t="s">
        <v>29</v>
      </c>
      <c r="G2243" s="119">
        <v>24</v>
      </c>
      <c r="H2243" s="120">
        <v>50.45</v>
      </c>
      <c r="I2243" s="124">
        <v>1210.8000000000002</v>
      </c>
      <c r="J2243" s="53" t="s">
        <v>8</v>
      </c>
      <c r="K2243" s="29" t="s">
        <v>4741</v>
      </c>
    </row>
    <row r="2244" spans="2:11">
      <c r="B2244" s="57" t="s">
        <v>17</v>
      </c>
      <c r="C2244" s="121" t="s">
        <v>16</v>
      </c>
      <c r="D2244" s="123">
        <v>46008</v>
      </c>
      <c r="E2244" s="118" t="s">
        <v>5301</v>
      </c>
      <c r="F2244" s="118" t="s">
        <v>29</v>
      </c>
      <c r="G2244" s="119">
        <v>66</v>
      </c>
      <c r="H2244" s="120">
        <v>50.45</v>
      </c>
      <c r="I2244" s="124">
        <v>3329.7000000000003</v>
      </c>
      <c r="J2244" s="53" t="s">
        <v>8</v>
      </c>
      <c r="K2244" s="29" t="s">
        <v>4743</v>
      </c>
    </row>
    <row r="2245" spans="2:11">
      <c r="B2245" s="57" t="s">
        <v>17</v>
      </c>
      <c r="C2245" s="121" t="s">
        <v>16</v>
      </c>
      <c r="D2245" s="123">
        <v>46008</v>
      </c>
      <c r="E2245" s="118" t="s">
        <v>5301</v>
      </c>
      <c r="F2245" s="118" t="s">
        <v>29</v>
      </c>
      <c r="G2245" s="119">
        <v>54</v>
      </c>
      <c r="H2245" s="120">
        <v>50.45</v>
      </c>
      <c r="I2245" s="124">
        <v>2724.3</v>
      </c>
      <c r="J2245" s="53" t="s">
        <v>8</v>
      </c>
      <c r="K2245" s="29" t="s">
        <v>4744</v>
      </c>
    </row>
    <row r="2246" spans="2:11">
      <c r="B2246" s="57" t="s">
        <v>17</v>
      </c>
      <c r="C2246" s="121" t="s">
        <v>16</v>
      </c>
      <c r="D2246" s="123">
        <v>46008</v>
      </c>
      <c r="E2246" s="118" t="s">
        <v>5302</v>
      </c>
      <c r="F2246" s="118" t="s">
        <v>29</v>
      </c>
      <c r="G2246" s="119">
        <v>1</v>
      </c>
      <c r="H2246" s="120">
        <v>50.45</v>
      </c>
      <c r="I2246" s="124">
        <v>50.45</v>
      </c>
      <c r="J2246" s="53" t="s">
        <v>8</v>
      </c>
      <c r="K2246" s="29" t="s">
        <v>4746</v>
      </c>
    </row>
    <row r="2247" spans="2:11">
      <c r="B2247" s="57" t="s">
        <v>17</v>
      </c>
      <c r="C2247" s="121" t="s">
        <v>16</v>
      </c>
      <c r="D2247" s="123">
        <v>46008</v>
      </c>
      <c r="E2247" s="118" t="s">
        <v>5303</v>
      </c>
      <c r="F2247" s="118" t="s">
        <v>29</v>
      </c>
      <c r="G2247" s="119">
        <v>45</v>
      </c>
      <c r="H2247" s="120">
        <v>50.45</v>
      </c>
      <c r="I2247" s="124">
        <v>2270.25</v>
      </c>
      <c r="J2247" s="53" t="s">
        <v>8</v>
      </c>
      <c r="K2247" s="29" t="s">
        <v>4748</v>
      </c>
    </row>
    <row r="2248" spans="2:11">
      <c r="B2248" s="57" t="s">
        <v>17</v>
      </c>
      <c r="C2248" s="121" t="s">
        <v>16</v>
      </c>
      <c r="D2248" s="123">
        <v>46008</v>
      </c>
      <c r="E2248" s="118" t="s">
        <v>5303</v>
      </c>
      <c r="F2248" s="118" t="s">
        <v>29</v>
      </c>
      <c r="G2248" s="119">
        <v>26</v>
      </c>
      <c r="H2248" s="120">
        <v>50.45</v>
      </c>
      <c r="I2248" s="124">
        <v>1311.7</v>
      </c>
      <c r="J2248" s="53" t="s">
        <v>8</v>
      </c>
      <c r="K2248" s="29" t="s">
        <v>4749</v>
      </c>
    </row>
    <row r="2249" spans="2:11">
      <c r="B2249" s="57" t="s">
        <v>17</v>
      </c>
      <c r="C2249" s="121" t="s">
        <v>16</v>
      </c>
      <c r="D2249" s="123">
        <v>46008</v>
      </c>
      <c r="E2249" s="118" t="s">
        <v>5304</v>
      </c>
      <c r="F2249" s="118" t="s">
        <v>29</v>
      </c>
      <c r="G2249" s="119">
        <v>31</v>
      </c>
      <c r="H2249" s="120">
        <v>50.45</v>
      </c>
      <c r="I2249" s="124">
        <v>1563.95</v>
      </c>
      <c r="J2249" s="53" t="s">
        <v>8</v>
      </c>
      <c r="K2249" s="29" t="s">
        <v>4751</v>
      </c>
    </row>
    <row r="2250" spans="2:11">
      <c r="B2250" s="57" t="s">
        <v>17</v>
      </c>
      <c r="C2250" s="121" t="s">
        <v>16</v>
      </c>
      <c r="D2250" s="123">
        <v>46008</v>
      </c>
      <c r="E2250" s="118" t="s">
        <v>5304</v>
      </c>
      <c r="F2250" s="118" t="s">
        <v>29</v>
      </c>
      <c r="G2250" s="119">
        <v>13</v>
      </c>
      <c r="H2250" s="120">
        <v>50.45</v>
      </c>
      <c r="I2250" s="124">
        <v>655.85</v>
      </c>
      <c r="J2250" s="53" t="s">
        <v>8</v>
      </c>
      <c r="K2250" s="29" t="s">
        <v>4752</v>
      </c>
    </row>
    <row r="2251" spans="2:11">
      <c r="B2251" s="57" t="s">
        <v>17</v>
      </c>
      <c r="C2251" s="121" t="s">
        <v>16</v>
      </c>
      <c r="D2251" s="123">
        <v>46008</v>
      </c>
      <c r="E2251" s="118" t="s">
        <v>5304</v>
      </c>
      <c r="F2251" s="118" t="s">
        <v>29</v>
      </c>
      <c r="G2251" s="119">
        <v>22</v>
      </c>
      <c r="H2251" s="120">
        <v>50.45</v>
      </c>
      <c r="I2251" s="124">
        <v>1109.9000000000001</v>
      </c>
      <c r="J2251" s="53" t="s">
        <v>8</v>
      </c>
      <c r="K2251" s="29" t="s">
        <v>4753</v>
      </c>
    </row>
    <row r="2252" spans="2:11">
      <c r="B2252" s="57" t="s">
        <v>17</v>
      </c>
      <c r="C2252" s="121" t="s">
        <v>16</v>
      </c>
      <c r="D2252" s="123">
        <v>46008</v>
      </c>
      <c r="E2252" s="118" t="s">
        <v>5304</v>
      </c>
      <c r="F2252" s="118" t="s">
        <v>29</v>
      </c>
      <c r="G2252" s="119">
        <v>12</v>
      </c>
      <c r="H2252" s="120">
        <v>50.45</v>
      </c>
      <c r="I2252" s="124">
        <v>605.40000000000009</v>
      </c>
      <c r="J2252" s="53" t="s">
        <v>8</v>
      </c>
      <c r="K2252" s="29" t="s">
        <v>4754</v>
      </c>
    </row>
    <row r="2253" spans="2:11">
      <c r="B2253" s="57" t="s">
        <v>17</v>
      </c>
      <c r="C2253" s="121" t="s">
        <v>16</v>
      </c>
      <c r="D2253" s="123">
        <v>46008</v>
      </c>
      <c r="E2253" s="118" t="s">
        <v>5304</v>
      </c>
      <c r="F2253" s="118" t="s">
        <v>29</v>
      </c>
      <c r="G2253" s="119">
        <v>53</v>
      </c>
      <c r="H2253" s="120">
        <v>50.45</v>
      </c>
      <c r="I2253" s="124">
        <v>2673.8500000000004</v>
      </c>
      <c r="J2253" s="53" t="s">
        <v>8</v>
      </c>
      <c r="K2253" s="29" t="s">
        <v>4755</v>
      </c>
    </row>
    <row r="2254" spans="2:11">
      <c r="B2254" s="57" t="s">
        <v>17</v>
      </c>
      <c r="C2254" s="121" t="s">
        <v>16</v>
      </c>
      <c r="D2254" s="123">
        <v>46008</v>
      </c>
      <c r="E2254" s="118" t="s">
        <v>5304</v>
      </c>
      <c r="F2254" s="118" t="s">
        <v>29</v>
      </c>
      <c r="G2254" s="119">
        <v>68</v>
      </c>
      <c r="H2254" s="120">
        <v>50.45</v>
      </c>
      <c r="I2254" s="124">
        <v>3430.6000000000004</v>
      </c>
      <c r="J2254" s="53" t="s">
        <v>8</v>
      </c>
      <c r="K2254" s="29" t="s">
        <v>4756</v>
      </c>
    </row>
    <row r="2255" spans="2:11">
      <c r="B2255" s="57" t="s">
        <v>17</v>
      </c>
      <c r="C2255" s="121" t="s">
        <v>16</v>
      </c>
      <c r="D2255" s="123">
        <v>46008</v>
      </c>
      <c r="E2255" s="118" t="s">
        <v>5304</v>
      </c>
      <c r="F2255" s="118" t="s">
        <v>29</v>
      </c>
      <c r="G2255" s="119">
        <v>34</v>
      </c>
      <c r="H2255" s="120">
        <v>50.45</v>
      </c>
      <c r="I2255" s="124">
        <v>1715.3000000000002</v>
      </c>
      <c r="J2255" s="53" t="s">
        <v>8</v>
      </c>
      <c r="K2255" s="29" t="s">
        <v>4757</v>
      </c>
    </row>
    <row r="2256" spans="2:11">
      <c r="B2256" s="57" t="s">
        <v>17</v>
      </c>
      <c r="C2256" s="121" t="s">
        <v>16</v>
      </c>
      <c r="D2256" s="123">
        <v>46008</v>
      </c>
      <c r="E2256" s="118" t="s">
        <v>5304</v>
      </c>
      <c r="F2256" s="118" t="s">
        <v>29</v>
      </c>
      <c r="G2256" s="119">
        <v>36</v>
      </c>
      <c r="H2256" s="120">
        <v>50.45</v>
      </c>
      <c r="I2256" s="124">
        <v>1816.2</v>
      </c>
      <c r="J2256" s="53" t="s">
        <v>8</v>
      </c>
      <c r="K2256" s="29" t="s">
        <v>4758</v>
      </c>
    </row>
    <row r="2257" spans="2:11">
      <c r="B2257" s="57" t="s">
        <v>17</v>
      </c>
      <c r="C2257" s="121" t="s">
        <v>16</v>
      </c>
      <c r="D2257" s="123">
        <v>46008</v>
      </c>
      <c r="E2257" s="118" t="s">
        <v>5305</v>
      </c>
      <c r="F2257" s="118" t="s">
        <v>29</v>
      </c>
      <c r="G2257" s="119">
        <v>40</v>
      </c>
      <c r="H2257" s="120">
        <v>50.4</v>
      </c>
      <c r="I2257" s="124">
        <v>2016</v>
      </c>
      <c r="J2257" s="53" t="s">
        <v>8</v>
      </c>
      <c r="K2257" s="29" t="s">
        <v>4760</v>
      </c>
    </row>
    <row r="2258" spans="2:11">
      <c r="B2258" s="57" t="s">
        <v>17</v>
      </c>
      <c r="C2258" s="121" t="s">
        <v>16</v>
      </c>
      <c r="D2258" s="123">
        <v>46008</v>
      </c>
      <c r="E2258" s="118" t="s">
        <v>5306</v>
      </c>
      <c r="F2258" s="118" t="s">
        <v>29</v>
      </c>
      <c r="G2258" s="119">
        <v>33</v>
      </c>
      <c r="H2258" s="120">
        <v>50.4</v>
      </c>
      <c r="I2258" s="124">
        <v>1663.2</v>
      </c>
      <c r="J2258" s="53" t="s">
        <v>8</v>
      </c>
      <c r="K2258" s="29" t="s">
        <v>4762</v>
      </c>
    </row>
    <row r="2259" spans="2:11">
      <c r="B2259" s="57" t="s">
        <v>17</v>
      </c>
      <c r="C2259" s="121" t="s">
        <v>16</v>
      </c>
      <c r="D2259" s="123">
        <v>46008</v>
      </c>
      <c r="E2259" s="118" t="s">
        <v>3120</v>
      </c>
      <c r="F2259" s="118" t="s">
        <v>29</v>
      </c>
      <c r="G2259" s="119">
        <v>31</v>
      </c>
      <c r="H2259" s="120">
        <v>50.45</v>
      </c>
      <c r="I2259" s="124">
        <v>1563.95</v>
      </c>
      <c r="J2259" s="53" t="s">
        <v>8</v>
      </c>
      <c r="K2259" s="29" t="s">
        <v>4764</v>
      </c>
    </row>
    <row r="2260" spans="2:11">
      <c r="B2260" s="57" t="s">
        <v>17</v>
      </c>
      <c r="C2260" s="121" t="s">
        <v>16</v>
      </c>
      <c r="D2260" s="123">
        <v>46008</v>
      </c>
      <c r="E2260" s="118" t="s">
        <v>1831</v>
      </c>
      <c r="F2260" s="118" t="s">
        <v>29</v>
      </c>
      <c r="G2260" s="119">
        <v>1</v>
      </c>
      <c r="H2260" s="120">
        <v>50.45</v>
      </c>
      <c r="I2260" s="124">
        <v>50.45</v>
      </c>
      <c r="J2260" s="53" t="s">
        <v>8</v>
      </c>
      <c r="K2260" s="29" t="s">
        <v>4766</v>
      </c>
    </row>
    <row r="2261" spans="2:11">
      <c r="B2261" s="57" t="s">
        <v>17</v>
      </c>
      <c r="C2261" s="121" t="s">
        <v>16</v>
      </c>
      <c r="D2261" s="123">
        <v>46008</v>
      </c>
      <c r="E2261" s="118" t="s">
        <v>1831</v>
      </c>
      <c r="F2261" s="118" t="s">
        <v>29</v>
      </c>
      <c r="G2261" s="119">
        <v>9</v>
      </c>
      <c r="H2261" s="120">
        <v>50.45</v>
      </c>
      <c r="I2261" s="124">
        <v>454.05</v>
      </c>
      <c r="J2261" s="53" t="s">
        <v>8</v>
      </c>
      <c r="K2261" s="29" t="s">
        <v>4767</v>
      </c>
    </row>
    <row r="2262" spans="2:11">
      <c r="B2262" s="57" t="s">
        <v>17</v>
      </c>
      <c r="C2262" s="121" t="s">
        <v>16</v>
      </c>
      <c r="D2262" s="123">
        <v>46008</v>
      </c>
      <c r="E2262" s="118" t="s">
        <v>5307</v>
      </c>
      <c r="F2262" s="118" t="s">
        <v>29</v>
      </c>
      <c r="G2262" s="119">
        <v>58</v>
      </c>
      <c r="H2262" s="120">
        <v>50.5</v>
      </c>
      <c r="I2262" s="124">
        <v>2929</v>
      </c>
      <c r="J2262" s="53" t="s">
        <v>8</v>
      </c>
      <c r="K2262" s="29" t="s">
        <v>4769</v>
      </c>
    </row>
    <row r="2263" spans="2:11">
      <c r="B2263" s="57" t="s">
        <v>17</v>
      </c>
      <c r="C2263" s="121" t="s">
        <v>16</v>
      </c>
      <c r="D2263" s="123">
        <v>46008</v>
      </c>
      <c r="E2263" s="118" t="s">
        <v>5307</v>
      </c>
      <c r="F2263" s="118" t="s">
        <v>29</v>
      </c>
      <c r="G2263" s="119">
        <v>8</v>
      </c>
      <c r="H2263" s="120">
        <v>50.5</v>
      </c>
      <c r="I2263" s="124">
        <v>404</v>
      </c>
      <c r="J2263" s="53" t="s">
        <v>8</v>
      </c>
      <c r="K2263" s="29" t="s">
        <v>4770</v>
      </c>
    </row>
    <row r="2264" spans="2:11">
      <c r="B2264" s="57" t="s">
        <v>17</v>
      </c>
      <c r="C2264" s="121" t="s">
        <v>16</v>
      </c>
      <c r="D2264" s="123">
        <v>46008</v>
      </c>
      <c r="E2264" s="118" t="s">
        <v>5308</v>
      </c>
      <c r="F2264" s="118" t="s">
        <v>29</v>
      </c>
      <c r="G2264" s="119">
        <v>15</v>
      </c>
      <c r="H2264" s="120">
        <v>50.45</v>
      </c>
      <c r="I2264" s="124">
        <v>756.75</v>
      </c>
      <c r="J2264" s="53" t="s">
        <v>8</v>
      </c>
      <c r="K2264" s="29" t="s">
        <v>4772</v>
      </c>
    </row>
    <row r="2265" spans="2:11">
      <c r="B2265" s="57" t="s">
        <v>17</v>
      </c>
      <c r="C2265" s="121" t="s">
        <v>16</v>
      </c>
      <c r="D2265" s="123">
        <v>46008</v>
      </c>
      <c r="E2265" s="118" t="s">
        <v>5308</v>
      </c>
      <c r="F2265" s="118" t="s">
        <v>29</v>
      </c>
      <c r="G2265" s="119">
        <v>33</v>
      </c>
      <c r="H2265" s="120">
        <v>50.45</v>
      </c>
      <c r="I2265" s="124">
        <v>1664.8500000000001</v>
      </c>
      <c r="J2265" s="53" t="s">
        <v>8</v>
      </c>
      <c r="K2265" s="29" t="s">
        <v>4773</v>
      </c>
    </row>
    <row r="2266" spans="2:11">
      <c r="B2266" s="57" t="s">
        <v>17</v>
      </c>
      <c r="C2266" s="121" t="s">
        <v>16</v>
      </c>
      <c r="D2266" s="123">
        <v>46008</v>
      </c>
      <c r="E2266" s="118" t="s">
        <v>5308</v>
      </c>
      <c r="F2266" s="118" t="s">
        <v>29</v>
      </c>
      <c r="G2266" s="119">
        <v>33</v>
      </c>
      <c r="H2266" s="120">
        <v>50.45</v>
      </c>
      <c r="I2266" s="124">
        <v>1664.8500000000001</v>
      </c>
      <c r="J2266" s="53" t="s">
        <v>8</v>
      </c>
      <c r="K2266" s="29" t="s">
        <v>4774</v>
      </c>
    </row>
    <row r="2267" spans="2:11">
      <c r="B2267" s="57" t="s">
        <v>17</v>
      </c>
      <c r="C2267" s="121" t="s">
        <v>16</v>
      </c>
      <c r="D2267" s="123">
        <v>46008</v>
      </c>
      <c r="E2267" s="118" t="s">
        <v>5309</v>
      </c>
      <c r="F2267" s="118" t="s">
        <v>29</v>
      </c>
      <c r="G2267" s="119">
        <v>22</v>
      </c>
      <c r="H2267" s="120">
        <v>50.45</v>
      </c>
      <c r="I2267" s="124">
        <v>1109.9000000000001</v>
      </c>
      <c r="J2267" s="53" t="s">
        <v>8</v>
      </c>
      <c r="K2267" s="29" t="s">
        <v>4776</v>
      </c>
    </row>
    <row r="2268" spans="2:11">
      <c r="B2268" s="57" t="s">
        <v>17</v>
      </c>
      <c r="C2268" s="121" t="s">
        <v>16</v>
      </c>
      <c r="D2268" s="123">
        <v>46008</v>
      </c>
      <c r="E2268" s="118" t="s">
        <v>5310</v>
      </c>
      <c r="F2268" s="118" t="s">
        <v>29</v>
      </c>
      <c r="G2268" s="119">
        <v>65</v>
      </c>
      <c r="H2268" s="120">
        <v>50.4</v>
      </c>
      <c r="I2268" s="124">
        <v>3276</v>
      </c>
      <c r="J2268" s="53" t="s">
        <v>8</v>
      </c>
      <c r="K2268" s="29" t="s">
        <v>4778</v>
      </c>
    </row>
    <row r="2269" spans="2:11">
      <c r="B2269" s="57" t="s">
        <v>17</v>
      </c>
      <c r="C2269" s="121" t="s">
        <v>16</v>
      </c>
      <c r="D2269" s="123">
        <v>46008</v>
      </c>
      <c r="E2269" s="118" t="s">
        <v>1835</v>
      </c>
      <c r="F2269" s="118" t="s">
        <v>29</v>
      </c>
      <c r="G2269" s="119">
        <v>21</v>
      </c>
      <c r="H2269" s="120">
        <v>50.4</v>
      </c>
      <c r="I2269" s="124">
        <v>1058.3999999999999</v>
      </c>
      <c r="J2269" s="53" t="s">
        <v>8</v>
      </c>
      <c r="K2269" s="29" t="s">
        <v>4780</v>
      </c>
    </row>
    <row r="2270" spans="2:11">
      <c r="B2270" s="57" t="s">
        <v>17</v>
      </c>
      <c r="C2270" s="121" t="s">
        <v>16</v>
      </c>
      <c r="D2270" s="123">
        <v>46008</v>
      </c>
      <c r="E2270" s="118" t="s">
        <v>5311</v>
      </c>
      <c r="F2270" s="118" t="s">
        <v>29</v>
      </c>
      <c r="G2270" s="119">
        <v>11</v>
      </c>
      <c r="H2270" s="120">
        <v>50.45</v>
      </c>
      <c r="I2270" s="124">
        <v>554.95000000000005</v>
      </c>
      <c r="J2270" s="53" t="s">
        <v>8</v>
      </c>
      <c r="K2270" s="29" t="s">
        <v>4782</v>
      </c>
    </row>
    <row r="2271" spans="2:11">
      <c r="B2271" s="57" t="s">
        <v>17</v>
      </c>
      <c r="C2271" s="121" t="s">
        <v>16</v>
      </c>
      <c r="D2271" s="123">
        <v>46008</v>
      </c>
      <c r="E2271" s="118" t="s">
        <v>5312</v>
      </c>
      <c r="F2271" s="118" t="s">
        <v>29</v>
      </c>
      <c r="G2271" s="119">
        <v>74</v>
      </c>
      <c r="H2271" s="120">
        <v>50.4</v>
      </c>
      <c r="I2271" s="124">
        <v>3729.6</v>
      </c>
      <c r="J2271" s="53" t="s">
        <v>8</v>
      </c>
      <c r="K2271" s="29" t="s">
        <v>4784</v>
      </c>
    </row>
    <row r="2272" spans="2:11">
      <c r="B2272" s="57" t="s">
        <v>17</v>
      </c>
      <c r="C2272" s="121" t="s">
        <v>16</v>
      </c>
      <c r="D2272" s="123">
        <v>46008</v>
      </c>
      <c r="E2272" s="118" t="s">
        <v>5312</v>
      </c>
      <c r="F2272" s="118" t="s">
        <v>29</v>
      </c>
      <c r="G2272" s="119">
        <v>47</v>
      </c>
      <c r="H2272" s="120">
        <v>50.4</v>
      </c>
      <c r="I2272" s="124">
        <v>2368.7999999999997</v>
      </c>
      <c r="J2272" s="53" t="s">
        <v>8</v>
      </c>
      <c r="K2272" s="29" t="s">
        <v>4785</v>
      </c>
    </row>
    <row r="2273" spans="2:11">
      <c r="B2273" s="57" t="s">
        <v>17</v>
      </c>
      <c r="C2273" s="121" t="s">
        <v>16</v>
      </c>
      <c r="D2273" s="123">
        <v>46008</v>
      </c>
      <c r="E2273" s="118" t="s">
        <v>5313</v>
      </c>
      <c r="F2273" s="118" t="s">
        <v>29</v>
      </c>
      <c r="G2273" s="119">
        <v>60</v>
      </c>
      <c r="H2273" s="120">
        <v>50.35</v>
      </c>
      <c r="I2273" s="124">
        <v>3021</v>
      </c>
      <c r="J2273" s="53" t="s">
        <v>8</v>
      </c>
      <c r="K2273" s="29" t="s">
        <v>4787</v>
      </c>
    </row>
    <row r="2274" spans="2:11">
      <c r="B2274" s="57" t="s">
        <v>17</v>
      </c>
      <c r="C2274" s="121" t="s">
        <v>16</v>
      </c>
      <c r="D2274" s="123">
        <v>46008</v>
      </c>
      <c r="E2274" s="118" t="s">
        <v>5314</v>
      </c>
      <c r="F2274" s="118" t="s">
        <v>29</v>
      </c>
      <c r="G2274" s="119">
        <v>2</v>
      </c>
      <c r="H2274" s="120">
        <v>50.35</v>
      </c>
      <c r="I2274" s="124">
        <v>100.7</v>
      </c>
      <c r="J2274" s="53" t="s">
        <v>8</v>
      </c>
      <c r="K2274" s="29" t="s">
        <v>4789</v>
      </c>
    </row>
    <row r="2275" spans="2:11">
      <c r="B2275" s="57" t="s">
        <v>17</v>
      </c>
      <c r="C2275" s="121" t="s">
        <v>16</v>
      </c>
      <c r="D2275" s="123">
        <v>46008</v>
      </c>
      <c r="E2275" s="118" t="s">
        <v>5315</v>
      </c>
      <c r="F2275" s="118" t="s">
        <v>29</v>
      </c>
      <c r="G2275" s="119">
        <v>26</v>
      </c>
      <c r="H2275" s="120">
        <v>50.4</v>
      </c>
      <c r="I2275" s="124">
        <v>1310.3999999999999</v>
      </c>
      <c r="J2275" s="53" t="s">
        <v>8</v>
      </c>
      <c r="K2275" s="29" t="s">
        <v>4791</v>
      </c>
    </row>
    <row r="2276" spans="2:11">
      <c r="B2276" s="57" t="s">
        <v>17</v>
      </c>
      <c r="C2276" s="121" t="s">
        <v>16</v>
      </c>
      <c r="D2276" s="123">
        <v>46008</v>
      </c>
      <c r="E2276" s="118" t="s">
        <v>5316</v>
      </c>
      <c r="F2276" s="118" t="s">
        <v>29</v>
      </c>
      <c r="G2276" s="119">
        <v>57</v>
      </c>
      <c r="H2276" s="120">
        <v>50.35</v>
      </c>
      <c r="I2276" s="124">
        <v>2869.9500000000003</v>
      </c>
      <c r="J2276" s="53" t="s">
        <v>8</v>
      </c>
      <c r="K2276" s="29" t="s">
        <v>4793</v>
      </c>
    </row>
    <row r="2277" spans="2:11">
      <c r="B2277" s="57" t="s">
        <v>17</v>
      </c>
      <c r="C2277" s="121" t="s">
        <v>16</v>
      </c>
      <c r="D2277" s="123">
        <v>46008</v>
      </c>
      <c r="E2277" s="118" t="s">
        <v>5317</v>
      </c>
      <c r="F2277" s="118" t="s">
        <v>29</v>
      </c>
      <c r="G2277" s="119">
        <v>26</v>
      </c>
      <c r="H2277" s="120">
        <v>50.35</v>
      </c>
      <c r="I2277" s="124">
        <v>1309.1000000000001</v>
      </c>
      <c r="J2277" s="53" t="s">
        <v>8</v>
      </c>
      <c r="K2277" s="29" t="s">
        <v>4795</v>
      </c>
    </row>
    <row r="2278" spans="2:11">
      <c r="B2278" s="57" t="s">
        <v>17</v>
      </c>
      <c r="C2278" s="121" t="s">
        <v>16</v>
      </c>
      <c r="D2278" s="123">
        <v>46008</v>
      </c>
      <c r="E2278" s="118" t="s">
        <v>5318</v>
      </c>
      <c r="F2278" s="118" t="s">
        <v>29</v>
      </c>
      <c r="G2278" s="119">
        <v>11</v>
      </c>
      <c r="H2278" s="120">
        <v>50.4</v>
      </c>
      <c r="I2278" s="124">
        <v>554.4</v>
      </c>
      <c r="J2278" s="53" t="s">
        <v>8</v>
      </c>
      <c r="K2278" s="29" t="s">
        <v>4797</v>
      </c>
    </row>
    <row r="2279" spans="2:11">
      <c r="B2279" s="57" t="s">
        <v>17</v>
      </c>
      <c r="C2279" s="121" t="s">
        <v>16</v>
      </c>
      <c r="D2279" s="123">
        <v>46008</v>
      </c>
      <c r="E2279" s="118" t="s">
        <v>5319</v>
      </c>
      <c r="F2279" s="118" t="s">
        <v>29</v>
      </c>
      <c r="G2279" s="119">
        <v>13</v>
      </c>
      <c r="H2279" s="120">
        <v>50.35</v>
      </c>
      <c r="I2279" s="124">
        <v>654.55000000000007</v>
      </c>
      <c r="J2279" s="53" t="s">
        <v>8</v>
      </c>
      <c r="K2279" s="29" t="s">
        <v>4799</v>
      </c>
    </row>
    <row r="2280" spans="2:11">
      <c r="B2280" s="57" t="s">
        <v>17</v>
      </c>
      <c r="C2280" s="121" t="s">
        <v>16</v>
      </c>
      <c r="D2280" s="123">
        <v>46008</v>
      </c>
      <c r="E2280" s="118" t="s">
        <v>5320</v>
      </c>
      <c r="F2280" s="118" t="s">
        <v>29</v>
      </c>
      <c r="G2280" s="119">
        <v>29</v>
      </c>
      <c r="H2280" s="120">
        <v>50.35</v>
      </c>
      <c r="I2280" s="124">
        <v>1460.15</v>
      </c>
      <c r="J2280" s="53" t="s">
        <v>8</v>
      </c>
      <c r="K2280" s="29" t="s">
        <v>4801</v>
      </c>
    </row>
    <row r="2281" spans="2:11">
      <c r="B2281" s="57" t="s">
        <v>17</v>
      </c>
      <c r="C2281" s="121" t="s">
        <v>16</v>
      </c>
      <c r="D2281" s="123">
        <v>46008</v>
      </c>
      <c r="E2281" s="118" t="s">
        <v>1853</v>
      </c>
      <c r="F2281" s="118" t="s">
        <v>29</v>
      </c>
      <c r="G2281" s="119">
        <v>64</v>
      </c>
      <c r="H2281" s="120">
        <v>50.35</v>
      </c>
      <c r="I2281" s="124">
        <v>3222.4</v>
      </c>
      <c r="J2281" s="53" t="s">
        <v>8</v>
      </c>
      <c r="K2281" s="29" t="s">
        <v>4803</v>
      </c>
    </row>
    <row r="2282" spans="2:11">
      <c r="B2282" s="57" t="s">
        <v>17</v>
      </c>
      <c r="C2282" s="121" t="s">
        <v>16</v>
      </c>
      <c r="D2282" s="123">
        <v>46008</v>
      </c>
      <c r="E2282" s="118" t="s">
        <v>5321</v>
      </c>
      <c r="F2282" s="118" t="s">
        <v>29</v>
      </c>
      <c r="G2282" s="119">
        <v>15</v>
      </c>
      <c r="H2282" s="120">
        <v>50.35</v>
      </c>
      <c r="I2282" s="124">
        <v>755.25</v>
      </c>
      <c r="J2282" s="53" t="s">
        <v>8</v>
      </c>
      <c r="K2282" s="29" t="s">
        <v>4805</v>
      </c>
    </row>
    <row r="2283" spans="2:11">
      <c r="B2283" s="57" t="s">
        <v>17</v>
      </c>
      <c r="C2283" s="121" t="s">
        <v>16</v>
      </c>
      <c r="D2283" s="123">
        <v>46008</v>
      </c>
      <c r="E2283" s="118" t="s">
        <v>5321</v>
      </c>
      <c r="F2283" s="118" t="s">
        <v>29</v>
      </c>
      <c r="G2283" s="119">
        <v>64</v>
      </c>
      <c r="H2283" s="120">
        <v>50.35</v>
      </c>
      <c r="I2283" s="124">
        <v>3222.4</v>
      </c>
      <c r="J2283" s="53" t="s">
        <v>8</v>
      </c>
      <c r="K2283" s="29" t="s">
        <v>4807</v>
      </c>
    </row>
    <row r="2284" spans="2:11">
      <c r="B2284" s="57" t="s">
        <v>17</v>
      </c>
      <c r="C2284" s="121" t="s">
        <v>16</v>
      </c>
      <c r="D2284" s="123">
        <v>46008</v>
      </c>
      <c r="E2284" s="118" t="s">
        <v>5322</v>
      </c>
      <c r="F2284" s="118" t="s">
        <v>29</v>
      </c>
      <c r="G2284" s="119">
        <v>26</v>
      </c>
      <c r="H2284" s="120">
        <v>50.35</v>
      </c>
      <c r="I2284" s="124">
        <v>1309.1000000000001</v>
      </c>
      <c r="J2284" s="53" t="s">
        <v>8</v>
      </c>
      <c r="K2284" s="29" t="s">
        <v>4809</v>
      </c>
    </row>
    <row r="2285" spans="2:11">
      <c r="B2285" s="57" t="s">
        <v>17</v>
      </c>
      <c r="C2285" s="121" t="s">
        <v>16</v>
      </c>
      <c r="D2285" s="123">
        <v>46008</v>
      </c>
      <c r="E2285" s="118" t="s">
        <v>3378</v>
      </c>
      <c r="F2285" s="118" t="s">
        <v>29</v>
      </c>
      <c r="G2285" s="119">
        <v>1</v>
      </c>
      <c r="H2285" s="120">
        <v>50.35</v>
      </c>
      <c r="I2285" s="124">
        <v>50.35</v>
      </c>
      <c r="J2285" s="53" t="s">
        <v>8</v>
      </c>
      <c r="K2285" s="29" t="s">
        <v>4811</v>
      </c>
    </row>
    <row r="2286" spans="2:11">
      <c r="B2286" s="57" t="s">
        <v>17</v>
      </c>
      <c r="C2286" s="121" t="s">
        <v>16</v>
      </c>
      <c r="D2286" s="123">
        <v>46008</v>
      </c>
      <c r="E2286" s="118" t="s">
        <v>3378</v>
      </c>
      <c r="F2286" s="118" t="s">
        <v>29</v>
      </c>
      <c r="G2286" s="119">
        <v>28</v>
      </c>
      <c r="H2286" s="120">
        <v>50.4</v>
      </c>
      <c r="I2286" s="124">
        <v>1411.2</v>
      </c>
      <c r="J2286" s="53" t="s">
        <v>8</v>
      </c>
      <c r="K2286" s="29" t="s">
        <v>4812</v>
      </c>
    </row>
    <row r="2287" spans="2:11">
      <c r="B2287" s="57" t="s">
        <v>17</v>
      </c>
      <c r="C2287" s="121" t="s">
        <v>16</v>
      </c>
      <c r="D2287" s="123">
        <v>46008</v>
      </c>
      <c r="E2287" s="118" t="s">
        <v>986</v>
      </c>
      <c r="F2287" s="118" t="s">
        <v>29</v>
      </c>
      <c r="G2287" s="119">
        <v>10</v>
      </c>
      <c r="H2287" s="120">
        <v>50.35</v>
      </c>
      <c r="I2287" s="124">
        <v>503.5</v>
      </c>
      <c r="J2287" s="53" t="s">
        <v>8</v>
      </c>
      <c r="K2287" s="29" t="s">
        <v>4814</v>
      </c>
    </row>
    <row r="2288" spans="2:11">
      <c r="B2288" s="57" t="s">
        <v>17</v>
      </c>
      <c r="C2288" s="121" t="s">
        <v>16</v>
      </c>
      <c r="D2288" s="123">
        <v>46008</v>
      </c>
      <c r="E2288" s="118" t="s">
        <v>2814</v>
      </c>
      <c r="F2288" s="118" t="s">
        <v>29</v>
      </c>
      <c r="G2288" s="119">
        <v>42</v>
      </c>
      <c r="H2288" s="120">
        <v>50.35</v>
      </c>
      <c r="I2288" s="124">
        <v>2114.7000000000003</v>
      </c>
      <c r="J2288" s="53" t="s">
        <v>8</v>
      </c>
      <c r="K2288" s="29" t="s">
        <v>4816</v>
      </c>
    </row>
    <row r="2289" spans="2:11">
      <c r="B2289" s="57" t="s">
        <v>17</v>
      </c>
      <c r="C2289" s="121" t="s">
        <v>16</v>
      </c>
      <c r="D2289" s="123">
        <v>46008</v>
      </c>
      <c r="E2289" s="118" t="s">
        <v>2814</v>
      </c>
      <c r="F2289" s="118" t="s">
        <v>29</v>
      </c>
      <c r="G2289" s="119">
        <v>9</v>
      </c>
      <c r="H2289" s="120">
        <v>50.35</v>
      </c>
      <c r="I2289" s="124">
        <v>453.15000000000003</v>
      </c>
      <c r="J2289" s="53" t="s">
        <v>8</v>
      </c>
      <c r="K2289" s="29" t="s">
        <v>4817</v>
      </c>
    </row>
    <row r="2290" spans="2:11">
      <c r="B2290" s="57" t="s">
        <v>17</v>
      </c>
      <c r="C2290" s="121" t="s">
        <v>16</v>
      </c>
      <c r="D2290" s="123">
        <v>46008</v>
      </c>
      <c r="E2290" s="118" t="s">
        <v>5323</v>
      </c>
      <c r="F2290" s="118" t="s">
        <v>29</v>
      </c>
      <c r="G2290" s="119">
        <v>66</v>
      </c>
      <c r="H2290" s="120">
        <v>50.35</v>
      </c>
      <c r="I2290" s="124">
        <v>3323.1</v>
      </c>
      <c r="J2290" s="53" t="s">
        <v>8</v>
      </c>
      <c r="K2290" s="29" t="s">
        <v>4819</v>
      </c>
    </row>
    <row r="2291" spans="2:11">
      <c r="B2291" s="57" t="s">
        <v>17</v>
      </c>
      <c r="C2291" s="121" t="s">
        <v>16</v>
      </c>
      <c r="D2291" s="123">
        <v>46008</v>
      </c>
      <c r="E2291" s="118" t="s">
        <v>5324</v>
      </c>
      <c r="F2291" s="118" t="s">
        <v>29</v>
      </c>
      <c r="G2291" s="119">
        <v>64</v>
      </c>
      <c r="H2291" s="120">
        <v>50.35</v>
      </c>
      <c r="I2291" s="124">
        <v>3222.4</v>
      </c>
      <c r="J2291" s="53" t="s">
        <v>8</v>
      </c>
      <c r="K2291" s="29" t="s">
        <v>4821</v>
      </c>
    </row>
    <row r="2292" spans="2:11">
      <c r="B2292" s="57" t="s">
        <v>17</v>
      </c>
      <c r="C2292" s="121" t="s">
        <v>16</v>
      </c>
      <c r="D2292" s="123">
        <v>46008</v>
      </c>
      <c r="E2292" s="118" t="s">
        <v>2221</v>
      </c>
      <c r="F2292" s="118" t="s">
        <v>29</v>
      </c>
      <c r="G2292" s="119">
        <v>51</v>
      </c>
      <c r="H2292" s="120">
        <v>50.3</v>
      </c>
      <c r="I2292" s="124">
        <v>2565.2999999999997</v>
      </c>
      <c r="J2292" s="53" t="s">
        <v>8</v>
      </c>
      <c r="K2292" s="29" t="s">
        <v>4823</v>
      </c>
    </row>
    <row r="2293" spans="2:11">
      <c r="B2293" s="57" t="s">
        <v>17</v>
      </c>
      <c r="C2293" s="121" t="s">
        <v>16</v>
      </c>
      <c r="D2293" s="123">
        <v>46008</v>
      </c>
      <c r="E2293" s="118" t="s">
        <v>2221</v>
      </c>
      <c r="F2293" s="118" t="s">
        <v>29</v>
      </c>
      <c r="G2293" s="119">
        <v>32</v>
      </c>
      <c r="H2293" s="120">
        <v>50.3</v>
      </c>
      <c r="I2293" s="124">
        <v>1609.6</v>
      </c>
      <c r="J2293" s="53" t="s">
        <v>8</v>
      </c>
      <c r="K2293" s="29" t="s">
        <v>4824</v>
      </c>
    </row>
    <row r="2294" spans="2:11">
      <c r="B2294" s="57" t="s">
        <v>17</v>
      </c>
      <c r="C2294" s="121" t="s">
        <v>16</v>
      </c>
      <c r="D2294" s="123">
        <v>46008</v>
      </c>
      <c r="E2294" s="118" t="s">
        <v>144</v>
      </c>
      <c r="F2294" s="118" t="s">
        <v>29</v>
      </c>
      <c r="G2294" s="119">
        <v>10</v>
      </c>
      <c r="H2294" s="120">
        <v>50.35</v>
      </c>
      <c r="I2294" s="124">
        <v>503.5</v>
      </c>
      <c r="J2294" s="53" t="s">
        <v>8</v>
      </c>
      <c r="K2294" s="29" t="s">
        <v>4826</v>
      </c>
    </row>
    <row r="2295" spans="2:11">
      <c r="B2295" s="57" t="s">
        <v>17</v>
      </c>
      <c r="C2295" s="121" t="s">
        <v>16</v>
      </c>
      <c r="D2295" s="123">
        <v>46008</v>
      </c>
      <c r="E2295" s="118" t="s">
        <v>5325</v>
      </c>
      <c r="F2295" s="118" t="s">
        <v>29</v>
      </c>
      <c r="G2295" s="119">
        <v>18</v>
      </c>
      <c r="H2295" s="120">
        <v>50.35</v>
      </c>
      <c r="I2295" s="124">
        <v>906.30000000000007</v>
      </c>
      <c r="J2295" s="53" t="s">
        <v>8</v>
      </c>
      <c r="K2295" s="29" t="s">
        <v>4828</v>
      </c>
    </row>
    <row r="2296" spans="2:11">
      <c r="B2296" s="57" t="s">
        <v>17</v>
      </c>
      <c r="C2296" s="121" t="s">
        <v>16</v>
      </c>
      <c r="D2296" s="123">
        <v>46008</v>
      </c>
      <c r="E2296" s="118" t="s">
        <v>5326</v>
      </c>
      <c r="F2296" s="118" t="s">
        <v>29</v>
      </c>
      <c r="G2296" s="119">
        <v>29</v>
      </c>
      <c r="H2296" s="120">
        <v>50.4</v>
      </c>
      <c r="I2296" s="124">
        <v>1461.6</v>
      </c>
      <c r="J2296" s="53" t="s">
        <v>8</v>
      </c>
      <c r="K2296" s="29" t="s">
        <v>4830</v>
      </c>
    </row>
    <row r="2297" spans="2:11">
      <c r="B2297" s="57" t="s">
        <v>17</v>
      </c>
      <c r="C2297" s="121" t="s">
        <v>16</v>
      </c>
      <c r="D2297" s="123">
        <v>46008</v>
      </c>
      <c r="E2297" s="118" t="s">
        <v>5327</v>
      </c>
      <c r="F2297" s="118" t="s">
        <v>29</v>
      </c>
      <c r="G2297" s="119">
        <v>70</v>
      </c>
      <c r="H2297" s="120">
        <v>50.35</v>
      </c>
      <c r="I2297" s="124">
        <v>3524.5</v>
      </c>
      <c r="J2297" s="53" t="s">
        <v>8</v>
      </c>
      <c r="K2297" s="29" t="s">
        <v>4832</v>
      </c>
    </row>
    <row r="2298" spans="2:11">
      <c r="B2298" s="57" t="s">
        <v>17</v>
      </c>
      <c r="C2298" s="121" t="s">
        <v>16</v>
      </c>
      <c r="D2298" s="123">
        <v>46008</v>
      </c>
      <c r="E2298" s="118" t="s">
        <v>5328</v>
      </c>
      <c r="F2298" s="118" t="s">
        <v>29</v>
      </c>
      <c r="G2298" s="119">
        <v>57</v>
      </c>
      <c r="H2298" s="120">
        <v>50.3</v>
      </c>
      <c r="I2298" s="124">
        <v>2867.1</v>
      </c>
      <c r="J2298" s="53" t="s">
        <v>8</v>
      </c>
      <c r="K2298" s="29" t="s">
        <v>4834</v>
      </c>
    </row>
    <row r="2299" spans="2:11">
      <c r="B2299" s="57" t="s">
        <v>17</v>
      </c>
      <c r="C2299" s="121" t="s">
        <v>16</v>
      </c>
      <c r="D2299" s="123">
        <v>46008</v>
      </c>
      <c r="E2299" s="118" t="s">
        <v>5328</v>
      </c>
      <c r="F2299" s="118" t="s">
        <v>29</v>
      </c>
      <c r="G2299" s="119">
        <v>49</v>
      </c>
      <c r="H2299" s="120">
        <v>50.3</v>
      </c>
      <c r="I2299" s="124">
        <v>2464.6999999999998</v>
      </c>
      <c r="J2299" s="53" t="s">
        <v>8</v>
      </c>
      <c r="K2299" s="29" t="s">
        <v>4835</v>
      </c>
    </row>
    <row r="2300" spans="2:11">
      <c r="B2300" s="57" t="s">
        <v>17</v>
      </c>
      <c r="C2300" s="121" t="s">
        <v>16</v>
      </c>
      <c r="D2300" s="123">
        <v>46008</v>
      </c>
      <c r="E2300" s="118" t="s">
        <v>5328</v>
      </c>
      <c r="F2300" s="118" t="s">
        <v>29</v>
      </c>
      <c r="G2300" s="119">
        <v>35</v>
      </c>
      <c r="H2300" s="120">
        <v>50.3</v>
      </c>
      <c r="I2300" s="124">
        <v>1760.5</v>
      </c>
      <c r="J2300" s="53" t="s">
        <v>8</v>
      </c>
      <c r="K2300" s="29" t="s">
        <v>4836</v>
      </c>
    </row>
    <row r="2301" spans="2:11">
      <c r="B2301" s="57" t="s">
        <v>17</v>
      </c>
      <c r="C2301" s="121" t="s">
        <v>16</v>
      </c>
      <c r="D2301" s="123">
        <v>46008</v>
      </c>
      <c r="E2301" s="118" t="s">
        <v>5328</v>
      </c>
      <c r="F2301" s="118" t="s">
        <v>29</v>
      </c>
      <c r="G2301" s="119">
        <v>13</v>
      </c>
      <c r="H2301" s="120">
        <v>50.3</v>
      </c>
      <c r="I2301" s="124">
        <v>653.9</v>
      </c>
      <c r="J2301" s="53" t="s">
        <v>8</v>
      </c>
      <c r="K2301" s="29" t="s">
        <v>4838</v>
      </c>
    </row>
    <row r="2302" spans="2:11">
      <c r="B2302" s="57" t="s">
        <v>17</v>
      </c>
      <c r="C2302" s="121" t="s">
        <v>16</v>
      </c>
      <c r="D2302" s="123">
        <v>46008</v>
      </c>
      <c r="E2302" s="118" t="s">
        <v>5329</v>
      </c>
      <c r="F2302" s="118" t="s">
        <v>29</v>
      </c>
      <c r="G2302" s="119">
        <v>37</v>
      </c>
      <c r="H2302" s="120">
        <v>50.3</v>
      </c>
      <c r="I2302" s="124">
        <v>1861.1</v>
      </c>
      <c r="J2302" s="53" t="s">
        <v>8</v>
      </c>
      <c r="K2302" s="29" t="s">
        <v>4840</v>
      </c>
    </row>
    <row r="2303" spans="2:11">
      <c r="B2303" s="57" t="s">
        <v>17</v>
      </c>
      <c r="C2303" s="121" t="s">
        <v>16</v>
      </c>
      <c r="D2303" s="123">
        <v>46008</v>
      </c>
      <c r="E2303" s="118" t="s">
        <v>5329</v>
      </c>
      <c r="F2303" s="118" t="s">
        <v>29</v>
      </c>
      <c r="G2303" s="119">
        <v>5</v>
      </c>
      <c r="H2303" s="120">
        <v>50.3</v>
      </c>
      <c r="I2303" s="124">
        <v>251.5</v>
      </c>
      <c r="J2303" s="53" t="s">
        <v>8</v>
      </c>
      <c r="K2303" s="29" t="s">
        <v>4841</v>
      </c>
    </row>
    <row r="2304" spans="2:11">
      <c r="B2304" s="57" t="s">
        <v>17</v>
      </c>
      <c r="C2304" s="121" t="s">
        <v>16</v>
      </c>
      <c r="D2304" s="123">
        <v>46008</v>
      </c>
      <c r="E2304" s="118" t="s">
        <v>5329</v>
      </c>
      <c r="F2304" s="118" t="s">
        <v>29</v>
      </c>
      <c r="G2304" s="119">
        <v>32</v>
      </c>
      <c r="H2304" s="120">
        <v>50.3</v>
      </c>
      <c r="I2304" s="124">
        <v>1609.6</v>
      </c>
      <c r="J2304" s="53" t="s">
        <v>8</v>
      </c>
      <c r="K2304" s="29" t="s">
        <v>4842</v>
      </c>
    </row>
    <row r="2305" spans="2:11">
      <c r="B2305" s="57" t="s">
        <v>17</v>
      </c>
      <c r="C2305" s="121" t="s">
        <v>16</v>
      </c>
      <c r="D2305" s="123">
        <v>46008</v>
      </c>
      <c r="E2305" s="118" t="s">
        <v>145</v>
      </c>
      <c r="F2305" s="118" t="s">
        <v>29</v>
      </c>
      <c r="G2305" s="119">
        <v>15</v>
      </c>
      <c r="H2305" s="120">
        <v>50.3</v>
      </c>
      <c r="I2305" s="124">
        <v>754.5</v>
      </c>
      <c r="J2305" s="53" t="s">
        <v>8</v>
      </c>
      <c r="K2305" s="29" t="s">
        <v>4844</v>
      </c>
    </row>
    <row r="2306" spans="2:11">
      <c r="B2306" s="57" t="s">
        <v>17</v>
      </c>
      <c r="C2306" s="121" t="s">
        <v>16</v>
      </c>
      <c r="D2306" s="123">
        <v>46008</v>
      </c>
      <c r="E2306" s="118" t="s">
        <v>145</v>
      </c>
      <c r="F2306" s="118" t="s">
        <v>29</v>
      </c>
      <c r="G2306" s="119">
        <v>26</v>
      </c>
      <c r="H2306" s="120">
        <v>50.3</v>
      </c>
      <c r="I2306" s="124">
        <v>1307.8</v>
      </c>
      <c r="J2306" s="53" t="s">
        <v>8</v>
      </c>
      <c r="K2306" s="29" t="s">
        <v>4845</v>
      </c>
    </row>
    <row r="2307" spans="2:11">
      <c r="B2307" s="57" t="s">
        <v>17</v>
      </c>
      <c r="C2307" s="121" t="s">
        <v>16</v>
      </c>
      <c r="D2307" s="123">
        <v>46008</v>
      </c>
      <c r="E2307" s="118" t="s">
        <v>5330</v>
      </c>
      <c r="F2307" s="118" t="s">
        <v>29</v>
      </c>
      <c r="G2307" s="119">
        <v>2</v>
      </c>
      <c r="H2307" s="120">
        <v>50.3</v>
      </c>
      <c r="I2307" s="124">
        <v>100.6</v>
      </c>
      <c r="J2307" s="53" t="s">
        <v>8</v>
      </c>
      <c r="K2307" s="29" t="s">
        <v>4847</v>
      </c>
    </row>
    <row r="2308" spans="2:11">
      <c r="B2308" s="57" t="s">
        <v>17</v>
      </c>
      <c r="C2308" s="121" t="s">
        <v>16</v>
      </c>
      <c r="D2308" s="123">
        <v>46008</v>
      </c>
      <c r="E2308" s="118" t="s">
        <v>5330</v>
      </c>
      <c r="F2308" s="118" t="s">
        <v>29</v>
      </c>
      <c r="G2308" s="119">
        <v>8</v>
      </c>
      <c r="H2308" s="120">
        <v>50.3</v>
      </c>
      <c r="I2308" s="124">
        <v>402.4</v>
      </c>
      <c r="J2308" s="53" t="s">
        <v>8</v>
      </c>
      <c r="K2308" s="29" t="s">
        <v>4849</v>
      </c>
    </row>
    <row r="2309" spans="2:11">
      <c r="B2309" s="57" t="s">
        <v>17</v>
      </c>
      <c r="C2309" s="121" t="s">
        <v>16</v>
      </c>
      <c r="D2309" s="123">
        <v>46008</v>
      </c>
      <c r="E2309" s="118" t="s">
        <v>5331</v>
      </c>
      <c r="F2309" s="118" t="s">
        <v>29</v>
      </c>
      <c r="G2309" s="119">
        <v>26</v>
      </c>
      <c r="H2309" s="120">
        <v>50.3</v>
      </c>
      <c r="I2309" s="124">
        <v>1307.8</v>
      </c>
      <c r="J2309" s="53" t="s">
        <v>8</v>
      </c>
      <c r="K2309" s="29" t="s">
        <v>4851</v>
      </c>
    </row>
    <row r="2310" spans="2:11">
      <c r="B2310" s="57" t="s">
        <v>17</v>
      </c>
      <c r="C2310" s="121" t="s">
        <v>16</v>
      </c>
      <c r="D2310" s="123">
        <v>46008</v>
      </c>
      <c r="E2310" s="118" t="s">
        <v>5332</v>
      </c>
      <c r="F2310" s="118" t="s">
        <v>29</v>
      </c>
      <c r="G2310" s="119">
        <v>64</v>
      </c>
      <c r="H2310" s="120">
        <v>50.3</v>
      </c>
      <c r="I2310" s="124">
        <v>3219.2</v>
      </c>
      <c r="J2310" s="53" t="s">
        <v>8</v>
      </c>
      <c r="K2310" s="29" t="s">
        <v>4853</v>
      </c>
    </row>
    <row r="2311" spans="2:11">
      <c r="B2311" s="57" t="s">
        <v>17</v>
      </c>
      <c r="C2311" s="121" t="s">
        <v>16</v>
      </c>
      <c r="D2311" s="123">
        <v>46008</v>
      </c>
      <c r="E2311" s="118" t="s">
        <v>5333</v>
      </c>
      <c r="F2311" s="118" t="s">
        <v>29</v>
      </c>
      <c r="G2311" s="119">
        <v>30</v>
      </c>
      <c r="H2311" s="120">
        <v>50.25</v>
      </c>
      <c r="I2311" s="124">
        <v>1507.5</v>
      </c>
      <c r="J2311" s="53" t="s">
        <v>8</v>
      </c>
      <c r="K2311" s="29" t="s">
        <v>4855</v>
      </c>
    </row>
    <row r="2312" spans="2:11">
      <c r="B2312" s="57" t="s">
        <v>17</v>
      </c>
      <c r="C2312" s="121" t="s">
        <v>16</v>
      </c>
      <c r="D2312" s="123">
        <v>46008</v>
      </c>
      <c r="E2312" s="118" t="s">
        <v>5333</v>
      </c>
      <c r="F2312" s="118" t="s">
        <v>29</v>
      </c>
      <c r="G2312" s="119">
        <v>30</v>
      </c>
      <c r="H2312" s="120">
        <v>50.25</v>
      </c>
      <c r="I2312" s="124">
        <v>1507.5</v>
      </c>
      <c r="J2312" s="53" t="s">
        <v>8</v>
      </c>
      <c r="K2312" s="29" t="s">
        <v>4856</v>
      </c>
    </row>
    <row r="2313" spans="2:11">
      <c r="B2313" s="57" t="s">
        <v>17</v>
      </c>
      <c r="C2313" s="121" t="s">
        <v>16</v>
      </c>
      <c r="D2313" s="123">
        <v>46008</v>
      </c>
      <c r="E2313" s="118" t="s">
        <v>5333</v>
      </c>
      <c r="F2313" s="118" t="s">
        <v>29</v>
      </c>
      <c r="G2313" s="119">
        <v>15</v>
      </c>
      <c r="H2313" s="120">
        <v>50.25</v>
      </c>
      <c r="I2313" s="124">
        <v>753.75</v>
      </c>
      <c r="J2313" s="53" t="s">
        <v>8</v>
      </c>
      <c r="K2313" s="29" t="s">
        <v>4857</v>
      </c>
    </row>
    <row r="2314" spans="2:11">
      <c r="B2314" s="57" t="s">
        <v>17</v>
      </c>
      <c r="C2314" s="121" t="s">
        <v>16</v>
      </c>
      <c r="D2314" s="123">
        <v>46008</v>
      </c>
      <c r="E2314" s="118" t="s">
        <v>5334</v>
      </c>
      <c r="F2314" s="118" t="s">
        <v>29</v>
      </c>
      <c r="G2314" s="119">
        <v>41</v>
      </c>
      <c r="H2314" s="120">
        <v>50.25</v>
      </c>
      <c r="I2314" s="124">
        <v>2060.25</v>
      </c>
      <c r="J2314" s="53" t="s">
        <v>8</v>
      </c>
      <c r="K2314" s="29" t="s">
        <v>4859</v>
      </c>
    </row>
    <row r="2315" spans="2:11">
      <c r="B2315" s="57" t="s">
        <v>17</v>
      </c>
      <c r="C2315" s="121" t="s">
        <v>16</v>
      </c>
      <c r="D2315" s="123">
        <v>46008</v>
      </c>
      <c r="E2315" s="118" t="s">
        <v>5335</v>
      </c>
      <c r="F2315" s="118" t="s">
        <v>29</v>
      </c>
      <c r="G2315" s="119">
        <v>30</v>
      </c>
      <c r="H2315" s="120">
        <v>50.3</v>
      </c>
      <c r="I2315" s="124">
        <v>1509</v>
      </c>
      <c r="J2315" s="53" t="s">
        <v>8</v>
      </c>
      <c r="K2315" s="29" t="s">
        <v>4861</v>
      </c>
    </row>
    <row r="2316" spans="2:11">
      <c r="B2316" s="57" t="s">
        <v>17</v>
      </c>
      <c r="C2316" s="121" t="s">
        <v>16</v>
      </c>
      <c r="D2316" s="123">
        <v>46008</v>
      </c>
      <c r="E2316" s="118" t="s">
        <v>5336</v>
      </c>
      <c r="F2316" s="118" t="s">
        <v>29</v>
      </c>
      <c r="G2316" s="119">
        <v>21</v>
      </c>
      <c r="H2316" s="120">
        <v>50.25</v>
      </c>
      <c r="I2316" s="124">
        <v>1055.25</v>
      </c>
      <c r="J2316" s="53" t="s">
        <v>8</v>
      </c>
      <c r="K2316" s="29" t="s">
        <v>4863</v>
      </c>
    </row>
    <row r="2317" spans="2:11">
      <c r="B2317" s="57" t="s">
        <v>17</v>
      </c>
      <c r="C2317" s="121" t="s">
        <v>16</v>
      </c>
      <c r="D2317" s="123">
        <v>46008</v>
      </c>
      <c r="E2317" s="118" t="s">
        <v>5337</v>
      </c>
      <c r="F2317" s="118" t="s">
        <v>29</v>
      </c>
      <c r="G2317" s="119">
        <v>10</v>
      </c>
      <c r="H2317" s="120">
        <v>50.3</v>
      </c>
      <c r="I2317" s="124">
        <v>503</v>
      </c>
      <c r="J2317" s="53" t="s">
        <v>8</v>
      </c>
      <c r="K2317" s="29" t="s">
        <v>4865</v>
      </c>
    </row>
    <row r="2318" spans="2:11">
      <c r="B2318" s="57" t="s">
        <v>17</v>
      </c>
      <c r="C2318" s="121" t="s">
        <v>16</v>
      </c>
      <c r="D2318" s="123">
        <v>46008</v>
      </c>
      <c r="E2318" s="118" t="s">
        <v>5338</v>
      </c>
      <c r="F2318" s="118" t="s">
        <v>29</v>
      </c>
      <c r="G2318" s="119">
        <v>14</v>
      </c>
      <c r="H2318" s="120">
        <v>50.25</v>
      </c>
      <c r="I2318" s="124">
        <v>703.5</v>
      </c>
      <c r="J2318" s="53" t="s">
        <v>8</v>
      </c>
      <c r="K2318" s="29" t="s">
        <v>4867</v>
      </c>
    </row>
    <row r="2319" spans="2:11">
      <c r="B2319" s="57" t="s">
        <v>17</v>
      </c>
      <c r="C2319" s="121" t="s">
        <v>16</v>
      </c>
      <c r="D2319" s="123">
        <v>46008</v>
      </c>
      <c r="E2319" s="118" t="s">
        <v>5339</v>
      </c>
      <c r="F2319" s="118" t="s">
        <v>29</v>
      </c>
      <c r="G2319" s="119">
        <v>29</v>
      </c>
      <c r="H2319" s="120">
        <v>50.3</v>
      </c>
      <c r="I2319" s="124">
        <v>1458.6999999999998</v>
      </c>
      <c r="J2319" s="53" t="s">
        <v>8</v>
      </c>
      <c r="K2319" s="29" t="s">
        <v>4869</v>
      </c>
    </row>
    <row r="2320" spans="2:11">
      <c r="B2320" s="57" t="s">
        <v>17</v>
      </c>
      <c r="C2320" s="121" t="s">
        <v>16</v>
      </c>
      <c r="D2320" s="123">
        <v>46008</v>
      </c>
      <c r="E2320" s="118" t="s">
        <v>5340</v>
      </c>
      <c r="F2320" s="118" t="s">
        <v>29</v>
      </c>
      <c r="G2320" s="119">
        <v>34</v>
      </c>
      <c r="H2320" s="120">
        <v>50.2</v>
      </c>
      <c r="I2320" s="124">
        <v>1706.8000000000002</v>
      </c>
      <c r="J2320" s="53" t="s">
        <v>8</v>
      </c>
      <c r="K2320" s="29" t="s">
        <v>4871</v>
      </c>
    </row>
    <row r="2321" spans="2:11">
      <c r="B2321" s="57" t="s">
        <v>17</v>
      </c>
      <c r="C2321" s="121" t="s">
        <v>16</v>
      </c>
      <c r="D2321" s="123">
        <v>46008</v>
      </c>
      <c r="E2321" s="118" t="s">
        <v>5340</v>
      </c>
      <c r="F2321" s="118" t="s">
        <v>29</v>
      </c>
      <c r="G2321" s="119">
        <v>74</v>
      </c>
      <c r="H2321" s="120">
        <v>50.2</v>
      </c>
      <c r="I2321" s="124">
        <v>3714.8</v>
      </c>
      <c r="J2321" s="53" t="s">
        <v>8</v>
      </c>
      <c r="K2321" s="29" t="s">
        <v>4872</v>
      </c>
    </row>
    <row r="2322" spans="2:11">
      <c r="B2322" s="57" t="s">
        <v>17</v>
      </c>
      <c r="C2322" s="121" t="s">
        <v>16</v>
      </c>
      <c r="D2322" s="123">
        <v>46008</v>
      </c>
      <c r="E2322" s="118" t="s">
        <v>5340</v>
      </c>
      <c r="F2322" s="118" t="s">
        <v>29</v>
      </c>
      <c r="G2322" s="119">
        <v>31</v>
      </c>
      <c r="H2322" s="120">
        <v>50.2</v>
      </c>
      <c r="I2322" s="124">
        <v>1556.2</v>
      </c>
      <c r="J2322" s="53" t="s">
        <v>8</v>
      </c>
      <c r="K2322" s="29" t="s">
        <v>4873</v>
      </c>
    </row>
    <row r="2323" spans="2:11">
      <c r="B2323" s="57" t="s">
        <v>17</v>
      </c>
      <c r="C2323" s="121" t="s">
        <v>16</v>
      </c>
      <c r="D2323" s="123">
        <v>46008</v>
      </c>
      <c r="E2323" s="118" t="s">
        <v>5340</v>
      </c>
      <c r="F2323" s="118" t="s">
        <v>29</v>
      </c>
      <c r="G2323" s="119">
        <v>38</v>
      </c>
      <c r="H2323" s="120">
        <v>50.2</v>
      </c>
      <c r="I2323" s="124">
        <v>1907.6000000000001</v>
      </c>
      <c r="J2323" s="53" t="s">
        <v>8</v>
      </c>
      <c r="K2323" s="29" t="s">
        <v>4874</v>
      </c>
    </row>
    <row r="2324" spans="2:11">
      <c r="B2324" s="57" t="s">
        <v>17</v>
      </c>
      <c r="C2324" s="121" t="s">
        <v>16</v>
      </c>
      <c r="D2324" s="123">
        <v>46008</v>
      </c>
      <c r="E2324" s="118" t="s">
        <v>5340</v>
      </c>
      <c r="F2324" s="118" t="s">
        <v>29</v>
      </c>
      <c r="G2324" s="119">
        <v>31</v>
      </c>
      <c r="H2324" s="120">
        <v>50.2</v>
      </c>
      <c r="I2324" s="124">
        <v>1556.2</v>
      </c>
      <c r="J2324" s="53" t="s">
        <v>8</v>
      </c>
      <c r="K2324" s="29" t="s">
        <v>4875</v>
      </c>
    </row>
    <row r="2325" spans="2:11">
      <c r="B2325" s="57" t="s">
        <v>17</v>
      </c>
      <c r="C2325" s="121" t="s">
        <v>16</v>
      </c>
      <c r="D2325" s="123">
        <v>46008</v>
      </c>
      <c r="E2325" s="118" t="s">
        <v>5341</v>
      </c>
      <c r="F2325" s="118" t="s">
        <v>29</v>
      </c>
      <c r="G2325" s="119">
        <v>10</v>
      </c>
      <c r="H2325" s="120">
        <v>50.25</v>
      </c>
      <c r="I2325" s="124">
        <v>502.5</v>
      </c>
      <c r="J2325" s="53" t="s">
        <v>8</v>
      </c>
      <c r="K2325" s="29" t="s">
        <v>4877</v>
      </c>
    </row>
    <row r="2326" spans="2:11">
      <c r="B2326" s="57" t="s">
        <v>17</v>
      </c>
      <c r="C2326" s="121" t="s">
        <v>16</v>
      </c>
      <c r="D2326" s="123">
        <v>46008</v>
      </c>
      <c r="E2326" s="118" t="s">
        <v>5341</v>
      </c>
      <c r="F2326" s="118" t="s">
        <v>29</v>
      </c>
      <c r="G2326" s="119">
        <v>52</v>
      </c>
      <c r="H2326" s="120">
        <v>50.2</v>
      </c>
      <c r="I2326" s="124">
        <v>2610.4</v>
      </c>
      <c r="J2326" s="53" t="s">
        <v>8</v>
      </c>
      <c r="K2326" s="29" t="s">
        <v>4879</v>
      </c>
    </row>
    <row r="2327" spans="2:11">
      <c r="B2327" s="57" t="s">
        <v>17</v>
      </c>
      <c r="C2327" s="121" t="s">
        <v>16</v>
      </c>
      <c r="D2327" s="123">
        <v>46008</v>
      </c>
      <c r="E2327" s="118" t="s">
        <v>5342</v>
      </c>
      <c r="F2327" s="118" t="s">
        <v>29</v>
      </c>
      <c r="G2327" s="119">
        <v>18</v>
      </c>
      <c r="H2327" s="120">
        <v>50.2</v>
      </c>
      <c r="I2327" s="124">
        <v>903.6</v>
      </c>
      <c r="J2327" s="53" t="s">
        <v>8</v>
      </c>
      <c r="K2327" s="29" t="s">
        <v>4881</v>
      </c>
    </row>
    <row r="2328" spans="2:11">
      <c r="B2328" s="57" t="s">
        <v>17</v>
      </c>
      <c r="C2328" s="121" t="s">
        <v>16</v>
      </c>
      <c r="D2328" s="123">
        <v>46008</v>
      </c>
      <c r="E2328" s="118" t="s">
        <v>5342</v>
      </c>
      <c r="F2328" s="118" t="s">
        <v>29</v>
      </c>
      <c r="G2328" s="119">
        <v>34</v>
      </c>
      <c r="H2328" s="120">
        <v>50.2</v>
      </c>
      <c r="I2328" s="124">
        <v>1706.8000000000002</v>
      </c>
      <c r="J2328" s="53" t="s">
        <v>8</v>
      </c>
      <c r="K2328" s="29" t="s">
        <v>4882</v>
      </c>
    </row>
    <row r="2329" spans="2:11">
      <c r="B2329" s="57" t="s">
        <v>17</v>
      </c>
      <c r="C2329" s="121" t="s">
        <v>16</v>
      </c>
      <c r="D2329" s="123">
        <v>46008</v>
      </c>
      <c r="E2329" s="118" t="s">
        <v>5343</v>
      </c>
      <c r="F2329" s="118" t="s">
        <v>29</v>
      </c>
      <c r="G2329" s="119">
        <v>16</v>
      </c>
      <c r="H2329" s="120">
        <v>50.2</v>
      </c>
      <c r="I2329" s="124">
        <v>803.2</v>
      </c>
      <c r="J2329" s="53" t="s">
        <v>8</v>
      </c>
      <c r="K2329" s="29" t="s">
        <v>4884</v>
      </c>
    </row>
    <row r="2330" spans="2:11">
      <c r="B2330" s="57" t="s">
        <v>17</v>
      </c>
      <c r="C2330" s="121" t="s">
        <v>16</v>
      </c>
      <c r="D2330" s="123">
        <v>46008</v>
      </c>
      <c r="E2330" s="118" t="s">
        <v>161</v>
      </c>
      <c r="F2330" s="118" t="s">
        <v>29</v>
      </c>
      <c r="G2330" s="119">
        <v>13</v>
      </c>
      <c r="H2330" s="120">
        <v>50.2</v>
      </c>
      <c r="I2330" s="124">
        <v>652.6</v>
      </c>
      <c r="J2330" s="53" t="s">
        <v>8</v>
      </c>
      <c r="K2330" s="29" t="s">
        <v>4886</v>
      </c>
    </row>
    <row r="2331" spans="2:11">
      <c r="B2331" s="57" t="s">
        <v>17</v>
      </c>
      <c r="C2331" s="121" t="s">
        <v>16</v>
      </c>
      <c r="D2331" s="123">
        <v>46008</v>
      </c>
      <c r="E2331" s="118" t="s">
        <v>5344</v>
      </c>
      <c r="F2331" s="118" t="s">
        <v>29</v>
      </c>
      <c r="G2331" s="119">
        <v>34</v>
      </c>
      <c r="H2331" s="120">
        <v>50.15</v>
      </c>
      <c r="I2331" s="124">
        <v>1705.1</v>
      </c>
      <c r="J2331" s="53" t="s">
        <v>8</v>
      </c>
      <c r="K2331" s="29" t="s">
        <v>4888</v>
      </c>
    </row>
    <row r="2332" spans="2:11">
      <c r="B2332" s="57" t="s">
        <v>17</v>
      </c>
      <c r="C2332" s="121" t="s">
        <v>16</v>
      </c>
      <c r="D2332" s="123">
        <v>46008</v>
      </c>
      <c r="E2332" s="118" t="s">
        <v>5344</v>
      </c>
      <c r="F2332" s="118" t="s">
        <v>29</v>
      </c>
      <c r="G2332" s="119">
        <v>40</v>
      </c>
      <c r="H2332" s="120">
        <v>50.15</v>
      </c>
      <c r="I2332" s="124">
        <v>2006</v>
      </c>
      <c r="J2332" s="53" t="s">
        <v>8</v>
      </c>
      <c r="K2332" s="29" t="s">
        <v>4889</v>
      </c>
    </row>
    <row r="2333" spans="2:11">
      <c r="B2333" s="57" t="s">
        <v>17</v>
      </c>
      <c r="C2333" s="121" t="s">
        <v>16</v>
      </c>
      <c r="D2333" s="123">
        <v>46008</v>
      </c>
      <c r="E2333" s="118" t="s">
        <v>5345</v>
      </c>
      <c r="F2333" s="118" t="s">
        <v>29</v>
      </c>
      <c r="G2333" s="119">
        <v>100</v>
      </c>
      <c r="H2333" s="120">
        <v>50.15</v>
      </c>
      <c r="I2333" s="124">
        <v>5015</v>
      </c>
      <c r="J2333" s="53" t="s">
        <v>8</v>
      </c>
      <c r="K2333" s="29" t="s">
        <v>4891</v>
      </c>
    </row>
    <row r="2334" spans="2:11">
      <c r="B2334" s="57" t="s">
        <v>17</v>
      </c>
      <c r="C2334" s="121" t="s">
        <v>16</v>
      </c>
      <c r="D2334" s="123">
        <v>46008</v>
      </c>
      <c r="E2334" s="118" t="s">
        <v>5346</v>
      </c>
      <c r="F2334" s="118" t="s">
        <v>29</v>
      </c>
      <c r="G2334" s="119">
        <v>60</v>
      </c>
      <c r="H2334" s="120">
        <v>50.15</v>
      </c>
      <c r="I2334" s="124">
        <v>3009</v>
      </c>
      <c r="J2334" s="53" t="s">
        <v>8</v>
      </c>
      <c r="K2334" s="29" t="s">
        <v>4893</v>
      </c>
    </row>
    <row r="2335" spans="2:11">
      <c r="B2335" s="57" t="s">
        <v>17</v>
      </c>
      <c r="C2335" s="121" t="s">
        <v>16</v>
      </c>
      <c r="D2335" s="123">
        <v>46008</v>
      </c>
      <c r="E2335" s="118" t="s">
        <v>5347</v>
      </c>
      <c r="F2335" s="118" t="s">
        <v>29</v>
      </c>
      <c r="G2335" s="119">
        <v>36</v>
      </c>
      <c r="H2335" s="120">
        <v>50.1</v>
      </c>
      <c r="I2335" s="124">
        <v>1803.6000000000001</v>
      </c>
      <c r="J2335" s="53" t="s">
        <v>8</v>
      </c>
      <c r="K2335" s="29" t="s">
        <v>4895</v>
      </c>
    </row>
    <row r="2336" spans="2:11">
      <c r="B2336" s="57" t="s">
        <v>17</v>
      </c>
      <c r="C2336" s="121" t="s">
        <v>16</v>
      </c>
      <c r="D2336" s="123">
        <v>46008</v>
      </c>
      <c r="E2336" s="118" t="s">
        <v>5347</v>
      </c>
      <c r="F2336" s="118" t="s">
        <v>29</v>
      </c>
      <c r="G2336" s="119">
        <v>36</v>
      </c>
      <c r="H2336" s="120">
        <v>50.1</v>
      </c>
      <c r="I2336" s="124">
        <v>1803.6000000000001</v>
      </c>
      <c r="J2336" s="53" t="s">
        <v>8</v>
      </c>
      <c r="K2336" s="29" t="s">
        <v>4896</v>
      </c>
    </row>
    <row r="2337" spans="2:11">
      <c r="B2337" s="57" t="s">
        <v>17</v>
      </c>
      <c r="C2337" s="121" t="s">
        <v>16</v>
      </c>
      <c r="D2337" s="123">
        <v>46008</v>
      </c>
      <c r="E2337" s="118" t="s">
        <v>5347</v>
      </c>
      <c r="F2337" s="118" t="s">
        <v>29</v>
      </c>
      <c r="G2337" s="119">
        <v>56</v>
      </c>
      <c r="H2337" s="120">
        <v>50.1</v>
      </c>
      <c r="I2337" s="124">
        <v>2805.6</v>
      </c>
      <c r="J2337" s="53" t="s">
        <v>8</v>
      </c>
      <c r="K2337" s="29" t="s">
        <v>4897</v>
      </c>
    </row>
    <row r="2338" spans="2:11">
      <c r="B2338" s="57" t="s">
        <v>17</v>
      </c>
      <c r="C2338" s="121" t="s">
        <v>16</v>
      </c>
      <c r="D2338" s="123">
        <v>46008</v>
      </c>
      <c r="E2338" s="118" t="s">
        <v>5348</v>
      </c>
      <c r="F2338" s="118" t="s">
        <v>29</v>
      </c>
      <c r="G2338" s="119">
        <v>1</v>
      </c>
      <c r="H2338" s="120">
        <v>50.1</v>
      </c>
      <c r="I2338" s="124">
        <v>50.1</v>
      </c>
      <c r="J2338" s="53" t="s">
        <v>8</v>
      </c>
      <c r="K2338" s="29" t="s">
        <v>4899</v>
      </c>
    </row>
    <row r="2339" spans="2:11">
      <c r="B2339" s="57" t="s">
        <v>17</v>
      </c>
      <c r="C2339" s="121" t="s">
        <v>16</v>
      </c>
      <c r="D2339" s="123">
        <v>46008</v>
      </c>
      <c r="E2339" s="118" t="s">
        <v>5348</v>
      </c>
      <c r="F2339" s="118" t="s">
        <v>29</v>
      </c>
      <c r="G2339" s="119">
        <v>32</v>
      </c>
      <c r="H2339" s="120">
        <v>50.1</v>
      </c>
      <c r="I2339" s="124">
        <v>1603.2</v>
      </c>
      <c r="J2339" s="53" t="s">
        <v>8</v>
      </c>
      <c r="K2339" s="29" t="s">
        <v>4900</v>
      </c>
    </row>
    <row r="2340" spans="2:11">
      <c r="B2340" s="57" t="s">
        <v>17</v>
      </c>
      <c r="C2340" s="121" t="s">
        <v>16</v>
      </c>
      <c r="D2340" s="123">
        <v>46008</v>
      </c>
      <c r="E2340" s="118" t="s">
        <v>5349</v>
      </c>
      <c r="F2340" s="118" t="s">
        <v>29</v>
      </c>
      <c r="G2340" s="119">
        <v>36</v>
      </c>
      <c r="H2340" s="120">
        <v>50.05</v>
      </c>
      <c r="I2340" s="124">
        <v>1801.8</v>
      </c>
      <c r="J2340" s="53" t="s">
        <v>8</v>
      </c>
      <c r="K2340" s="29" t="s">
        <v>4902</v>
      </c>
    </row>
    <row r="2341" spans="2:11">
      <c r="B2341" s="57" t="s">
        <v>17</v>
      </c>
      <c r="C2341" s="121" t="s">
        <v>16</v>
      </c>
      <c r="D2341" s="123">
        <v>46008</v>
      </c>
      <c r="E2341" s="118" t="s">
        <v>5349</v>
      </c>
      <c r="F2341" s="118" t="s">
        <v>29</v>
      </c>
      <c r="G2341" s="119">
        <v>50</v>
      </c>
      <c r="H2341" s="120">
        <v>50.05</v>
      </c>
      <c r="I2341" s="124">
        <v>2502.5</v>
      </c>
      <c r="J2341" s="53" t="s">
        <v>8</v>
      </c>
      <c r="K2341" s="29" t="s">
        <v>4903</v>
      </c>
    </row>
    <row r="2342" spans="2:11">
      <c r="B2342" s="57" t="s">
        <v>17</v>
      </c>
      <c r="C2342" s="121" t="s">
        <v>16</v>
      </c>
      <c r="D2342" s="123">
        <v>46008</v>
      </c>
      <c r="E2342" s="118" t="s">
        <v>5349</v>
      </c>
      <c r="F2342" s="118" t="s">
        <v>29</v>
      </c>
      <c r="G2342" s="119">
        <v>19</v>
      </c>
      <c r="H2342" s="120">
        <v>50.05</v>
      </c>
      <c r="I2342" s="124">
        <v>950.94999999999993</v>
      </c>
      <c r="J2342" s="53" t="s">
        <v>8</v>
      </c>
      <c r="K2342" s="29" t="s">
        <v>4904</v>
      </c>
    </row>
    <row r="2343" spans="2:11">
      <c r="B2343" s="57" t="s">
        <v>17</v>
      </c>
      <c r="C2343" s="121" t="s">
        <v>16</v>
      </c>
      <c r="D2343" s="123">
        <v>46008</v>
      </c>
      <c r="E2343" s="118" t="s">
        <v>5350</v>
      </c>
      <c r="F2343" s="118" t="s">
        <v>29</v>
      </c>
      <c r="G2343" s="119">
        <v>31</v>
      </c>
      <c r="H2343" s="120">
        <v>50.05</v>
      </c>
      <c r="I2343" s="124">
        <v>1551.55</v>
      </c>
      <c r="J2343" s="53" t="s">
        <v>8</v>
      </c>
      <c r="K2343" s="29" t="s">
        <v>4906</v>
      </c>
    </row>
    <row r="2344" spans="2:11">
      <c r="B2344" s="57" t="s">
        <v>17</v>
      </c>
      <c r="C2344" s="121" t="s">
        <v>16</v>
      </c>
      <c r="D2344" s="123">
        <v>46008</v>
      </c>
      <c r="E2344" s="118" t="s">
        <v>5351</v>
      </c>
      <c r="F2344" s="118" t="s">
        <v>29</v>
      </c>
      <c r="G2344" s="119">
        <v>1</v>
      </c>
      <c r="H2344" s="120">
        <v>50.05</v>
      </c>
      <c r="I2344" s="124">
        <v>50.05</v>
      </c>
      <c r="J2344" s="53" t="s">
        <v>8</v>
      </c>
      <c r="K2344" s="29" t="s">
        <v>4908</v>
      </c>
    </row>
    <row r="2345" spans="2:11">
      <c r="B2345" s="57" t="s">
        <v>17</v>
      </c>
      <c r="C2345" s="121" t="s">
        <v>16</v>
      </c>
      <c r="D2345" s="123">
        <v>46008</v>
      </c>
      <c r="E2345" s="118" t="s">
        <v>5351</v>
      </c>
      <c r="F2345" s="118" t="s">
        <v>29</v>
      </c>
      <c r="G2345" s="119">
        <v>20</v>
      </c>
      <c r="H2345" s="120">
        <v>50.05</v>
      </c>
      <c r="I2345" s="124">
        <v>1001</v>
      </c>
      <c r="J2345" s="53" t="s">
        <v>8</v>
      </c>
      <c r="K2345" s="29" t="s">
        <v>4910</v>
      </c>
    </row>
    <row r="2346" spans="2:11">
      <c r="B2346" s="57" t="s">
        <v>17</v>
      </c>
      <c r="C2346" s="121" t="s">
        <v>16</v>
      </c>
      <c r="D2346" s="123">
        <v>46008</v>
      </c>
      <c r="E2346" s="118" t="s">
        <v>5352</v>
      </c>
      <c r="F2346" s="118" t="s">
        <v>29</v>
      </c>
      <c r="G2346" s="119">
        <v>17</v>
      </c>
      <c r="H2346" s="120">
        <v>50.1</v>
      </c>
      <c r="I2346" s="124">
        <v>851.7</v>
      </c>
      <c r="J2346" s="53" t="s">
        <v>8</v>
      </c>
      <c r="K2346" s="29" t="s">
        <v>4912</v>
      </c>
    </row>
    <row r="2347" spans="2:11">
      <c r="B2347" s="57" t="s">
        <v>17</v>
      </c>
      <c r="C2347" s="121" t="s">
        <v>16</v>
      </c>
      <c r="D2347" s="123">
        <v>46008</v>
      </c>
      <c r="E2347" s="118" t="s">
        <v>5353</v>
      </c>
      <c r="F2347" s="118" t="s">
        <v>29</v>
      </c>
      <c r="G2347" s="119">
        <v>50</v>
      </c>
      <c r="H2347" s="120">
        <v>50.1</v>
      </c>
      <c r="I2347" s="124">
        <v>2505</v>
      </c>
      <c r="J2347" s="53" t="s">
        <v>8</v>
      </c>
      <c r="K2347" s="29" t="s">
        <v>4914</v>
      </c>
    </row>
    <row r="2348" spans="2:11">
      <c r="B2348" s="57" t="s">
        <v>17</v>
      </c>
      <c r="C2348" s="121" t="s">
        <v>16</v>
      </c>
      <c r="D2348" s="123">
        <v>46008</v>
      </c>
      <c r="E2348" s="118" t="s">
        <v>5353</v>
      </c>
      <c r="F2348" s="118" t="s">
        <v>29</v>
      </c>
      <c r="G2348" s="119">
        <v>49</v>
      </c>
      <c r="H2348" s="120">
        <v>50.1</v>
      </c>
      <c r="I2348" s="124">
        <v>2454.9</v>
      </c>
      <c r="J2348" s="53" t="s">
        <v>8</v>
      </c>
      <c r="K2348" s="29" t="s">
        <v>4915</v>
      </c>
    </row>
    <row r="2349" spans="2:11">
      <c r="B2349" s="57" t="s">
        <v>17</v>
      </c>
      <c r="C2349" s="121" t="s">
        <v>16</v>
      </c>
      <c r="D2349" s="123">
        <v>46008</v>
      </c>
      <c r="E2349" s="118" t="s">
        <v>5354</v>
      </c>
      <c r="F2349" s="118" t="s">
        <v>29</v>
      </c>
      <c r="G2349" s="119">
        <v>27</v>
      </c>
      <c r="H2349" s="120">
        <v>50.05</v>
      </c>
      <c r="I2349" s="124">
        <v>1351.35</v>
      </c>
      <c r="J2349" s="53" t="s">
        <v>8</v>
      </c>
      <c r="K2349" s="29" t="s">
        <v>4917</v>
      </c>
    </row>
    <row r="2350" spans="2:11">
      <c r="B2350" s="57" t="s">
        <v>17</v>
      </c>
      <c r="C2350" s="121" t="s">
        <v>16</v>
      </c>
      <c r="D2350" s="123">
        <v>46008</v>
      </c>
      <c r="E2350" s="118" t="s">
        <v>5354</v>
      </c>
      <c r="F2350" s="118" t="s">
        <v>29</v>
      </c>
      <c r="G2350" s="119">
        <v>32</v>
      </c>
      <c r="H2350" s="120">
        <v>50.05</v>
      </c>
      <c r="I2350" s="124">
        <v>1601.6</v>
      </c>
      <c r="J2350" s="53" t="s">
        <v>8</v>
      </c>
      <c r="K2350" s="29" t="s">
        <v>4918</v>
      </c>
    </row>
    <row r="2351" spans="2:11">
      <c r="B2351" s="57" t="s">
        <v>17</v>
      </c>
      <c r="C2351" s="121" t="s">
        <v>16</v>
      </c>
      <c r="D2351" s="123">
        <v>46008</v>
      </c>
      <c r="E2351" s="118" t="s">
        <v>5354</v>
      </c>
      <c r="F2351" s="118" t="s">
        <v>29</v>
      </c>
      <c r="G2351" s="119">
        <v>44</v>
      </c>
      <c r="H2351" s="120">
        <v>50.05</v>
      </c>
      <c r="I2351" s="124">
        <v>2202.1999999999998</v>
      </c>
      <c r="J2351" s="53" t="s">
        <v>8</v>
      </c>
      <c r="K2351" s="29" t="s">
        <v>4919</v>
      </c>
    </row>
    <row r="2352" spans="2:11">
      <c r="B2352" s="57" t="s">
        <v>17</v>
      </c>
      <c r="C2352" s="121" t="s">
        <v>16</v>
      </c>
      <c r="D2352" s="123">
        <v>46008</v>
      </c>
      <c r="E2352" s="118" t="s">
        <v>5355</v>
      </c>
      <c r="F2352" s="118" t="s">
        <v>29</v>
      </c>
      <c r="G2352" s="119">
        <v>29</v>
      </c>
      <c r="H2352" s="120">
        <v>50.05</v>
      </c>
      <c r="I2352" s="124">
        <v>1451.4499999999998</v>
      </c>
      <c r="J2352" s="53" t="s">
        <v>8</v>
      </c>
      <c r="K2352" s="29" t="s">
        <v>4921</v>
      </c>
    </row>
    <row r="2353" spans="2:11">
      <c r="B2353" s="57" t="s">
        <v>17</v>
      </c>
      <c r="C2353" s="121" t="s">
        <v>16</v>
      </c>
      <c r="D2353" s="123">
        <v>46008</v>
      </c>
      <c r="E2353" s="118" t="s">
        <v>5356</v>
      </c>
      <c r="F2353" s="118" t="s">
        <v>29</v>
      </c>
      <c r="G2353" s="119">
        <v>45</v>
      </c>
      <c r="H2353" s="120">
        <v>50.05</v>
      </c>
      <c r="I2353" s="124">
        <v>2252.25</v>
      </c>
      <c r="J2353" s="53" t="s">
        <v>8</v>
      </c>
      <c r="K2353" s="29" t="s">
        <v>4923</v>
      </c>
    </row>
    <row r="2354" spans="2:11">
      <c r="B2354" s="57" t="s">
        <v>17</v>
      </c>
      <c r="C2354" s="121" t="s">
        <v>16</v>
      </c>
      <c r="D2354" s="123">
        <v>46008</v>
      </c>
      <c r="E2354" s="118" t="s">
        <v>5357</v>
      </c>
      <c r="F2354" s="118" t="s">
        <v>29</v>
      </c>
      <c r="G2354" s="119">
        <v>99</v>
      </c>
      <c r="H2354" s="120">
        <v>50</v>
      </c>
      <c r="I2354" s="124">
        <v>4950</v>
      </c>
      <c r="J2354" s="53" t="s">
        <v>8</v>
      </c>
      <c r="K2354" s="29" t="s">
        <v>4925</v>
      </c>
    </row>
    <row r="2355" spans="2:11">
      <c r="B2355" s="57" t="s">
        <v>17</v>
      </c>
      <c r="C2355" s="121" t="s">
        <v>16</v>
      </c>
      <c r="D2355" s="123">
        <v>46008</v>
      </c>
      <c r="E2355" s="118" t="s">
        <v>5358</v>
      </c>
      <c r="F2355" s="118" t="s">
        <v>29</v>
      </c>
      <c r="G2355" s="119">
        <v>11</v>
      </c>
      <c r="H2355" s="120">
        <v>50.05</v>
      </c>
      <c r="I2355" s="124">
        <v>550.54999999999995</v>
      </c>
      <c r="J2355" s="53" t="s">
        <v>8</v>
      </c>
      <c r="K2355" s="29" t="s">
        <v>4927</v>
      </c>
    </row>
    <row r="2356" spans="2:11">
      <c r="B2356" s="57" t="s">
        <v>17</v>
      </c>
      <c r="C2356" s="121" t="s">
        <v>16</v>
      </c>
      <c r="D2356" s="123">
        <v>46008</v>
      </c>
      <c r="E2356" s="118" t="s">
        <v>5359</v>
      </c>
      <c r="F2356" s="118" t="s">
        <v>29</v>
      </c>
      <c r="G2356" s="119">
        <v>32</v>
      </c>
      <c r="H2356" s="120">
        <v>50.05</v>
      </c>
      <c r="I2356" s="124">
        <v>1601.6</v>
      </c>
      <c r="J2356" s="53" t="s">
        <v>8</v>
      </c>
      <c r="K2356" s="29" t="s">
        <v>4929</v>
      </c>
    </row>
    <row r="2357" spans="2:11">
      <c r="B2357" s="57" t="s">
        <v>17</v>
      </c>
      <c r="C2357" s="121" t="s">
        <v>16</v>
      </c>
      <c r="D2357" s="123">
        <v>46008</v>
      </c>
      <c r="E2357" s="118" t="s">
        <v>5360</v>
      </c>
      <c r="F2357" s="118" t="s">
        <v>29</v>
      </c>
      <c r="G2357" s="119">
        <v>1</v>
      </c>
      <c r="H2357" s="120">
        <v>50.05</v>
      </c>
      <c r="I2357" s="124">
        <v>50.05</v>
      </c>
      <c r="J2357" s="53" t="s">
        <v>8</v>
      </c>
      <c r="K2357" s="29" t="s">
        <v>4931</v>
      </c>
    </row>
    <row r="2358" spans="2:11">
      <c r="B2358" s="57" t="s">
        <v>17</v>
      </c>
      <c r="C2358" s="121" t="s">
        <v>16</v>
      </c>
      <c r="D2358" s="123">
        <v>46008</v>
      </c>
      <c r="E2358" s="118" t="s">
        <v>5361</v>
      </c>
      <c r="F2358" s="118" t="s">
        <v>29</v>
      </c>
      <c r="G2358" s="119">
        <v>31</v>
      </c>
      <c r="H2358" s="120">
        <v>50.05</v>
      </c>
      <c r="I2358" s="124">
        <v>1551.55</v>
      </c>
      <c r="J2358" s="53" t="s">
        <v>8</v>
      </c>
      <c r="K2358" s="29" t="s">
        <v>4933</v>
      </c>
    </row>
    <row r="2359" spans="2:11">
      <c r="B2359" s="57" t="s">
        <v>17</v>
      </c>
      <c r="C2359" s="121" t="s">
        <v>16</v>
      </c>
      <c r="D2359" s="123">
        <v>46008</v>
      </c>
      <c r="E2359" s="118" t="s">
        <v>5361</v>
      </c>
      <c r="F2359" s="118" t="s">
        <v>29</v>
      </c>
      <c r="G2359" s="119">
        <v>17</v>
      </c>
      <c r="H2359" s="120">
        <v>50.05</v>
      </c>
      <c r="I2359" s="124">
        <v>850.84999999999991</v>
      </c>
      <c r="J2359" s="53" t="s">
        <v>8</v>
      </c>
      <c r="K2359" s="29" t="s">
        <v>4934</v>
      </c>
    </row>
    <row r="2360" spans="2:11">
      <c r="B2360" s="57" t="s">
        <v>17</v>
      </c>
      <c r="C2360" s="121" t="s">
        <v>16</v>
      </c>
      <c r="D2360" s="123">
        <v>46008</v>
      </c>
      <c r="E2360" s="118" t="s">
        <v>5361</v>
      </c>
      <c r="F2360" s="118" t="s">
        <v>29</v>
      </c>
      <c r="G2360" s="119">
        <v>92</v>
      </c>
      <c r="H2360" s="120">
        <v>50.05</v>
      </c>
      <c r="I2360" s="124">
        <v>4604.5999999999995</v>
      </c>
      <c r="J2360" s="53" t="s">
        <v>8</v>
      </c>
      <c r="K2360" s="29" t="s">
        <v>4935</v>
      </c>
    </row>
    <row r="2361" spans="2:11">
      <c r="B2361" s="57" t="s">
        <v>17</v>
      </c>
      <c r="C2361" s="121" t="s">
        <v>16</v>
      </c>
      <c r="D2361" s="123">
        <v>46008</v>
      </c>
      <c r="E2361" s="118" t="s">
        <v>5361</v>
      </c>
      <c r="F2361" s="118" t="s">
        <v>29</v>
      </c>
      <c r="G2361" s="119">
        <v>198</v>
      </c>
      <c r="H2361" s="120">
        <v>50.05</v>
      </c>
      <c r="I2361" s="124">
        <v>9909.9</v>
      </c>
      <c r="J2361" s="53" t="s">
        <v>8</v>
      </c>
      <c r="K2361" s="29" t="s">
        <v>4936</v>
      </c>
    </row>
    <row r="2362" spans="2:11">
      <c r="B2362" s="57" t="s">
        <v>17</v>
      </c>
      <c r="C2362" s="121" t="s">
        <v>16</v>
      </c>
      <c r="D2362" s="123">
        <v>46008</v>
      </c>
      <c r="E2362" s="118" t="s">
        <v>5361</v>
      </c>
      <c r="F2362" s="118" t="s">
        <v>29</v>
      </c>
      <c r="G2362" s="119">
        <v>30</v>
      </c>
      <c r="H2362" s="120">
        <v>50.05</v>
      </c>
      <c r="I2362" s="124">
        <v>1501.5</v>
      </c>
      <c r="J2362" s="53" t="s">
        <v>8</v>
      </c>
      <c r="K2362" s="29" t="s">
        <v>4937</v>
      </c>
    </row>
    <row r="2363" spans="2:11">
      <c r="B2363" s="57" t="s">
        <v>17</v>
      </c>
      <c r="C2363" s="121" t="s">
        <v>16</v>
      </c>
      <c r="D2363" s="123">
        <v>46008</v>
      </c>
      <c r="E2363" s="118" t="s">
        <v>5362</v>
      </c>
      <c r="F2363" s="118" t="s">
        <v>29</v>
      </c>
      <c r="G2363" s="119">
        <v>32</v>
      </c>
      <c r="H2363" s="120">
        <v>50</v>
      </c>
      <c r="I2363" s="124">
        <v>1600</v>
      </c>
      <c r="J2363" s="53" t="s">
        <v>8</v>
      </c>
      <c r="K2363" s="29" t="s">
        <v>4939</v>
      </c>
    </row>
    <row r="2364" spans="2:11">
      <c r="B2364" s="57" t="s">
        <v>17</v>
      </c>
      <c r="C2364" s="121" t="s">
        <v>16</v>
      </c>
      <c r="D2364" s="123">
        <v>46008</v>
      </c>
      <c r="E2364" s="118" t="s">
        <v>5363</v>
      </c>
      <c r="F2364" s="118" t="s">
        <v>29</v>
      </c>
      <c r="G2364" s="119">
        <v>31</v>
      </c>
      <c r="H2364" s="120">
        <v>50.05</v>
      </c>
      <c r="I2364" s="124">
        <v>1551.55</v>
      </c>
      <c r="J2364" s="53" t="s">
        <v>8</v>
      </c>
      <c r="K2364" s="29" t="s">
        <v>4941</v>
      </c>
    </row>
    <row r="2365" spans="2:11">
      <c r="B2365" s="57" t="s">
        <v>17</v>
      </c>
      <c r="C2365" s="121" t="s">
        <v>16</v>
      </c>
      <c r="D2365" s="123">
        <v>46008</v>
      </c>
      <c r="E2365" s="118" t="s">
        <v>5364</v>
      </c>
      <c r="F2365" s="118" t="s">
        <v>29</v>
      </c>
      <c r="G2365" s="119">
        <v>14</v>
      </c>
      <c r="H2365" s="120">
        <v>50.05</v>
      </c>
      <c r="I2365" s="124">
        <v>700.69999999999993</v>
      </c>
      <c r="J2365" s="53" t="s">
        <v>8</v>
      </c>
      <c r="K2365" s="29" t="s">
        <v>4943</v>
      </c>
    </row>
    <row r="2366" spans="2:11">
      <c r="B2366" s="57" t="s">
        <v>17</v>
      </c>
      <c r="C2366" s="121" t="s">
        <v>16</v>
      </c>
      <c r="D2366" s="123">
        <v>46008</v>
      </c>
      <c r="E2366" s="118" t="s">
        <v>5365</v>
      </c>
      <c r="F2366" s="118" t="s">
        <v>29</v>
      </c>
      <c r="G2366" s="119">
        <v>19</v>
      </c>
      <c r="H2366" s="120">
        <v>50.05</v>
      </c>
      <c r="I2366" s="124">
        <v>950.94999999999993</v>
      </c>
      <c r="J2366" s="53" t="s">
        <v>8</v>
      </c>
      <c r="K2366" s="29" t="s">
        <v>4945</v>
      </c>
    </row>
    <row r="2367" spans="2:11">
      <c r="B2367" s="57" t="s">
        <v>17</v>
      </c>
      <c r="C2367" s="121" t="s">
        <v>16</v>
      </c>
      <c r="D2367" s="123">
        <v>46008</v>
      </c>
      <c r="E2367" s="118" t="s">
        <v>5366</v>
      </c>
      <c r="F2367" s="118" t="s">
        <v>29</v>
      </c>
      <c r="G2367" s="119">
        <v>31</v>
      </c>
      <c r="H2367" s="120">
        <v>50</v>
      </c>
      <c r="I2367" s="124">
        <v>1550</v>
      </c>
      <c r="J2367" s="53" t="s">
        <v>8</v>
      </c>
      <c r="K2367" s="29" t="s">
        <v>4947</v>
      </c>
    </row>
    <row r="2368" spans="2:11">
      <c r="B2368" s="57" t="s">
        <v>17</v>
      </c>
      <c r="C2368" s="121" t="s">
        <v>16</v>
      </c>
      <c r="D2368" s="123">
        <v>46008</v>
      </c>
      <c r="E2368" s="118" t="s">
        <v>5366</v>
      </c>
      <c r="F2368" s="118" t="s">
        <v>29</v>
      </c>
      <c r="G2368" s="119">
        <v>31</v>
      </c>
      <c r="H2368" s="120">
        <v>50</v>
      </c>
      <c r="I2368" s="124">
        <v>1550</v>
      </c>
      <c r="J2368" s="53" t="s">
        <v>8</v>
      </c>
      <c r="K2368" s="29" t="s">
        <v>4948</v>
      </c>
    </row>
    <row r="2369" spans="2:11">
      <c r="B2369" s="57" t="s">
        <v>17</v>
      </c>
      <c r="C2369" s="121" t="s">
        <v>16</v>
      </c>
      <c r="D2369" s="123">
        <v>46008</v>
      </c>
      <c r="E2369" s="118" t="s">
        <v>5366</v>
      </c>
      <c r="F2369" s="118" t="s">
        <v>29</v>
      </c>
      <c r="G2369" s="119">
        <v>62</v>
      </c>
      <c r="H2369" s="120">
        <v>50</v>
      </c>
      <c r="I2369" s="124">
        <v>3100</v>
      </c>
      <c r="J2369" s="53" t="s">
        <v>8</v>
      </c>
      <c r="K2369" s="29" t="s">
        <v>4949</v>
      </c>
    </row>
    <row r="2370" spans="2:11">
      <c r="B2370" s="57" t="s">
        <v>17</v>
      </c>
      <c r="C2370" s="121" t="s">
        <v>16</v>
      </c>
      <c r="D2370" s="123">
        <v>46008</v>
      </c>
      <c r="E2370" s="118" t="s">
        <v>5366</v>
      </c>
      <c r="F2370" s="118" t="s">
        <v>29</v>
      </c>
      <c r="G2370" s="119">
        <v>32</v>
      </c>
      <c r="H2370" s="120">
        <v>50</v>
      </c>
      <c r="I2370" s="124">
        <v>1600</v>
      </c>
      <c r="J2370" s="53" t="s">
        <v>8</v>
      </c>
      <c r="K2370" s="29" t="s">
        <v>4950</v>
      </c>
    </row>
    <row r="2371" spans="2:11">
      <c r="B2371" s="57" t="s">
        <v>17</v>
      </c>
      <c r="C2371" s="121" t="s">
        <v>16</v>
      </c>
      <c r="D2371" s="123">
        <v>46008</v>
      </c>
      <c r="E2371" s="118" t="s">
        <v>5366</v>
      </c>
      <c r="F2371" s="118" t="s">
        <v>29</v>
      </c>
      <c r="G2371" s="119">
        <v>33</v>
      </c>
      <c r="H2371" s="120">
        <v>50</v>
      </c>
      <c r="I2371" s="124">
        <v>1650</v>
      </c>
      <c r="J2371" s="53" t="s">
        <v>8</v>
      </c>
      <c r="K2371" s="29" t="s">
        <v>4951</v>
      </c>
    </row>
    <row r="2372" spans="2:11">
      <c r="B2372" s="57" t="s">
        <v>17</v>
      </c>
      <c r="C2372" s="121" t="s">
        <v>16</v>
      </c>
      <c r="D2372" s="123">
        <v>46008</v>
      </c>
      <c r="E2372" s="118" t="s">
        <v>5366</v>
      </c>
      <c r="F2372" s="118" t="s">
        <v>29</v>
      </c>
      <c r="G2372" s="119">
        <v>32</v>
      </c>
      <c r="H2372" s="120">
        <v>50</v>
      </c>
      <c r="I2372" s="124">
        <v>1600</v>
      </c>
      <c r="J2372" s="53" t="s">
        <v>8</v>
      </c>
      <c r="K2372" s="29" t="s">
        <v>4952</v>
      </c>
    </row>
    <row r="2373" spans="2:11">
      <c r="B2373" s="57" t="s">
        <v>17</v>
      </c>
      <c r="C2373" s="121" t="s">
        <v>16</v>
      </c>
      <c r="D2373" s="123">
        <v>46008</v>
      </c>
      <c r="E2373" s="118" t="s">
        <v>5366</v>
      </c>
      <c r="F2373" s="118" t="s">
        <v>29</v>
      </c>
      <c r="G2373" s="119">
        <v>32</v>
      </c>
      <c r="H2373" s="120">
        <v>50</v>
      </c>
      <c r="I2373" s="124">
        <v>1600</v>
      </c>
      <c r="J2373" s="53" t="s">
        <v>8</v>
      </c>
      <c r="K2373" s="29" t="s">
        <v>4953</v>
      </c>
    </row>
    <row r="2374" spans="2:11">
      <c r="B2374" s="57" t="s">
        <v>17</v>
      </c>
      <c r="C2374" s="121" t="s">
        <v>16</v>
      </c>
      <c r="D2374" s="123">
        <v>46008</v>
      </c>
      <c r="E2374" s="118" t="s">
        <v>5367</v>
      </c>
      <c r="F2374" s="118" t="s">
        <v>29</v>
      </c>
      <c r="G2374" s="119">
        <v>27</v>
      </c>
      <c r="H2374" s="120">
        <v>50.05</v>
      </c>
      <c r="I2374" s="124">
        <v>1351.35</v>
      </c>
      <c r="J2374" s="53" t="s">
        <v>8</v>
      </c>
      <c r="K2374" s="29" t="s">
        <v>4955</v>
      </c>
    </row>
    <row r="2375" spans="2:11">
      <c r="B2375" s="57" t="s">
        <v>17</v>
      </c>
      <c r="C2375" s="121" t="s">
        <v>16</v>
      </c>
      <c r="D2375" s="123">
        <v>46008</v>
      </c>
      <c r="E2375" s="118" t="s">
        <v>5368</v>
      </c>
      <c r="F2375" s="118" t="s">
        <v>29</v>
      </c>
      <c r="G2375" s="119">
        <v>1</v>
      </c>
      <c r="H2375" s="120">
        <v>50.05</v>
      </c>
      <c r="I2375" s="124">
        <v>50.05</v>
      </c>
      <c r="J2375" s="53" t="s">
        <v>8</v>
      </c>
      <c r="K2375" s="29" t="s">
        <v>4957</v>
      </c>
    </row>
    <row r="2376" spans="2:11">
      <c r="B2376" s="57" t="s">
        <v>17</v>
      </c>
      <c r="C2376" s="121" t="s">
        <v>16</v>
      </c>
      <c r="D2376" s="123">
        <v>46008</v>
      </c>
      <c r="E2376" s="118" t="s">
        <v>5368</v>
      </c>
      <c r="F2376" s="118" t="s">
        <v>29</v>
      </c>
      <c r="G2376" s="119">
        <v>13</v>
      </c>
      <c r="H2376" s="120">
        <v>50.05</v>
      </c>
      <c r="I2376" s="124">
        <v>650.65</v>
      </c>
      <c r="J2376" s="53" t="s">
        <v>8</v>
      </c>
      <c r="K2376" s="29" t="s">
        <v>4958</v>
      </c>
    </row>
    <row r="2377" spans="2:11">
      <c r="B2377" s="57" t="s">
        <v>17</v>
      </c>
      <c r="C2377" s="121" t="s">
        <v>16</v>
      </c>
      <c r="D2377" s="123">
        <v>46008</v>
      </c>
      <c r="E2377" s="118" t="s">
        <v>5369</v>
      </c>
      <c r="F2377" s="118" t="s">
        <v>29</v>
      </c>
      <c r="G2377" s="119">
        <v>22</v>
      </c>
      <c r="H2377" s="120">
        <v>50</v>
      </c>
      <c r="I2377" s="124">
        <v>1100</v>
      </c>
      <c r="J2377" s="53" t="s">
        <v>8</v>
      </c>
      <c r="K2377" s="29" t="s">
        <v>4960</v>
      </c>
    </row>
    <row r="2378" spans="2:11">
      <c r="B2378" s="57" t="s">
        <v>17</v>
      </c>
      <c r="C2378" s="121" t="s">
        <v>16</v>
      </c>
      <c r="D2378" s="123">
        <v>46008</v>
      </c>
      <c r="E2378" s="118" t="s">
        <v>5369</v>
      </c>
      <c r="F2378" s="118" t="s">
        <v>29</v>
      </c>
      <c r="G2378" s="119">
        <v>35</v>
      </c>
      <c r="H2378" s="120">
        <v>50</v>
      </c>
      <c r="I2378" s="124">
        <v>1750</v>
      </c>
      <c r="J2378" s="53" t="s">
        <v>8</v>
      </c>
      <c r="K2378" s="29" t="s">
        <v>4961</v>
      </c>
    </row>
    <row r="2379" spans="2:11">
      <c r="B2379" s="57" t="s">
        <v>17</v>
      </c>
      <c r="C2379" s="121" t="s">
        <v>16</v>
      </c>
      <c r="D2379" s="123">
        <v>46008</v>
      </c>
      <c r="E2379" s="118" t="s">
        <v>5369</v>
      </c>
      <c r="F2379" s="118" t="s">
        <v>29</v>
      </c>
      <c r="G2379" s="119">
        <v>32</v>
      </c>
      <c r="H2379" s="120">
        <v>50</v>
      </c>
      <c r="I2379" s="124">
        <v>1600</v>
      </c>
      <c r="J2379" s="53" t="s">
        <v>8</v>
      </c>
      <c r="K2379" s="29" t="s">
        <v>4962</v>
      </c>
    </row>
    <row r="2380" spans="2:11">
      <c r="B2380" s="57" t="s">
        <v>17</v>
      </c>
      <c r="C2380" s="121" t="s">
        <v>16</v>
      </c>
      <c r="D2380" s="123">
        <v>46008</v>
      </c>
      <c r="E2380" s="118" t="s">
        <v>5369</v>
      </c>
      <c r="F2380" s="118" t="s">
        <v>29</v>
      </c>
      <c r="G2380" s="119">
        <v>52</v>
      </c>
      <c r="H2380" s="120">
        <v>50</v>
      </c>
      <c r="I2380" s="124">
        <v>2600</v>
      </c>
      <c r="J2380" s="53" t="s">
        <v>8</v>
      </c>
      <c r="K2380" s="29" t="s">
        <v>4963</v>
      </c>
    </row>
    <row r="2381" spans="2:11">
      <c r="B2381" s="57" t="s">
        <v>17</v>
      </c>
      <c r="C2381" s="121" t="s">
        <v>16</v>
      </c>
      <c r="D2381" s="123">
        <v>46008</v>
      </c>
      <c r="E2381" s="118" t="s">
        <v>5369</v>
      </c>
      <c r="F2381" s="118" t="s">
        <v>29</v>
      </c>
      <c r="G2381" s="119">
        <v>12</v>
      </c>
      <c r="H2381" s="120">
        <v>50</v>
      </c>
      <c r="I2381" s="124">
        <v>600</v>
      </c>
      <c r="J2381" s="53" t="s">
        <v>8</v>
      </c>
      <c r="K2381" s="29" t="s">
        <v>4964</v>
      </c>
    </row>
    <row r="2382" spans="2:11">
      <c r="B2382" s="57" t="s">
        <v>17</v>
      </c>
      <c r="C2382" s="121" t="s">
        <v>16</v>
      </c>
      <c r="D2382" s="123">
        <v>46008</v>
      </c>
      <c r="E2382" s="118" t="s">
        <v>5369</v>
      </c>
      <c r="F2382" s="118" t="s">
        <v>29</v>
      </c>
      <c r="G2382" s="119">
        <v>32</v>
      </c>
      <c r="H2382" s="120">
        <v>50</v>
      </c>
      <c r="I2382" s="124">
        <v>1600</v>
      </c>
      <c r="J2382" s="53" t="s">
        <v>8</v>
      </c>
      <c r="K2382" s="29" t="s">
        <v>4965</v>
      </c>
    </row>
    <row r="2383" spans="2:11">
      <c r="B2383" s="57" t="s">
        <v>17</v>
      </c>
      <c r="C2383" s="121" t="s">
        <v>16</v>
      </c>
      <c r="D2383" s="123">
        <v>46008</v>
      </c>
      <c r="E2383" s="118" t="s">
        <v>5369</v>
      </c>
      <c r="F2383" s="118" t="s">
        <v>29</v>
      </c>
      <c r="G2383" s="119">
        <v>32</v>
      </c>
      <c r="H2383" s="120">
        <v>50</v>
      </c>
      <c r="I2383" s="124">
        <v>1600</v>
      </c>
      <c r="J2383" s="53" t="s">
        <v>8</v>
      </c>
      <c r="K2383" s="29" t="s">
        <v>4966</v>
      </c>
    </row>
    <row r="2384" spans="2:11">
      <c r="B2384" s="57" t="s">
        <v>17</v>
      </c>
      <c r="C2384" s="121" t="s">
        <v>16</v>
      </c>
      <c r="D2384" s="123">
        <v>46008</v>
      </c>
      <c r="E2384" s="118" t="s">
        <v>5369</v>
      </c>
      <c r="F2384" s="118" t="s">
        <v>29</v>
      </c>
      <c r="G2384" s="119">
        <v>30</v>
      </c>
      <c r="H2384" s="120">
        <v>50</v>
      </c>
      <c r="I2384" s="124">
        <v>1500</v>
      </c>
      <c r="J2384" s="53" t="s">
        <v>8</v>
      </c>
      <c r="K2384" s="29" t="s">
        <v>4967</v>
      </c>
    </row>
    <row r="2385" spans="2:11">
      <c r="B2385" s="57" t="s">
        <v>17</v>
      </c>
      <c r="C2385" s="121" t="s">
        <v>16</v>
      </c>
      <c r="D2385" s="123">
        <v>46008</v>
      </c>
      <c r="E2385" s="118" t="s">
        <v>5369</v>
      </c>
      <c r="F2385" s="118" t="s">
        <v>29</v>
      </c>
      <c r="G2385" s="119">
        <v>37</v>
      </c>
      <c r="H2385" s="120">
        <v>50</v>
      </c>
      <c r="I2385" s="124">
        <v>1850</v>
      </c>
      <c r="J2385" s="53" t="s">
        <v>8</v>
      </c>
      <c r="K2385" s="29" t="s">
        <v>4968</v>
      </c>
    </row>
    <row r="2386" spans="2:11">
      <c r="B2386" s="57" t="s">
        <v>17</v>
      </c>
      <c r="C2386" s="121" t="s">
        <v>16</v>
      </c>
      <c r="D2386" s="123">
        <v>46008</v>
      </c>
      <c r="E2386" s="118" t="s">
        <v>5369</v>
      </c>
      <c r="F2386" s="118" t="s">
        <v>29</v>
      </c>
      <c r="G2386" s="119">
        <v>37</v>
      </c>
      <c r="H2386" s="120">
        <v>50</v>
      </c>
      <c r="I2386" s="124">
        <v>1850</v>
      </c>
      <c r="J2386" s="53" t="s">
        <v>8</v>
      </c>
      <c r="K2386" s="29" t="s">
        <v>4969</v>
      </c>
    </row>
    <row r="2387" spans="2:11">
      <c r="B2387" s="57" t="s">
        <v>17</v>
      </c>
      <c r="C2387" s="121" t="s">
        <v>16</v>
      </c>
      <c r="D2387" s="123">
        <v>46008</v>
      </c>
      <c r="E2387" s="118" t="s">
        <v>5369</v>
      </c>
      <c r="F2387" s="118" t="s">
        <v>29</v>
      </c>
      <c r="G2387" s="119">
        <v>37</v>
      </c>
      <c r="H2387" s="120">
        <v>50</v>
      </c>
      <c r="I2387" s="124">
        <v>1850</v>
      </c>
      <c r="J2387" s="53" t="s">
        <v>8</v>
      </c>
      <c r="K2387" s="29" t="s">
        <v>4970</v>
      </c>
    </row>
    <row r="2388" spans="2:11">
      <c r="B2388" s="57" t="s">
        <v>17</v>
      </c>
      <c r="C2388" s="121" t="s">
        <v>16</v>
      </c>
      <c r="D2388" s="123">
        <v>46008</v>
      </c>
      <c r="E2388" s="118" t="s">
        <v>5370</v>
      </c>
      <c r="F2388" s="118" t="s">
        <v>29</v>
      </c>
      <c r="G2388" s="119">
        <v>51</v>
      </c>
      <c r="H2388" s="120">
        <v>49.96</v>
      </c>
      <c r="I2388" s="124">
        <v>2547.96</v>
      </c>
      <c r="J2388" s="53" t="s">
        <v>8</v>
      </c>
      <c r="K2388" s="29" t="s">
        <v>4972</v>
      </c>
    </row>
    <row r="2389" spans="2:11">
      <c r="B2389" s="57" t="s">
        <v>17</v>
      </c>
      <c r="C2389" s="121" t="s">
        <v>16</v>
      </c>
      <c r="D2389" s="123">
        <v>46008</v>
      </c>
      <c r="E2389" s="118" t="s">
        <v>5370</v>
      </c>
      <c r="F2389" s="118" t="s">
        <v>29</v>
      </c>
      <c r="G2389" s="119">
        <v>36</v>
      </c>
      <c r="H2389" s="120">
        <v>49.96</v>
      </c>
      <c r="I2389" s="124">
        <v>1798.56</v>
      </c>
      <c r="J2389" s="53" t="s">
        <v>8</v>
      </c>
      <c r="K2389" s="29" t="s">
        <v>4973</v>
      </c>
    </row>
    <row r="2390" spans="2:11">
      <c r="B2390" s="57" t="s">
        <v>17</v>
      </c>
      <c r="C2390" s="121" t="s">
        <v>16</v>
      </c>
      <c r="D2390" s="123">
        <v>46008</v>
      </c>
      <c r="E2390" s="118" t="s">
        <v>5370</v>
      </c>
      <c r="F2390" s="118" t="s">
        <v>29</v>
      </c>
      <c r="G2390" s="119">
        <v>36</v>
      </c>
      <c r="H2390" s="120">
        <v>49.94</v>
      </c>
      <c r="I2390" s="124">
        <v>1797.84</v>
      </c>
      <c r="J2390" s="53" t="s">
        <v>8</v>
      </c>
      <c r="K2390" s="29" t="s">
        <v>4975</v>
      </c>
    </row>
    <row r="2391" spans="2:11">
      <c r="B2391" s="57" t="s">
        <v>17</v>
      </c>
      <c r="C2391" s="121" t="s">
        <v>16</v>
      </c>
      <c r="D2391" s="123">
        <v>46008</v>
      </c>
      <c r="E2391" s="118" t="s">
        <v>5370</v>
      </c>
      <c r="F2391" s="118" t="s">
        <v>29</v>
      </c>
      <c r="G2391" s="119">
        <v>34</v>
      </c>
      <c r="H2391" s="120">
        <v>49.94</v>
      </c>
      <c r="I2391" s="124">
        <v>1697.96</v>
      </c>
      <c r="J2391" s="53" t="s">
        <v>8</v>
      </c>
      <c r="K2391" s="29" t="s">
        <v>4976</v>
      </c>
    </row>
    <row r="2392" spans="2:11">
      <c r="B2392" s="57" t="s">
        <v>17</v>
      </c>
      <c r="C2392" s="121" t="s">
        <v>16</v>
      </c>
      <c r="D2392" s="123">
        <v>46008</v>
      </c>
      <c r="E2392" s="118" t="s">
        <v>5371</v>
      </c>
      <c r="F2392" s="118" t="s">
        <v>29</v>
      </c>
      <c r="G2392" s="119">
        <v>25</v>
      </c>
      <c r="H2392" s="120">
        <v>49.96</v>
      </c>
      <c r="I2392" s="124">
        <v>1249</v>
      </c>
      <c r="J2392" s="53" t="s">
        <v>8</v>
      </c>
      <c r="K2392" s="29" t="s">
        <v>4978</v>
      </c>
    </row>
    <row r="2393" spans="2:11">
      <c r="B2393" s="57" t="s">
        <v>17</v>
      </c>
      <c r="C2393" s="121" t="s">
        <v>16</v>
      </c>
      <c r="D2393" s="123">
        <v>46008</v>
      </c>
      <c r="E2393" s="118" t="s">
        <v>5372</v>
      </c>
      <c r="F2393" s="118" t="s">
        <v>29</v>
      </c>
      <c r="G2393" s="119">
        <v>36</v>
      </c>
      <c r="H2393" s="120">
        <v>49.9</v>
      </c>
      <c r="I2393" s="124">
        <v>1796.3999999999999</v>
      </c>
      <c r="J2393" s="53" t="s">
        <v>8</v>
      </c>
      <c r="K2393" s="29" t="s">
        <v>4980</v>
      </c>
    </row>
    <row r="2394" spans="2:11">
      <c r="B2394" s="57" t="s">
        <v>17</v>
      </c>
      <c r="C2394" s="121" t="s">
        <v>16</v>
      </c>
      <c r="D2394" s="123">
        <v>46008</v>
      </c>
      <c r="E2394" s="118" t="s">
        <v>5373</v>
      </c>
      <c r="F2394" s="118" t="s">
        <v>29</v>
      </c>
      <c r="G2394" s="119">
        <v>14</v>
      </c>
      <c r="H2394" s="120">
        <v>49.94</v>
      </c>
      <c r="I2394" s="124">
        <v>699.16</v>
      </c>
      <c r="J2394" s="53" t="s">
        <v>8</v>
      </c>
      <c r="K2394" s="29" t="s">
        <v>4982</v>
      </c>
    </row>
    <row r="2395" spans="2:11">
      <c r="B2395" s="57" t="s">
        <v>17</v>
      </c>
      <c r="C2395" s="121" t="s">
        <v>16</v>
      </c>
      <c r="D2395" s="123">
        <v>46008</v>
      </c>
      <c r="E2395" s="118" t="s">
        <v>5374</v>
      </c>
      <c r="F2395" s="118" t="s">
        <v>29</v>
      </c>
      <c r="G2395" s="119">
        <v>2</v>
      </c>
      <c r="H2395" s="120">
        <v>49.92</v>
      </c>
      <c r="I2395" s="124">
        <v>99.84</v>
      </c>
      <c r="J2395" s="53" t="s">
        <v>8</v>
      </c>
      <c r="K2395" s="29" t="s">
        <v>4984</v>
      </c>
    </row>
    <row r="2396" spans="2:11">
      <c r="B2396" s="57" t="s">
        <v>17</v>
      </c>
      <c r="C2396" s="121" t="s">
        <v>16</v>
      </c>
      <c r="D2396" s="123">
        <v>46008</v>
      </c>
      <c r="E2396" s="118" t="s">
        <v>5374</v>
      </c>
      <c r="F2396" s="118" t="s">
        <v>29</v>
      </c>
      <c r="G2396" s="119">
        <v>14</v>
      </c>
      <c r="H2396" s="120">
        <v>49.94</v>
      </c>
      <c r="I2396" s="124">
        <v>699.16</v>
      </c>
      <c r="J2396" s="53" t="s">
        <v>8</v>
      </c>
      <c r="K2396" s="29" t="s">
        <v>4985</v>
      </c>
    </row>
    <row r="2397" spans="2:11">
      <c r="B2397" s="57" t="s">
        <v>17</v>
      </c>
      <c r="C2397" s="121" t="s">
        <v>16</v>
      </c>
      <c r="D2397" s="123">
        <v>46008</v>
      </c>
      <c r="E2397" s="118" t="s">
        <v>5375</v>
      </c>
      <c r="F2397" s="118" t="s">
        <v>29</v>
      </c>
      <c r="G2397" s="119">
        <v>62</v>
      </c>
      <c r="H2397" s="120">
        <v>49.92</v>
      </c>
      <c r="I2397" s="124">
        <v>3095.04</v>
      </c>
      <c r="J2397" s="53" t="s">
        <v>8</v>
      </c>
      <c r="K2397" s="29" t="s">
        <v>4987</v>
      </c>
    </row>
    <row r="2398" spans="2:11">
      <c r="B2398" s="57" t="s">
        <v>17</v>
      </c>
      <c r="C2398" s="121" t="s">
        <v>16</v>
      </c>
      <c r="D2398" s="123">
        <v>46008</v>
      </c>
      <c r="E2398" s="118" t="s">
        <v>4094</v>
      </c>
      <c r="F2398" s="118" t="s">
        <v>29</v>
      </c>
      <c r="G2398" s="119">
        <v>31</v>
      </c>
      <c r="H2398" s="120">
        <v>49.92</v>
      </c>
      <c r="I2398" s="124">
        <v>1547.52</v>
      </c>
      <c r="J2398" s="53" t="s">
        <v>8</v>
      </c>
      <c r="K2398" s="29" t="s">
        <v>4989</v>
      </c>
    </row>
    <row r="2399" spans="2:11">
      <c r="B2399" s="57" t="s">
        <v>17</v>
      </c>
      <c r="C2399" s="121" t="s">
        <v>16</v>
      </c>
      <c r="D2399" s="123">
        <v>46008</v>
      </c>
      <c r="E2399" s="118" t="s">
        <v>4094</v>
      </c>
      <c r="F2399" s="118" t="s">
        <v>29</v>
      </c>
      <c r="G2399" s="119">
        <v>94</v>
      </c>
      <c r="H2399" s="120">
        <v>49.92</v>
      </c>
      <c r="I2399" s="124">
        <v>4692.4800000000005</v>
      </c>
      <c r="J2399" s="53" t="s">
        <v>8</v>
      </c>
      <c r="K2399" s="29" t="s">
        <v>4990</v>
      </c>
    </row>
    <row r="2400" spans="2:11">
      <c r="B2400" s="57" t="s">
        <v>17</v>
      </c>
      <c r="C2400" s="121" t="s">
        <v>16</v>
      </c>
      <c r="D2400" s="123">
        <v>46008</v>
      </c>
      <c r="E2400" s="118" t="s">
        <v>4094</v>
      </c>
      <c r="F2400" s="118" t="s">
        <v>29</v>
      </c>
      <c r="G2400" s="119">
        <v>31</v>
      </c>
      <c r="H2400" s="120">
        <v>49.92</v>
      </c>
      <c r="I2400" s="124">
        <v>1547.52</v>
      </c>
      <c r="J2400" s="53" t="s">
        <v>8</v>
      </c>
      <c r="K2400" s="29" t="s">
        <v>4991</v>
      </c>
    </row>
    <row r="2401" spans="2:11">
      <c r="B2401" s="57" t="s">
        <v>17</v>
      </c>
      <c r="C2401" s="121" t="s">
        <v>16</v>
      </c>
      <c r="D2401" s="123">
        <v>46008</v>
      </c>
      <c r="E2401" s="118" t="s">
        <v>5376</v>
      </c>
      <c r="F2401" s="118" t="s">
        <v>29</v>
      </c>
      <c r="G2401" s="119">
        <v>15</v>
      </c>
      <c r="H2401" s="120">
        <v>49.92</v>
      </c>
      <c r="I2401" s="124">
        <v>748.80000000000007</v>
      </c>
      <c r="J2401" s="53" t="s">
        <v>8</v>
      </c>
      <c r="K2401" s="29" t="s">
        <v>4993</v>
      </c>
    </row>
    <row r="2402" spans="2:11">
      <c r="B2402" s="57" t="s">
        <v>17</v>
      </c>
      <c r="C2402" s="121" t="s">
        <v>16</v>
      </c>
      <c r="D2402" s="123">
        <v>46008</v>
      </c>
      <c r="E2402" s="118" t="s">
        <v>5377</v>
      </c>
      <c r="F2402" s="118" t="s">
        <v>29</v>
      </c>
      <c r="G2402" s="119">
        <v>29</v>
      </c>
      <c r="H2402" s="120">
        <v>49.94</v>
      </c>
      <c r="I2402" s="124">
        <v>1448.26</v>
      </c>
      <c r="J2402" s="53" t="s">
        <v>8</v>
      </c>
      <c r="K2402" s="29" t="s">
        <v>4995</v>
      </c>
    </row>
    <row r="2403" spans="2:11">
      <c r="B2403" s="57" t="s">
        <v>17</v>
      </c>
      <c r="C2403" s="121" t="s">
        <v>16</v>
      </c>
      <c r="D2403" s="123">
        <v>46008</v>
      </c>
      <c r="E2403" s="118" t="s">
        <v>5378</v>
      </c>
      <c r="F2403" s="118" t="s">
        <v>29</v>
      </c>
      <c r="G2403" s="119">
        <v>31</v>
      </c>
      <c r="H2403" s="120">
        <v>49.94</v>
      </c>
      <c r="I2403" s="124">
        <v>1548.1399999999999</v>
      </c>
      <c r="J2403" s="53" t="s">
        <v>8</v>
      </c>
      <c r="K2403" s="29" t="s">
        <v>4997</v>
      </c>
    </row>
    <row r="2404" spans="2:11">
      <c r="B2404" s="57" t="s">
        <v>17</v>
      </c>
      <c r="C2404" s="121" t="s">
        <v>16</v>
      </c>
      <c r="D2404" s="123">
        <v>46008</v>
      </c>
      <c r="E2404" s="118" t="s">
        <v>5378</v>
      </c>
      <c r="F2404" s="118" t="s">
        <v>29</v>
      </c>
      <c r="G2404" s="119">
        <v>29</v>
      </c>
      <c r="H2404" s="120">
        <v>49.94</v>
      </c>
      <c r="I2404" s="124">
        <v>1448.26</v>
      </c>
      <c r="J2404" s="53" t="s">
        <v>8</v>
      </c>
      <c r="K2404" s="29" t="s">
        <v>4998</v>
      </c>
    </row>
    <row r="2405" spans="2:11">
      <c r="B2405" s="57" t="s">
        <v>17</v>
      </c>
      <c r="C2405" s="121" t="s">
        <v>16</v>
      </c>
      <c r="D2405" s="123">
        <v>46008</v>
      </c>
      <c r="E2405" s="118" t="s">
        <v>5379</v>
      </c>
      <c r="F2405" s="118" t="s">
        <v>29</v>
      </c>
      <c r="G2405" s="119">
        <v>35</v>
      </c>
      <c r="H2405" s="120">
        <v>49.9</v>
      </c>
      <c r="I2405" s="124">
        <v>1746.5</v>
      </c>
      <c r="J2405" s="53" t="s">
        <v>8</v>
      </c>
      <c r="K2405" s="29" t="s">
        <v>5000</v>
      </c>
    </row>
    <row r="2406" spans="2:11">
      <c r="B2406" s="57" t="s">
        <v>17</v>
      </c>
      <c r="C2406" s="121" t="s">
        <v>16</v>
      </c>
      <c r="D2406" s="123">
        <v>46008</v>
      </c>
      <c r="E2406" s="118" t="s">
        <v>5379</v>
      </c>
      <c r="F2406" s="118" t="s">
        <v>29</v>
      </c>
      <c r="G2406" s="119">
        <v>58</v>
      </c>
      <c r="H2406" s="120">
        <v>49.9</v>
      </c>
      <c r="I2406" s="124">
        <v>2894.2</v>
      </c>
      <c r="J2406" s="53" t="s">
        <v>8</v>
      </c>
      <c r="K2406" s="29" t="s">
        <v>5001</v>
      </c>
    </row>
    <row r="2407" spans="2:11">
      <c r="B2407" s="57" t="s">
        <v>17</v>
      </c>
      <c r="C2407" s="121" t="s">
        <v>16</v>
      </c>
      <c r="D2407" s="123">
        <v>46008</v>
      </c>
      <c r="E2407" s="118" t="s">
        <v>5379</v>
      </c>
      <c r="F2407" s="118" t="s">
        <v>29</v>
      </c>
      <c r="G2407" s="119">
        <v>9</v>
      </c>
      <c r="H2407" s="120">
        <v>49.9</v>
      </c>
      <c r="I2407" s="124">
        <v>449.09999999999997</v>
      </c>
      <c r="J2407" s="53" t="s">
        <v>8</v>
      </c>
      <c r="K2407" s="29" t="s">
        <v>5003</v>
      </c>
    </row>
    <row r="2408" spans="2:11">
      <c r="B2408" s="57" t="s">
        <v>17</v>
      </c>
      <c r="C2408" s="121" t="s">
        <v>16</v>
      </c>
      <c r="D2408" s="123">
        <v>46008</v>
      </c>
      <c r="E2408" s="118" t="s">
        <v>5379</v>
      </c>
      <c r="F2408" s="118" t="s">
        <v>29</v>
      </c>
      <c r="G2408" s="119">
        <v>1</v>
      </c>
      <c r="H2408" s="120">
        <v>49.9</v>
      </c>
      <c r="I2408" s="124">
        <v>49.9</v>
      </c>
      <c r="J2408" s="53" t="s">
        <v>8</v>
      </c>
      <c r="K2408" s="29" t="s">
        <v>5004</v>
      </c>
    </row>
    <row r="2409" spans="2:11">
      <c r="B2409" s="57" t="s">
        <v>17</v>
      </c>
      <c r="C2409" s="121" t="s">
        <v>16</v>
      </c>
      <c r="D2409" s="123">
        <v>46008</v>
      </c>
      <c r="E2409" s="118" t="s">
        <v>5379</v>
      </c>
      <c r="F2409" s="118" t="s">
        <v>29</v>
      </c>
      <c r="G2409" s="119">
        <v>2</v>
      </c>
      <c r="H2409" s="120">
        <v>49.9</v>
      </c>
      <c r="I2409" s="124">
        <v>99.8</v>
      </c>
      <c r="J2409" s="53" t="s">
        <v>8</v>
      </c>
      <c r="K2409" s="29" t="s">
        <v>5005</v>
      </c>
    </row>
    <row r="2410" spans="2:11">
      <c r="B2410" s="57" t="s">
        <v>17</v>
      </c>
      <c r="C2410" s="121" t="s">
        <v>16</v>
      </c>
      <c r="D2410" s="123">
        <v>46008</v>
      </c>
      <c r="E2410" s="118" t="s">
        <v>5379</v>
      </c>
      <c r="F2410" s="118" t="s">
        <v>29</v>
      </c>
      <c r="G2410" s="119">
        <v>1</v>
      </c>
      <c r="H2410" s="120">
        <v>49.9</v>
      </c>
      <c r="I2410" s="124">
        <v>49.9</v>
      </c>
      <c r="J2410" s="53" t="s">
        <v>8</v>
      </c>
      <c r="K2410" s="29" t="s">
        <v>5006</v>
      </c>
    </row>
    <row r="2411" spans="2:11">
      <c r="B2411" s="57" t="s">
        <v>17</v>
      </c>
      <c r="C2411" s="121" t="s">
        <v>16</v>
      </c>
      <c r="D2411" s="123">
        <v>46008</v>
      </c>
      <c r="E2411" s="118" t="s">
        <v>5380</v>
      </c>
      <c r="F2411" s="118" t="s">
        <v>29</v>
      </c>
      <c r="G2411" s="119">
        <v>17</v>
      </c>
      <c r="H2411" s="120">
        <v>49.9</v>
      </c>
      <c r="I2411" s="124">
        <v>848.3</v>
      </c>
      <c r="J2411" s="53" t="s">
        <v>8</v>
      </c>
      <c r="K2411" s="29" t="s">
        <v>5008</v>
      </c>
    </row>
    <row r="2412" spans="2:11">
      <c r="B2412" s="57" t="s">
        <v>17</v>
      </c>
      <c r="C2412" s="121" t="s">
        <v>16</v>
      </c>
      <c r="D2412" s="123">
        <v>46008</v>
      </c>
      <c r="E2412" s="118" t="s">
        <v>5381</v>
      </c>
      <c r="F2412" s="118" t="s">
        <v>29</v>
      </c>
      <c r="G2412" s="119">
        <v>20</v>
      </c>
      <c r="H2412" s="120">
        <v>49.92</v>
      </c>
      <c r="I2412" s="124">
        <v>998.40000000000009</v>
      </c>
      <c r="J2412" s="53" t="s">
        <v>8</v>
      </c>
      <c r="K2412" s="29" t="s">
        <v>5010</v>
      </c>
    </row>
    <row r="2413" spans="2:11">
      <c r="B2413" s="57" t="s">
        <v>17</v>
      </c>
      <c r="C2413" s="121" t="s">
        <v>16</v>
      </c>
      <c r="D2413" s="123">
        <v>46008</v>
      </c>
      <c r="E2413" s="118" t="s">
        <v>5382</v>
      </c>
      <c r="F2413" s="118" t="s">
        <v>29</v>
      </c>
      <c r="G2413" s="119">
        <v>58</v>
      </c>
      <c r="H2413" s="120">
        <v>49.88</v>
      </c>
      <c r="I2413" s="124">
        <v>2893.04</v>
      </c>
      <c r="J2413" s="53" t="s">
        <v>8</v>
      </c>
      <c r="K2413" s="29" t="s">
        <v>5012</v>
      </c>
    </row>
    <row r="2414" spans="2:11">
      <c r="B2414" s="57" t="s">
        <v>17</v>
      </c>
      <c r="C2414" s="121" t="s">
        <v>16</v>
      </c>
      <c r="D2414" s="123">
        <v>46008</v>
      </c>
      <c r="E2414" s="118" t="s">
        <v>5382</v>
      </c>
      <c r="F2414" s="118" t="s">
        <v>29</v>
      </c>
      <c r="G2414" s="119">
        <v>58</v>
      </c>
      <c r="H2414" s="120">
        <v>49.88</v>
      </c>
      <c r="I2414" s="124">
        <v>2893.04</v>
      </c>
      <c r="J2414" s="53" t="s">
        <v>8</v>
      </c>
      <c r="K2414" s="29" t="s">
        <v>5013</v>
      </c>
    </row>
    <row r="2415" spans="2:11">
      <c r="B2415" s="57" t="s">
        <v>17</v>
      </c>
      <c r="C2415" s="121" t="s">
        <v>16</v>
      </c>
      <c r="D2415" s="123">
        <v>46008</v>
      </c>
      <c r="E2415" s="118" t="s">
        <v>5382</v>
      </c>
      <c r="F2415" s="118" t="s">
        <v>29</v>
      </c>
      <c r="G2415" s="119">
        <v>24</v>
      </c>
      <c r="H2415" s="120">
        <v>49.88</v>
      </c>
      <c r="I2415" s="124">
        <v>1197.1200000000001</v>
      </c>
      <c r="J2415" s="53" t="s">
        <v>8</v>
      </c>
      <c r="K2415" s="29" t="s">
        <v>5014</v>
      </c>
    </row>
    <row r="2416" spans="2:11">
      <c r="B2416" s="57" t="s">
        <v>17</v>
      </c>
      <c r="C2416" s="121" t="s">
        <v>16</v>
      </c>
      <c r="D2416" s="123">
        <v>46008</v>
      </c>
      <c r="E2416" s="118" t="s">
        <v>5382</v>
      </c>
      <c r="F2416" s="118" t="s">
        <v>29</v>
      </c>
      <c r="G2416" s="119">
        <v>14</v>
      </c>
      <c r="H2416" s="120">
        <v>49.88</v>
      </c>
      <c r="I2416" s="124">
        <v>698.32</v>
      </c>
      <c r="J2416" s="53" t="s">
        <v>8</v>
      </c>
      <c r="K2416" s="29" t="s">
        <v>5015</v>
      </c>
    </row>
    <row r="2417" spans="2:11">
      <c r="B2417" s="57" t="s">
        <v>17</v>
      </c>
      <c r="C2417" s="121" t="s">
        <v>16</v>
      </c>
      <c r="D2417" s="123">
        <v>46008</v>
      </c>
      <c r="E2417" s="118" t="s">
        <v>5383</v>
      </c>
      <c r="F2417" s="118" t="s">
        <v>29</v>
      </c>
      <c r="G2417" s="119">
        <v>89</v>
      </c>
      <c r="H2417" s="120">
        <v>49.9</v>
      </c>
      <c r="I2417" s="124">
        <v>4441.0999999999995</v>
      </c>
      <c r="J2417" s="53" t="s">
        <v>8</v>
      </c>
      <c r="K2417" s="29" t="s">
        <v>5017</v>
      </c>
    </row>
    <row r="2418" spans="2:11">
      <c r="B2418" s="57" t="s">
        <v>17</v>
      </c>
      <c r="C2418" s="121" t="s">
        <v>16</v>
      </c>
      <c r="D2418" s="123">
        <v>46008</v>
      </c>
      <c r="E2418" s="118" t="s">
        <v>1004</v>
      </c>
      <c r="F2418" s="118" t="s">
        <v>29</v>
      </c>
      <c r="G2418" s="119">
        <v>36</v>
      </c>
      <c r="H2418" s="120">
        <v>49.92</v>
      </c>
      <c r="I2418" s="124">
        <v>1797.1200000000001</v>
      </c>
      <c r="J2418" s="53" t="s">
        <v>8</v>
      </c>
      <c r="K2418" s="29" t="s">
        <v>5019</v>
      </c>
    </row>
    <row r="2419" spans="2:11">
      <c r="B2419" s="57" t="s">
        <v>17</v>
      </c>
      <c r="C2419" s="121" t="s">
        <v>16</v>
      </c>
      <c r="D2419" s="123">
        <v>46008</v>
      </c>
      <c r="E2419" s="118" t="s">
        <v>1004</v>
      </c>
      <c r="F2419" s="118" t="s">
        <v>29</v>
      </c>
      <c r="G2419" s="119">
        <v>55</v>
      </c>
      <c r="H2419" s="120">
        <v>49.92</v>
      </c>
      <c r="I2419" s="124">
        <v>2745.6</v>
      </c>
      <c r="J2419" s="53" t="s">
        <v>8</v>
      </c>
      <c r="K2419" s="29" t="s">
        <v>5021</v>
      </c>
    </row>
    <row r="2420" spans="2:11">
      <c r="B2420" s="57" t="s">
        <v>17</v>
      </c>
      <c r="C2420" s="121" t="s">
        <v>16</v>
      </c>
      <c r="D2420" s="123">
        <v>46008</v>
      </c>
      <c r="E2420" s="118" t="s">
        <v>1004</v>
      </c>
      <c r="F2420" s="118" t="s">
        <v>29</v>
      </c>
      <c r="G2420" s="119">
        <v>9</v>
      </c>
      <c r="H2420" s="120">
        <v>49.92</v>
      </c>
      <c r="I2420" s="124">
        <v>449.28000000000003</v>
      </c>
      <c r="J2420" s="53" t="s">
        <v>8</v>
      </c>
      <c r="K2420" s="29" t="s">
        <v>5022</v>
      </c>
    </row>
    <row r="2421" spans="2:11">
      <c r="B2421" s="57" t="s">
        <v>17</v>
      </c>
      <c r="C2421" s="121" t="s">
        <v>16</v>
      </c>
      <c r="D2421" s="123">
        <v>46008</v>
      </c>
      <c r="E2421" s="118" t="s">
        <v>5384</v>
      </c>
      <c r="F2421" s="118" t="s">
        <v>29</v>
      </c>
      <c r="G2421" s="119">
        <v>36</v>
      </c>
      <c r="H2421" s="120">
        <v>49.92</v>
      </c>
      <c r="I2421" s="124">
        <v>1797.1200000000001</v>
      </c>
      <c r="J2421" s="53" t="s">
        <v>8</v>
      </c>
      <c r="K2421" s="29" t="s">
        <v>5024</v>
      </c>
    </row>
    <row r="2422" spans="2:11">
      <c r="B2422" s="57" t="s">
        <v>17</v>
      </c>
      <c r="C2422" s="121" t="s">
        <v>16</v>
      </c>
      <c r="D2422" s="123">
        <v>46008</v>
      </c>
      <c r="E2422" s="118" t="s">
        <v>172</v>
      </c>
      <c r="F2422" s="118" t="s">
        <v>29</v>
      </c>
      <c r="G2422" s="119">
        <v>44</v>
      </c>
      <c r="H2422" s="120">
        <v>49.92</v>
      </c>
      <c r="I2422" s="124">
        <v>2196.48</v>
      </c>
      <c r="J2422" s="53" t="s">
        <v>8</v>
      </c>
      <c r="K2422" s="29" t="s">
        <v>5026</v>
      </c>
    </row>
    <row r="2423" spans="2:11">
      <c r="B2423" s="57" t="s">
        <v>17</v>
      </c>
      <c r="C2423" s="121" t="s">
        <v>16</v>
      </c>
      <c r="D2423" s="123">
        <v>46008</v>
      </c>
      <c r="E2423" s="118" t="s">
        <v>5385</v>
      </c>
      <c r="F2423" s="118" t="s">
        <v>29</v>
      </c>
      <c r="G2423" s="119">
        <v>36</v>
      </c>
      <c r="H2423" s="120">
        <v>49.92</v>
      </c>
      <c r="I2423" s="124">
        <v>1797.1200000000001</v>
      </c>
      <c r="J2423" s="53" t="s">
        <v>8</v>
      </c>
      <c r="K2423" s="29" t="s">
        <v>5028</v>
      </c>
    </row>
    <row r="2424" spans="2:11">
      <c r="B2424" s="57" t="s">
        <v>17</v>
      </c>
      <c r="C2424" s="121" t="s">
        <v>16</v>
      </c>
      <c r="D2424" s="123">
        <v>46008</v>
      </c>
      <c r="E2424" s="118" t="s">
        <v>5385</v>
      </c>
      <c r="F2424" s="118" t="s">
        <v>29</v>
      </c>
      <c r="G2424" s="119">
        <v>90</v>
      </c>
      <c r="H2424" s="120">
        <v>49.92</v>
      </c>
      <c r="I2424" s="124">
        <v>4492.8</v>
      </c>
      <c r="J2424" s="53" t="s">
        <v>8</v>
      </c>
      <c r="K2424" s="29" t="s">
        <v>5029</v>
      </c>
    </row>
    <row r="2425" spans="2:11">
      <c r="B2425" s="57" t="s">
        <v>17</v>
      </c>
      <c r="C2425" s="121" t="s">
        <v>16</v>
      </c>
      <c r="D2425" s="123">
        <v>46008</v>
      </c>
      <c r="E2425" s="118" t="s">
        <v>5385</v>
      </c>
      <c r="F2425" s="118" t="s">
        <v>29</v>
      </c>
      <c r="G2425" s="119">
        <v>36</v>
      </c>
      <c r="H2425" s="120">
        <v>49.92</v>
      </c>
      <c r="I2425" s="124">
        <v>1797.1200000000001</v>
      </c>
      <c r="J2425" s="53" t="s">
        <v>8</v>
      </c>
      <c r="K2425" s="29" t="s">
        <v>5030</v>
      </c>
    </row>
    <row r="2426" spans="2:11">
      <c r="B2426" s="57" t="s">
        <v>17</v>
      </c>
      <c r="C2426" s="121" t="s">
        <v>16</v>
      </c>
      <c r="D2426" s="123">
        <v>46008</v>
      </c>
      <c r="E2426" s="118" t="s">
        <v>5385</v>
      </c>
      <c r="F2426" s="118" t="s">
        <v>29</v>
      </c>
      <c r="G2426" s="119">
        <v>100</v>
      </c>
      <c r="H2426" s="120">
        <v>49.92</v>
      </c>
      <c r="I2426" s="124">
        <v>4992</v>
      </c>
      <c r="J2426" s="53" t="s">
        <v>8</v>
      </c>
      <c r="K2426" s="29" t="s">
        <v>5031</v>
      </c>
    </row>
    <row r="2427" spans="2:11">
      <c r="B2427" s="57" t="s">
        <v>17</v>
      </c>
      <c r="C2427" s="121" t="s">
        <v>16</v>
      </c>
      <c r="D2427" s="123">
        <v>46008</v>
      </c>
      <c r="E2427" s="118" t="s">
        <v>5386</v>
      </c>
      <c r="F2427" s="118" t="s">
        <v>29</v>
      </c>
      <c r="G2427" s="119">
        <v>24</v>
      </c>
      <c r="H2427" s="120">
        <v>49.92</v>
      </c>
      <c r="I2427" s="124">
        <v>1198.08</v>
      </c>
      <c r="J2427" s="53" t="s">
        <v>8</v>
      </c>
      <c r="K2427" s="29" t="s">
        <v>5033</v>
      </c>
    </row>
    <row r="2428" spans="2:11">
      <c r="B2428" s="57" t="s">
        <v>17</v>
      </c>
      <c r="C2428" s="121" t="s">
        <v>16</v>
      </c>
      <c r="D2428" s="123">
        <v>46008</v>
      </c>
      <c r="E2428" s="118" t="s">
        <v>5387</v>
      </c>
      <c r="F2428" s="118" t="s">
        <v>29</v>
      </c>
      <c r="G2428" s="119">
        <v>28</v>
      </c>
      <c r="H2428" s="120">
        <v>49.92</v>
      </c>
      <c r="I2428" s="124">
        <v>1397.76</v>
      </c>
      <c r="J2428" s="53" t="s">
        <v>8</v>
      </c>
      <c r="K2428" s="29" t="s">
        <v>5035</v>
      </c>
    </row>
    <row r="2429" spans="2:11">
      <c r="B2429" s="57" t="s">
        <v>17</v>
      </c>
      <c r="C2429" s="121" t="s">
        <v>16</v>
      </c>
      <c r="D2429" s="123">
        <v>46008</v>
      </c>
      <c r="E2429" s="118" t="s">
        <v>5388</v>
      </c>
      <c r="F2429" s="118" t="s">
        <v>29</v>
      </c>
      <c r="G2429" s="119">
        <v>175</v>
      </c>
      <c r="H2429" s="120">
        <v>49.88</v>
      </c>
      <c r="I2429" s="124">
        <v>8729</v>
      </c>
      <c r="J2429" s="53" t="s">
        <v>8</v>
      </c>
      <c r="K2429" s="29" t="s">
        <v>5037</v>
      </c>
    </row>
    <row r="2430" spans="2:11">
      <c r="B2430" s="57" t="s">
        <v>17</v>
      </c>
      <c r="C2430" s="121" t="s">
        <v>16</v>
      </c>
      <c r="D2430" s="123">
        <v>46008</v>
      </c>
      <c r="E2430" s="118" t="s">
        <v>5389</v>
      </c>
      <c r="F2430" s="118" t="s">
        <v>29</v>
      </c>
      <c r="G2430" s="119">
        <v>11</v>
      </c>
      <c r="H2430" s="120">
        <v>49.9</v>
      </c>
      <c r="I2430" s="124">
        <v>548.9</v>
      </c>
      <c r="J2430" s="53" t="s">
        <v>8</v>
      </c>
      <c r="K2430" s="29" t="s">
        <v>5039</v>
      </c>
    </row>
    <row r="2431" spans="2:11">
      <c r="B2431" s="57" t="s">
        <v>17</v>
      </c>
      <c r="C2431" s="121" t="s">
        <v>16</v>
      </c>
      <c r="D2431" s="123">
        <v>46008</v>
      </c>
      <c r="E2431" s="118" t="s">
        <v>5390</v>
      </c>
      <c r="F2431" s="118" t="s">
        <v>29</v>
      </c>
      <c r="G2431" s="119">
        <v>1</v>
      </c>
      <c r="H2431" s="120">
        <v>49.9</v>
      </c>
      <c r="I2431" s="124">
        <v>49.9</v>
      </c>
      <c r="J2431" s="53" t="s">
        <v>8</v>
      </c>
      <c r="K2431" s="29" t="s">
        <v>5041</v>
      </c>
    </row>
    <row r="2432" spans="2:11">
      <c r="B2432" s="57" t="s">
        <v>17</v>
      </c>
      <c r="C2432" s="121" t="s">
        <v>16</v>
      </c>
      <c r="D2432" s="123">
        <v>46008</v>
      </c>
      <c r="E2432" s="118" t="s">
        <v>5390</v>
      </c>
      <c r="F2432" s="118" t="s">
        <v>29</v>
      </c>
      <c r="G2432" s="119">
        <v>17</v>
      </c>
      <c r="H2432" s="120">
        <v>49.9</v>
      </c>
      <c r="I2432" s="124">
        <v>848.3</v>
      </c>
      <c r="J2432" s="53" t="s">
        <v>8</v>
      </c>
      <c r="K2432" s="29" t="s">
        <v>5042</v>
      </c>
    </row>
    <row r="2433" spans="2:11">
      <c r="B2433" s="57" t="s">
        <v>17</v>
      </c>
      <c r="C2433" s="121" t="s">
        <v>16</v>
      </c>
      <c r="D2433" s="123">
        <v>46008</v>
      </c>
      <c r="E2433" s="118" t="s">
        <v>5391</v>
      </c>
      <c r="F2433" s="118" t="s">
        <v>29</v>
      </c>
      <c r="G2433" s="119">
        <v>175</v>
      </c>
      <c r="H2433" s="120">
        <v>49.86</v>
      </c>
      <c r="I2433" s="124">
        <v>8725.5</v>
      </c>
      <c r="J2433" s="53" t="s">
        <v>8</v>
      </c>
      <c r="K2433" s="29" t="s">
        <v>5044</v>
      </c>
    </row>
    <row r="2434" spans="2:11">
      <c r="B2434" s="57" t="s">
        <v>17</v>
      </c>
      <c r="C2434" s="121" t="s">
        <v>16</v>
      </c>
      <c r="D2434" s="123">
        <v>46008</v>
      </c>
      <c r="E2434" s="118" t="s">
        <v>5391</v>
      </c>
      <c r="F2434" s="118" t="s">
        <v>29</v>
      </c>
      <c r="G2434" s="119">
        <v>2</v>
      </c>
      <c r="H2434" s="120">
        <v>49.86</v>
      </c>
      <c r="I2434" s="124">
        <v>99.72</v>
      </c>
      <c r="J2434" s="53" t="s">
        <v>8</v>
      </c>
      <c r="K2434" s="29" t="s">
        <v>5046</v>
      </c>
    </row>
    <row r="2435" spans="2:11">
      <c r="B2435" s="57" t="s">
        <v>17</v>
      </c>
      <c r="C2435" s="121" t="s">
        <v>16</v>
      </c>
      <c r="D2435" s="123">
        <v>46008</v>
      </c>
      <c r="E2435" s="118" t="s">
        <v>5392</v>
      </c>
      <c r="F2435" s="118" t="s">
        <v>29</v>
      </c>
      <c r="G2435" s="119">
        <v>16</v>
      </c>
      <c r="H2435" s="120">
        <v>49.86</v>
      </c>
      <c r="I2435" s="124">
        <v>797.76</v>
      </c>
      <c r="J2435" s="53" t="s">
        <v>8</v>
      </c>
      <c r="K2435" s="29" t="s">
        <v>5048</v>
      </c>
    </row>
    <row r="2436" spans="2:11">
      <c r="B2436" s="57" t="s">
        <v>17</v>
      </c>
      <c r="C2436" s="121" t="s">
        <v>16</v>
      </c>
      <c r="D2436" s="123">
        <v>46008</v>
      </c>
      <c r="E2436" s="118" t="s">
        <v>5393</v>
      </c>
      <c r="F2436" s="118" t="s">
        <v>29</v>
      </c>
      <c r="G2436" s="119">
        <v>25</v>
      </c>
      <c r="H2436" s="120">
        <v>49.86</v>
      </c>
      <c r="I2436" s="124">
        <v>1246.5</v>
      </c>
      <c r="J2436" s="53" t="s">
        <v>8</v>
      </c>
      <c r="K2436" s="29" t="s">
        <v>5050</v>
      </c>
    </row>
    <row r="2437" spans="2:11">
      <c r="B2437" s="57" t="s">
        <v>17</v>
      </c>
      <c r="C2437" s="121" t="s">
        <v>16</v>
      </c>
      <c r="D2437" s="123">
        <v>46008</v>
      </c>
      <c r="E2437" s="118" t="s">
        <v>5394</v>
      </c>
      <c r="F2437" s="118" t="s">
        <v>29</v>
      </c>
      <c r="G2437" s="119">
        <v>47</v>
      </c>
      <c r="H2437" s="120">
        <v>49.82</v>
      </c>
      <c r="I2437" s="124">
        <v>2341.54</v>
      </c>
      <c r="J2437" s="53" t="s">
        <v>8</v>
      </c>
      <c r="K2437" s="29" t="s">
        <v>5052</v>
      </c>
    </row>
    <row r="2438" spans="2:11">
      <c r="B2438" s="57" t="s">
        <v>17</v>
      </c>
      <c r="C2438" s="121" t="s">
        <v>16</v>
      </c>
      <c r="D2438" s="123">
        <v>46008</v>
      </c>
      <c r="E2438" s="118" t="s">
        <v>5395</v>
      </c>
      <c r="F2438" s="118" t="s">
        <v>29</v>
      </c>
      <c r="G2438" s="119">
        <v>13</v>
      </c>
      <c r="H2438" s="120">
        <v>49.84</v>
      </c>
      <c r="I2438" s="124">
        <v>647.92000000000007</v>
      </c>
      <c r="J2438" s="53" t="s">
        <v>8</v>
      </c>
      <c r="K2438" s="29" t="s">
        <v>5054</v>
      </c>
    </row>
    <row r="2439" spans="2:11">
      <c r="B2439" s="57" t="s">
        <v>17</v>
      </c>
      <c r="C2439" s="121" t="s">
        <v>16</v>
      </c>
      <c r="D2439" s="123">
        <v>46008</v>
      </c>
      <c r="E2439" s="118" t="s">
        <v>5396</v>
      </c>
      <c r="F2439" s="118" t="s">
        <v>29</v>
      </c>
      <c r="G2439" s="119">
        <v>8</v>
      </c>
      <c r="H2439" s="120">
        <v>49.86</v>
      </c>
      <c r="I2439" s="124">
        <v>398.88</v>
      </c>
      <c r="J2439" s="53" t="s">
        <v>8</v>
      </c>
      <c r="K2439" s="29" t="s">
        <v>5056</v>
      </c>
    </row>
    <row r="2440" spans="2:11">
      <c r="B2440" s="57" t="s">
        <v>17</v>
      </c>
      <c r="C2440" s="121" t="s">
        <v>16</v>
      </c>
      <c r="D2440" s="123">
        <v>46008</v>
      </c>
      <c r="E2440" s="118" t="s">
        <v>5397</v>
      </c>
      <c r="F2440" s="118" t="s">
        <v>29</v>
      </c>
      <c r="G2440" s="119">
        <v>4</v>
      </c>
      <c r="H2440" s="120">
        <v>49.84</v>
      </c>
      <c r="I2440" s="124">
        <v>199.36</v>
      </c>
      <c r="J2440" s="53" t="s">
        <v>8</v>
      </c>
      <c r="K2440" s="29" t="s">
        <v>5058</v>
      </c>
    </row>
    <row r="2441" spans="2:11">
      <c r="B2441" s="57" t="s">
        <v>17</v>
      </c>
      <c r="C2441" s="121" t="s">
        <v>16</v>
      </c>
      <c r="D2441" s="123">
        <v>46008</v>
      </c>
      <c r="E2441" s="118" t="s">
        <v>5397</v>
      </c>
      <c r="F2441" s="118" t="s">
        <v>29</v>
      </c>
      <c r="G2441" s="119">
        <v>4</v>
      </c>
      <c r="H2441" s="120">
        <v>49.84</v>
      </c>
      <c r="I2441" s="124">
        <v>199.36</v>
      </c>
      <c r="J2441" s="53" t="s">
        <v>8</v>
      </c>
      <c r="K2441" s="29" t="s">
        <v>5059</v>
      </c>
    </row>
    <row r="2442" spans="2:11">
      <c r="B2442" s="57" t="s">
        <v>17</v>
      </c>
      <c r="C2442" s="121" t="s">
        <v>16</v>
      </c>
      <c r="D2442" s="123">
        <v>46008</v>
      </c>
      <c r="E2442" s="118" t="s">
        <v>5398</v>
      </c>
      <c r="F2442" s="118" t="s">
        <v>29</v>
      </c>
      <c r="G2442" s="119">
        <v>20</v>
      </c>
      <c r="H2442" s="120">
        <v>49.86</v>
      </c>
      <c r="I2442" s="124">
        <v>997.2</v>
      </c>
      <c r="J2442" s="53" t="s">
        <v>8</v>
      </c>
      <c r="K2442" s="29" t="s">
        <v>5061</v>
      </c>
    </row>
    <row r="2443" spans="2:11">
      <c r="B2443" s="57" t="s">
        <v>17</v>
      </c>
      <c r="C2443" s="121" t="s">
        <v>16</v>
      </c>
      <c r="D2443" s="123">
        <v>46008</v>
      </c>
      <c r="E2443" s="118" t="s">
        <v>5399</v>
      </c>
      <c r="F2443" s="118" t="s">
        <v>29</v>
      </c>
      <c r="G2443" s="119">
        <v>230</v>
      </c>
      <c r="H2443" s="120">
        <v>49.86</v>
      </c>
      <c r="I2443" s="124">
        <v>11467.8</v>
      </c>
      <c r="J2443" s="53" t="s">
        <v>8</v>
      </c>
      <c r="K2443" s="29" t="s">
        <v>5063</v>
      </c>
    </row>
    <row r="2444" spans="2:11">
      <c r="B2444" s="57" t="s">
        <v>17</v>
      </c>
      <c r="C2444" s="121" t="s">
        <v>16</v>
      </c>
      <c r="D2444" s="123">
        <v>46008</v>
      </c>
      <c r="E2444" s="118" t="s">
        <v>5400</v>
      </c>
      <c r="F2444" s="118" t="s">
        <v>29</v>
      </c>
      <c r="G2444" s="119">
        <v>156</v>
      </c>
      <c r="H2444" s="120">
        <v>49.86</v>
      </c>
      <c r="I2444" s="124">
        <v>7778.16</v>
      </c>
      <c r="J2444" s="53" t="s">
        <v>8</v>
      </c>
      <c r="K2444" s="29" t="s">
        <v>5065</v>
      </c>
    </row>
    <row r="2445" spans="2:11">
      <c r="B2445" s="57" t="s">
        <v>17</v>
      </c>
      <c r="C2445" s="121" t="s">
        <v>16</v>
      </c>
      <c r="D2445" s="123">
        <v>46008</v>
      </c>
      <c r="E2445" s="118" t="s">
        <v>773</v>
      </c>
      <c r="F2445" s="118" t="s">
        <v>29</v>
      </c>
      <c r="G2445" s="119">
        <v>7</v>
      </c>
      <c r="H2445" s="120">
        <v>49.86</v>
      </c>
      <c r="I2445" s="124">
        <v>349.02</v>
      </c>
      <c r="J2445" s="53" t="s">
        <v>8</v>
      </c>
      <c r="K2445" s="29" t="s">
        <v>5067</v>
      </c>
    </row>
    <row r="2446" spans="2:11">
      <c r="B2446" s="57" t="s">
        <v>17</v>
      </c>
      <c r="C2446" s="121" t="s">
        <v>16</v>
      </c>
      <c r="D2446" s="123">
        <v>46008</v>
      </c>
      <c r="E2446" s="118" t="s">
        <v>5401</v>
      </c>
      <c r="F2446" s="118" t="s">
        <v>29</v>
      </c>
      <c r="G2446" s="119">
        <v>6</v>
      </c>
      <c r="H2446" s="120">
        <v>49.84</v>
      </c>
      <c r="I2446" s="124">
        <v>299.04000000000002</v>
      </c>
      <c r="J2446" s="53" t="s">
        <v>8</v>
      </c>
      <c r="K2446" s="29" t="s">
        <v>5069</v>
      </c>
    </row>
    <row r="2447" spans="2:11">
      <c r="B2447" s="57" t="s">
        <v>17</v>
      </c>
      <c r="C2447" s="121" t="s">
        <v>16</v>
      </c>
      <c r="D2447" s="123">
        <v>46008</v>
      </c>
      <c r="E2447" s="118" t="s">
        <v>5401</v>
      </c>
      <c r="F2447" s="118" t="s">
        <v>29</v>
      </c>
      <c r="G2447" s="119">
        <v>4</v>
      </c>
      <c r="H2447" s="120">
        <v>49.84</v>
      </c>
      <c r="I2447" s="124">
        <v>199.36</v>
      </c>
      <c r="J2447" s="53" t="s">
        <v>8</v>
      </c>
      <c r="K2447" s="29" t="s">
        <v>5070</v>
      </c>
    </row>
    <row r="2448" spans="2:11">
      <c r="B2448" s="57" t="s">
        <v>17</v>
      </c>
      <c r="C2448" s="121" t="s">
        <v>16</v>
      </c>
      <c r="D2448" s="123">
        <v>46008</v>
      </c>
      <c r="E2448" s="118" t="s">
        <v>5401</v>
      </c>
      <c r="F2448" s="118" t="s">
        <v>29</v>
      </c>
      <c r="G2448" s="119">
        <v>4</v>
      </c>
      <c r="H2448" s="120">
        <v>49.84</v>
      </c>
      <c r="I2448" s="124">
        <v>199.36</v>
      </c>
      <c r="J2448" s="53" t="s">
        <v>8</v>
      </c>
      <c r="K2448" s="29" t="s">
        <v>5071</v>
      </c>
    </row>
    <row r="2449" spans="2:11">
      <c r="B2449" s="57" t="s">
        <v>17</v>
      </c>
      <c r="C2449" s="121" t="s">
        <v>16</v>
      </c>
      <c r="D2449" s="123">
        <v>46008</v>
      </c>
      <c r="E2449" s="118" t="s">
        <v>5402</v>
      </c>
      <c r="F2449" s="118" t="s">
        <v>29</v>
      </c>
      <c r="G2449" s="119">
        <v>23</v>
      </c>
      <c r="H2449" s="120">
        <v>49.84</v>
      </c>
      <c r="I2449" s="124">
        <v>1146.3200000000002</v>
      </c>
      <c r="J2449" s="53" t="s">
        <v>8</v>
      </c>
      <c r="K2449" s="29" t="s">
        <v>5073</v>
      </c>
    </row>
    <row r="2450" spans="2:11">
      <c r="B2450" s="57" t="s">
        <v>17</v>
      </c>
      <c r="C2450" s="121" t="s">
        <v>16</v>
      </c>
      <c r="D2450" s="123">
        <v>46008</v>
      </c>
      <c r="E2450" s="118" t="s">
        <v>5402</v>
      </c>
      <c r="F2450" s="118" t="s">
        <v>29</v>
      </c>
      <c r="G2450" s="119">
        <v>90</v>
      </c>
      <c r="H2450" s="120">
        <v>49.84</v>
      </c>
      <c r="I2450" s="124">
        <v>4485.6000000000004</v>
      </c>
      <c r="J2450" s="53" t="s">
        <v>8</v>
      </c>
      <c r="K2450" s="29" t="s">
        <v>5074</v>
      </c>
    </row>
    <row r="2451" spans="2:11">
      <c r="B2451" s="57" t="s">
        <v>17</v>
      </c>
      <c r="C2451" s="121" t="s">
        <v>16</v>
      </c>
      <c r="D2451" s="123">
        <v>46008</v>
      </c>
      <c r="E2451" s="118" t="s">
        <v>5403</v>
      </c>
      <c r="F2451" s="118" t="s">
        <v>29</v>
      </c>
      <c r="G2451" s="119">
        <v>34</v>
      </c>
      <c r="H2451" s="120">
        <v>49.84</v>
      </c>
      <c r="I2451" s="124">
        <v>1694.5600000000002</v>
      </c>
      <c r="J2451" s="53" t="s">
        <v>8</v>
      </c>
      <c r="K2451" s="29" t="s">
        <v>5076</v>
      </c>
    </row>
    <row r="2452" spans="2:11">
      <c r="B2452" s="137" t="s">
        <v>17</v>
      </c>
      <c r="C2452" s="151" t="s">
        <v>16</v>
      </c>
      <c r="D2452" s="139">
        <v>46008</v>
      </c>
      <c r="E2452" s="146" t="s">
        <v>5404</v>
      </c>
      <c r="F2452" s="146" t="s">
        <v>29</v>
      </c>
      <c r="G2452" s="152">
        <v>4</v>
      </c>
      <c r="H2452" s="141">
        <v>49.8</v>
      </c>
      <c r="I2452" s="153">
        <v>199.2</v>
      </c>
      <c r="J2452" s="149" t="s">
        <v>8</v>
      </c>
      <c r="K2452" s="150" t="s">
        <v>5078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M960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1" customWidth="1"/>
    <col min="9" max="9" width="12.54296875" style="133" customWidth="1"/>
    <col min="10" max="10" width="9.7265625" style="81" customWidth="1"/>
    <col min="11" max="11" width="19.1796875" style="52" customWidth="1"/>
    <col min="12" max="12" width="20.7265625" style="52" customWidth="1"/>
    <col min="13" max="13" width="10.1796875" style="4" customWidth="1"/>
    <col min="14" max="14" width="30.1796875" style="4" customWidth="1"/>
    <col min="15" max="16384" width="9.1796875" style="4"/>
  </cols>
  <sheetData>
    <row r="1" spans="2:13" ht="23.5">
      <c r="B1" s="107" t="s">
        <v>5954</v>
      </c>
      <c r="C1" s="2"/>
      <c r="D1" s="74"/>
      <c r="E1" s="19"/>
      <c r="F1" s="19"/>
      <c r="G1" s="24"/>
      <c r="H1" s="130"/>
      <c r="I1" s="132"/>
      <c r="K1" s="27"/>
      <c r="L1" s="27"/>
    </row>
    <row r="2" spans="2:13" ht="26.25" customHeight="1">
      <c r="B2" s="26" t="s">
        <v>98</v>
      </c>
      <c r="C2" s="26"/>
      <c r="D2" s="74"/>
      <c r="E2" s="19"/>
      <c r="F2" s="19"/>
      <c r="G2" s="24"/>
      <c r="H2" s="130"/>
      <c r="I2" s="132"/>
      <c r="K2" s="27"/>
      <c r="L2" s="27"/>
    </row>
    <row r="3" spans="2:13" ht="15.75" customHeight="1">
      <c r="B3" s="4"/>
      <c r="C3" s="4"/>
      <c r="D3" s="4"/>
      <c r="E3" s="19"/>
      <c r="F3" s="19"/>
      <c r="G3" s="24"/>
      <c r="H3" s="130"/>
      <c r="I3" s="132"/>
      <c r="K3" s="27"/>
      <c r="L3" s="27"/>
    </row>
    <row r="4" spans="2:13" ht="20.25" customHeight="1">
      <c r="B4" s="113"/>
      <c r="C4" s="114"/>
      <c r="D4" s="157"/>
      <c r="E4" s="157"/>
      <c r="F4" s="157"/>
      <c r="G4" s="157"/>
      <c r="H4" s="157"/>
      <c r="I4" s="157"/>
      <c r="J4" s="157"/>
      <c r="K4" s="115"/>
      <c r="L4" s="54"/>
      <c r="M4" s="20"/>
    </row>
    <row r="5" spans="2:13" ht="29">
      <c r="B5" s="58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5" t="s">
        <v>20</v>
      </c>
      <c r="H5" s="77" t="s">
        <v>101</v>
      </c>
      <c r="I5" s="99" t="s">
        <v>102</v>
      </c>
      <c r="J5" s="28" t="s">
        <v>103</v>
      </c>
      <c r="K5" s="116" t="s">
        <v>104</v>
      </c>
      <c r="L5" s="55"/>
      <c r="M5" s="23"/>
    </row>
    <row r="6" spans="2:13">
      <c r="B6" s="57" t="s">
        <v>17</v>
      </c>
      <c r="C6" s="56" t="s">
        <v>16</v>
      </c>
      <c r="D6" s="71">
        <v>46002</v>
      </c>
      <c r="E6" s="73" t="s">
        <v>945</v>
      </c>
      <c r="F6" s="118" t="s">
        <v>29</v>
      </c>
      <c r="G6" s="72">
        <v>512</v>
      </c>
      <c r="H6" s="91">
        <v>67.099999999999994</v>
      </c>
      <c r="I6" s="90">
        <v>34355.199999999997</v>
      </c>
      <c r="J6" s="53" t="s">
        <v>8</v>
      </c>
      <c r="K6" s="29" t="s">
        <v>779</v>
      </c>
    </row>
    <row r="7" spans="2:13">
      <c r="B7" s="57" t="s">
        <v>17</v>
      </c>
      <c r="C7" s="56" t="s">
        <v>16</v>
      </c>
      <c r="D7" s="71">
        <v>46002</v>
      </c>
      <c r="E7" s="73" t="s">
        <v>946</v>
      </c>
      <c r="F7" s="118" t="s">
        <v>29</v>
      </c>
      <c r="G7" s="72">
        <v>323</v>
      </c>
      <c r="H7" s="91">
        <v>67.150000000000006</v>
      </c>
      <c r="I7" s="90">
        <v>21689.45</v>
      </c>
      <c r="J7" s="53" t="s">
        <v>8</v>
      </c>
      <c r="K7" s="29" t="s">
        <v>780</v>
      </c>
    </row>
    <row r="8" spans="2:13">
      <c r="B8" s="57" t="s">
        <v>17</v>
      </c>
      <c r="C8" s="56" t="s">
        <v>16</v>
      </c>
      <c r="D8" s="71">
        <v>46002</v>
      </c>
      <c r="E8" s="73" t="s">
        <v>625</v>
      </c>
      <c r="F8" s="118" t="s">
        <v>29</v>
      </c>
      <c r="G8" s="72">
        <v>31</v>
      </c>
      <c r="H8" s="91">
        <v>67.099999999999994</v>
      </c>
      <c r="I8" s="90">
        <v>2080.1</v>
      </c>
      <c r="J8" s="53" t="s">
        <v>8</v>
      </c>
      <c r="K8" s="29" t="s">
        <v>781</v>
      </c>
    </row>
    <row r="9" spans="2:13">
      <c r="B9" s="57" t="s">
        <v>17</v>
      </c>
      <c r="C9" s="56" t="s">
        <v>16</v>
      </c>
      <c r="D9" s="71">
        <v>46002</v>
      </c>
      <c r="E9" s="73" t="s">
        <v>947</v>
      </c>
      <c r="F9" s="118" t="s">
        <v>29</v>
      </c>
      <c r="G9" s="72">
        <v>35</v>
      </c>
      <c r="H9" s="91">
        <v>67.099999999999994</v>
      </c>
      <c r="I9" s="90">
        <v>2348.5</v>
      </c>
      <c r="J9" s="53" t="s">
        <v>8</v>
      </c>
      <c r="K9" s="29" t="s">
        <v>782</v>
      </c>
    </row>
    <row r="10" spans="2:13">
      <c r="B10" s="57" t="s">
        <v>17</v>
      </c>
      <c r="C10" s="56" t="s">
        <v>16</v>
      </c>
      <c r="D10" s="71">
        <v>46002</v>
      </c>
      <c r="E10" s="73" t="s">
        <v>635</v>
      </c>
      <c r="F10" s="118" t="s">
        <v>29</v>
      </c>
      <c r="G10" s="72">
        <v>15</v>
      </c>
      <c r="H10" s="91">
        <v>67.05</v>
      </c>
      <c r="I10" s="90">
        <v>1005.75</v>
      </c>
      <c r="J10" s="53" t="s">
        <v>8</v>
      </c>
      <c r="K10" s="29" t="s">
        <v>783</v>
      </c>
    </row>
    <row r="11" spans="2:13">
      <c r="B11" s="57" t="s">
        <v>17</v>
      </c>
      <c r="C11" s="56" t="s">
        <v>16</v>
      </c>
      <c r="D11" s="71">
        <v>46002</v>
      </c>
      <c r="E11" s="73" t="s">
        <v>948</v>
      </c>
      <c r="F11" s="118" t="s">
        <v>29</v>
      </c>
      <c r="G11" s="72">
        <v>37</v>
      </c>
      <c r="H11" s="91">
        <v>67.099999999999994</v>
      </c>
      <c r="I11" s="90">
        <v>2482.6999999999998</v>
      </c>
      <c r="J11" s="53" t="s">
        <v>8</v>
      </c>
      <c r="K11" s="29" t="s">
        <v>784</v>
      </c>
    </row>
    <row r="12" spans="2:13">
      <c r="B12" s="57" t="s">
        <v>17</v>
      </c>
      <c r="C12" s="56" t="s">
        <v>16</v>
      </c>
      <c r="D12" s="71">
        <v>46002</v>
      </c>
      <c r="E12" s="73" t="s">
        <v>949</v>
      </c>
      <c r="F12" s="118" t="s">
        <v>29</v>
      </c>
      <c r="G12" s="72">
        <v>15</v>
      </c>
      <c r="H12" s="91">
        <v>67.2</v>
      </c>
      <c r="I12" s="90">
        <v>1008</v>
      </c>
      <c r="J12" s="53" t="s">
        <v>8</v>
      </c>
      <c r="K12" s="29" t="s">
        <v>785</v>
      </c>
    </row>
    <row r="13" spans="2:13">
      <c r="B13" s="57" t="s">
        <v>17</v>
      </c>
      <c r="C13" s="56" t="s">
        <v>16</v>
      </c>
      <c r="D13" s="71">
        <v>46002</v>
      </c>
      <c r="E13" s="73" t="s">
        <v>950</v>
      </c>
      <c r="F13" s="118" t="s">
        <v>29</v>
      </c>
      <c r="G13" s="72">
        <v>12</v>
      </c>
      <c r="H13" s="91">
        <v>67.2</v>
      </c>
      <c r="I13" s="90">
        <v>806.40000000000009</v>
      </c>
      <c r="J13" s="53" t="s">
        <v>8</v>
      </c>
      <c r="K13" s="29" t="s">
        <v>786</v>
      </c>
    </row>
    <row r="14" spans="2:13">
      <c r="B14" s="57" t="s">
        <v>17</v>
      </c>
      <c r="C14" s="56" t="s">
        <v>16</v>
      </c>
      <c r="D14" s="71">
        <v>46002</v>
      </c>
      <c r="E14" s="73" t="s">
        <v>951</v>
      </c>
      <c r="F14" s="118" t="s">
        <v>29</v>
      </c>
      <c r="G14" s="72">
        <v>15</v>
      </c>
      <c r="H14" s="91">
        <v>67.2</v>
      </c>
      <c r="I14" s="90">
        <v>1008</v>
      </c>
      <c r="J14" s="53" t="s">
        <v>8</v>
      </c>
      <c r="K14" s="29" t="s">
        <v>787</v>
      </c>
    </row>
    <row r="15" spans="2:13">
      <c r="B15" s="57" t="s">
        <v>17</v>
      </c>
      <c r="C15" s="56" t="s">
        <v>16</v>
      </c>
      <c r="D15" s="71">
        <v>46002</v>
      </c>
      <c r="E15" s="73" t="s">
        <v>952</v>
      </c>
      <c r="F15" s="118" t="s">
        <v>29</v>
      </c>
      <c r="G15" s="72">
        <v>13</v>
      </c>
      <c r="H15" s="91">
        <v>67.2</v>
      </c>
      <c r="I15" s="90">
        <v>873.6</v>
      </c>
      <c r="J15" s="53" t="s">
        <v>8</v>
      </c>
      <c r="K15" s="29" t="s">
        <v>788</v>
      </c>
    </row>
    <row r="16" spans="2:13">
      <c r="B16" s="57" t="s">
        <v>17</v>
      </c>
      <c r="C16" s="56" t="s">
        <v>16</v>
      </c>
      <c r="D16" s="71">
        <v>46002</v>
      </c>
      <c r="E16" s="73" t="s">
        <v>953</v>
      </c>
      <c r="F16" s="118" t="s">
        <v>29</v>
      </c>
      <c r="G16" s="72">
        <v>14</v>
      </c>
      <c r="H16" s="91">
        <v>67.2</v>
      </c>
      <c r="I16" s="90">
        <v>940.80000000000007</v>
      </c>
      <c r="J16" s="53" t="s">
        <v>8</v>
      </c>
      <c r="K16" s="29" t="s">
        <v>789</v>
      </c>
    </row>
    <row r="17" spans="2:11">
      <c r="B17" s="57" t="s">
        <v>17</v>
      </c>
      <c r="C17" s="56" t="s">
        <v>16</v>
      </c>
      <c r="D17" s="71">
        <v>46002</v>
      </c>
      <c r="E17" s="73" t="s">
        <v>954</v>
      </c>
      <c r="F17" s="118" t="s">
        <v>29</v>
      </c>
      <c r="G17" s="72">
        <v>14</v>
      </c>
      <c r="H17" s="91">
        <v>67.2</v>
      </c>
      <c r="I17" s="90">
        <v>940.80000000000007</v>
      </c>
      <c r="J17" s="53" t="s">
        <v>8</v>
      </c>
      <c r="K17" s="29" t="s">
        <v>790</v>
      </c>
    </row>
    <row r="18" spans="2:11">
      <c r="B18" s="57" t="s">
        <v>17</v>
      </c>
      <c r="C18" s="56" t="s">
        <v>16</v>
      </c>
      <c r="D18" s="71">
        <v>46002</v>
      </c>
      <c r="E18" s="73" t="s">
        <v>955</v>
      </c>
      <c r="F18" s="118" t="s">
        <v>29</v>
      </c>
      <c r="G18" s="72">
        <v>14</v>
      </c>
      <c r="H18" s="91">
        <v>67.2</v>
      </c>
      <c r="I18" s="90">
        <v>940.80000000000007</v>
      </c>
      <c r="J18" s="53" t="s">
        <v>8</v>
      </c>
      <c r="K18" s="29" t="s">
        <v>791</v>
      </c>
    </row>
    <row r="19" spans="2:11">
      <c r="B19" s="57" t="s">
        <v>17</v>
      </c>
      <c r="C19" s="56" t="s">
        <v>16</v>
      </c>
      <c r="D19" s="71">
        <v>46002</v>
      </c>
      <c r="E19" s="73" t="s">
        <v>956</v>
      </c>
      <c r="F19" s="118" t="s">
        <v>29</v>
      </c>
      <c r="G19" s="72">
        <v>14</v>
      </c>
      <c r="H19" s="91">
        <v>67.2</v>
      </c>
      <c r="I19" s="90">
        <v>940.80000000000007</v>
      </c>
      <c r="J19" s="53" t="s">
        <v>8</v>
      </c>
      <c r="K19" s="29" t="s">
        <v>792</v>
      </c>
    </row>
    <row r="20" spans="2:11">
      <c r="B20" s="57" t="s">
        <v>17</v>
      </c>
      <c r="C20" s="56" t="s">
        <v>16</v>
      </c>
      <c r="D20" s="71">
        <v>46002</v>
      </c>
      <c r="E20" s="73" t="s">
        <v>957</v>
      </c>
      <c r="F20" s="118" t="s">
        <v>29</v>
      </c>
      <c r="G20" s="72">
        <v>14</v>
      </c>
      <c r="H20" s="91">
        <v>67.2</v>
      </c>
      <c r="I20" s="90">
        <v>940.80000000000007</v>
      </c>
      <c r="J20" s="53" t="s">
        <v>8</v>
      </c>
      <c r="K20" s="29" t="s">
        <v>793</v>
      </c>
    </row>
    <row r="21" spans="2:11">
      <c r="B21" s="57" t="s">
        <v>17</v>
      </c>
      <c r="C21" s="56" t="s">
        <v>16</v>
      </c>
      <c r="D21" s="71">
        <v>46002</v>
      </c>
      <c r="E21" s="73" t="s">
        <v>646</v>
      </c>
      <c r="F21" s="118" t="s">
        <v>29</v>
      </c>
      <c r="G21" s="72">
        <v>14</v>
      </c>
      <c r="H21" s="91">
        <v>67.2</v>
      </c>
      <c r="I21" s="90">
        <v>940.80000000000007</v>
      </c>
      <c r="J21" s="53" t="s">
        <v>8</v>
      </c>
      <c r="K21" s="29" t="s">
        <v>794</v>
      </c>
    </row>
    <row r="22" spans="2:11">
      <c r="B22" s="57" t="s">
        <v>17</v>
      </c>
      <c r="C22" s="56" t="s">
        <v>16</v>
      </c>
      <c r="D22" s="71">
        <v>46002</v>
      </c>
      <c r="E22" s="73" t="s">
        <v>650</v>
      </c>
      <c r="F22" s="118" t="s">
        <v>29</v>
      </c>
      <c r="G22" s="72">
        <v>14</v>
      </c>
      <c r="H22" s="91">
        <v>67.2</v>
      </c>
      <c r="I22" s="90">
        <v>940.80000000000007</v>
      </c>
      <c r="J22" s="53" t="s">
        <v>8</v>
      </c>
      <c r="K22" s="29" t="s">
        <v>795</v>
      </c>
    </row>
    <row r="23" spans="2:11">
      <c r="B23" s="57" t="s">
        <v>17</v>
      </c>
      <c r="C23" s="56" t="s">
        <v>16</v>
      </c>
      <c r="D23" s="71">
        <v>46002</v>
      </c>
      <c r="E23" s="73" t="s">
        <v>650</v>
      </c>
      <c r="F23" s="118" t="s">
        <v>29</v>
      </c>
      <c r="G23" s="72">
        <v>14</v>
      </c>
      <c r="H23" s="91">
        <v>67.2</v>
      </c>
      <c r="I23" s="90">
        <v>940.80000000000007</v>
      </c>
      <c r="J23" s="53" t="s">
        <v>8</v>
      </c>
      <c r="K23" s="29" t="s">
        <v>796</v>
      </c>
    </row>
    <row r="24" spans="2:11">
      <c r="B24" s="57" t="s">
        <v>17</v>
      </c>
      <c r="C24" s="56" t="s">
        <v>16</v>
      </c>
      <c r="D24" s="71">
        <v>46002</v>
      </c>
      <c r="E24" s="73" t="s">
        <v>650</v>
      </c>
      <c r="F24" s="118" t="s">
        <v>29</v>
      </c>
      <c r="G24" s="72">
        <v>5</v>
      </c>
      <c r="H24" s="91">
        <v>67.099999999999994</v>
      </c>
      <c r="I24" s="90">
        <v>335.5</v>
      </c>
      <c r="J24" s="53" t="s">
        <v>8</v>
      </c>
      <c r="K24" s="29" t="s">
        <v>797</v>
      </c>
    </row>
    <row r="25" spans="2:11">
      <c r="B25" s="57" t="s">
        <v>17</v>
      </c>
      <c r="C25" s="56" t="s">
        <v>16</v>
      </c>
      <c r="D25" s="71">
        <v>46002</v>
      </c>
      <c r="E25" s="73" t="s">
        <v>650</v>
      </c>
      <c r="F25" s="118" t="s">
        <v>29</v>
      </c>
      <c r="G25" s="72">
        <v>20</v>
      </c>
      <c r="H25" s="91">
        <v>67.099999999999994</v>
      </c>
      <c r="I25" s="90">
        <v>1342</v>
      </c>
      <c r="J25" s="53" t="s">
        <v>8</v>
      </c>
      <c r="K25" s="29" t="s">
        <v>798</v>
      </c>
    </row>
    <row r="26" spans="2:11">
      <c r="B26" s="57" t="s">
        <v>17</v>
      </c>
      <c r="C26" s="56" t="s">
        <v>16</v>
      </c>
      <c r="D26" s="71">
        <v>46002</v>
      </c>
      <c r="E26" s="73" t="s">
        <v>650</v>
      </c>
      <c r="F26" s="118" t="s">
        <v>29</v>
      </c>
      <c r="G26" s="72">
        <v>12</v>
      </c>
      <c r="H26" s="91">
        <v>67.099999999999994</v>
      </c>
      <c r="I26" s="90">
        <v>805.19999999999993</v>
      </c>
      <c r="J26" s="53" t="s">
        <v>8</v>
      </c>
      <c r="K26" s="29" t="s">
        <v>799</v>
      </c>
    </row>
    <row r="27" spans="2:11">
      <c r="B27" s="57" t="s">
        <v>17</v>
      </c>
      <c r="C27" s="56" t="s">
        <v>16</v>
      </c>
      <c r="D27" s="71">
        <v>46002</v>
      </c>
      <c r="E27" s="73" t="s">
        <v>958</v>
      </c>
      <c r="F27" s="118" t="s">
        <v>29</v>
      </c>
      <c r="G27" s="72">
        <v>14</v>
      </c>
      <c r="H27" s="91">
        <v>67.2</v>
      </c>
      <c r="I27" s="90">
        <v>940.80000000000007</v>
      </c>
      <c r="J27" s="53" t="s">
        <v>8</v>
      </c>
      <c r="K27" s="29" t="s">
        <v>800</v>
      </c>
    </row>
    <row r="28" spans="2:11">
      <c r="B28" s="57" t="s">
        <v>17</v>
      </c>
      <c r="C28" s="56" t="s">
        <v>16</v>
      </c>
      <c r="D28" s="71">
        <v>46002</v>
      </c>
      <c r="E28" s="73" t="s">
        <v>959</v>
      </c>
      <c r="F28" s="118" t="s">
        <v>29</v>
      </c>
      <c r="G28" s="72">
        <v>419</v>
      </c>
      <c r="H28" s="91">
        <v>67.099999999999994</v>
      </c>
      <c r="I28" s="90">
        <v>28114.899999999998</v>
      </c>
      <c r="J28" s="53" t="s">
        <v>8</v>
      </c>
      <c r="K28" s="29" t="s">
        <v>801</v>
      </c>
    </row>
    <row r="29" spans="2:11">
      <c r="B29" s="57" t="s">
        <v>17</v>
      </c>
      <c r="C29" s="56" t="s">
        <v>16</v>
      </c>
      <c r="D29" s="71">
        <v>46002</v>
      </c>
      <c r="E29" s="73" t="s">
        <v>959</v>
      </c>
      <c r="F29" s="118" t="s">
        <v>29</v>
      </c>
      <c r="G29" s="72">
        <v>14</v>
      </c>
      <c r="H29" s="91">
        <v>67.2</v>
      </c>
      <c r="I29" s="90">
        <v>940.80000000000007</v>
      </c>
      <c r="J29" s="53" t="s">
        <v>8</v>
      </c>
      <c r="K29" s="29" t="s">
        <v>802</v>
      </c>
    </row>
    <row r="30" spans="2:11">
      <c r="B30" s="57" t="s">
        <v>17</v>
      </c>
      <c r="C30" s="56" t="s">
        <v>16</v>
      </c>
      <c r="D30" s="71">
        <v>46002</v>
      </c>
      <c r="E30" s="73" t="s">
        <v>960</v>
      </c>
      <c r="F30" s="118" t="s">
        <v>29</v>
      </c>
      <c r="G30" s="72">
        <v>5</v>
      </c>
      <c r="H30" s="91">
        <v>67.25</v>
      </c>
      <c r="I30" s="90">
        <v>336.25</v>
      </c>
      <c r="J30" s="53" t="s">
        <v>8</v>
      </c>
      <c r="K30" s="29" t="s">
        <v>803</v>
      </c>
    </row>
    <row r="31" spans="2:11">
      <c r="B31" s="57" t="s">
        <v>17</v>
      </c>
      <c r="C31" s="56" t="s">
        <v>16</v>
      </c>
      <c r="D31" s="71">
        <v>46002</v>
      </c>
      <c r="E31" s="73" t="s">
        <v>653</v>
      </c>
      <c r="F31" s="118" t="s">
        <v>29</v>
      </c>
      <c r="G31" s="72">
        <v>85</v>
      </c>
      <c r="H31" s="91">
        <v>67.25</v>
      </c>
      <c r="I31" s="90">
        <v>5716.25</v>
      </c>
      <c r="J31" s="53" t="s">
        <v>8</v>
      </c>
      <c r="K31" s="29" t="s">
        <v>804</v>
      </c>
    </row>
    <row r="32" spans="2:11">
      <c r="B32" s="57" t="s">
        <v>17</v>
      </c>
      <c r="C32" s="56" t="s">
        <v>16</v>
      </c>
      <c r="D32" s="71">
        <v>46002</v>
      </c>
      <c r="E32" s="73" t="s">
        <v>961</v>
      </c>
      <c r="F32" s="118" t="s">
        <v>29</v>
      </c>
      <c r="G32" s="72">
        <v>11</v>
      </c>
      <c r="H32" s="91">
        <v>67.2</v>
      </c>
      <c r="I32" s="90">
        <v>739.2</v>
      </c>
      <c r="J32" s="53" t="s">
        <v>8</v>
      </c>
      <c r="K32" s="29" t="s">
        <v>805</v>
      </c>
    </row>
    <row r="33" spans="2:11">
      <c r="B33" s="57" t="s">
        <v>17</v>
      </c>
      <c r="C33" s="56" t="s">
        <v>16</v>
      </c>
      <c r="D33" s="71">
        <v>46002</v>
      </c>
      <c r="E33" s="73" t="s">
        <v>962</v>
      </c>
      <c r="F33" s="118" t="s">
        <v>29</v>
      </c>
      <c r="G33" s="72">
        <v>5</v>
      </c>
      <c r="H33" s="91">
        <v>67.25</v>
      </c>
      <c r="I33" s="90">
        <v>336.25</v>
      </c>
      <c r="J33" s="53" t="s">
        <v>8</v>
      </c>
      <c r="K33" s="29" t="s">
        <v>806</v>
      </c>
    </row>
    <row r="34" spans="2:11">
      <c r="B34" s="57" t="s">
        <v>17</v>
      </c>
      <c r="C34" s="56" t="s">
        <v>16</v>
      </c>
      <c r="D34" s="71">
        <v>46002</v>
      </c>
      <c r="E34" s="73" t="s">
        <v>963</v>
      </c>
      <c r="F34" s="118" t="s">
        <v>29</v>
      </c>
      <c r="G34" s="72">
        <v>5</v>
      </c>
      <c r="H34" s="91">
        <v>67.25</v>
      </c>
      <c r="I34" s="90">
        <v>336.25</v>
      </c>
      <c r="J34" s="53" t="s">
        <v>8</v>
      </c>
      <c r="K34" s="29" t="s">
        <v>807</v>
      </c>
    </row>
    <row r="35" spans="2:11">
      <c r="B35" s="57" t="s">
        <v>17</v>
      </c>
      <c r="C35" s="56" t="s">
        <v>16</v>
      </c>
      <c r="D35" s="71">
        <v>46002</v>
      </c>
      <c r="E35" s="73" t="s">
        <v>664</v>
      </c>
      <c r="F35" s="118" t="s">
        <v>29</v>
      </c>
      <c r="G35" s="72">
        <v>15</v>
      </c>
      <c r="H35" s="91">
        <v>67.2</v>
      </c>
      <c r="I35" s="90">
        <v>1008</v>
      </c>
      <c r="J35" s="53" t="s">
        <v>8</v>
      </c>
      <c r="K35" s="29" t="s">
        <v>808</v>
      </c>
    </row>
    <row r="36" spans="2:11">
      <c r="B36" s="57" t="s">
        <v>17</v>
      </c>
      <c r="C36" s="56" t="s">
        <v>16</v>
      </c>
      <c r="D36" s="71">
        <v>46002</v>
      </c>
      <c r="E36" s="73" t="s">
        <v>964</v>
      </c>
      <c r="F36" s="118" t="s">
        <v>29</v>
      </c>
      <c r="G36" s="72">
        <v>5</v>
      </c>
      <c r="H36" s="91">
        <v>67.2</v>
      </c>
      <c r="I36" s="90">
        <v>336</v>
      </c>
      <c r="J36" s="53" t="s">
        <v>8</v>
      </c>
      <c r="K36" s="29" t="s">
        <v>809</v>
      </c>
    </row>
    <row r="37" spans="2:11">
      <c r="B37" s="57" t="s">
        <v>17</v>
      </c>
      <c r="C37" s="56" t="s">
        <v>16</v>
      </c>
      <c r="D37" s="71">
        <v>46002</v>
      </c>
      <c r="E37" s="73" t="s">
        <v>965</v>
      </c>
      <c r="F37" s="118" t="s">
        <v>29</v>
      </c>
      <c r="G37" s="72">
        <v>15</v>
      </c>
      <c r="H37" s="91">
        <v>67.2</v>
      </c>
      <c r="I37" s="90">
        <v>1008</v>
      </c>
      <c r="J37" s="53" t="s">
        <v>8</v>
      </c>
      <c r="K37" s="29" t="s">
        <v>810</v>
      </c>
    </row>
    <row r="38" spans="2:11">
      <c r="B38" s="57" t="s">
        <v>17</v>
      </c>
      <c r="C38" s="56" t="s">
        <v>16</v>
      </c>
      <c r="D38" s="71">
        <v>46002</v>
      </c>
      <c r="E38" s="73" t="s">
        <v>966</v>
      </c>
      <c r="F38" s="118" t="s">
        <v>29</v>
      </c>
      <c r="G38" s="72">
        <v>5</v>
      </c>
      <c r="H38" s="91">
        <v>67.2</v>
      </c>
      <c r="I38" s="90">
        <v>336</v>
      </c>
      <c r="J38" s="53" t="s">
        <v>8</v>
      </c>
      <c r="K38" s="29" t="s">
        <v>811</v>
      </c>
    </row>
    <row r="39" spans="2:11">
      <c r="B39" s="57" t="s">
        <v>17</v>
      </c>
      <c r="C39" s="56" t="s">
        <v>16</v>
      </c>
      <c r="D39" s="71">
        <v>46002</v>
      </c>
      <c r="E39" s="73" t="s">
        <v>967</v>
      </c>
      <c r="F39" s="118" t="s">
        <v>29</v>
      </c>
      <c r="G39" s="72">
        <v>15</v>
      </c>
      <c r="H39" s="91">
        <v>67.2</v>
      </c>
      <c r="I39" s="90">
        <v>1008</v>
      </c>
      <c r="J39" s="53" t="s">
        <v>8</v>
      </c>
      <c r="K39" s="29" t="s">
        <v>812</v>
      </c>
    </row>
    <row r="40" spans="2:11">
      <c r="B40" s="57" t="s">
        <v>17</v>
      </c>
      <c r="C40" s="56" t="s">
        <v>16</v>
      </c>
      <c r="D40" s="71">
        <v>46002</v>
      </c>
      <c r="E40" s="73" t="s">
        <v>151</v>
      </c>
      <c r="F40" s="118" t="s">
        <v>29</v>
      </c>
      <c r="G40" s="72">
        <v>5</v>
      </c>
      <c r="H40" s="91">
        <v>67.2</v>
      </c>
      <c r="I40" s="90">
        <v>336</v>
      </c>
      <c r="J40" s="53" t="s">
        <v>8</v>
      </c>
      <c r="K40" s="29" t="s">
        <v>813</v>
      </c>
    </row>
    <row r="41" spans="2:11">
      <c r="B41" s="57" t="s">
        <v>17</v>
      </c>
      <c r="C41" s="56" t="s">
        <v>16</v>
      </c>
      <c r="D41" s="71">
        <v>46002</v>
      </c>
      <c r="E41" s="73" t="s">
        <v>968</v>
      </c>
      <c r="F41" s="118" t="s">
        <v>29</v>
      </c>
      <c r="G41" s="72">
        <v>15</v>
      </c>
      <c r="H41" s="91">
        <v>67.2</v>
      </c>
      <c r="I41" s="90">
        <v>1008</v>
      </c>
      <c r="J41" s="53" t="s">
        <v>8</v>
      </c>
      <c r="K41" s="29" t="s">
        <v>814</v>
      </c>
    </row>
    <row r="42" spans="2:11">
      <c r="B42" s="57" t="s">
        <v>17</v>
      </c>
      <c r="C42" s="56" t="s">
        <v>16</v>
      </c>
      <c r="D42" s="71">
        <v>46002</v>
      </c>
      <c r="E42" s="73" t="s">
        <v>137</v>
      </c>
      <c r="F42" s="118" t="s">
        <v>29</v>
      </c>
      <c r="G42" s="72">
        <v>5</v>
      </c>
      <c r="H42" s="91">
        <v>67.3</v>
      </c>
      <c r="I42" s="90">
        <v>336.5</v>
      </c>
      <c r="J42" s="53" t="s">
        <v>8</v>
      </c>
      <c r="K42" s="29" t="s">
        <v>815</v>
      </c>
    </row>
    <row r="43" spans="2:11">
      <c r="B43" s="57" t="s">
        <v>17</v>
      </c>
      <c r="C43" s="56" t="s">
        <v>16</v>
      </c>
      <c r="D43" s="71">
        <v>46002</v>
      </c>
      <c r="E43" s="73" t="s">
        <v>137</v>
      </c>
      <c r="F43" s="118" t="s">
        <v>29</v>
      </c>
      <c r="G43" s="72">
        <v>5</v>
      </c>
      <c r="H43" s="91">
        <v>67.3</v>
      </c>
      <c r="I43" s="90">
        <v>336.5</v>
      </c>
      <c r="J43" s="53" t="s">
        <v>8</v>
      </c>
      <c r="K43" s="29" t="s">
        <v>816</v>
      </c>
    </row>
    <row r="44" spans="2:11">
      <c r="B44" s="57" t="s">
        <v>17</v>
      </c>
      <c r="C44" s="56" t="s">
        <v>16</v>
      </c>
      <c r="D44" s="71">
        <v>46002</v>
      </c>
      <c r="E44" s="73" t="s">
        <v>165</v>
      </c>
      <c r="F44" s="118" t="s">
        <v>29</v>
      </c>
      <c r="G44" s="72">
        <v>65</v>
      </c>
      <c r="H44" s="91">
        <v>67.3</v>
      </c>
      <c r="I44" s="90">
        <v>4374.5</v>
      </c>
      <c r="J44" s="53" t="s">
        <v>8</v>
      </c>
      <c r="K44" s="29" t="s">
        <v>817</v>
      </c>
    </row>
    <row r="45" spans="2:11">
      <c r="B45" s="57" t="s">
        <v>17</v>
      </c>
      <c r="C45" s="56" t="s">
        <v>16</v>
      </c>
      <c r="D45" s="71">
        <v>46002</v>
      </c>
      <c r="E45" s="73" t="s">
        <v>165</v>
      </c>
      <c r="F45" s="118" t="s">
        <v>29</v>
      </c>
      <c r="G45" s="72">
        <v>10</v>
      </c>
      <c r="H45" s="91">
        <v>67.3</v>
      </c>
      <c r="I45" s="90">
        <v>673</v>
      </c>
      <c r="J45" s="53" t="s">
        <v>8</v>
      </c>
      <c r="K45" s="29" t="s">
        <v>818</v>
      </c>
    </row>
    <row r="46" spans="2:11">
      <c r="B46" s="57" t="s">
        <v>17</v>
      </c>
      <c r="C46" s="56" t="s">
        <v>16</v>
      </c>
      <c r="D46" s="71">
        <v>46002</v>
      </c>
      <c r="E46" s="73" t="s">
        <v>969</v>
      </c>
      <c r="F46" s="118" t="s">
        <v>29</v>
      </c>
      <c r="G46" s="72">
        <v>13</v>
      </c>
      <c r="H46" s="91">
        <v>67.3</v>
      </c>
      <c r="I46" s="90">
        <v>874.9</v>
      </c>
      <c r="J46" s="53" t="s">
        <v>8</v>
      </c>
      <c r="K46" s="29" t="s">
        <v>819</v>
      </c>
    </row>
    <row r="47" spans="2:11">
      <c r="B47" s="57" t="s">
        <v>17</v>
      </c>
      <c r="C47" s="56" t="s">
        <v>16</v>
      </c>
      <c r="D47" s="71">
        <v>46002</v>
      </c>
      <c r="E47" s="73" t="s">
        <v>970</v>
      </c>
      <c r="F47" s="118" t="s">
        <v>29</v>
      </c>
      <c r="G47" s="72">
        <v>5</v>
      </c>
      <c r="H47" s="91">
        <v>67.349999999999994</v>
      </c>
      <c r="I47" s="90">
        <v>336.75</v>
      </c>
      <c r="J47" s="53" t="s">
        <v>8</v>
      </c>
      <c r="K47" s="29" t="s">
        <v>820</v>
      </c>
    </row>
    <row r="48" spans="2:11">
      <c r="B48" s="57" t="s">
        <v>17</v>
      </c>
      <c r="C48" s="56" t="s">
        <v>16</v>
      </c>
      <c r="D48" s="71">
        <v>46002</v>
      </c>
      <c r="E48" s="73" t="s">
        <v>970</v>
      </c>
      <c r="F48" s="118" t="s">
        <v>29</v>
      </c>
      <c r="G48" s="72">
        <v>5</v>
      </c>
      <c r="H48" s="91">
        <v>67.349999999999994</v>
      </c>
      <c r="I48" s="90">
        <v>336.75</v>
      </c>
      <c r="J48" s="53" t="s">
        <v>8</v>
      </c>
      <c r="K48" s="29" t="s">
        <v>821</v>
      </c>
    </row>
    <row r="49" spans="2:11">
      <c r="B49" s="57" t="s">
        <v>17</v>
      </c>
      <c r="C49" s="56" t="s">
        <v>16</v>
      </c>
      <c r="D49" s="71">
        <v>46002</v>
      </c>
      <c r="E49" s="73" t="s">
        <v>970</v>
      </c>
      <c r="F49" s="118" t="s">
        <v>29</v>
      </c>
      <c r="G49" s="72">
        <v>5</v>
      </c>
      <c r="H49" s="91">
        <v>67.349999999999994</v>
      </c>
      <c r="I49" s="90">
        <v>336.75</v>
      </c>
      <c r="J49" s="53" t="s">
        <v>8</v>
      </c>
      <c r="K49" s="29" t="s">
        <v>822</v>
      </c>
    </row>
    <row r="50" spans="2:11">
      <c r="B50" s="57" t="s">
        <v>17</v>
      </c>
      <c r="C50" s="56" t="s">
        <v>16</v>
      </c>
      <c r="D50" s="71">
        <v>46002</v>
      </c>
      <c r="E50" s="73" t="s">
        <v>970</v>
      </c>
      <c r="F50" s="118" t="s">
        <v>29</v>
      </c>
      <c r="G50" s="72">
        <v>32</v>
      </c>
      <c r="H50" s="91">
        <v>67.349999999999994</v>
      </c>
      <c r="I50" s="90">
        <v>2155.1999999999998</v>
      </c>
      <c r="J50" s="53" t="s">
        <v>8</v>
      </c>
      <c r="K50" s="29" t="s">
        <v>823</v>
      </c>
    </row>
    <row r="51" spans="2:11">
      <c r="B51" s="57" t="s">
        <v>17</v>
      </c>
      <c r="C51" s="56" t="s">
        <v>16</v>
      </c>
      <c r="D51" s="71">
        <v>46002</v>
      </c>
      <c r="E51" s="73" t="s">
        <v>970</v>
      </c>
      <c r="F51" s="118" t="s">
        <v>29</v>
      </c>
      <c r="G51" s="72">
        <v>35</v>
      </c>
      <c r="H51" s="91">
        <v>67.349999999999994</v>
      </c>
      <c r="I51" s="90">
        <v>2357.25</v>
      </c>
      <c r="J51" s="53" t="s">
        <v>8</v>
      </c>
      <c r="K51" s="29" t="s">
        <v>824</v>
      </c>
    </row>
    <row r="52" spans="2:11">
      <c r="B52" s="57" t="s">
        <v>17</v>
      </c>
      <c r="C52" s="56" t="s">
        <v>16</v>
      </c>
      <c r="D52" s="71">
        <v>46002</v>
      </c>
      <c r="E52" s="73" t="s">
        <v>675</v>
      </c>
      <c r="F52" s="118" t="s">
        <v>29</v>
      </c>
      <c r="G52" s="72">
        <v>21</v>
      </c>
      <c r="H52" s="91">
        <v>67.349999999999994</v>
      </c>
      <c r="I52" s="90">
        <v>1414.35</v>
      </c>
      <c r="J52" s="53" t="s">
        <v>8</v>
      </c>
      <c r="K52" s="29" t="s">
        <v>825</v>
      </c>
    </row>
    <row r="53" spans="2:11">
      <c r="B53" s="57" t="s">
        <v>17</v>
      </c>
      <c r="C53" s="56" t="s">
        <v>16</v>
      </c>
      <c r="D53" s="71">
        <v>46002</v>
      </c>
      <c r="E53" s="73" t="s">
        <v>675</v>
      </c>
      <c r="F53" s="118" t="s">
        <v>29</v>
      </c>
      <c r="G53" s="72">
        <v>15</v>
      </c>
      <c r="H53" s="91">
        <v>67.349999999999994</v>
      </c>
      <c r="I53" s="90">
        <v>1010.2499999999999</v>
      </c>
      <c r="J53" s="53" t="s">
        <v>8</v>
      </c>
      <c r="K53" s="29" t="s">
        <v>826</v>
      </c>
    </row>
    <row r="54" spans="2:11">
      <c r="B54" s="57" t="s">
        <v>17</v>
      </c>
      <c r="C54" s="56" t="s">
        <v>16</v>
      </c>
      <c r="D54" s="71">
        <v>46002</v>
      </c>
      <c r="E54" s="73" t="s">
        <v>675</v>
      </c>
      <c r="F54" s="118" t="s">
        <v>29</v>
      </c>
      <c r="G54" s="72">
        <v>5</v>
      </c>
      <c r="H54" s="91">
        <v>67.349999999999994</v>
      </c>
      <c r="I54" s="90">
        <v>336.75</v>
      </c>
      <c r="J54" s="53" t="s">
        <v>8</v>
      </c>
      <c r="K54" s="29" t="s">
        <v>827</v>
      </c>
    </row>
    <row r="55" spans="2:11">
      <c r="B55" s="57" t="s">
        <v>17</v>
      </c>
      <c r="C55" s="56" t="s">
        <v>16</v>
      </c>
      <c r="D55" s="71">
        <v>46002</v>
      </c>
      <c r="E55" s="73" t="s">
        <v>675</v>
      </c>
      <c r="F55" s="118" t="s">
        <v>29</v>
      </c>
      <c r="G55" s="72">
        <v>5</v>
      </c>
      <c r="H55" s="91">
        <v>67.349999999999994</v>
      </c>
      <c r="I55" s="90">
        <v>336.75</v>
      </c>
      <c r="J55" s="53" t="s">
        <v>8</v>
      </c>
      <c r="K55" s="29" t="s">
        <v>828</v>
      </c>
    </row>
    <row r="56" spans="2:11">
      <c r="B56" s="57" t="s">
        <v>17</v>
      </c>
      <c r="C56" s="56" t="s">
        <v>16</v>
      </c>
      <c r="D56" s="71">
        <v>46002</v>
      </c>
      <c r="E56" s="73" t="s">
        <v>675</v>
      </c>
      <c r="F56" s="118" t="s">
        <v>29</v>
      </c>
      <c r="G56" s="72">
        <v>689</v>
      </c>
      <c r="H56" s="91">
        <v>67.349999999999994</v>
      </c>
      <c r="I56" s="90">
        <v>46404.149999999994</v>
      </c>
      <c r="J56" s="53" t="s">
        <v>8</v>
      </c>
      <c r="K56" s="29" t="s">
        <v>829</v>
      </c>
    </row>
    <row r="57" spans="2:11">
      <c r="B57" s="57" t="s">
        <v>17</v>
      </c>
      <c r="C57" s="56" t="s">
        <v>16</v>
      </c>
      <c r="D57" s="71">
        <v>46002</v>
      </c>
      <c r="E57" s="73" t="s">
        <v>677</v>
      </c>
      <c r="F57" s="118" t="s">
        <v>29</v>
      </c>
      <c r="G57" s="72">
        <v>5</v>
      </c>
      <c r="H57" s="91">
        <v>67.349999999999994</v>
      </c>
      <c r="I57" s="90">
        <v>336.75</v>
      </c>
      <c r="J57" s="53" t="s">
        <v>8</v>
      </c>
      <c r="K57" s="29" t="s">
        <v>830</v>
      </c>
    </row>
    <row r="58" spans="2:11">
      <c r="B58" s="57" t="s">
        <v>17</v>
      </c>
      <c r="C58" s="56" t="s">
        <v>16</v>
      </c>
      <c r="D58" s="71">
        <v>46002</v>
      </c>
      <c r="E58" s="73" t="s">
        <v>677</v>
      </c>
      <c r="F58" s="118" t="s">
        <v>29</v>
      </c>
      <c r="G58" s="72">
        <v>13</v>
      </c>
      <c r="H58" s="91">
        <v>67.349999999999994</v>
      </c>
      <c r="I58" s="90">
        <v>875.55</v>
      </c>
      <c r="J58" s="53" t="s">
        <v>8</v>
      </c>
      <c r="K58" s="29" t="s">
        <v>831</v>
      </c>
    </row>
    <row r="59" spans="2:11">
      <c r="B59" s="57" t="s">
        <v>17</v>
      </c>
      <c r="C59" s="56" t="s">
        <v>16</v>
      </c>
      <c r="D59" s="71">
        <v>46002</v>
      </c>
      <c r="E59" s="73" t="s">
        <v>677</v>
      </c>
      <c r="F59" s="118" t="s">
        <v>29</v>
      </c>
      <c r="G59" s="72">
        <v>5</v>
      </c>
      <c r="H59" s="91">
        <v>67.349999999999994</v>
      </c>
      <c r="I59" s="90">
        <v>336.75</v>
      </c>
      <c r="J59" s="53" t="s">
        <v>8</v>
      </c>
      <c r="K59" s="29" t="s">
        <v>832</v>
      </c>
    </row>
    <row r="60" spans="2:11">
      <c r="B60" s="57" t="s">
        <v>17</v>
      </c>
      <c r="C60" s="56" t="s">
        <v>16</v>
      </c>
      <c r="D60" s="71">
        <v>46002</v>
      </c>
      <c r="E60" s="73" t="s">
        <v>677</v>
      </c>
      <c r="F60" s="118" t="s">
        <v>29</v>
      </c>
      <c r="G60" s="72">
        <v>70</v>
      </c>
      <c r="H60" s="91">
        <v>67.349999999999994</v>
      </c>
      <c r="I60" s="90">
        <v>4714.5</v>
      </c>
      <c r="J60" s="53" t="s">
        <v>8</v>
      </c>
      <c r="K60" s="29" t="s">
        <v>833</v>
      </c>
    </row>
    <row r="61" spans="2:11">
      <c r="B61" s="57" t="s">
        <v>17</v>
      </c>
      <c r="C61" s="56" t="s">
        <v>16</v>
      </c>
      <c r="D61" s="71">
        <v>46002</v>
      </c>
      <c r="E61" s="73" t="s">
        <v>677</v>
      </c>
      <c r="F61" s="118" t="s">
        <v>29</v>
      </c>
      <c r="G61" s="72">
        <v>60</v>
      </c>
      <c r="H61" s="91">
        <v>67.349999999999994</v>
      </c>
      <c r="I61" s="90">
        <v>4040.9999999999995</v>
      </c>
      <c r="J61" s="53" t="s">
        <v>8</v>
      </c>
      <c r="K61" s="29" t="s">
        <v>834</v>
      </c>
    </row>
    <row r="62" spans="2:11">
      <c r="B62" s="57" t="s">
        <v>17</v>
      </c>
      <c r="C62" s="56" t="s">
        <v>16</v>
      </c>
      <c r="D62" s="71">
        <v>46002</v>
      </c>
      <c r="E62" s="73" t="s">
        <v>677</v>
      </c>
      <c r="F62" s="118" t="s">
        <v>29</v>
      </c>
      <c r="G62" s="72">
        <v>30</v>
      </c>
      <c r="H62" s="91">
        <v>67.349999999999994</v>
      </c>
      <c r="I62" s="90">
        <v>2020.4999999999998</v>
      </c>
      <c r="J62" s="53" t="s">
        <v>8</v>
      </c>
      <c r="K62" s="29" t="s">
        <v>835</v>
      </c>
    </row>
    <row r="63" spans="2:11">
      <c r="B63" s="57" t="s">
        <v>17</v>
      </c>
      <c r="C63" s="56" t="s">
        <v>16</v>
      </c>
      <c r="D63" s="71">
        <v>46002</v>
      </c>
      <c r="E63" s="73" t="s">
        <v>971</v>
      </c>
      <c r="F63" s="118" t="s">
        <v>29</v>
      </c>
      <c r="G63" s="72">
        <v>5</v>
      </c>
      <c r="H63" s="91">
        <v>67.3</v>
      </c>
      <c r="I63" s="90">
        <v>336.5</v>
      </c>
      <c r="J63" s="53" t="s">
        <v>8</v>
      </c>
      <c r="K63" s="29" t="s">
        <v>836</v>
      </c>
    </row>
    <row r="64" spans="2:11">
      <c r="B64" s="57" t="s">
        <v>17</v>
      </c>
      <c r="C64" s="56" t="s">
        <v>16</v>
      </c>
      <c r="D64" s="71">
        <v>46002</v>
      </c>
      <c r="E64" s="73" t="s">
        <v>972</v>
      </c>
      <c r="F64" s="118" t="s">
        <v>29</v>
      </c>
      <c r="G64" s="72">
        <v>15</v>
      </c>
      <c r="H64" s="91">
        <v>67.25</v>
      </c>
      <c r="I64" s="90">
        <v>1008.75</v>
      </c>
      <c r="J64" s="53" t="s">
        <v>8</v>
      </c>
      <c r="K64" s="29" t="s">
        <v>837</v>
      </c>
    </row>
    <row r="65" spans="2:11">
      <c r="B65" s="57" t="s">
        <v>17</v>
      </c>
      <c r="C65" s="56" t="s">
        <v>16</v>
      </c>
      <c r="D65" s="71">
        <v>46002</v>
      </c>
      <c r="E65" s="73" t="s">
        <v>973</v>
      </c>
      <c r="F65" s="118" t="s">
        <v>29</v>
      </c>
      <c r="G65" s="72">
        <v>5</v>
      </c>
      <c r="H65" s="91">
        <v>67.3</v>
      </c>
      <c r="I65" s="90">
        <v>336.5</v>
      </c>
      <c r="J65" s="53" t="s">
        <v>8</v>
      </c>
      <c r="K65" s="29" t="s">
        <v>838</v>
      </c>
    </row>
    <row r="66" spans="2:11">
      <c r="B66" s="57" t="s">
        <v>17</v>
      </c>
      <c r="C66" s="56" t="s">
        <v>16</v>
      </c>
      <c r="D66" s="71">
        <v>46002</v>
      </c>
      <c r="E66" s="73" t="s">
        <v>974</v>
      </c>
      <c r="F66" s="118" t="s">
        <v>29</v>
      </c>
      <c r="G66" s="72">
        <v>15</v>
      </c>
      <c r="H66" s="91">
        <v>67.25</v>
      </c>
      <c r="I66" s="90">
        <v>1008.75</v>
      </c>
      <c r="J66" s="53" t="s">
        <v>8</v>
      </c>
      <c r="K66" s="29" t="s">
        <v>839</v>
      </c>
    </row>
    <row r="67" spans="2:11">
      <c r="B67" s="57" t="s">
        <v>17</v>
      </c>
      <c r="C67" s="56" t="s">
        <v>16</v>
      </c>
      <c r="D67" s="71">
        <v>46002</v>
      </c>
      <c r="E67" s="73" t="s">
        <v>975</v>
      </c>
      <c r="F67" s="118" t="s">
        <v>29</v>
      </c>
      <c r="G67" s="72">
        <v>5</v>
      </c>
      <c r="H67" s="91">
        <v>67.3</v>
      </c>
      <c r="I67" s="90">
        <v>336.5</v>
      </c>
      <c r="J67" s="53" t="s">
        <v>8</v>
      </c>
      <c r="K67" s="29" t="s">
        <v>840</v>
      </c>
    </row>
    <row r="68" spans="2:11">
      <c r="B68" s="57" t="s">
        <v>17</v>
      </c>
      <c r="C68" s="56" t="s">
        <v>16</v>
      </c>
      <c r="D68" s="71">
        <v>46002</v>
      </c>
      <c r="E68" s="73" t="s">
        <v>689</v>
      </c>
      <c r="F68" s="118" t="s">
        <v>29</v>
      </c>
      <c r="G68" s="72">
        <v>5</v>
      </c>
      <c r="H68" s="91">
        <v>67.2</v>
      </c>
      <c r="I68" s="90">
        <v>336</v>
      </c>
      <c r="J68" s="53" t="s">
        <v>8</v>
      </c>
      <c r="K68" s="29" t="s">
        <v>841</v>
      </c>
    </row>
    <row r="69" spans="2:11">
      <c r="B69" s="57" t="s">
        <v>17</v>
      </c>
      <c r="C69" s="56" t="s">
        <v>16</v>
      </c>
      <c r="D69" s="71">
        <v>46002</v>
      </c>
      <c r="E69" s="73" t="s">
        <v>689</v>
      </c>
      <c r="F69" s="118" t="s">
        <v>29</v>
      </c>
      <c r="G69" s="72">
        <v>5</v>
      </c>
      <c r="H69" s="91">
        <v>67.2</v>
      </c>
      <c r="I69" s="90">
        <v>336</v>
      </c>
      <c r="J69" s="53" t="s">
        <v>8</v>
      </c>
      <c r="K69" s="29" t="s">
        <v>842</v>
      </c>
    </row>
    <row r="70" spans="2:11">
      <c r="B70" s="57" t="s">
        <v>17</v>
      </c>
      <c r="C70" s="56" t="s">
        <v>16</v>
      </c>
      <c r="D70" s="71">
        <v>46002</v>
      </c>
      <c r="E70" s="73" t="s">
        <v>689</v>
      </c>
      <c r="F70" s="118" t="s">
        <v>29</v>
      </c>
      <c r="G70" s="72">
        <v>5</v>
      </c>
      <c r="H70" s="91">
        <v>67.2</v>
      </c>
      <c r="I70" s="90">
        <v>336</v>
      </c>
      <c r="J70" s="53" t="s">
        <v>8</v>
      </c>
      <c r="K70" s="29" t="s">
        <v>843</v>
      </c>
    </row>
    <row r="71" spans="2:11">
      <c r="B71" s="57" t="s">
        <v>17</v>
      </c>
      <c r="C71" s="56" t="s">
        <v>16</v>
      </c>
      <c r="D71" s="71">
        <v>46002</v>
      </c>
      <c r="E71" s="73" t="s">
        <v>689</v>
      </c>
      <c r="F71" s="118" t="s">
        <v>29</v>
      </c>
      <c r="G71" s="72">
        <v>5</v>
      </c>
      <c r="H71" s="91">
        <v>67.2</v>
      </c>
      <c r="I71" s="90">
        <v>336</v>
      </c>
      <c r="J71" s="53" t="s">
        <v>8</v>
      </c>
      <c r="K71" s="29" t="s">
        <v>844</v>
      </c>
    </row>
    <row r="72" spans="2:11">
      <c r="B72" s="57" t="s">
        <v>17</v>
      </c>
      <c r="C72" s="56" t="s">
        <v>16</v>
      </c>
      <c r="D72" s="71">
        <v>46002</v>
      </c>
      <c r="E72" s="73" t="s">
        <v>689</v>
      </c>
      <c r="F72" s="118" t="s">
        <v>29</v>
      </c>
      <c r="G72" s="72">
        <v>45</v>
      </c>
      <c r="H72" s="91">
        <v>67.2</v>
      </c>
      <c r="I72" s="90">
        <v>3024</v>
      </c>
      <c r="J72" s="53" t="s">
        <v>8</v>
      </c>
      <c r="K72" s="29" t="s">
        <v>845</v>
      </c>
    </row>
    <row r="73" spans="2:11">
      <c r="B73" s="57" t="s">
        <v>17</v>
      </c>
      <c r="C73" s="56" t="s">
        <v>16</v>
      </c>
      <c r="D73" s="71">
        <v>46002</v>
      </c>
      <c r="E73" s="73" t="s">
        <v>689</v>
      </c>
      <c r="F73" s="118" t="s">
        <v>29</v>
      </c>
      <c r="G73" s="72">
        <v>33</v>
      </c>
      <c r="H73" s="91">
        <v>67.2</v>
      </c>
      <c r="I73" s="90">
        <v>2217.6</v>
      </c>
      <c r="J73" s="53" t="s">
        <v>8</v>
      </c>
      <c r="K73" s="29" t="s">
        <v>846</v>
      </c>
    </row>
    <row r="74" spans="2:11">
      <c r="B74" s="57" t="s">
        <v>17</v>
      </c>
      <c r="C74" s="56" t="s">
        <v>16</v>
      </c>
      <c r="D74" s="71">
        <v>46002</v>
      </c>
      <c r="E74" s="73" t="s">
        <v>689</v>
      </c>
      <c r="F74" s="118" t="s">
        <v>29</v>
      </c>
      <c r="G74" s="72">
        <v>33</v>
      </c>
      <c r="H74" s="91">
        <v>67.2</v>
      </c>
      <c r="I74" s="90">
        <v>2217.6</v>
      </c>
      <c r="J74" s="53" t="s">
        <v>8</v>
      </c>
      <c r="K74" s="29" t="s">
        <v>847</v>
      </c>
    </row>
    <row r="75" spans="2:11">
      <c r="B75" s="57" t="s">
        <v>17</v>
      </c>
      <c r="C75" s="56" t="s">
        <v>16</v>
      </c>
      <c r="D75" s="71">
        <v>46002</v>
      </c>
      <c r="E75" s="73" t="s">
        <v>689</v>
      </c>
      <c r="F75" s="118" t="s">
        <v>29</v>
      </c>
      <c r="G75" s="72">
        <v>33</v>
      </c>
      <c r="H75" s="91">
        <v>67.2</v>
      </c>
      <c r="I75" s="90">
        <v>2217.6</v>
      </c>
      <c r="J75" s="53" t="s">
        <v>8</v>
      </c>
      <c r="K75" s="29" t="s">
        <v>848</v>
      </c>
    </row>
    <row r="76" spans="2:11">
      <c r="B76" s="57" t="s">
        <v>17</v>
      </c>
      <c r="C76" s="56" t="s">
        <v>16</v>
      </c>
      <c r="D76" s="71">
        <v>46002</v>
      </c>
      <c r="E76" s="73" t="s">
        <v>689</v>
      </c>
      <c r="F76" s="118" t="s">
        <v>29</v>
      </c>
      <c r="G76" s="72">
        <v>33</v>
      </c>
      <c r="H76" s="91">
        <v>67.2</v>
      </c>
      <c r="I76" s="90">
        <v>2217.6</v>
      </c>
      <c r="J76" s="53" t="s">
        <v>8</v>
      </c>
      <c r="K76" s="29" t="s">
        <v>849</v>
      </c>
    </row>
    <row r="77" spans="2:11">
      <c r="B77" s="57" t="s">
        <v>17</v>
      </c>
      <c r="C77" s="56" t="s">
        <v>16</v>
      </c>
      <c r="D77" s="71">
        <v>46002</v>
      </c>
      <c r="E77" s="73" t="s">
        <v>976</v>
      </c>
      <c r="F77" s="118" t="s">
        <v>29</v>
      </c>
      <c r="G77" s="72">
        <v>14</v>
      </c>
      <c r="H77" s="91">
        <v>67.25</v>
      </c>
      <c r="I77" s="90">
        <v>941.5</v>
      </c>
      <c r="J77" s="53" t="s">
        <v>8</v>
      </c>
      <c r="K77" s="29" t="s">
        <v>850</v>
      </c>
    </row>
    <row r="78" spans="2:11">
      <c r="B78" s="57" t="s">
        <v>17</v>
      </c>
      <c r="C78" s="56" t="s">
        <v>16</v>
      </c>
      <c r="D78" s="71">
        <v>46002</v>
      </c>
      <c r="E78" s="73" t="s">
        <v>977</v>
      </c>
      <c r="F78" s="118" t="s">
        <v>29</v>
      </c>
      <c r="G78" s="72">
        <v>5</v>
      </c>
      <c r="H78" s="91">
        <v>67.3</v>
      </c>
      <c r="I78" s="90">
        <v>336.5</v>
      </c>
      <c r="J78" s="53" t="s">
        <v>8</v>
      </c>
      <c r="K78" s="29" t="s">
        <v>851</v>
      </c>
    </row>
    <row r="79" spans="2:11">
      <c r="B79" s="57" t="s">
        <v>17</v>
      </c>
      <c r="C79" s="56" t="s">
        <v>16</v>
      </c>
      <c r="D79" s="71">
        <v>46002</v>
      </c>
      <c r="E79" s="73" t="s">
        <v>977</v>
      </c>
      <c r="F79" s="118" t="s">
        <v>29</v>
      </c>
      <c r="G79" s="72">
        <v>5</v>
      </c>
      <c r="H79" s="91">
        <v>67.3</v>
      </c>
      <c r="I79" s="90">
        <v>336.5</v>
      </c>
      <c r="J79" s="53" t="s">
        <v>8</v>
      </c>
      <c r="K79" s="29" t="s">
        <v>852</v>
      </c>
    </row>
    <row r="80" spans="2:11">
      <c r="B80" s="57" t="s">
        <v>17</v>
      </c>
      <c r="C80" s="56" t="s">
        <v>16</v>
      </c>
      <c r="D80" s="71">
        <v>46002</v>
      </c>
      <c r="E80" s="73" t="s">
        <v>978</v>
      </c>
      <c r="F80" s="118" t="s">
        <v>29</v>
      </c>
      <c r="G80" s="72">
        <v>13</v>
      </c>
      <c r="H80" s="91">
        <v>67.25</v>
      </c>
      <c r="I80" s="90">
        <v>874.25</v>
      </c>
      <c r="J80" s="53" t="s">
        <v>8</v>
      </c>
      <c r="K80" s="29" t="s">
        <v>853</v>
      </c>
    </row>
    <row r="81" spans="2:11">
      <c r="B81" s="57" t="s">
        <v>17</v>
      </c>
      <c r="C81" s="56" t="s">
        <v>16</v>
      </c>
      <c r="D81" s="71">
        <v>46002</v>
      </c>
      <c r="E81" s="73" t="s">
        <v>979</v>
      </c>
      <c r="F81" s="118" t="s">
        <v>29</v>
      </c>
      <c r="G81" s="72">
        <v>5</v>
      </c>
      <c r="H81" s="91">
        <v>67.2</v>
      </c>
      <c r="I81" s="90">
        <v>336</v>
      </c>
      <c r="J81" s="53" t="s">
        <v>8</v>
      </c>
      <c r="K81" s="29" t="s">
        <v>854</v>
      </c>
    </row>
    <row r="82" spans="2:11">
      <c r="B82" s="57" t="s">
        <v>17</v>
      </c>
      <c r="C82" s="56" t="s">
        <v>16</v>
      </c>
      <c r="D82" s="71">
        <v>46002</v>
      </c>
      <c r="E82" s="73" t="s">
        <v>980</v>
      </c>
      <c r="F82" s="118" t="s">
        <v>29</v>
      </c>
      <c r="G82" s="72">
        <v>38</v>
      </c>
      <c r="H82" s="91">
        <v>67.2</v>
      </c>
      <c r="I82" s="90">
        <v>2553.6</v>
      </c>
      <c r="J82" s="53" t="s">
        <v>8</v>
      </c>
      <c r="K82" s="29" t="s">
        <v>855</v>
      </c>
    </row>
    <row r="83" spans="2:11">
      <c r="B83" s="57" t="s">
        <v>17</v>
      </c>
      <c r="C83" s="56" t="s">
        <v>16</v>
      </c>
      <c r="D83" s="71">
        <v>46002</v>
      </c>
      <c r="E83" s="73" t="s">
        <v>981</v>
      </c>
      <c r="F83" s="118" t="s">
        <v>29</v>
      </c>
      <c r="G83" s="72">
        <v>13</v>
      </c>
      <c r="H83" s="91">
        <v>67.25</v>
      </c>
      <c r="I83" s="90">
        <v>874.25</v>
      </c>
      <c r="J83" s="53" t="s">
        <v>8</v>
      </c>
      <c r="K83" s="29" t="s">
        <v>856</v>
      </c>
    </row>
    <row r="84" spans="2:11">
      <c r="B84" s="57" t="s">
        <v>17</v>
      </c>
      <c r="C84" s="56" t="s">
        <v>16</v>
      </c>
      <c r="D84" s="71">
        <v>46002</v>
      </c>
      <c r="E84" s="73" t="s">
        <v>143</v>
      </c>
      <c r="F84" s="118" t="s">
        <v>29</v>
      </c>
      <c r="G84" s="72">
        <v>5</v>
      </c>
      <c r="H84" s="91">
        <v>67.3</v>
      </c>
      <c r="I84" s="90">
        <v>336.5</v>
      </c>
      <c r="J84" s="53" t="s">
        <v>8</v>
      </c>
      <c r="K84" s="29" t="s">
        <v>857</v>
      </c>
    </row>
    <row r="85" spans="2:11">
      <c r="B85" s="57" t="s">
        <v>17</v>
      </c>
      <c r="C85" s="56" t="s">
        <v>16</v>
      </c>
      <c r="D85" s="71">
        <v>46002</v>
      </c>
      <c r="E85" s="73" t="s">
        <v>982</v>
      </c>
      <c r="F85" s="118" t="s">
        <v>29</v>
      </c>
      <c r="G85" s="72">
        <v>5</v>
      </c>
      <c r="H85" s="91">
        <v>67.2</v>
      </c>
      <c r="I85" s="90">
        <v>336</v>
      </c>
      <c r="J85" s="53" t="s">
        <v>8</v>
      </c>
      <c r="K85" s="29" t="s">
        <v>858</v>
      </c>
    </row>
    <row r="86" spans="2:11">
      <c r="B86" s="57" t="s">
        <v>17</v>
      </c>
      <c r="C86" s="56" t="s">
        <v>16</v>
      </c>
      <c r="D86" s="71">
        <v>46002</v>
      </c>
      <c r="E86" s="73" t="s">
        <v>982</v>
      </c>
      <c r="F86" s="118" t="s">
        <v>29</v>
      </c>
      <c r="G86" s="72">
        <v>5</v>
      </c>
      <c r="H86" s="91">
        <v>67.2</v>
      </c>
      <c r="I86" s="90">
        <v>336</v>
      </c>
      <c r="J86" s="53" t="s">
        <v>8</v>
      </c>
      <c r="K86" s="29" t="s">
        <v>859</v>
      </c>
    </row>
    <row r="87" spans="2:11">
      <c r="B87" s="57" t="s">
        <v>17</v>
      </c>
      <c r="C87" s="56" t="s">
        <v>16</v>
      </c>
      <c r="D87" s="71">
        <v>46002</v>
      </c>
      <c r="E87" s="73" t="s">
        <v>982</v>
      </c>
      <c r="F87" s="118" t="s">
        <v>29</v>
      </c>
      <c r="G87" s="72">
        <v>5</v>
      </c>
      <c r="H87" s="91">
        <v>67.2</v>
      </c>
      <c r="I87" s="90">
        <v>336</v>
      </c>
      <c r="J87" s="53" t="s">
        <v>8</v>
      </c>
      <c r="K87" s="29" t="s">
        <v>860</v>
      </c>
    </row>
    <row r="88" spans="2:11">
      <c r="B88" s="57" t="s">
        <v>17</v>
      </c>
      <c r="C88" s="56" t="s">
        <v>16</v>
      </c>
      <c r="D88" s="71">
        <v>46002</v>
      </c>
      <c r="E88" s="73" t="s">
        <v>982</v>
      </c>
      <c r="F88" s="118" t="s">
        <v>29</v>
      </c>
      <c r="G88" s="72">
        <v>38</v>
      </c>
      <c r="H88" s="91">
        <v>67.2</v>
      </c>
      <c r="I88" s="90">
        <v>2553.6</v>
      </c>
      <c r="J88" s="53" t="s">
        <v>8</v>
      </c>
      <c r="K88" s="29" t="s">
        <v>861</v>
      </c>
    </row>
    <row r="89" spans="2:11">
      <c r="B89" s="57" t="s">
        <v>17</v>
      </c>
      <c r="C89" s="56" t="s">
        <v>16</v>
      </c>
      <c r="D89" s="71">
        <v>46002</v>
      </c>
      <c r="E89" s="73" t="s">
        <v>982</v>
      </c>
      <c r="F89" s="118" t="s">
        <v>29</v>
      </c>
      <c r="G89" s="72">
        <v>55</v>
      </c>
      <c r="H89" s="91">
        <v>67.2</v>
      </c>
      <c r="I89" s="90">
        <v>3696</v>
      </c>
      <c r="J89" s="53" t="s">
        <v>8</v>
      </c>
      <c r="K89" s="29" t="s">
        <v>862</v>
      </c>
    </row>
    <row r="90" spans="2:11">
      <c r="B90" s="57" t="s">
        <v>17</v>
      </c>
      <c r="C90" s="56" t="s">
        <v>16</v>
      </c>
      <c r="D90" s="71">
        <v>46002</v>
      </c>
      <c r="E90" s="73" t="s">
        <v>982</v>
      </c>
      <c r="F90" s="118" t="s">
        <v>29</v>
      </c>
      <c r="G90" s="72">
        <v>38</v>
      </c>
      <c r="H90" s="91">
        <v>67.2</v>
      </c>
      <c r="I90" s="90">
        <v>2553.6</v>
      </c>
      <c r="J90" s="53" t="s">
        <v>8</v>
      </c>
      <c r="K90" s="29" t="s">
        <v>863</v>
      </c>
    </row>
    <row r="91" spans="2:11">
      <c r="B91" s="57" t="s">
        <v>17</v>
      </c>
      <c r="C91" s="56" t="s">
        <v>16</v>
      </c>
      <c r="D91" s="71">
        <v>46002</v>
      </c>
      <c r="E91" s="73" t="s">
        <v>697</v>
      </c>
      <c r="F91" s="118" t="s">
        <v>29</v>
      </c>
      <c r="G91" s="72">
        <v>15</v>
      </c>
      <c r="H91" s="91">
        <v>67.150000000000006</v>
      </c>
      <c r="I91" s="90">
        <v>1007.2500000000001</v>
      </c>
      <c r="J91" s="53" t="s">
        <v>8</v>
      </c>
      <c r="K91" s="29" t="s">
        <v>864</v>
      </c>
    </row>
    <row r="92" spans="2:11">
      <c r="B92" s="57" t="s">
        <v>17</v>
      </c>
      <c r="C92" s="56" t="s">
        <v>16</v>
      </c>
      <c r="D92" s="71">
        <v>46002</v>
      </c>
      <c r="E92" s="73" t="s">
        <v>983</v>
      </c>
      <c r="F92" s="118" t="s">
        <v>29</v>
      </c>
      <c r="G92" s="72">
        <v>34</v>
      </c>
      <c r="H92" s="91">
        <v>67.099999999999994</v>
      </c>
      <c r="I92" s="90">
        <v>2281.3999999999996</v>
      </c>
      <c r="J92" s="53" t="s">
        <v>8</v>
      </c>
      <c r="K92" s="29" t="s">
        <v>865</v>
      </c>
    </row>
    <row r="93" spans="2:11">
      <c r="B93" s="57" t="s">
        <v>17</v>
      </c>
      <c r="C93" s="56" t="s">
        <v>16</v>
      </c>
      <c r="D93" s="71">
        <v>46002</v>
      </c>
      <c r="E93" s="73" t="s">
        <v>984</v>
      </c>
      <c r="F93" s="118" t="s">
        <v>29</v>
      </c>
      <c r="G93" s="72">
        <v>5</v>
      </c>
      <c r="H93" s="91">
        <v>67.05</v>
      </c>
      <c r="I93" s="90">
        <v>335.25</v>
      </c>
      <c r="J93" s="53" t="s">
        <v>8</v>
      </c>
      <c r="K93" s="29" t="s">
        <v>866</v>
      </c>
    </row>
    <row r="94" spans="2:11">
      <c r="B94" s="57" t="s">
        <v>17</v>
      </c>
      <c r="C94" s="56" t="s">
        <v>16</v>
      </c>
      <c r="D94" s="71">
        <v>46002</v>
      </c>
      <c r="E94" s="73" t="s">
        <v>985</v>
      </c>
      <c r="F94" s="118" t="s">
        <v>29</v>
      </c>
      <c r="G94" s="72">
        <v>13</v>
      </c>
      <c r="H94" s="91">
        <v>67.099999999999994</v>
      </c>
      <c r="I94" s="90">
        <v>872.3</v>
      </c>
      <c r="J94" s="53" t="s">
        <v>8</v>
      </c>
      <c r="K94" s="29" t="s">
        <v>867</v>
      </c>
    </row>
    <row r="95" spans="2:11">
      <c r="B95" s="57" t="s">
        <v>17</v>
      </c>
      <c r="C95" s="56" t="s">
        <v>16</v>
      </c>
      <c r="D95" s="71">
        <v>46002</v>
      </c>
      <c r="E95" s="73" t="s">
        <v>986</v>
      </c>
      <c r="F95" s="118" t="s">
        <v>29</v>
      </c>
      <c r="G95" s="72">
        <v>84</v>
      </c>
      <c r="H95" s="91">
        <v>67.150000000000006</v>
      </c>
      <c r="I95" s="90">
        <v>5640.6</v>
      </c>
      <c r="J95" s="53" t="s">
        <v>8</v>
      </c>
      <c r="K95" s="29" t="s">
        <v>868</v>
      </c>
    </row>
    <row r="96" spans="2:11">
      <c r="B96" s="57" t="s">
        <v>17</v>
      </c>
      <c r="C96" s="56" t="s">
        <v>16</v>
      </c>
      <c r="D96" s="71">
        <v>46002</v>
      </c>
      <c r="E96" s="73" t="s">
        <v>986</v>
      </c>
      <c r="F96" s="118" t="s">
        <v>29</v>
      </c>
      <c r="G96" s="72">
        <v>34</v>
      </c>
      <c r="H96" s="91">
        <v>67.150000000000006</v>
      </c>
      <c r="I96" s="90">
        <v>2283.1000000000004</v>
      </c>
      <c r="J96" s="53" t="s">
        <v>8</v>
      </c>
      <c r="K96" s="29" t="s">
        <v>869</v>
      </c>
    </row>
    <row r="97" spans="2:11">
      <c r="B97" s="57" t="s">
        <v>17</v>
      </c>
      <c r="C97" s="56" t="s">
        <v>16</v>
      </c>
      <c r="D97" s="71">
        <v>46002</v>
      </c>
      <c r="E97" s="73" t="s">
        <v>986</v>
      </c>
      <c r="F97" s="118" t="s">
        <v>29</v>
      </c>
      <c r="G97" s="72">
        <v>38</v>
      </c>
      <c r="H97" s="91">
        <v>67.150000000000006</v>
      </c>
      <c r="I97" s="90">
        <v>2551.7000000000003</v>
      </c>
      <c r="J97" s="53" t="s">
        <v>8</v>
      </c>
      <c r="K97" s="29" t="s">
        <v>870</v>
      </c>
    </row>
    <row r="98" spans="2:11">
      <c r="B98" s="57" t="s">
        <v>17</v>
      </c>
      <c r="C98" s="56" t="s">
        <v>16</v>
      </c>
      <c r="D98" s="71">
        <v>46002</v>
      </c>
      <c r="E98" s="73" t="s">
        <v>167</v>
      </c>
      <c r="F98" s="118" t="s">
        <v>29</v>
      </c>
      <c r="G98" s="72">
        <v>5</v>
      </c>
      <c r="H98" s="91">
        <v>67.349999999999994</v>
      </c>
      <c r="I98" s="90">
        <v>336.75</v>
      </c>
      <c r="J98" s="53" t="s">
        <v>8</v>
      </c>
      <c r="K98" s="29" t="s">
        <v>871</v>
      </c>
    </row>
    <row r="99" spans="2:11">
      <c r="B99" s="57" t="s">
        <v>17</v>
      </c>
      <c r="C99" s="56" t="s">
        <v>16</v>
      </c>
      <c r="D99" s="71">
        <v>46002</v>
      </c>
      <c r="E99" s="73" t="s">
        <v>167</v>
      </c>
      <c r="F99" s="118" t="s">
        <v>29</v>
      </c>
      <c r="G99" s="72">
        <v>15</v>
      </c>
      <c r="H99" s="91">
        <v>67.349999999999994</v>
      </c>
      <c r="I99" s="90">
        <v>1010.2499999999999</v>
      </c>
      <c r="J99" s="53" t="s">
        <v>8</v>
      </c>
      <c r="K99" s="29" t="s">
        <v>872</v>
      </c>
    </row>
    <row r="100" spans="2:11">
      <c r="B100" s="57" t="s">
        <v>17</v>
      </c>
      <c r="C100" s="56" t="s">
        <v>16</v>
      </c>
      <c r="D100" s="71">
        <v>46002</v>
      </c>
      <c r="E100" s="73" t="s">
        <v>987</v>
      </c>
      <c r="F100" s="118" t="s">
        <v>29</v>
      </c>
      <c r="G100" s="72">
        <v>20</v>
      </c>
      <c r="H100" s="91">
        <v>67.349999999999994</v>
      </c>
      <c r="I100" s="90">
        <v>1347</v>
      </c>
      <c r="J100" s="53" t="s">
        <v>8</v>
      </c>
      <c r="K100" s="29" t="s">
        <v>873</v>
      </c>
    </row>
    <row r="101" spans="2:11">
      <c r="B101" s="57" t="s">
        <v>17</v>
      </c>
      <c r="C101" s="56" t="s">
        <v>16</v>
      </c>
      <c r="D101" s="71">
        <v>46002</v>
      </c>
      <c r="E101" s="73" t="s">
        <v>988</v>
      </c>
      <c r="F101" s="118" t="s">
        <v>29</v>
      </c>
      <c r="G101" s="72">
        <v>5</v>
      </c>
      <c r="H101" s="91">
        <v>67.349999999999994</v>
      </c>
      <c r="I101" s="90">
        <v>336.75</v>
      </c>
      <c r="J101" s="53" t="s">
        <v>8</v>
      </c>
      <c r="K101" s="29" t="s">
        <v>874</v>
      </c>
    </row>
    <row r="102" spans="2:11">
      <c r="B102" s="57" t="s">
        <v>17</v>
      </c>
      <c r="C102" s="56" t="s">
        <v>16</v>
      </c>
      <c r="D102" s="71">
        <v>46002</v>
      </c>
      <c r="E102" s="73" t="s">
        <v>988</v>
      </c>
      <c r="F102" s="118" t="s">
        <v>29</v>
      </c>
      <c r="G102" s="72">
        <v>5</v>
      </c>
      <c r="H102" s="91">
        <v>67.349999999999994</v>
      </c>
      <c r="I102" s="90">
        <v>336.75</v>
      </c>
      <c r="J102" s="53" t="s">
        <v>8</v>
      </c>
      <c r="K102" s="29" t="s">
        <v>875</v>
      </c>
    </row>
    <row r="103" spans="2:11">
      <c r="B103" s="57" t="s">
        <v>17</v>
      </c>
      <c r="C103" s="56" t="s">
        <v>16</v>
      </c>
      <c r="D103" s="71">
        <v>46002</v>
      </c>
      <c r="E103" s="73" t="s">
        <v>989</v>
      </c>
      <c r="F103" s="118" t="s">
        <v>29</v>
      </c>
      <c r="G103" s="72">
        <v>99</v>
      </c>
      <c r="H103" s="91">
        <v>67.349999999999994</v>
      </c>
      <c r="I103" s="90">
        <v>6667.65</v>
      </c>
      <c r="J103" s="53" t="s">
        <v>8</v>
      </c>
      <c r="K103" s="29" t="s">
        <v>876</v>
      </c>
    </row>
    <row r="104" spans="2:11">
      <c r="B104" s="57" t="s">
        <v>17</v>
      </c>
      <c r="C104" s="56" t="s">
        <v>16</v>
      </c>
      <c r="D104" s="71">
        <v>46002</v>
      </c>
      <c r="E104" s="73" t="s">
        <v>989</v>
      </c>
      <c r="F104" s="118" t="s">
        <v>29</v>
      </c>
      <c r="G104" s="72">
        <v>15</v>
      </c>
      <c r="H104" s="91">
        <v>67.349999999999994</v>
      </c>
      <c r="I104" s="90">
        <v>1010.2499999999999</v>
      </c>
      <c r="J104" s="53" t="s">
        <v>8</v>
      </c>
      <c r="K104" s="29" t="s">
        <v>877</v>
      </c>
    </row>
    <row r="105" spans="2:11">
      <c r="B105" s="57" t="s">
        <v>17</v>
      </c>
      <c r="C105" s="56" t="s">
        <v>16</v>
      </c>
      <c r="D105" s="71">
        <v>46002</v>
      </c>
      <c r="E105" s="73" t="s">
        <v>990</v>
      </c>
      <c r="F105" s="118" t="s">
        <v>29</v>
      </c>
      <c r="G105" s="72">
        <v>15</v>
      </c>
      <c r="H105" s="91">
        <v>67.349999999999994</v>
      </c>
      <c r="I105" s="90">
        <v>1010.2499999999999</v>
      </c>
      <c r="J105" s="53" t="s">
        <v>8</v>
      </c>
      <c r="K105" s="29" t="s">
        <v>878</v>
      </c>
    </row>
    <row r="106" spans="2:11">
      <c r="B106" s="57" t="s">
        <v>17</v>
      </c>
      <c r="C106" s="56" t="s">
        <v>16</v>
      </c>
      <c r="D106" s="71">
        <v>46002</v>
      </c>
      <c r="E106" s="73" t="s">
        <v>990</v>
      </c>
      <c r="F106" s="118" t="s">
        <v>29</v>
      </c>
      <c r="G106" s="72">
        <v>5</v>
      </c>
      <c r="H106" s="91">
        <v>67.349999999999994</v>
      </c>
      <c r="I106" s="90">
        <v>336.75</v>
      </c>
      <c r="J106" s="53" t="s">
        <v>8</v>
      </c>
      <c r="K106" s="29" t="s">
        <v>879</v>
      </c>
    </row>
    <row r="107" spans="2:11">
      <c r="B107" s="57" t="s">
        <v>17</v>
      </c>
      <c r="C107" s="56" t="s">
        <v>16</v>
      </c>
      <c r="D107" s="71">
        <v>46002</v>
      </c>
      <c r="E107" s="73" t="s">
        <v>990</v>
      </c>
      <c r="F107" s="118" t="s">
        <v>29</v>
      </c>
      <c r="G107" s="72">
        <v>5</v>
      </c>
      <c r="H107" s="91">
        <v>67.349999999999994</v>
      </c>
      <c r="I107" s="90">
        <v>336.75</v>
      </c>
      <c r="J107" s="53" t="s">
        <v>8</v>
      </c>
      <c r="K107" s="29" t="s">
        <v>880</v>
      </c>
    </row>
    <row r="108" spans="2:11">
      <c r="B108" s="57" t="s">
        <v>17</v>
      </c>
      <c r="C108" s="56" t="s">
        <v>16</v>
      </c>
      <c r="D108" s="71">
        <v>46002</v>
      </c>
      <c r="E108" s="73" t="s">
        <v>722</v>
      </c>
      <c r="F108" s="118" t="s">
        <v>29</v>
      </c>
      <c r="G108" s="72">
        <v>15</v>
      </c>
      <c r="H108" s="91">
        <v>67.349999999999994</v>
      </c>
      <c r="I108" s="90">
        <v>1010.2499999999999</v>
      </c>
      <c r="J108" s="53" t="s">
        <v>8</v>
      </c>
      <c r="K108" s="29" t="s">
        <v>881</v>
      </c>
    </row>
    <row r="109" spans="2:11">
      <c r="B109" s="57" t="s">
        <v>17</v>
      </c>
      <c r="C109" s="56" t="s">
        <v>16</v>
      </c>
      <c r="D109" s="71">
        <v>46002</v>
      </c>
      <c r="E109" s="73" t="s">
        <v>991</v>
      </c>
      <c r="F109" s="118" t="s">
        <v>29</v>
      </c>
      <c r="G109" s="72">
        <v>5</v>
      </c>
      <c r="H109" s="91">
        <v>67.349999999999994</v>
      </c>
      <c r="I109" s="90">
        <v>336.75</v>
      </c>
      <c r="J109" s="53" t="s">
        <v>8</v>
      </c>
      <c r="K109" s="29" t="s">
        <v>882</v>
      </c>
    </row>
    <row r="110" spans="2:11">
      <c r="B110" s="57" t="s">
        <v>17</v>
      </c>
      <c r="C110" s="56" t="s">
        <v>16</v>
      </c>
      <c r="D110" s="71">
        <v>46002</v>
      </c>
      <c r="E110" s="73" t="s">
        <v>991</v>
      </c>
      <c r="F110" s="118" t="s">
        <v>29</v>
      </c>
      <c r="G110" s="72">
        <v>5</v>
      </c>
      <c r="H110" s="91">
        <v>67.349999999999994</v>
      </c>
      <c r="I110" s="90">
        <v>336.75</v>
      </c>
      <c r="J110" s="53" t="s">
        <v>8</v>
      </c>
      <c r="K110" s="29" t="s">
        <v>883</v>
      </c>
    </row>
    <row r="111" spans="2:11">
      <c r="B111" s="57" t="s">
        <v>17</v>
      </c>
      <c r="C111" s="56" t="s">
        <v>16</v>
      </c>
      <c r="D111" s="71">
        <v>46002</v>
      </c>
      <c r="E111" s="73" t="s">
        <v>992</v>
      </c>
      <c r="F111" s="118" t="s">
        <v>29</v>
      </c>
      <c r="G111" s="72">
        <v>15</v>
      </c>
      <c r="H111" s="91">
        <v>67.349999999999994</v>
      </c>
      <c r="I111" s="90">
        <v>1010.2499999999999</v>
      </c>
      <c r="J111" s="53" t="s">
        <v>8</v>
      </c>
      <c r="K111" s="29" t="s">
        <v>884</v>
      </c>
    </row>
    <row r="112" spans="2:11">
      <c r="B112" s="57" t="s">
        <v>17</v>
      </c>
      <c r="C112" s="56" t="s">
        <v>16</v>
      </c>
      <c r="D112" s="71">
        <v>46002</v>
      </c>
      <c r="E112" s="73" t="s">
        <v>993</v>
      </c>
      <c r="F112" s="118" t="s">
        <v>29</v>
      </c>
      <c r="G112" s="72">
        <v>5</v>
      </c>
      <c r="H112" s="91">
        <v>67.349999999999994</v>
      </c>
      <c r="I112" s="90">
        <v>336.75</v>
      </c>
      <c r="J112" s="53" t="s">
        <v>8</v>
      </c>
      <c r="K112" s="29" t="s">
        <v>885</v>
      </c>
    </row>
    <row r="113" spans="2:11">
      <c r="B113" s="57" t="s">
        <v>17</v>
      </c>
      <c r="C113" s="56" t="s">
        <v>16</v>
      </c>
      <c r="D113" s="71">
        <v>46002</v>
      </c>
      <c r="E113" s="73" t="s">
        <v>993</v>
      </c>
      <c r="F113" s="118" t="s">
        <v>29</v>
      </c>
      <c r="G113" s="72">
        <v>5</v>
      </c>
      <c r="H113" s="91">
        <v>67.349999999999994</v>
      </c>
      <c r="I113" s="90">
        <v>336.75</v>
      </c>
      <c r="J113" s="53" t="s">
        <v>8</v>
      </c>
      <c r="K113" s="29" t="s">
        <v>886</v>
      </c>
    </row>
    <row r="114" spans="2:11">
      <c r="B114" s="57" t="s">
        <v>17</v>
      </c>
      <c r="C114" s="56" t="s">
        <v>16</v>
      </c>
      <c r="D114" s="71">
        <v>46002</v>
      </c>
      <c r="E114" s="73" t="s">
        <v>993</v>
      </c>
      <c r="F114" s="118" t="s">
        <v>29</v>
      </c>
      <c r="G114" s="72">
        <v>27</v>
      </c>
      <c r="H114" s="91">
        <v>67.3</v>
      </c>
      <c r="I114" s="90">
        <v>1817.1</v>
      </c>
      <c r="J114" s="53" t="s">
        <v>8</v>
      </c>
      <c r="K114" s="29" t="s">
        <v>887</v>
      </c>
    </row>
    <row r="115" spans="2:11">
      <c r="B115" s="57" t="s">
        <v>17</v>
      </c>
      <c r="C115" s="56" t="s">
        <v>16</v>
      </c>
      <c r="D115" s="71">
        <v>46002</v>
      </c>
      <c r="E115" s="73" t="s">
        <v>993</v>
      </c>
      <c r="F115" s="118" t="s">
        <v>29</v>
      </c>
      <c r="G115" s="72">
        <v>69</v>
      </c>
      <c r="H115" s="91">
        <v>67.3</v>
      </c>
      <c r="I115" s="90">
        <v>4643.7</v>
      </c>
      <c r="J115" s="53" t="s">
        <v>8</v>
      </c>
      <c r="K115" s="29" t="s">
        <v>888</v>
      </c>
    </row>
    <row r="116" spans="2:11">
      <c r="B116" s="57" t="s">
        <v>17</v>
      </c>
      <c r="C116" s="56" t="s">
        <v>16</v>
      </c>
      <c r="D116" s="71">
        <v>46002</v>
      </c>
      <c r="E116" s="73" t="s">
        <v>993</v>
      </c>
      <c r="F116" s="118" t="s">
        <v>29</v>
      </c>
      <c r="G116" s="72">
        <v>37</v>
      </c>
      <c r="H116" s="91">
        <v>67.3</v>
      </c>
      <c r="I116" s="90">
        <v>2490.1</v>
      </c>
      <c r="J116" s="53" t="s">
        <v>8</v>
      </c>
      <c r="K116" s="29" t="s">
        <v>889</v>
      </c>
    </row>
    <row r="117" spans="2:11">
      <c r="B117" s="57" t="s">
        <v>17</v>
      </c>
      <c r="C117" s="56" t="s">
        <v>16</v>
      </c>
      <c r="D117" s="71">
        <v>46002</v>
      </c>
      <c r="E117" s="73" t="s">
        <v>993</v>
      </c>
      <c r="F117" s="118" t="s">
        <v>29</v>
      </c>
      <c r="G117" s="72">
        <v>37</v>
      </c>
      <c r="H117" s="91">
        <v>67.3</v>
      </c>
      <c r="I117" s="90">
        <v>2490.1</v>
      </c>
      <c r="J117" s="53" t="s">
        <v>8</v>
      </c>
      <c r="K117" s="29" t="s">
        <v>890</v>
      </c>
    </row>
    <row r="118" spans="2:11">
      <c r="B118" s="57" t="s">
        <v>17</v>
      </c>
      <c r="C118" s="56" t="s">
        <v>16</v>
      </c>
      <c r="D118" s="71">
        <v>46002</v>
      </c>
      <c r="E118" s="73" t="s">
        <v>993</v>
      </c>
      <c r="F118" s="118" t="s">
        <v>29</v>
      </c>
      <c r="G118" s="72">
        <v>36</v>
      </c>
      <c r="H118" s="91">
        <v>67.3</v>
      </c>
      <c r="I118" s="90">
        <v>2422.7999999999997</v>
      </c>
      <c r="J118" s="53" t="s">
        <v>8</v>
      </c>
      <c r="K118" s="29" t="s">
        <v>891</v>
      </c>
    </row>
    <row r="119" spans="2:11">
      <c r="B119" s="57" t="s">
        <v>17</v>
      </c>
      <c r="C119" s="56" t="s">
        <v>16</v>
      </c>
      <c r="D119" s="71">
        <v>46002</v>
      </c>
      <c r="E119" s="73" t="s">
        <v>993</v>
      </c>
      <c r="F119" s="118" t="s">
        <v>29</v>
      </c>
      <c r="G119" s="72">
        <v>30</v>
      </c>
      <c r="H119" s="91">
        <v>67.3</v>
      </c>
      <c r="I119" s="90">
        <v>2019</v>
      </c>
      <c r="J119" s="53" t="s">
        <v>8</v>
      </c>
      <c r="K119" s="29" t="s">
        <v>892</v>
      </c>
    </row>
    <row r="120" spans="2:11">
      <c r="B120" s="57" t="s">
        <v>17</v>
      </c>
      <c r="C120" s="56" t="s">
        <v>16</v>
      </c>
      <c r="D120" s="71">
        <v>46002</v>
      </c>
      <c r="E120" s="73" t="s">
        <v>993</v>
      </c>
      <c r="F120" s="118" t="s">
        <v>29</v>
      </c>
      <c r="G120" s="72">
        <v>32</v>
      </c>
      <c r="H120" s="91">
        <v>67.3</v>
      </c>
      <c r="I120" s="90">
        <v>2153.6</v>
      </c>
      <c r="J120" s="53" t="s">
        <v>8</v>
      </c>
      <c r="K120" s="29" t="s">
        <v>893</v>
      </c>
    </row>
    <row r="121" spans="2:11">
      <c r="B121" s="57" t="s">
        <v>17</v>
      </c>
      <c r="C121" s="56" t="s">
        <v>16</v>
      </c>
      <c r="D121" s="71">
        <v>46002</v>
      </c>
      <c r="E121" s="73" t="s">
        <v>993</v>
      </c>
      <c r="F121" s="118" t="s">
        <v>29</v>
      </c>
      <c r="G121" s="72">
        <v>33</v>
      </c>
      <c r="H121" s="91">
        <v>67.3</v>
      </c>
      <c r="I121" s="90">
        <v>2220.9</v>
      </c>
      <c r="J121" s="53" t="s">
        <v>8</v>
      </c>
      <c r="K121" s="29" t="s">
        <v>894</v>
      </c>
    </row>
    <row r="122" spans="2:11">
      <c r="B122" s="57" t="s">
        <v>17</v>
      </c>
      <c r="C122" s="56" t="s">
        <v>16</v>
      </c>
      <c r="D122" s="71">
        <v>46002</v>
      </c>
      <c r="E122" s="73" t="s">
        <v>993</v>
      </c>
      <c r="F122" s="118" t="s">
        <v>29</v>
      </c>
      <c r="G122" s="72">
        <v>44</v>
      </c>
      <c r="H122" s="91">
        <v>67.3</v>
      </c>
      <c r="I122" s="90">
        <v>2961.2</v>
      </c>
      <c r="J122" s="53" t="s">
        <v>8</v>
      </c>
      <c r="K122" s="29" t="s">
        <v>895</v>
      </c>
    </row>
    <row r="123" spans="2:11">
      <c r="B123" s="57" t="s">
        <v>17</v>
      </c>
      <c r="C123" s="56" t="s">
        <v>16</v>
      </c>
      <c r="D123" s="71">
        <v>46002</v>
      </c>
      <c r="E123" s="73" t="s">
        <v>993</v>
      </c>
      <c r="F123" s="118" t="s">
        <v>29</v>
      </c>
      <c r="G123" s="72">
        <v>33</v>
      </c>
      <c r="H123" s="91">
        <v>67.3</v>
      </c>
      <c r="I123" s="90">
        <v>2220.9</v>
      </c>
      <c r="J123" s="53" t="s">
        <v>8</v>
      </c>
      <c r="K123" s="29" t="s">
        <v>896</v>
      </c>
    </row>
    <row r="124" spans="2:11">
      <c r="B124" s="57" t="s">
        <v>17</v>
      </c>
      <c r="C124" s="56" t="s">
        <v>16</v>
      </c>
      <c r="D124" s="71">
        <v>46002</v>
      </c>
      <c r="E124" s="73" t="s">
        <v>993</v>
      </c>
      <c r="F124" s="118" t="s">
        <v>29</v>
      </c>
      <c r="G124" s="72">
        <v>30</v>
      </c>
      <c r="H124" s="91">
        <v>67.3</v>
      </c>
      <c r="I124" s="90">
        <v>2019</v>
      </c>
      <c r="J124" s="53" t="s">
        <v>8</v>
      </c>
      <c r="K124" s="29" t="s">
        <v>897</v>
      </c>
    </row>
    <row r="125" spans="2:11">
      <c r="B125" s="57" t="s">
        <v>17</v>
      </c>
      <c r="C125" s="56" t="s">
        <v>16</v>
      </c>
      <c r="D125" s="71">
        <v>46002</v>
      </c>
      <c r="E125" s="73" t="s">
        <v>993</v>
      </c>
      <c r="F125" s="118" t="s">
        <v>29</v>
      </c>
      <c r="G125" s="72">
        <v>30</v>
      </c>
      <c r="H125" s="91">
        <v>67.3</v>
      </c>
      <c r="I125" s="90">
        <v>2019</v>
      </c>
      <c r="J125" s="53" t="s">
        <v>8</v>
      </c>
      <c r="K125" s="29" t="s">
        <v>898</v>
      </c>
    </row>
    <row r="126" spans="2:11">
      <c r="B126" s="57" t="s">
        <v>17</v>
      </c>
      <c r="C126" s="56" t="s">
        <v>16</v>
      </c>
      <c r="D126" s="71">
        <v>46002</v>
      </c>
      <c r="E126" s="73" t="s">
        <v>994</v>
      </c>
      <c r="F126" s="118" t="s">
        <v>29</v>
      </c>
      <c r="G126" s="72">
        <v>15</v>
      </c>
      <c r="H126" s="91">
        <v>67.349999999999994</v>
      </c>
      <c r="I126" s="90">
        <v>1010.2499999999999</v>
      </c>
      <c r="J126" s="53" t="s">
        <v>8</v>
      </c>
      <c r="K126" s="29" t="s">
        <v>899</v>
      </c>
    </row>
    <row r="127" spans="2:11">
      <c r="B127" s="57" t="s">
        <v>17</v>
      </c>
      <c r="C127" s="56" t="s">
        <v>16</v>
      </c>
      <c r="D127" s="71">
        <v>46002</v>
      </c>
      <c r="E127" s="73" t="s">
        <v>995</v>
      </c>
      <c r="F127" s="118" t="s">
        <v>29</v>
      </c>
      <c r="G127" s="72">
        <v>5</v>
      </c>
      <c r="H127" s="91">
        <v>67.349999999999994</v>
      </c>
      <c r="I127" s="90">
        <v>336.75</v>
      </c>
      <c r="J127" s="53" t="s">
        <v>8</v>
      </c>
      <c r="K127" s="29" t="s">
        <v>900</v>
      </c>
    </row>
    <row r="128" spans="2:11">
      <c r="B128" s="57" t="s">
        <v>17</v>
      </c>
      <c r="C128" s="56" t="s">
        <v>16</v>
      </c>
      <c r="D128" s="71">
        <v>46002</v>
      </c>
      <c r="E128" s="73" t="s">
        <v>995</v>
      </c>
      <c r="F128" s="118" t="s">
        <v>29</v>
      </c>
      <c r="G128" s="72">
        <v>47</v>
      </c>
      <c r="H128" s="91">
        <v>67.3</v>
      </c>
      <c r="I128" s="90">
        <v>3163.1</v>
      </c>
      <c r="J128" s="53" t="s">
        <v>8</v>
      </c>
      <c r="K128" s="29" t="s">
        <v>901</v>
      </c>
    </row>
    <row r="129" spans="2:11">
      <c r="B129" s="57" t="s">
        <v>17</v>
      </c>
      <c r="C129" s="56" t="s">
        <v>16</v>
      </c>
      <c r="D129" s="71">
        <v>46002</v>
      </c>
      <c r="E129" s="73" t="s">
        <v>996</v>
      </c>
      <c r="F129" s="118" t="s">
        <v>29</v>
      </c>
      <c r="G129" s="72">
        <v>18</v>
      </c>
      <c r="H129" s="91">
        <v>67.3</v>
      </c>
      <c r="I129" s="90">
        <v>1211.3999999999999</v>
      </c>
      <c r="J129" s="53" t="s">
        <v>8</v>
      </c>
      <c r="K129" s="29" t="s">
        <v>902</v>
      </c>
    </row>
    <row r="130" spans="2:11">
      <c r="B130" s="57" t="s">
        <v>17</v>
      </c>
      <c r="C130" s="56" t="s">
        <v>16</v>
      </c>
      <c r="D130" s="71">
        <v>46002</v>
      </c>
      <c r="E130" s="73" t="s">
        <v>996</v>
      </c>
      <c r="F130" s="118" t="s">
        <v>29</v>
      </c>
      <c r="G130" s="72">
        <v>37</v>
      </c>
      <c r="H130" s="91">
        <v>67.3</v>
      </c>
      <c r="I130" s="90">
        <v>2490.1</v>
      </c>
      <c r="J130" s="53" t="s">
        <v>8</v>
      </c>
      <c r="K130" s="29" t="s">
        <v>903</v>
      </c>
    </row>
    <row r="131" spans="2:11">
      <c r="B131" s="57" t="s">
        <v>17</v>
      </c>
      <c r="C131" s="56" t="s">
        <v>16</v>
      </c>
      <c r="D131" s="71">
        <v>46002</v>
      </c>
      <c r="E131" s="73" t="s">
        <v>996</v>
      </c>
      <c r="F131" s="118" t="s">
        <v>29</v>
      </c>
      <c r="G131" s="72">
        <v>37</v>
      </c>
      <c r="H131" s="91">
        <v>67.3</v>
      </c>
      <c r="I131" s="90">
        <v>2490.1</v>
      </c>
      <c r="J131" s="53" t="s">
        <v>8</v>
      </c>
      <c r="K131" s="29" t="s">
        <v>904</v>
      </c>
    </row>
    <row r="132" spans="2:11">
      <c r="B132" s="57" t="s">
        <v>17</v>
      </c>
      <c r="C132" s="56" t="s">
        <v>16</v>
      </c>
      <c r="D132" s="71">
        <v>46002</v>
      </c>
      <c r="E132" s="73" t="s">
        <v>997</v>
      </c>
      <c r="F132" s="118" t="s">
        <v>29</v>
      </c>
      <c r="G132" s="72">
        <v>14</v>
      </c>
      <c r="H132" s="91">
        <v>67.349999999999994</v>
      </c>
      <c r="I132" s="90">
        <v>942.89999999999986</v>
      </c>
      <c r="J132" s="53" t="s">
        <v>8</v>
      </c>
      <c r="K132" s="29" t="s">
        <v>905</v>
      </c>
    </row>
    <row r="133" spans="2:11">
      <c r="B133" s="57" t="s">
        <v>17</v>
      </c>
      <c r="C133" s="56" t="s">
        <v>16</v>
      </c>
      <c r="D133" s="71">
        <v>46002</v>
      </c>
      <c r="E133" s="73" t="s">
        <v>998</v>
      </c>
      <c r="F133" s="118" t="s">
        <v>29</v>
      </c>
      <c r="G133" s="72">
        <v>5</v>
      </c>
      <c r="H133" s="91">
        <v>67.349999999999994</v>
      </c>
      <c r="I133" s="90">
        <v>336.75</v>
      </c>
      <c r="J133" s="53" t="s">
        <v>8</v>
      </c>
      <c r="K133" s="29" t="s">
        <v>906</v>
      </c>
    </row>
    <row r="134" spans="2:11">
      <c r="B134" s="57" t="s">
        <v>17</v>
      </c>
      <c r="C134" s="56" t="s">
        <v>16</v>
      </c>
      <c r="D134" s="71">
        <v>46002</v>
      </c>
      <c r="E134" s="73" t="s">
        <v>998</v>
      </c>
      <c r="F134" s="118" t="s">
        <v>29</v>
      </c>
      <c r="G134" s="72">
        <v>5</v>
      </c>
      <c r="H134" s="91">
        <v>67.349999999999994</v>
      </c>
      <c r="I134" s="90">
        <v>336.75</v>
      </c>
      <c r="J134" s="53" t="s">
        <v>8</v>
      </c>
      <c r="K134" s="29" t="s">
        <v>907</v>
      </c>
    </row>
    <row r="135" spans="2:11">
      <c r="B135" s="57" t="s">
        <v>17</v>
      </c>
      <c r="C135" s="56" t="s">
        <v>16</v>
      </c>
      <c r="D135" s="71">
        <v>46002</v>
      </c>
      <c r="E135" s="73" t="s">
        <v>999</v>
      </c>
      <c r="F135" s="118" t="s">
        <v>29</v>
      </c>
      <c r="G135" s="72">
        <v>38</v>
      </c>
      <c r="H135" s="91">
        <v>67.400000000000006</v>
      </c>
      <c r="I135" s="90">
        <v>2561.2000000000003</v>
      </c>
      <c r="J135" s="53" t="s">
        <v>8</v>
      </c>
      <c r="K135" s="29" t="s">
        <v>908</v>
      </c>
    </row>
    <row r="136" spans="2:11">
      <c r="B136" s="57" t="s">
        <v>17</v>
      </c>
      <c r="C136" s="56" t="s">
        <v>16</v>
      </c>
      <c r="D136" s="71">
        <v>46002</v>
      </c>
      <c r="E136" s="73" t="s">
        <v>1000</v>
      </c>
      <c r="F136" s="118" t="s">
        <v>29</v>
      </c>
      <c r="G136" s="72">
        <v>15</v>
      </c>
      <c r="H136" s="91">
        <v>67.400000000000006</v>
      </c>
      <c r="I136" s="90">
        <v>1011.0000000000001</v>
      </c>
      <c r="J136" s="53" t="s">
        <v>8</v>
      </c>
      <c r="K136" s="29" t="s">
        <v>909</v>
      </c>
    </row>
    <row r="137" spans="2:11">
      <c r="B137" s="57" t="s">
        <v>17</v>
      </c>
      <c r="C137" s="56" t="s">
        <v>16</v>
      </c>
      <c r="D137" s="71">
        <v>46002</v>
      </c>
      <c r="E137" s="73" t="s">
        <v>1000</v>
      </c>
      <c r="F137" s="118" t="s">
        <v>29</v>
      </c>
      <c r="G137" s="72">
        <v>5</v>
      </c>
      <c r="H137" s="91">
        <v>67.400000000000006</v>
      </c>
      <c r="I137" s="90">
        <v>337</v>
      </c>
      <c r="J137" s="53" t="s">
        <v>8</v>
      </c>
      <c r="K137" s="29" t="s">
        <v>910</v>
      </c>
    </row>
    <row r="138" spans="2:11">
      <c r="B138" s="57" t="s">
        <v>17</v>
      </c>
      <c r="C138" s="56" t="s">
        <v>16</v>
      </c>
      <c r="D138" s="71">
        <v>46002</v>
      </c>
      <c r="E138" s="73" t="s">
        <v>756</v>
      </c>
      <c r="F138" s="118" t="s">
        <v>29</v>
      </c>
      <c r="G138" s="72">
        <v>13</v>
      </c>
      <c r="H138" s="91">
        <v>67.400000000000006</v>
      </c>
      <c r="I138" s="90">
        <v>876.2</v>
      </c>
      <c r="J138" s="53" t="s">
        <v>8</v>
      </c>
      <c r="K138" s="29" t="s">
        <v>911</v>
      </c>
    </row>
    <row r="139" spans="2:11">
      <c r="B139" s="57" t="s">
        <v>17</v>
      </c>
      <c r="C139" s="56" t="s">
        <v>16</v>
      </c>
      <c r="D139" s="71">
        <v>46002</v>
      </c>
      <c r="E139" s="73" t="s">
        <v>756</v>
      </c>
      <c r="F139" s="118" t="s">
        <v>29</v>
      </c>
      <c r="G139" s="72">
        <v>5</v>
      </c>
      <c r="H139" s="91">
        <v>67.400000000000006</v>
      </c>
      <c r="I139" s="90">
        <v>337</v>
      </c>
      <c r="J139" s="53" t="s">
        <v>8</v>
      </c>
      <c r="K139" s="29" t="s">
        <v>912</v>
      </c>
    </row>
    <row r="140" spans="2:11">
      <c r="B140" s="57" t="s">
        <v>17</v>
      </c>
      <c r="C140" s="56" t="s">
        <v>16</v>
      </c>
      <c r="D140" s="71">
        <v>46002</v>
      </c>
      <c r="E140" s="73" t="s">
        <v>756</v>
      </c>
      <c r="F140" s="118" t="s">
        <v>29</v>
      </c>
      <c r="G140" s="72">
        <v>5</v>
      </c>
      <c r="H140" s="91">
        <v>67.400000000000006</v>
      </c>
      <c r="I140" s="90">
        <v>337</v>
      </c>
      <c r="J140" s="53" t="s">
        <v>8</v>
      </c>
      <c r="K140" s="29" t="s">
        <v>913</v>
      </c>
    </row>
    <row r="141" spans="2:11">
      <c r="B141" s="57" t="s">
        <v>17</v>
      </c>
      <c r="C141" s="56" t="s">
        <v>16</v>
      </c>
      <c r="D141" s="71">
        <v>46002</v>
      </c>
      <c r="E141" s="73" t="s">
        <v>756</v>
      </c>
      <c r="F141" s="118" t="s">
        <v>29</v>
      </c>
      <c r="G141" s="72">
        <v>21</v>
      </c>
      <c r="H141" s="91">
        <v>67.400000000000006</v>
      </c>
      <c r="I141" s="90">
        <v>1415.4</v>
      </c>
      <c r="J141" s="53" t="s">
        <v>8</v>
      </c>
      <c r="K141" s="29" t="s">
        <v>914</v>
      </c>
    </row>
    <row r="142" spans="2:11">
      <c r="B142" s="57" t="s">
        <v>17</v>
      </c>
      <c r="C142" s="56" t="s">
        <v>16</v>
      </c>
      <c r="D142" s="71">
        <v>46002</v>
      </c>
      <c r="E142" s="73" t="s">
        <v>756</v>
      </c>
      <c r="F142" s="118" t="s">
        <v>29</v>
      </c>
      <c r="G142" s="72">
        <v>5</v>
      </c>
      <c r="H142" s="91">
        <v>67.400000000000006</v>
      </c>
      <c r="I142" s="90">
        <v>337</v>
      </c>
      <c r="J142" s="53" t="s">
        <v>8</v>
      </c>
      <c r="K142" s="29" t="s">
        <v>915</v>
      </c>
    </row>
    <row r="143" spans="2:11">
      <c r="B143" s="57" t="s">
        <v>17</v>
      </c>
      <c r="C143" s="56" t="s">
        <v>16</v>
      </c>
      <c r="D143" s="71">
        <v>46002</v>
      </c>
      <c r="E143" s="73" t="s">
        <v>756</v>
      </c>
      <c r="F143" s="118" t="s">
        <v>29</v>
      </c>
      <c r="G143" s="72">
        <v>31</v>
      </c>
      <c r="H143" s="91">
        <v>67.400000000000006</v>
      </c>
      <c r="I143" s="90">
        <v>2089.4</v>
      </c>
      <c r="J143" s="53" t="s">
        <v>8</v>
      </c>
      <c r="K143" s="29" t="s">
        <v>916</v>
      </c>
    </row>
    <row r="144" spans="2:11">
      <c r="B144" s="57" t="s">
        <v>17</v>
      </c>
      <c r="C144" s="56" t="s">
        <v>16</v>
      </c>
      <c r="D144" s="71">
        <v>46002</v>
      </c>
      <c r="E144" s="73" t="s">
        <v>756</v>
      </c>
      <c r="F144" s="118" t="s">
        <v>29</v>
      </c>
      <c r="G144" s="72">
        <v>75</v>
      </c>
      <c r="H144" s="91">
        <v>67.400000000000006</v>
      </c>
      <c r="I144" s="90">
        <v>5055</v>
      </c>
      <c r="J144" s="53" t="s">
        <v>8</v>
      </c>
      <c r="K144" s="29" t="s">
        <v>917</v>
      </c>
    </row>
    <row r="145" spans="2:11">
      <c r="B145" s="57" t="s">
        <v>17</v>
      </c>
      <c r="C145" s="56" t="s">
        <v>16</v>
      </c>
      <c r="D145" s="71">
        <v>46002</v>
      </c>
      <c r="E145" s="73" t="s">
        <v>756</v>
      </c>
      <c r="F145" s="118" t="s">
        <v>29</v>
      </c>
      <c r="G145" s="72">
        <v>10</v>
      </c>
      <c r="H145" s="91">
        <v>67.400000000000006</v>
      </c>
      <c r="I145" s="90">
        <v>674</v>
      </c>
      <c r="J145" s="53" t="s">
        <v>8</v>
      </c>
      <c r="K145" s="29" t="s">
        <v>918</v>
      </c>
    </row>
    <row r="146" spans="2:11">
      <c r="B146" s="57" t="s">
        <v>17</v>
      </c>
      <c r="C146" s="56" t="s">
        <v>16</v>
      </c>
      <c r="D146" s="71">
        <v>46002</v>
      </c>
      <c r="E146" s="73" t="s">
        <v>756</v>
      </c>
      <c r="F146" s="118" t="s">
        <v>29</v>
      </c>
      <c r="G146" s="72">
        <v>13</v>
      </c>
      <c r="H146" s="91">
        <v>67.400000000000006</v>
      </c>
      <c r="I146" s="90">
        <v>876.2</v>
      </c>
      <c r="J146" s="53" t="s">
        <v>8</v>
      </c>
      <c r="K146" s="29" t="s">
        <v>919</v>
      </c>
    </row>
    <row r="147" spans="2:11">
      <c r="B147" s="57" t="s">
        <v>17</v>
      </c>
      <c r="C147" s="56" t="s">
        <v>16</v>
      </c>
      <c r="D147" s="71">
        <v>46002</v>
      </c>
      <c r="E147" s="73" t="s">
        <v>756</v>
      </c>
      <c r="F147" s="118" t="s">
        <v>29</v>
      </c>
      <c r="G147" s="72">
        <v>5</v>
      </c>
      <c r="H147" s="91">
        <v>67.400000000000006</v>
      </c>
      <c r="I147" s="90">
        <v>337</v>
      </c>
      <c r="J147" s="53" t="s">
        <v>8</v>
      </c>
      <c r="K147" s="29" t="s">
        <v>920</v>
      </c>
    </row>
    <row r="148" spans="2:11">
      <c r="B148" s="57" t="s">
        <v>17</v>
      </c>
      <c r="C148" s="56" t="s">
        <v>16</v>
      </c>
      <c r="D148" s="71">
        <v>46002</v>
      </c>
      <c r="E148" s="73" t="s">
        <v>756</v>
      </c>
      <c r="F148" s="118" t="s">
        <v>29</v>
      </c>
      <c r="G148" s="72">
        <v>39</v>
      </c>
      <c r="H148" s="91">
        <v>67.400000000000006</v>
      </c>
      <c r="I148" s="90">
        <v>2628.6000000000004</v>
      </c>
      <c r="J148" s="53" t="s">
        <v>8</v>
      </c>
      <c r="K148" s="29" t="s">
        <v>921</v>
      </c>
    </row>
    <row r="149" spans="2:11">
      <c r="B149" s="57" t="s">
        <v>17</v>
      </c>
      <c r="C149" s="56" t="s">
        <v>16</v>
      </c>
      <c r="D149" s="71">
        <v>46002</v>
      </c>
      <c r="E149" s="73" t="s">
        <v>756</v>
      </c>
      <c r="F149" s="118" t="s">
        <v>29</v>
      </c>
      <c r="G149" s="72">
        <v>31</v>
      </c>
      <c r="H149" s="91">
        <v>67.400000000000006</v>
      </c>
      <c r="I149" s="90">
        <v>2089.4</v>
      </c>
      <c r="J149" s="53" t="s">
        <v>8</v>
      </c>
      <c r="K149" s="29" t="s">
        <v>922</v>
      </c>
    </row>
    <row r="150" spans="2:11">
      <c r="B150" s="57" t="s">
        <v>17</v>
      </c>
      <c r="C150" s="56" t="s">
        <v>16</v>
      </c>
      <c r="D150" s="71">
        <v>46002</v>
      </c>
      <c r="E150" s="73" t="s">
        <v>756</v>
      </c>
      <c r="F150" s="118" t="s">
        <v>29</v>
      </c>
      <c r="G150" s="72">
        <v>36</v>
      </c>
      <c r="H150" s="91">
        <v>67.400000000000006</v>
      </c>
      <c r="I150" s="90">
        <v>2426.4</v>
      </c>
      <c r="J150" s="53" t="s">
        <v>8</v>
      </c>
      <c r="K150" s="29" t="s">
        <v>923</v>
      </c>
    </row>
    <row r="151" spans="2:11">
      <c r="B151" s="57" t="s">
        <v>17</v>
      </c>
      <c r="C151" s="56" t="s">
        <v>16</v>
      </c>
      <c r="D151" s="71">
        <v>46002</v>
      </c>
      <c r="E151" s="73" t="s">
        <v>1001</v>
      </c>
      <c r="F151" s="118" t="s">
        <v>29</v>
      </c>
      <c r="G151" s="72">
        <v>14</v>
      </c>
      <c r="H151" s="91">
        <v>67.400000000000006</v>
      </c>
      <c r="I151" s="90">
        <v>943.60000000000014</v>
      </c>
      <c r="J151" s="53" t="s">
        <v>8</v>
      </c>
      <c r="K151" s="29" t="s">
        <v>924</v>
      </c>
    </row>
    <row r="152" spans="2:11">
      <c r="B152" s="57" t="s">
        <v>17</v>
      </c>
      <c r="C152" s="56" t="s">
        <v>16</v>
      </c>
      <c r="D152" s="71">
        <v>46002</v>
      </c>
      <c r="E152" s="73" t="s">
        <v>1002</v>
      </c>
      <c r="F152" s="118" t="s">
        <v>29</v>
      </c>
      <c r="G152" s="72">
        <v>31</v>
      </c>
      <c r="H152" s="91">
        <v>67.400000000000006</v>
      </c>
      <c r="I152" s="90">
        <v>2089.4</v>
      </c>
      <c r="J152" s="53" t="s">
        <v>8</v>
      </c>
      <c r="K152" s="29" t="s">
        <v>925</v>
      </c>
    </row>
    <row r="153" spans="2:11">
      <c r="B153" s="57" t="s">
        <v>17</v>
      </c>
      <c r="C153" s="56" t="s">
        <v>16</v>
      </c>
      <c r="D153" s="71">
        <v>46002</v>
      </c>
      <c r="E153" s="73" t="s">
        <v>1003</v>
      </c>
      <c r="F153" s="118" t="s">
        <v>29</v>
      </c>
      <c r="G153" s="72">
        <v>5</v>
      </c>
      <c r="H153" s="91">
        <v>67.400000000000006</v>
      </c>
      <c r="I153" s="90">
        <v>337</v>
      </c>
      <c r="J153" s="53" t="s">
        <v>8</v>
      </c>
      <c r="K153" s="29" t="s">
        <v>926</v>
      </c>
    </row>
    <row r="154" spans="2:11">
      <c r="B154" s="57" t="s">
        <v>17</v>
      </c>
      <c r="C154" s="56" t="s">
        <v>16</v>
      </c>
      <c r="D154" s="71">
        <v>46002</v>
      </c>
      <c r="E154" s="73" t="s">
        <v>1003</v>
      </c>
      <c r="F154" s="118" t="s">
        <v>29</v>
      </c>
      <c r="G154" s="72">
        <v>5</v>
      </c>
      <c r="H154" s="91">
        <v>67.3</v>
      </c>
      <c r="I154" s="90">
        <v>336.5</v>
      </c>
      <c r="J154" s="53" t="s">
        <v>8</v>
      </c>
      <c r="K154" s="29" t="s">
        <v>927</v>
      </c>
    </row>
    <row r="155" spans="2:11">
      <c r="B155" s="57" t="s">
        <v>17</v>
      </c>
      <c r="C155" s="56" t="s">
        <v>16</v>
      </c>
      <c r="D155" s="71">
        <v>46002</v>
      </c>
      <c r="E155" s="73" t="s">
        <v>1004</v>
      </c>
      <c r="F155" s="118" t="s">
        <v>29</v>
      </c>
      <c r="G155" s="72">
        <v>32</v>
      </c>
      <c r="H155" s="91">
        <v>67.400000000000006</v>
      </c>
      <c r="I155" s="90">
        <v>2156.8000000000002</v>
      </c>
      <c r="J155" s="53" t="s">
        <v>8</v>
      </c>
      <c r="K155" s="29" t="s">
        <v>928</v>
      </c>
    </row>
    <row r="156" spans="2:11">
      <c r="B156" s="57" t="s">
        <v>17</v>
      </c>
      <c r="C156" s="56" t="s">
        <v>16</v>
      </c>
      <c r="D156" s="71">
        <v>46002</v>
      </c>
      <c r="E156" s="73" t="s">
        <v>1005</v>
      </c>
      <c r="F156" s="118" t="s">
        <v>29</v>
      </c>
      <c r="G156" s="72">
        <v>35</v>
      </c>
      <c r="H156" s="91">
        <v>67.3</v>
      </c>
      <c r="I156" s="90">
        <v>2355.5</v>
      </c>
      <c r="J156" s="53" t="s">
        <v>8</v>
      </c>
      <c r="K156" s="29" t="s">
        <v>929</v>
      </c>
    </row>
    <row r="157" spans="2:11">
      <c r="B157" s="57" t="s">
        <v>17</v>
      </c>
      <c r="C157" s="56" t="s">
        <v>16</v>
      </c>
      <c r="D157" s="71">
        <v>46002</v>
      </c>
      <c r="E157" s="73" t="s">
        <v>1006</v>
      </c>
      <c r="F157" s="118" t="s">
        <v>29</v>
      </c>
      <c r="G157" s="72">
        <v>12</v>
      </c>
      <c r="H157" s="91">
        <v>67.3</v>
      </c>
      <c r="I157" s="90">
        <v>807.59999999999991</v>
      </c>
      <c r="J157" s="53" t="s">
        <v>8</v>
      </c>
      <c r="K157" s="29" t="s">
        <v>930</v>
      </c>
    </row>
    <row r="158" spans="2:11">
      <c r="B158" s="57" t="s">
        <v>17</v>
      </c>
      <c r="C158" s="56" t="s">
        <v>16</v>
      </c>
      <c r="D158" s="71">
        <v>46002</v>
      </c>
      <c r="E158" s="73" t="s">
        <v>1007</v>
      </c>
      <c r="F158" s="118" t="s">
        <v>29</v>
      </c>
      <c r="G158" s="72">
        <v>10</v>
      </c>
      <c r="H158" s="91">
        <v>67.349999999999994</v>
      </c>
      <c r="I158" s="90">
        <v>673.5</v>
      </c>
      <c r="J158" s="53" t="s">
        <v>8</v>
      </c>
      <c r="K158" s="29" t="s">
        <v>931</v>
      </c>
    </row>
    <row r="159" spans="2:11">
      <c r="B159" s="57" t="s">
        <v>17</v>
      </c>
      <c r="C159" s="56" t="s">
        <v>16</v>
      </c>
      <c r="D159" s="71">
        <v>46002</v>
      </c>
      <c r="E159" s="73" t="s">
        <v>1008</v>
      </c>
      <c r="F159" s="118" t="s">
        <v>29</v>
      </c>
      <c r="G159" s="72">
        <v>103</v>
      </c>
      <c r="H159" s="91">
        <v>67.3</v>
      </c>
      <c r="I159" s="90">
        <v>6931.9</v>
      </c>
      <c r="J159" s="53" t="s">
        <v>8</v>
      </c>
      <c r="K159" s="29" t="s">
        <v>932</v>
      </c>
    </row>
    <row r="160" spans="2:11">
      <c r="B160" s="57" t="s">
        <v>17</v>
      </c>
      <c r="C160" s="56" t="s">
        <v>16</v>
      </c>
      <c r="D160" s="71">
        <v>46002</v>
      </c>
      <c r="E160" s="73" t="s">
        <v>1009</v>
      </c>
      <c r="F160" s="118" t="s">
        <v>29</v>
      </c>
      <c r="G160" s="72">
        <v>40</v>
      </c>
      <c r="H160" s="91">
        <v>67.3</v>
      </c>
      <c r="I160" s="90">
        <v>2692</v>
      </c>
      <c r="J160" s="53" t="s">
        <v>8</v>
      </c>
      <c r="K160" s="29" t="s">
        <v>933</v>
      </c>
    </row>
    <row r="161" spans="2:11">
      <c r="B161" s="57" t="s">
        <v>17</v>
      </c>
      <c r="C161" s="56" t="s">
        <v>16</v>
      </c>
      <c r="D161" s="71">
        <v>46002</v>
      </c>
      <c r="E161" s="73" t="s">
        <v>1010</v>
      </c>
      <c r="F161" s="118" t="s">
        <v>29</v>
      </c>
      <c r="G161" s="72">
        <v>5</v>
      </c>
      <c r="H161" s="91">
        <v>67.3</v>
      </c>
      <c r="I161" s="90">
        <v>336.5</v>
      </c>
      <c r="J161" s="53" t="s">
        <v>8</v>
      </c>
      <c r="K161" s="29" t="s">
        <v>934</v>
      </c>
    </row>
    <row r="162" spans="2:11">
      <c r="B162" s="57" t="s">
        <v>17</v>
      </c>
      <c r="C162" s="56" t="s">
        <v>16</v>
      </c>
      <c r="D162" s="71">
        <v>46002</v>
      </c>
      <c r="E162" s="73" t="s">
        <v>1011</v>
      </c>
      <c r="F162" s="118" t="s">
        <v>29</v>
      </c>
      <c r="G162" s="72">
        <v>12</v>
      </c>
      <c r="H162" s="91">
        <v>67.3</v>
      </c>
      <c r="I162" s="90">
        <v>807.59999999999991</v>
      </c>
      <c r="J162" s="53" t="s">
        <v>8</v>
      </c>
      <c r="K162" s="29" t="s">
        <v>935</v>
      </c>
    </row>
    <row r="163" spans="2:11">
      <c r="B163" s="57" t="s">
        <v>17</v>
      </c>
      <c r="C163" s="56" t="s">
        <v>16</v>
      </c>
      <c r="D163" s="71">
        <v>46002</v>
      </c>
      <c r="E163" s="73" t="s">
        <v>1012</v>
      </c>
      <c r="F163" s="118" t="s">
        <v>29</v>
      </c>
      <c r="G163" s="72">
        <v>34</v>
      </c>
      <c r="H163" s="91">
        <v>67.25</v>
      </c>
      <c r="I163" s="90">
        <v>2286.5</v>
      </c>
      <c r="J163" s="53" t="s">
        <v>8</v>
      </c>
      <c r="K163" s="29" t="s">
        <v>936</v>
      </c>
    </row>
    <row r="164" spans="2:11">
      <c r="B164" s="57" t="s">
        <v>17</v>
      </c>
      <c r="C164" s="56" t="s">
        <v>16</v>
      </c>
      <c r="D164" s="71">
        <v>46002</v>
      </c>
      <c r="E164" s="73" t="s">
        <v>1013</v>
      </c>
      <c r="F164" s="118" t="s">
        <v>29</v>
      </c>
      <c r="G164" s="72">
        <v>5</v>
      </c>
      <c r="H164" s="91">
        <v>67.25</v>
      </c>
      <c r="I164" s="90">
        <v>336.25</v>
      </c>
      <c r="J164" s="53" t="s">
        <v>8</v>
      </c>
      <c r="K164" s="29" t="s">
        <v>937</v>
      </c>
    </row>
    <row r="165" spans="2:11">
      <c r="B165" s="57" t="s">
        <v>17</v>
      </c>
      <c r="C165" s="56" t="s">
        <v>16</v>
      </c>
      <c r="D165" s="71">
        <v>46002</v>
      </c>
      <c r="E165" s="73" t="s">
        <v>1014</v>
      </c>
      <c r="F165" s="118" t="s">
        <v>29</v>
      </c>
      <c r="G165" s="72">
        <v>4</v>
      </c>
      <c r="H165" s="91">
        <v>67.25</v>
      </c>
      <c r="I165" s="90">
        <v>269</v>
      </c>
      <c r="J165" s="53" t="s">
        <v>8</v>
      </c>
      <c r="K165" s="29" t="s">
        <v>938</v>
      </c>
    </row>
    <row r="166" spans="2:11">
      <c r="B166" s="57" t="s">
        <v>17</v>
      </c>
      <c r="C166" s="56" t="s">
        <v>16</v>
      </c>
      <c r="D166" s="71">
        <v>46002</v>
      </c>
      <c r="E166" s="73" t="s">
        <v>1015</v>
      </c>
      <c r="F166" s="118" t="s">
        <v>29</v>
      </c>
      <c r="G166" s="72">
        <v>34</v>
      </c>
      <c r="H166" s="91">
        <v>67.25</v>
      </c>
      <c r="I166" s="90">
        <v>2286.5</v>
      </c>
      <c r="J166" s="53" t="s">
        <v>8</v>
      </c>
      <c r="K166" s="29" t="s">
        <v>939</v>
      </c>
    </row>
    <row r="167" spans="2:11">
      <c r="B167" s="57" t="s">
        <v>17</v>
      </c>
      <c r="C167" s="56" t="s">
        <v>16</v>
      </c>
      <c r="D167" s="71">
        <v>46002</v>
      </c>
      <c r="E167" s="73" t="s">
        <v>1016</v>
      </c>
      <c r="F167" s="118" t="s">
        <v>29</v>
      </c>
      <c r="G167" s="72">
        <v>1</v>
      </c>
      <c r="H167" s="91">
        <v>67.25</v>
      </c>
      <c r="I167" s="90">
        <v>67.25</v>
      </c>
      <c r="J167" s="53" t="s">
        <v>8</v>
      </c>
      <c r="K167" s="29" t="s">
        <v>940</v>
      </c>
    </row>
    <row r="168" spans="2:11">
      <c r="B168" s="57" t="s">
        <v>17</v>
      </c>
      <c r="C168" s="56" t="s">
        <v>16</v>
      </c>
      <c r="D168" s="71">
        <v>46002</v>
      </c>
      <c r="E168" s="73" t="s">
        <v>1016</v>
      </c>
      <c r="F168" s="118" t="s">
        <v>29</v>
      </c>
      <c r="G168" s="72">
        <v>5</v>
      </c>
      <c r="H168" s="91">
        <v>67.25</v>
      </c>
      <c r="I168" s="90">
        <v>336.25</v>
      </c>
      <c r="J168" s="53" t="s">
        <v>8</v>
      </c>
      <c r="K168" s="29" t="s">
        <v>941</v>
      </c>
    </row>
    <row r="169" spans="2:11">
      <c r="B169" s="57" t="s">
        <v>17</v>
      </c>
      <c r="C169" s="56" t="s">
        <v>16</v>
      </c>
      <c r="D169" s="71">
        <v>46002</v>
      </c>
      <c r="E169" s="73" t="s">
        <v>1017</v>
      </c>
      <c r="F169" s="118" t="s">
        <v>29</v>
      </c>
      <c r="G169" s="72">
        <v>5</v>
      </c>
      <c r="H169" s="91">
        <v>67.25</v>
      </c>
      <c r="I169" s="90">
        <v>336.25</v>
      </c>
      <c r="J169" s="53" t="s">
        <v>8</v>
      </c>
      <c r="K169" s="29" t="s">
        <v>942</v>
      </c>
    </row>
    <row r="170" spans="2:11">
      <c r="B170" s="57" t="s">
        <v>17</v>
      </c>
      <c r="C170" s="56" t="s">
        <v>16</v>
      </c>
      <c r="D170" s="71">
        <v>46002</v>
      </c>
      <c r="E170" s="73" t="s">
        <v>1018</v>
      </c>
      <c r="F170" s="118" t="s">
        <v>29</v>
      </c>
      <c r="G170" s="72">
        <v>2</v>
      </c>
      <c r="H170" s="91">
        <v>67.25</v>
      </c>
      <c r="I170" s="90">
        <v>134.5</v>
      </c>
      <c r="J170" s="53" t="s">
        <v>8</v>
      </c>
      <c r="K170" s="29" t="s">
        <v>943</v>
      </c>
    </row>
    <row r="171" spans="2:11">
      <c r="B171" s="57" t="s">
        <v>17</v>
      </c>
      <c r="C171" s="56" t="s">
        <v>16</v>
      </c>
      <c r="D171" s="71">
        <v>46002</v>
      </c>
      <c r="E171" s="73" t="s">
        <v>1019</v>
      </c>
      <c r="F171" s="118" t="s">
        <v>29</v>
      </c>
      <c r="G171" s="72">
        <v>61</v>
      </c>
      <c r="H171" s="91">
        <v>67.25</v>
      </c>
      <c r="I171" s="90">
        <v>4102.25</v>
      </c>
      <c r="J171" s="53" t="s">
        <v>8</v>
      </c>
      <c r="K171" s="29" t="s">
        <v>944</v>
      </c>
    </row>
    <row r="172" spans="2:11">
      <c r="B172" s="57" t="s">
        <v>17</v>
      </c>
      <c r="C172" s="56" t="s">
        <v>16</v>
      </c>
      <c r="D172" s="71">
        <v>46003</v>
      </c>
      <c r="E172" s="73" t="s">
        <v>2130</v>
      </c>
      <c r="F172" s="118" t="s">
        <v>29</v>
      </c>
      <c r="G172" s="72">
        <v>66</v>
      </c>
      <c r="H172" s="91">
        <v>67.75</v>
      </c>
      <c r="I172" s="90">
        <v>4471.5</v>
      </c>
      <c r="J172" s="53" t="s">
        <v>8</v>
      </c>
      <c r="K172" s="29" t="s">
        <v>1928</v>
      </c>
    </row>
    <row r="173" spans="2:11">
      <c r="B173" s="57" t="s">
        <v>17</v>
      </c>
      <c r="C173" s="56" t="s">
        <v>16</v>
      </c>
      <c r="D173" s="71">
        <v>46003</v>
      </c>
      <c r="E173" s="73" t="s">
        <v>1640</v>
      </c>
      <c r="F173" s="118" t="s">
        <v>29</v>
      </c>
      <c r="G173" s="72">
        <v>33</v>
      </c>
      <c r="H173" s="91">
        <v>67.7</v>
      </c>
      <c r="I173" s="90">
        <v>2234.1</v>
      </c>
      <c r="J173" s="53" t="s">
        <v>8</v>
      </c>
      <c r="K173" s="29" t="s">
        <v>1929</v>
      </c>
    </row>
    <row r="174" spans="2:11">
      <c r="B174" s="57" t="s">
        <v>17</v>
      </c>
      <c r="C174" s="56" t="s">
        <v>16</v>
      </c>
      <c r="D174" s="71">
        <v>46003</v>
      </c>
      <c r="E174" s="73" t="s">
        <v>2131</v>
      </c>
      <c r="F174" s="118" t="s">
        <v>29</v>
      </c>
      <c r="G174" s="72">
        <v>37</v>
      </c>
      <c r="H174" s="91">
        <v>67.95</v>
      </c>
      <c r="I174" s="90">
        <v>2514.15</v>
      </c>
      <c r="J174" s="53" t="s">
        <v>8</v>
      </c>
      <c r="K174" s="29" t="s">
        <v>1930</v>
      </c>
    </row>
    <row r="175" spans="2:11">
      <c r="B175" s="57" t="s">
        <v>17</v>
      </c>
      <c r="C175" s="56" t="s">
        <v>16</v>
      </c>
      <c r="D175" s="71">
        <v>46003</v>
      </c>
      <c r="E175" s="73" t="s">
        <v>1644</v>
      </c>
      <c r="F175" s="118" t="s">
        <v>29</v>
      </c>
      <c r="G175" s="72">
        <v>29</v>
      </c>
      <c r="H175" s="91">
        <v>67.95</v>
      </c>
      <c r="I175" s="90">
        <v>1970.5500000000002</v>
      </c>
      <c r="J175" s="53" t="s">
        <v>8</v>
      </c>
      <c r="K175" s="29" t="s">
        <v>1931</v>
      </c>
    </row>
    <row r="176" spans="2:11">
      <c r="B176" s="57" t="s">
        <v>17</v>
      </c>
      <c r="C176" s="56" t="s">
        <v>16</v>
      </c>
      <c r="D176" s="71">
        <v>46003</v>
      </c>
      <c r="E176" s="73" t="s">
        <v>2132</v>
      </c>
      <c r="F176" s="118" t="s">
        <v>29</v>
      </c>
      <c r="G176" s="72">
        <v>33</v>
      </c>
      <c r="H176" s="91">
        <v>67.95</v>
      </c>
      <c r="I176" s="90">
        <v>2242.35</v>
      </c>
      <c r="J176" s="53" t="s">
        <v>8</v>
      </c>
      <c r="K176" s="29" t="s">
        <v>1932</v>
      </c>
    </row>
    <row r="177" spans="2:11">
      <c r="B177" s="57" t="s">
        <v>17</v>
      </c>
      <c r="C177" s="56" t="s">
        <v>16</v>
      </c>
      <c r="D177" s="71">
        <v>46003</v>
      </c>
      <c r="E177" s="73" t="s">
        <v>2133</v>
      </c>
      <c r="F177" s="118" t="s">
        <v>29</v>
      </c>
      <c r="G177" s="72">
        <v>54</v>
      </c>
      <c r="H177" s="91">
        <v>67.95</v>
      </c>
      <c r="I177" s="90">
        <v>3669.3</v>
      </c>
      <c r="J177" s="53" t="s">
        <v>8</v>
      </c>
      <c r="K177" s="29" t="s">
        <v>1933</v>
      </c>
    </row>
    <row r="178" spans="2:11">
      <c r="B178" s="57" t="s">
        <v>17</v>
      </c>
      <c r="C178" s="56" t="s">
        <v>16</v>
      </c>
      <c r="D178" s="71">
        <v>46003</v>
      </c>
      <c r="E178" s="73" t="s">
        <v>2134</v>
      </c>
      <c r="F178" s="118" t="s">
        <v>29</v>
      </c>
      <c r="G178" s="72">
        <v>28</v>
      </c>
      <c r="H178" s="91">
        <v>67.95</v>
      </c>
      <c r="I178" s="90">
        <v>1902.6000000000001</v>
      </c>
      <c r="J178" s="53" t="s">
        <v>8</v>
      </c>
      <c r="K178" s="29" t="s">
        <v>1934</v>
      </c>
    </row>
    <row r="179" spans="2:11">
      <c r="B179" s="57" t="s">
        <v>17</v>
      </c>
      <c r="C179" s="56" t="s">
        <v>16</v>
      </c>
      <c r="D179" s="71">
        <v>46003</v>
      </c>
      <c r="E179" s="73" t="s">
        <v>2135</v>
      </c>
      <c r="F179" s="118" t="s">
        <v>29</v>
      </c>
      <c r="G179" s="72">
        <v>35</v>
      </c>
      <c r="H179" s="91">
        <v>67.95</v>
      </c>
      <c r="I179" s="90">
        <v>2378.25</v>
      </c>
      <c r="J179" s="53" t="s">
        <v>8</v>
      </c>
      <c r="K179" s="29" t="s">
        <v>1935</v>
      </c>
    </row>
    <row r="180" spans="2:11">
      <c r="B180" s="57" t="s">
        <v>17</v>
      </c>
      <c r="C180" s="56" t="s">
        <v>16</v>
      </c>
      <c r="D180" s="71">
        <v>46003</v>
      </c>
      <c r="E180" s="73" t="s">
        <v>2136</v>
      </c>
      <c r="F180" s="118" t="s">
        <v>29</v>
      </c>
      <c r="G180" s="72">
        <v>48</v>
      </c>
      <c r="H180" s="91">
        <v>67.95</v>
      </c>
      <c r="I180" s="90">
        <v>3261.6000000000004</v>
      </c>
      <c r="J180" s="53" t="s">
        <v>8</v>
      </c>
      <c r="K180" s="29" t="s">
        <v>1936</v>
      </c>
    </row>
    <row r="181" spans="2:11">
      <c r="B181" s="57" t="s">
        <v>17</v>
      </c>
      <c r="C181" s="56" t="s">
        <v>16</v>
      </c>
      <c r="D181" s="71">
        <v>46003</v>
      </c>
      <c r="E181" s="73" t="s">
        <v>2137</v>
      </c>
      <c r="F181" s="118" t="s">
        <v>29</v>
      </c>
      <c r="G181" s="72">
        <v>15</v>
      </c>
      <c r="H181" s="91">
        <v>67.900000000000006</v>
      </c>
      <c r="I181" s="90">
        <v>1018.5000000000001</v>
      </c>
      <c r="J181" s="53" t="s">
        <v>8</v>
      </c>
      <c r="K181" s="29" t="s">
        <v>1937</v>
      </c>
    </row>
    <row r="182" spans="2:11">
      <c r="B182" s="57" t="s">
        <v>17</v>
      </c>
      <c r="C182" s="56" t="s">
        <v>16</v>
      </c>
      <c r="D182" s="71">
        <v>46003</v>
      </c>
      <c r="E182" s="73" t="s">
        <v>2137</v>
      </c>
      <c r="F182" s="118" t="s">
        <v>29</v>
      </c>
      <c r="G182" s="72">
        <v>25</v>
      </c>
      <c r="H182" s="91">
        <v>67.95</v>
      </c>
      <c r="I182" s="90">
        <v>1698.75</v>
      </c>
      <c r="J182" s="53" t="s">
        <v>8</v>
      </c>
      <c r="K182" s="29" t="s">
        <v>1938</v>
      </c>
    </row>
    <row r="183" spans="2:11">
      <c r="B183" s="57" t="s">
        <v>17</v>
      </c>
      <c r="C183" s="56" t="s">
        <v>16</v>
      </c>
      <c r="D183" s="71">
        <v>46003</v>
      </c>
      <c r="E183" s="73" t="s">
        <v>2138</v>
      </c>
      <c r="F183" s="118" t="s">
        <v>29</v>
      </c>
      <c r="G183" s="72">
        <v>45</v>
      </c>
      <c r="H183" s="91">
        <v>67.8</v>
      </c>
      <c r="I183" s="90">
        <v>3051</v>
      </c>
      <c r="J183" s="53" t="s">
        <v>8</v>
      </c>
      <c r="K183" s="29" t="s">
        <v>1939</v>
      </c>
    </row>
    <row r="184" spans="2:11">
      <c r="B184" s="57" t="s">
        <v>17</v>
      </c>
      <c r="C184" s="56" t="s">
        <v>16</v>
      </c>
      <c r="D184" s="71">
        <v>46003</v>
      </c>
      <c r="E184" s="73" t="s">
        <v>2139</v>
      </c>
      <c r="F184" s="118" t="s">
        <v>29</v>
      </c>
      <c r="G184" s="72">
        <v>32</v>
      </c>
      <c r="H184" s="91">
        <v>67.849999999999994</v>
      </c>
      <c r="I184" s="90">
        <v>2171.1999999999998</v>
      </c>
      <c r="J184" s="53" t="s">
        <v>8</v>
      </c>
      <c r="K184" s="29" t="s">
        <v>1940</v>
      </c>
    </row>
    <row r="185" spans="2:11">
      <c r="B185" s="57" t="s">
        <v>17</v>
      </c>
      <c r="C185" s="56" t="s">
        <v>16</v>
      </c>
      <c r="D185" s="71">
        <v>46003</v>
      </c>
      <c r="E185" s="73" t="s">
        <v>2140</v>
      </c>
      <c r="F185" s="118" t="s">
        <v>29</v>
      </c>
      <c r="G185" s="72">
        <v>30</v>
      </c>
      <c r="H185" s="91">
        <v>67.849999999999994</v>
      </c>
      <c r="I185" s="90">
        <v>2035.4999999999998</v>
      </c>
      <c r="J185" s="53" t="s">
        <v>8</v>
      </c>
      <c r="K185" s="29" t="s">
        <v>1941</v>
      </c>
    </row>
    <row r="186" spans="2:11">
      <c r="B186" s="57" t="s">
        <v>17</v>
      </c>
      <c r="C186" s="56" t="s">
        <v>16</v>
      </c>
      <c r="D186" s="71">
        <v>46003</v>
      </c>
      <c r="E186" s="73" t="s">
        <v>2141</v>
      </c>
      <c r="F186" s="118" t="s">
        <v>29</v>
      </c>
      <c r="G186" s="72">
        <v>29</v>
      </c>
      <c r="H186" s="91">
        <v>67.849999999999994</v>
      </c>
      <c r="I186" s="90">
        <v>1967.6499999999999</v>
      </c>
      <c r="J186" s="53" t="s">
        <v>8</v>
      </c>
      <c r="K186" s="29" t="s">
        <v>1942</v>
      </c>
    </row>
    <row r="187" spans="2:11">
      <c r="B187" s="57" t="s">
        <v>17</v>
      </c>
      <c r="C187" s="56" t="s">
        <v>16</v>
      </c>
      <c r="D187" s="71">
        <v>46003</v>
      </c>
      <c r="E187" s="73" t="s">
        <v>2142</v>
      </c>
      <c r="F187" s="118" t="s">
        <v>29</v>
      </c>
      <c r="G187" s="72">
        <v>34</v>
      </c>
      <c r="H187" s="91">
        <v>67.849999999999994</v>
      </c>
      <c r="I187" s="90">
        <v>2306.8999999999996</v>
      </c>
      <c r="J187" s="53" t="s">
        <v>8</v>
      </c>
      <c r="K187" s="29" t="s">
        <v>1943</v>
      </c>
    </row>
    <row r="188" spans="2:11">
      <c r="B188" s="57" t="s">
        <v>17</v>
      </c>
      <c r="C188" s="56" t="s">
        <v>16</v>
      </c>
      <c r="D188" s="71">
        <v>46003</v>
      </c>
      <c r="E188" s="73" t="s">
        <v>2143</v>
      </c>
      <c r="F188" s="118" t="s">
        <v>29</v>
      </c>
      <c r="G188" s="72">
        <v>19</v>
      </c>
      <c r="H188" s="91">
        <v>67.849999999999994</v>
      </c>
      <c r="I188" s="90">
        <v>1289.1499999999999</v>
      </c>
      <c r="J188" s="53" t="s">
        <v>8</v>
      </c>
      <c r="K188" s="29" t="s">
        <v>1944</v>
      </c>
    </row>
    <row r="189" spans="2:11">
      <c r="B189" s="57" t="s">
        <v>17</v>
      </c>
      <c r="C189" s="56" t="s">
        <v>16</v>
      </c>
      <c r="D189" s="71">
        <v>46003</v>
      </c>
      <c r="E189" s="73" t="s">
        <v>2143</v>
      </c>
      <c r="F189" s="118" t="s">
        <v>29</v>
      </c>
      <c r="G189" s="72">
        <v>9</v>
      </c>
      <c r="H189" s="91">
        <v>67.849999999999994</v>
      </c>
      <c r="I189" s="90">
        <v>610.65</v>
      </c>
      <c r="J189" s="53" t="s">
        <v>8</v>
      </c>
      <c r="K189" s="29" t="s">
        <v>1945</v>
      </c>
    </row>
    <row r="190" spans="2:11">
      <c r="B190" s="57" t="s">
        <v>17</v>
      </c>
      <c r="C190" s="56" t="s">
        <v>16</v>
      </c>
      <c r="D190" s="71">
        <v>46003</v>
      </c>
      <c r="E190" s="73" t="s">
        <v>2144</v>
      </c>
      <c r="F190" s="118" t="s">
        <v>29</v>
      </c>
      <c r="G190" s="72">
        <v>36</v>
      </c>
      <c r="H190" s="91">
        <v>67.849999999999994</v>
      </c>
      <c r="I190" s="90">
        <v>2442.6</v>
      </c>
      <c r="J190" s="53" t="s">
        <v>8</v>
      </c>
      <c r="K190" s="29" t="s">
        <v>1946</v>
      </c>
    </row>
    <row r="191" spans="2:11">
      <c r="B191" s="57" t="s">
        <v>17</v>
      </c>
      <c r="C191" s="56" t="s">
        <v>16</v>
      </c>
      <c r="D191" s="71">
        <v>46003</v>
      </c>
      <c r="E191" s="73" t="s">
        <v>2145</v>
      </c>
      <c r="F191" s="118" t="s">
        <v>29</v>
      </c>
      <c r="G191" s="72">
        <v>11</v>
      </c>
      <c r="H191" s="91">
        <v>67.8</v>
      </c>
      <c r="I191" s="90">
        <v>745.8</v>
      </c>
      <c r="J191" s="53" t="s">
        <v>8</v>
      </c>
      <c r="K191" s="29" t="s">
        <v>1947</v>
      </c>
    </row>
    <row r="192" spans="2:11">
      <c r="B192" s="57" t="s">
        <v>17</v>
      </c>
      <c r="C192" s="56" t="s">
        <v>16</v>
      </c>
      <c r="D192" s="71">
        <v>46003</v>
      </c>
      <c r="E192" s="73" t="s">
        <v>2145</v>
      </c>
      <c r="F192" s="118" t="s">
        <v>29</v>
      </c>
      <c r="G192" s="72">
        <v>23</v>
      </c>
      <c r="H192" s="91">
        <v>67.8</v>
      </c>
      <c r="I192" s="90">
        <v>1559.3999999999999</v>
      </c>
      <c r="J192" s="53" t="s">
        <v>8</v>
      </c>
      <c r="K192" s="29" t="s">
        <v>1948</v>
      </c>
    </row>
    <row r="193" spans="2:11">
      <c r="B193" s="57" t="s">
        <v>17</v>
      </c>
      <c r="C193" s="56" t="s">
        <v>16</v>
      </c>
      <c r="D193" s="71">
        <v>46003</v>
      </c>
      <c r="E193" s="73" t="s">
        <v>2146</v>
      </c>
      <c r="F193" s="118" t="s">
        <v>29</v>
      </c>
      <c r="G193" s="72">
        <v>1000</v>
      </c>
      <c r="H193" s="91">
        <v>67.75</v>
      </c>
      <c r="I193" s="90">
        <v>67750</v>
      </c>
      <c r="J193" s="53" t="s">
        <v>8</v>
      </c>
      <c r="K193" s="29" t="s">
        <v>1949</v>
      </c>
    </row>
    <row r="194" spans="2:11">
      <c r="B194" s="57" t="s">
        <v>17</v>
      </c>
      <c r="C194" s="56" t="s">
        <v>16</v>
      </c>
      <c r="D194" s="71">
        <v>46003</v>
      </c>
      <c r="E194" s="73" t="s">
        <v>2147</v>
      </c>
      <c r="F194" s="118" t="s">
        <v>29</v>
      </c>
      <c r="G194" s="72">
        <v>37</v>
      </c>
      <c r="H194" s="91">
        <v>67.849999999999994</v>
      </c>
      <c r="I194" s="90">
        <v>2510.4499999999998</v>
      </c>
      <c r="J194" s="53" t="s">
        <v>8</v>
      </c>
      <c r="K194" s="29" t="s">
        <v>1950</v>
      </c>
    </row>
    <row r="195" spans="2:11">
      <c r="B195" s="57" t="s">
        <v>17</v>
      </c>
      <c r="C195" s="56" t="s">
        <v>16</v>
      </c>
      <c r="D195" s="71">
        <v>46003</v>
      </c>
      <c r="E195" s="73" t="s">
        <v>2148</v>
      </c>
      <c r="F195" s="118" t="s">
        <v>29</v>
      </c>
      <c r="G195" s="72">
        <v>4</v>
      </c>
      <c r="H195" s="91">
        <v>67.95</v>
      </c>
      <c r="I195" s="90">
        <v>271.8</v>
      </c>
      <c r="J195" s="53" t="s">
        <v>8</v>
      </c>
      <c r="K195" s="29" t="s">
        <v>1951</v>
      </c>
    </row>
    <row r="196" spans="2:11">
      <c r="B196" s="57" t="s">
        <v>17</v>
      </c>
      <c r="C196" s="56" t="s">
        <v>16</v>
      </c>
      <c r="D196" s="71">
        <v>46003</v>
      </c>
      <c r="E196" s="73" t="s">
        <v>2148</v>
      </c>
      <c r="F196" s="118" t="s">
        <v>29</v>
      </c>
      <c r="G196" s="72">
        <v>4</v>
      </c>
      <c r="H196" s="91">
        <v>67.95</v>
      </c>
      <c r="I196" s="90">
        <v>271.8</v>
      </c>
      <c r="J196" s="53" t="s">
        <v>8</v>
      </c>
      <c r="K196" s="29" t="s">
        <v>1952</v>
      </c>
    </row>
    <row r="197" spans="2:11">
      <c r="B197" s="57" t="s">
        <v>17</v>
      </c>
      <c r="C197" s="56" t="s">
        <v>16</v>
      </c>
      <c r="D197" s="71">
        <v>46003</v>
      </c>
      <c r="E197" s="73" t="s">
        <v>2149</v>
      </c>
      <c r="F197" s="118" t="s">
        <v>29</v>
      </c>
      <c r="G197" s="72">
        <v>23</v>
      </c>
      <c r="H197" s="91">
        <v>67.95</v>
      </c>
      <c r="I197" s="90">
        <v>1562.8500000000001</v>
      </c>
      <c r="J197" s="53" t="s">
        <v>8</v>
      </c>
      <c r="K197" s="29" t="s">
        <v>1953</v>
      </c>
    </row>
    <row r="198" spans="2:11">
      <c r="B198" s="57" t="s">
        <v>17</v>
      </c>
      <c r="C198" s="56" t="s">
        <v>16</v>
      </c>
      <c r="D198" s="71">
        <v>46003</v>
      </c>
      <c r="E198" s="73" t="s">
        <v>2150</v>
      </c>
      <c r="F198" s="118" t="s">
        <v>29</v>
      </c>
      <c r="G198" s="72">
        <v>3</v>
      </c>
      <c r="H198" s="91">
        <v>67.95</v>
      </c>
      <c r="I198" s="90">
        <v>203.85000000000002</v>
      </c>
      <c r="J198" s="53" t="s">
        <v>8</v>
      </c>
      <c r="K198" s="29" t="s">
        <v>1954</v>
      </c>
    </row>
    <row r="199" spans="2:11">
      <c r="B199" s="57" t="s">
        <v>17</v>
      </c>
      <c r="C199" s="56" t="s">
        <v>16</v>
      </c>
      <c r="D199" s="71">
        <v>46003</v>
      </c>
      <c r="E199" s="73" t="s">
        <v>2150</v>
      </c>
      <c r="F199" s="118" t="s">
        <v>29</v>
      </c>
      <c r="G199" s="72">
        <v>3</v>
      </c>
      <c r="H199" s="91">
        <v>67.95</v>
      </c>
      <c r="I199" s="90">
        <v>203.85000000000002</v>
      </c>
      <c r="J199" s="53" t="s">
        <v>8</v>
      </c>
      <c r="K199" s="29" t="s">
        <v>1955</v>
      </c>
    </row>
    <row r="200" spans="2:11">
      <c r="B200" s="57" t="s">
        <v>17</v>
      </c>
      <c r="C200" s="56" t="s">
        <v>16</v>
      </c>
      <c r="D200" s="71">
        <v>46003</v>
      </c>
      <c r="E200" s="73" t="s">
        <v>2150</v>
      </c>
      <c r="F200" s="118" t="s">
        <v>29</v>
      </c>
      <c r="G200" s="72">
        <v>3</v>
      </c>
      <c r="H200" s="91">
        <v>67.95</v>
      </c>
      <c r="I200" s="90">
        <v>203.85000000000002</v>
      </c>
      <c r="J200" s="53" t="s">
        <v>8</v>
      </c>
      <c r="K200" s="29" t="s">
        <v>1956</v>
      </c>
    </row>
    <row r="201" spans="2:11">
      <c r="B201" s="57" t="s">
        <v>17</v>
      </c>
      <c r="C201" s="56" t="s">
        <v>16</v>
      </c>
      <c r="D201" s="71">
        <v>46003</v>
      </c>
      <c r="E201" s="73" t="s">
        <v>2150</v>
      </c>
      <c r="F201" s="118" t="s">
        <v>29</v>
      </c>
      <c r="G201" s="72">
        <v>31</v>
      </c>
      <c r="H201" s="91">
        <v>68</v>
      </c>
      <c r="I201" s="90">
        <v>2108</v>
      </c>
      <c r="J201" s="53" t="s">
        <v>8</v>
      </c>
      <c r="K201" s="29" t="s">
        <v>1957</v>
      </c>
    </row>
    <row r="202" spans="2:11">
      <c r="B202" s="57" t="s">
        <v>17</v>
      </c>
      <c r="C202" s="56" t="s">
        <v>16</v>
      </c>
      <c r="D202" s="71">
        <v>46003</v>
      </c>
      <c r="E202" s="73" t="s">
        <v>2151</v>
      </c>
      <c r="F202" s="118" t="s">
        <v>29</v>
      </c>
      <c r="G202" s="72">
        <v>31</v>
      </c>
      <c r="H202" s="91">
        <v>68</v>
      </c>
      <c r="I202" s="90">
        <v>2108</v>
      </c>
      <c r="J202" s="53" t="s">
        <v>8</v>
      </c>
      <c r="K202" s="29" t="s">
        <v>1958</v>
      </c>
    </row>
    <row r="203" spans="2:11">
      <c r="B203" s="57" t="s">
        <v>17</v>
      </c>
      <c r="C203" s="56" t="s">
        <v>16</v>
      </c>
      <c r="D203" s="71">
        <v>46003</v>
      </c>
      <c r="E203" s="73" t="s">
        <v>2152</v>
      </c>
      <c r="F203" s="118" t="s">
        <v>29</v>
      </c>
      <c r="G203" s="72">
        <v>4</v>
      </c>
      <c r="H203" s="91">
        <v>67.95</v>
      </c>
      <c r="I203" s="90">
        <v>271.8</v>
      </c>
      <c r="J203" s="53" t="s">
        <v>8</v>
      </c>
      <c r="K203" s="29" t="s">
        <v>1959</v>
      </c>
    </row>
    <row r="204" spans="2:11">
      <c r="B204" s="57" t="s">
        <v>17</v>
      </c>
      <c r="C204" s="56" t="s">
        <v>16</v>
      </c>
      <c r="D204" s="71">
        <v>46003</v>
      </c>
      <c r="E204" s="73" t="s">
        <v>2153</v>
      </c>
      <c r="F204" s="118" t="s">
        <v>29</v>
      </c>
      <c r="G204" s="72">
        <v>3</v>
      </c>
      <c r="H204" s="91">
        <v>67.95</v>
      </c>
      <c r="I204" s="90">
        <v>203.85000000000002</v>
      </c>
      <c r="J204" s="53" t="s">
        <v>8</v>
      </c>
      <c r="K204" s="29" t="s">
        <v>1960</v>
      </c>
    </row>
    <row r="205" spans="2:11">
      <c r="B205" s="57" t="s">
        <v>17</v>
      </c>
      <c r="C205" s="56" t="s">
        <v>16</v>
      </c>
      <c r="D205" s="71">
        <v>46003</v>
      </c>
      <c r="E205" s="73" t="s">
        <v>2154</v>
      </c>
      <c r="F205" s="118" t="s">
        <v>29</v>
      </c>
      <c r="G205" s="72">
        <v>30</v>
      </c>
      <c r="H205" s="91">
        <v>68</v>
      </c>
      <c r="I205" s="90">
        <v>2040</v>
      </c>
      <c r="J205" s="53" t="s">
        <v>8</v>
      </c>
      <c r="K205" s="29" t="s">
        <v>1961</v>
      </c>
    </row>
    <row r="206" spans="2:11">
      <c r="B206" s="57" t="s">
        <v>17</v>
      </c>
      <c r="C206" s="56" t="s">
        <v>16</v>
      </c>
      <c r="D206" s="71">
        <v>46003</v>
      </c>
      <c r="E206" s="73" t="s">
        <v>2155</v>
      </c>
      <c r="F206" s="118" t="s">
        <v>29</v>
      </c>
      <c r="G206" s="72">
        <v>4</v>
      </c>
      <c r="H206" s="91">
        <v>67.95</v>
      </c>
      <c r="I206" s="90">
        <v>271.8</v>
      </c>
      <c r="J206" s="53" t="s">
        <v>8</v>
      </c>
      <c r="K206" s="29" t="s">
        <v>1962</v>
      </c>
    </row>
    <row r="207" spans="2:11">
      <c r="B207" s="57" t="s">
        <v>17</v>
      </c>
      <c r="C207" s="56" t="s">
        <v>16</v>
      </c>
      <c r="D207" s="71">
        <v>46003</v>
      </c>
      <c r="E207" s="73" t="s">
        <v>2156</v>
      </c>
      <c r="F207" s="118" t="s">
        <v>29</v>
      </c>
      <c r="G207" s="72">
        <v>3</v>
      </c>
      <c r="H207" s="91">
        <v>67.95</v>
      </c>
      <c r="I207" s="90">
        <v>203.85000000000002</v>
      </c>
      <c r="J207" s="53" t="s">
        <v>8</v>
      </c>
      <c r="K207" s="29" t="s">
        <v>1963</v>
      </c>
    </row>
    <row r="208" spans="2:11">
      <c r="B208" s="57" t="s">
        <v>17</v>
      </c>
      <c r="C208" s="56" t="s">
        <v>16</v>
      </c>
      <c r="D208" s="71">
        <v>46003</v>
      </c>
      <c r="E208" s="73" t="s">
        <v>2157</v>
      </c>
      <c r="F208" s="118" t="s">
        <v>29</v>
      </c>
      <c r="G208" s="72">
        <v>4</v>
      </c>
      <c r="H208" s="91">
        <v>67.95</v>
      </c>
      <c r="I208" s="90">
        <v>271.8</v>
      </c>
      <c r="J208" s="53" t="s">
        <v>8</v>
      </c>
      <c r="K208" s="29" t="s">
        <v>1964</v>
      </c>
    </row>
    <row r="209" spans="2:11">
      <c r="B209" s="57" t="s">
        <v>17</v>
      </c>
      <c r="C209" s="56" t="s">
        <v>16</v>
      </c>
      <c r="D209" s="71">
        <v>46003</v>
      </c>
      <c r="E209" s="73" t="s">
        <v>2158</v>
      </c>
      <c r="F209" s="118" t="s">
        <v>29</v>
      </c>
      <c r="G209" s="72">
        <v>35</v>
      </c>
      <c r="H209" s="91">
        <v>67.900000000000006</v>
      </c>
      <c r="I209" s="90">
        <v>2376.5</v>
      </c>
      <c r="J209" s="53" t="s">
        <v>8</v>
      </c>
      <c r="K209" s="29" t="s">
        <v>1965</v>
      </c>
    </row>
    <row r="210" spans="2:11">
      <c r="B210" s="57" t="s">
        <v>17</v>
      </c>
      <c r="C210" s="56" t="s">
        <v>16</v>
      </c>
      <c r="D210" s="71">
        <v>46003</v>
      </c>
      <c r="E210" s="73" t="s">
        <v>2159</v>
      </c>
      <c r="F210" s="118" t="s">
        <v>29</v>
      </c>
      <c r="G210" s="72">
        <v>3</v>
      </c>
      <c r="H210" s="91">
        <v>67.900000000000006</v>
      </c>
      <c r="I210" s="90">
        <v>203.70000000000002</v>
      </c>
      <c r="J210" s="53" t="s">
        <v>8</v>
      </c>
      <c r="K210" s="29" t="s">
        <v>1966</v>
      </c>
    </row>
    <row r="211" spans="2:11">
      <c r="B211" s="57" t="s">
        <v>17</v>
      </c>
      <c r="C211" s="56" t="s">
        <v>16</v>
      </c>
      <c r="D211" s="71">
        <v>46003</v>
      </c>
      <c r="E211" s="73" t="s">
        <v>2160</v>
      </c>
      <c r="F211" s="118" t="s">
        <v>29</v>
      </c>
      <c r="G211" s="72">
        <v>38</v>
      </c>
      <c r="H211" s="91">
        <v>67.900000000000006</v>
      </c>
      <c r="I211" s="90">
        <v>2580.2000000000003</v>
      </c>
      <c r="J211" s="53" t="s">
        <v>8</v>
      </c>
      <c r="K211" s="29" t="s">
        <v>1967</v>
      </c>
    </row>
    <row r="212" spans="2:11">
      <c r="B212" s="57" t="s">
        <v>17</v>
      </c>
      <c r="C212" s="56" t="s">
        <v>16</v>
      </c>
      <c r="D212" s="71">
        <v>46003</v>
      </c>
      <c r="E212" s="73" t="s">
        <v>2161</v>
      </c>
      <c r="F212" s="118" t="s">
        <v>29</v>
      </c>
      <c r="G212" s="72">
        <v>4</v>
      </c>
      <c r="H212" s="91">
        <v>67.95</v>
      </c>
      <c r="I212" s="90">
        <v>271.8</v>
      </c>
      <c r="J212" s="53" t="s">
        <v>8</v>
      </c>
      <c r="K212" s="29" t="s">
        <v>1968</v>
      </c>
    </row>
    <row r="213" spans="2:11">
      <c r="B213" s="57" t="s">
        <v>17</v>
      </c>
      <c r="C213" s="56" t="s">
        <v>16</v>
      </c>
      <c r="D213" s="71">
        <v>46003</v>
      </c>
      <c r="E213" s="73" t="s">
        <v>1757</v>
      </c>
      <c r="F213" s="118" t="s">
        <v>29</v>
      </c>
      <c r="G213" s="72">
        <v>27</v>
      </c>
      <c r="H213" s="91">
        <v>67.8</v>
      </c>
      <c r="I213" s="90">
        <v>1830.6</v>
      </c>
      <c r="J213" s="53" t="s">
        <v>8</v>
      </c>
      <c r="K213" s="29" t="s">
        <v>1969</v>
      </c>
    </row>
    <row r="214" spans="2:11">
      <c r="B214" s="57" t="s">
        <v>17</v>
      </c>
      <c r="C214" s="56" t="s">
        <v>16</v>
      </c>
      <c r="D214" s="71">
        <v>46003</v>
      </c>
      <c r="E214" s="73" t="s">
        <v>2162</v>
      </c>
      <c r="F214" s="118" t="s">
        <v>29</v>
      </c>
      <c r="G214" s="72">
        <v>3</v>
      </c>
      <c r="H214" s="91">
        <v>67.849999999999994</v>
      </c>
      <c r="I214" s="90">
        <v>203.54999999999998</v>
      </c>
      <c r="J214" s="53" t="s">
        <v>8</v>
      </c>
      <c r="K214" s="29" t="s">
        <v>1970</v>
      </c>
    </row>
    <row r="215" spans="2:11">
      <c r="B215" s="57" t="s">
        <v>17</v>
      </c>
      <c r="C215" s="56" t="s">
        <v>16</v>
      </c>
      <c r="D215" s="71">
        <v>46003</v>
      </c>
      <c r="E215" s="73" t="s">
        <v>2163</v>
      </c>
      <c r="F215" s="118" t="s">
        <v>29</v>
      </c>
      <c r="G215" s="72">
        <v>31</v>
      </c>
      <c r="H215" s="91">
        <v>67.900000000000006</v>
      </c>
      <c r="I215" s="90">
        <v>2104.9</v>
      </c>
      <c r="J215" s="53" t="s">
        <v>8</v>
      </c>
      <c r="K215" s="29" t="s">
        <v>1971</v>
      </c>
    </row>
    <row r="216" spans="2:11">
      <c r="B216" s="57" t="s">
        <v>17</v>
      </c>
      <c r="C216" s="56" t="s">
        <v>16</v>
      </c>
      <c r="D216" s="71">
        <v>46003</v>
      </c>
      <c r="E216" s="73" t="s">
        <v>2164</v>
      </c>
      <c r="F216" s="118" t="s">
        <v>29</v>
      </c>
      <c r="G216" s="72">
        <v>4</v>
      </c>
      <c r="H216" s="91">
        <v>67.95</v>
      </c>
      <c r="I216" s="90">
        <v>271.8</v>
      </c>
      <c r="J216" s="53" t="s">
        <v>8</v>
      </c>
      <c r="K216" s="29" t="s">
        <v>1972</v>
      </c>
    </row>
    <row r="217" spans="2:11">
      <c r="B217" s="57" t="s">
        <v>17</v>
      </c>
      <c r="C217" s="56" t="s">
        <v>16</v>
      </c>
      <c r="D217" s="71">
        <v>46003</v>
      </c>
      <c r="E217" s="73" t="s">
        <v>2165</v>
      </c>
      <c r="F217" s="118" t="s">
        <v>29</v>
      </c>
      <c r="G217" s="72">
        <v>4</v>
      </c>
      <c r="H217" s="91">
        <v>67.95</v>
      </c>
      <c r="I217" s="90">
        <v>271.8</v>
      </c>
      <c r="J217" s="53" t="s">
        <v>8</v>
      </c>
      <c r="K217" s="29" t="s">
        <v>1973</v>
      </c>
    </row>
    <row r="218" spans="2:11">
      <c r="B218" s="57" t="s">
        <v>17</v>
      </c>
      <c r="C218" s="56" t="s">
        <v>16</v>
      </c>
      <c r="D218" s="71">
        <v>46003</v>
      </c>
      <c r="E218" s="73" t="s">
        <v>2166</v>
      </c>
      <c r="F218" s="118" t="s">
        <v>29</v>
      </c>
      <c r="G218" s="72">
        <v>3</v>
      </c>
      <c r="H218" s="91">
        <v>67.849999999999994</v>
      </c>
      <c r="I218" s="90">
        <v>203.54999999999998</v>
      </c>
      <c r="J218" s="53" t="s">
        <v>8</v>
      </c>
      <c r="K218" s="29" t="s">
        <v>1974</v>
      </c>
    </row>
    <row r="219" spans="2:11">
      <c r="B219" s="57" t="s">
        <v>17</v>
      </c>
      <c r="C219" s="56" t="s">
        <v>16</v>
      </c>
      <c r="D219" s="71">
        <v>46003</v>
      </c>
      <c r="E219" s="73" t="s">
        <v>2167</v>
      </c>
      <c r="F219" s="118" t="s">
        <v>29</v>
      </c>
      <c r="G219" s="72">
        <v>13</v>
      </c>
      <c r="H219" s="91">
        <v>67.7</v>
      </c>
      <c r="I219" s="90">
        <v>880.1</v>
      </c>
      <c r="J219" s="53" t="s">
        <v>8</v>
      </c>
      <c r="K219" s="29" t="s">
        <v>1975</v>
      </c>
    </row>
    <row r="220" spans="2:11">
      <c r="B220" s="57" t="s">
        <v>17</v>
      </c>
      <c r="C220" s="56" t="s">
        <v>16</v>
      </c>
      <c r="D220" s="71">
        <v>46003</v>
      </c>
      <c r="E220" s="73" t="s">
        <v>1767</v>
      </c>
      <c r="F220" s="118" t="s">
        <v>29</v>
      </c>
      <c r="G220" s="72">
        <v>3</v>
      </c>
      <c r="H220" s="91">
        <v>67.650000000000006</v>
      </c>
      <c r="I220" s="90">
        <v>202.95000000000002</v>
      </c>
      <c r="J220" s="53" t="s">
        <v>8</v>
      </c>
      <c r="K220" s="29" t="s">
        <v>1976</v>
      </c>
    </row>
    <row r="221" spans="2:11">
      <c r="B221" s="57" t="s">
        <v>17</v>
      </c>
      <c r="C221" s="56" t="s">
        <v>16</v>
      </c>
      <c r="D221" s="71">
        <v>46003</v>
      </c>
      <c r="E221" s="73" t="s">
        <v>1767</v>
      </c>
      <c r="F221" s="118" t="s">
        <v>29</v>
      </c>
      <c r="G221" s="72">
        <v>10</v>
      </c>
      <c r="H221" s="91">
        <v>67.650000000000006</v>
      </c>
      <c r="I221" s="90">
        <v>676.5</v>
      </c>
      <c r="J221" s="53" t="s">
        <v>8</v>
      </c>
      <c r="K221" s="29" t="s">
        <v>1977</v>
      </c>
    </row>
    <row r="222" spans="2:11">
      <c r="B222" s="57" t="s">
        <v>17</v>
      </c>
      <c r="C222" s="56" t="s">
        <v>16</v>
      </c>
      <c r="D222" s="71">
        <v>46003</v>
      </c>
      <c r="E222" s="73" t="s">
        <v>1767</v>
      </c>
      <c r="F222" s="118" t="s">
        <v>29</v>
      </c>
      <c r="G222" s="72">
        <v>20</v>
      </c>
      <c r="H222" s="91">
        <v>67.650000000000006</v>
      </c>
      <c r="I222" s="90">
        <v>1353</v>
      </c>
      <c r="J222" s="53" t="s">
        <v>8</v>
      </c>
      <c r="K222" s="29" t="s">
        <v>1978</v>
      </c>
    </row>
    <row r="223" spans="2:11">
      <c r="B223" s="57" t="s">
        <v>17</v>
      </c>
      <c r="C223" s="56" t="s">
        <v>16</v>
      </c>
      <c r="D223" s="71">
        <v>46003</v>
      </c>
      <c r="E223" s="73" t="s">
        <v>2168</v>
      </c>
      <c r="F223" s="118" t="s">
        <v>29</v>
      </c>
      <c r="G223" s="72">
        <v>35</v>
      </c>
      <c r="H223" s="91">
        <v>67.650000000000006</v>
      </c>
      <c r="I223" s="90">
        <v>2367.75</v>
      </c>
      <c r="J223" s="53" t="s">
        <v>8</v>
      </c>
      <c r="K223" s="29" t="s">
        <v>1979</v>
      </c>
    </row>
    <row r="224" spans="2:11">
      <c r="B224" s="57" t="s">
        <v>17</v>
      </c>
      <c r="C224" s="56" t="s">
        <v>16</v>
      </c>
      <c r="D224" s="71">
        <v>46003</v>
      </c>
      <c r="E224" s="73" t="s">
        <v>2169</v>
      </c>
      <c r="F224" s="118" t="s">
        <v>29</v>
      </c>
      <c r="G224" s="72">
        <v>10</v>
      </c>
      <c r="H224" s="91">
        <v>67.5</v>
      </c>
      <c r="I224" s="90">
        <v>675</v>
      </c>
      <c r="J224" s="53" t="s">
        <v>8</v>
      </c>
      <c r="K224" s="29" t="s">
        <v>1980</v>
      </c>
    </row>
    <row r="225" spans="2:11">
      <c r="B225" s="57" t="s">
        <v>17</v>
      </c>
      <c r="C225" s="56" t="s">
        <v>16</v>
      </c>
      <c r="D225" s="71">
        <v>46003</v>
      </c>
      <c r="E225" s="73" t="s">
        <v>2170</v>
      </c>
      <c r="F225" s="118" t="s">
        <v>29</v>
      </c>
      <c r="G225" s="72">
        <v>35</v>
      </c>
      <c r="H225" s="91">
        <v>67.5</v>
      </c>
      <c r="I225" s="90">
        <v>2362.5</v>
      </c>
      <c r="J225" s="53" t="s">
        <v>8</v>
      </c>
      <c r="K225" s="29" t="s">
        <v>1981</v>
      </c>
    </row>
    <row r="226" spans="2:11">
      <c r="B226" s="57" t="s">
        <v>17</v>
      </c>
      <c r="C226" s="56" t="s">
        <v>16</v>
      </c>
      <c r="D226" s="71">
        <v>46003</v>
      </c>
      <c r="E226" s="73" t="s">
        <v>2171</v>
      </c>
      <c r="F226" s="118" t="s">
        <v>29</v>
      </c>
      <c r="G226" s="72">
        <v>4</v>
      </c>
      <c r="H226" s="91">
        <v>67.55</v>
      </c>
      <c r="I226" s="90">
        <v>270.2</v>
      </c>
      <c r="J226" s="53" t="s">
        <v>8</v>
      </c>
      <c r="K226" s="29" t="s">
        <v>1982</v>
      </c>
    </row>
    <row r="227" spans="2:11">
      <c r="B227" s="57" t="s">
        <v>17</v>
      </c>
      <c r="C227" s="56" t="s">
        <v>16</v>
      </c>
      <c r="D227" s="71">
        <v>46003</v>
      </c>
      <c r="E227" s="73" t="s">
        <v>2172</v>
      </c>
      <c r="F227" s="118" t="s">
        <v>29</v>
      </c>
      <c r="G227" s="72">
        <v>4</v>
      </c>
      <c r="H227" s="91">
        <v>67.75</v>
      </c>
      <c r="I227" s="90">
        <v>271</v>
      </c>
      <c r="J227" s="53" t="s">
        <v>8</v>
      </c>
      <c r="K227" s="29" t="s">
        <v>1983</v>
      </c>
    </row>
    <row r="228" spans="2:11">
      <c r="B228" s="57" t="s">
        <v>17</v>
      </c>
      <c r="C228" s="56" t="s">
        <v>16</v>
      </c>
      <c r="D228" s="71">
        <v>46003</v>
      </c>
      <c r="E228" s="73" t="s">
        <v>2173</v>
      </c>
      <c r="F228" s="118" t="s">
        <v>29</v>
      </c>
      <c r="G228" s="72">
        <v>4</v>
      </c>
      <c r="H228" s="91">
        <v>67.75</v>
      </c>
      <c r="I228" s="90">
        <v>271</v>
      </c>
      <c r="J228" s="53" t="s">
        <v>8</v>
      </c>
      <c r="K228" s="29" t="s">
        <v>1984</v>
      </c>
    </row>
    <row r="229" spans="2:11">
      <c r="B229" s="57" t="s">
        <v>17</v>
      </c>
      <c r="C229" s="56" t="s">
        <v>16</v>
      </c>
      <c r="D229" s="71">
        <v>46003</v>
      </c>
      <c r="E229" s="73" t="s">
        <v>2173</v>
      </c>
      <c r="F229" s="118" t="s">
        <v>29</v>
      </c>
      <c r="G229" s="72">
        <v>4</v>
      </c>
      <c r="H229" s="91">
        <v>67.75</v>
      </c>
      <c r="I229" s="90">
        <v>271</v>
      </c>
      <c r="J229" s="53" t="s">
        <v>8</v>
      </c>
      <c r="K229" s="29" t="s">
        <v>1985</v>
      </c>
    </row>
    <row r="230" spans="2:11">
      <c r="B230" s="57" t="s">
        <v>17</v>
      </c>
      <c r="C230" s="56" t="s">
        <v>16</v>
      </c>
      <c r="D230" s="71">
        <v>46003</v>
      </c>
      <c r="E230" s="73" t="s">
        <v>2173</v>
      </c>
      <c r="F230" s="118" t="s">
        <v>29</v>
      </c>
      <c r="G230" s="72">
        <v>4</v>
      </c>
      <c r="H230" s="91">
        <v>67.75</v>
      </c>
      <c r="I230" s="90">
        <v>271</v>
      </c>
      <c r="J230" s="53" t="s">
        <v>8</v>
      </c>
      <c r="K230" s="29" t="s">
        <v>1986</v>
      </c>
    </row>
    <row r="231" spans="2:11">
      <c r="B231" s="57" t="s">
        <v>17</v>
      </c>
      <c r="C231" s="56" t="s">
        <v>16</v>
      </c>
      <c r="D231" s="71">
        <v>46003</v>
      </c>
      <c r="E231" s="73" t="s">
        <v>1784</v>
      </c>
      <c r="F231" s="118" t="s">
        <v>29</v>
      </c>
      <c r="G231" s="72">
        <v>4</v>
      </c>
      <c r="H231" s="91">
        <v>67.75</v>
      </c>
      <c r="I231" s="90">
        <v>271</v>
      </c>
      <c r="J231" s="53" t="s">
        <v>8</v>
      </c>
      <c r="K231" s="29" t="s">
        <v>1987</v>
      </c>
    </row>
    <row r="232" spans="2:11">
      <c r="B232" s="57" t="s">
        <v>17</v>
      </c>
      <c r="C232" s="56" t="s">
        <v>16</v>
      </c>
      <c r="D232" s="71">
        <v>46003</v>
      </c>
      <c r="E232" s="73" t="s">
        <v>1784</v>
      </c>
      <c r="F232" s="118" t="s">
        <v>29</v>
      </c>
      <c r="G232" s="72">
        <v>92</v>
      </c>
      <c r="H232" s="91">
        <v>67.650000000000006</v>
      </c>
      <c r="I232" s="90">
        <v>6223.8</v>
      </c>
      <c r="J232" s="53" t="s">
        <v>8</v>
      </c>
      <c r="K232" s="29" t="s">
        <v>1988</v>
      </c>
    </row>
    <row r="233" spans="2:11">
      <c r="B233" s="57" t="s">
        <v>17</v>
      </c>
      <c r="C233" s="56" t="s">
        <v>16</v>
      </c>
      <c r="D233" s="71">
        <v>46003</v>
      </c>
      <c r="E233" s="73" t="s">
        <v>1784</v>
      </c>
      <c r="F233" s="118" t="s">
        <v>29</v>
      </c>
      <c r="G233" s="72">
        <v>38</v>
      </c>
      <c r="H233" s="91">
        <v>67.650000000000006</v>
      </c>
      <c r="I233" s="90">
        <v>2570.7000000000003</v>
      </c>
      <c r="J233" s="53" t="s">
        <v>8</v>
      </c>
      <c r="K233" s="29" t="s">
        <v>1989</v>
      </c>
    </row>
    <row r="234" spans="2:11">
      <c r="B234" s="57" t="s">
        <v>17</v>
      </c>
      <c r="C234" s="56" t="s">
        <v>16</v>
      </c>
      <c r="D234" s="71">
        <v>46003</v>
      </c>
      <c r="E234" s="73" t="s">
        <v>1784</v>
      </c>
      <c r="F234" s="118" t="s">
        <v>29</v>
      </c>
      <c r="G234" s="72">
        <v>5</v>
      </c>
      <c r="H234" s="91">
        <v>67.650000000000006</v>
      </c>
      <c r="I234" s="90">
        <v>338.25</v>
      </c>
      <c r="J234" s="53" t="s">
        <v>8</v>
      </c>
      <c r="K234" s="29" t="s">
        <v>1990</v>
      </c>
    </row>
    <row r="235" spans="2:11">
      <c r="B235" s="57" t="s">
        <v>17</v>
      </c>
      <c r="C235" s="56" t="s">
        <v>16</v>
      </c>
      <c r="D235" s="71">
        <v>46003</v>
      </c>
      <c r="E235" s="73" t="s">
        <v>1784</v>
      </c>
      <c r="F235" s="118" t="s">
        <v>29</v>
      </c>
      <c r="G235" s="72">
        <v>42</v>
      </c>
      <c r="H235" s="91">
        <v>67.650000000000006</v>
      </c>
      <c r="I235" s="90">
        <v>2841.3</v>
      </c>
      <c r="J235" s="53" t="s">
        <v>8</v>
      </c>
      <c r="K235" s="29" t="s">
        <v>1991</v>
      </c>
    </row>
    <row r="236" spans="2:11">
      <c r="B236" s="57" t="s">
        <v>17</v>
      </c>
      <c r="C236" s="56" t="s">
        <v>16</v>
      </c>
      <c r="D236" s="71">
        <v>46003</v>
      </c>
      <c r="E236" s="73" t="s">
        <v>1784</v>
      </c>
      <c r="F236" s="118" t="s">
        <v>29</v>
      </c>
      <c r="G236" s="72">
        <v>45</v>
      </c>
      <c r="H236" s="91">
        <v>67.650000000000006</v>
      </c>
      <c r="I236" s="90">
        <v>3044.2500000000005</v>
      </c>
      <c r="J236" s="53" t="s">
        <v>8</v>
      </c>
      <c r="K236" s="29" t="s">
        <v>1992</v>
      </c>
    </row>
    <row r="237" spans="2:11">
      <c r="B237" s="57" t="s">
        <v>17</v>
      </c>
      <c r="C237" s="56" t="s">
        <v>16</v>
      </c>
      <c r="D237" s="71">
        <v>46003</v>
      </c>
      <c r="E237" s="73" t="s">
        <v>1787</v>
      </c>
      <c r="F237" s="118" t="s">
        <v>29</v>
      </c>
      <c r="G237" s="72">
        <v>4</v>
      </c>
      <c r="H237" s="91">
        <v>67.75</v>
      </c>
      <c r="I237" s="90">
        <v>271</v>
      </c>
      <c r="J237" s="53" t="s">
        <v>8</v>
      </c>
      <c r="K237" s="29" t="s">
        <v>1993</v>
      </c>
    </row>
    <row r="238" spans="2:11">
      <c r="B238" s="57" t="s">
        <v>17</v>
      </c>
      <c r="C238" s="56" t="s">
        <v>16</v>
      </c>
      <c r="D238" s="71">
        <v>46003</v>
      </c>
      <c r="E238" s="73" t="s">
        <v>1789</v>
      </c>
      <c r="F238" s="118" t="s">
        <v>29</v>
      </c>
      <c r="G238" s="72">
        <v>4</v>
      </c>
      <c r="H238" s="91">
        <v>67.75</v>
      </c>
      <c r="I238" s="90">
        <v>271</v>
      </c>
      <c r="J238" s="53" t="s">
        <v>8</v>
      </c>
      <c r="K238" s="29" t="s">
        <v>1994</v>
      </c>
    </row>
    <row r="239" spans="2:11">
      <c r="B239" s="57" t="s">
        <v>17</v>
      </c>
      <c r="C239" s="56" t="s">
        <v>16</v>
      </c>
      <c r="D239" s="71">
        <v>46003</v>
      </c>
      <c r="E239" s="73" t="s">
        <v>1794</v>
      </c>
      <c r="F239" s="118" t="s">
        <v>29</v>
      </c>
      <c r="G239" s="72">
        <v>4</v>
      </c>
      <c r="H239" s="91">
        <v>67.75</v>
      </c>
      <c r="I239" s="90">
        <v>271</v>
      </c>
      <c r="J239" s="53" t="s">
        <v>8</v>
      </c>
      <c r="K239" s="29" t="s">
        <v>1995</v>
      </c>
    </row>
    <row r="240" spans="2:11">
      <c r="B240" s="57" t="s">
        <v>17</v>
      </c>
      <c r="C240" s="56" t="s">
        <v>16</v>
      </c>
      <c r="D240" s="71">
        <v>46003</v>
      </c>
      <c r="E240" s="73" t="s">
        <v>1794</v>
      </c>
      <c r="F240" s="118" t="s">
        <v>29</v>
      </c>
      <c r="G240" s="72">
        <v>64</v>
      </c>
      <c r="H240" s="91">
        <v>67.7</v>
      </c>
      <c r="I240" s="90">
        <v>4332.8</v>
      </c>
      <c r="J240" s="53" t="s">
        <v>8</v>
      </c>
      <c r="K240" s="29" t="s">
        <v>1996</v>
      </c>
    </row>
    <row r="241" spans="2:11">
      <c r="B241" s="57" t="s">
        <v>17</v>
      </c>
      <c r="C241" s="56" t="s">
        <v>16</v>
      </c>
      <c r="D241" s="71">
        <v>46003</v>
      </c>
      <c r="E241" s="73" t="s">
        <v>1794</v>
      </c>
      <c r="F241" s="118" t="s">
        <v>29</v>
      </c>
      <c r="G241" s="72">
        <v>9</v>
      </c>
      <c r="H241" s="91">
        <v>67.7</v>
      </c>
      <c r="I241" s="90">
        <v>609.30000000000007</v>
      </c>
      <c r="J241" s="53" t="s">
        <v>8</v>
      </c>
      <c r="K241" s="29" t="s">
        <v>1997</v>
      </c>
    </row>
    <row r="242" spans="2:11">
      <c r="B242" s="57" t="s">
        <v>17</v>
      </c>
      <c r="C242" s="56" t="s">
        <v>16</v>
      </c>
      <c r="D242" s="71">
        <v>46003</v>
      </c>
      <c r="E242" s="73" t="s">
        <v>1794</v>
      </c>
      <c r="F242" s="118" t="s">
        <v>29</v>
      </c>
      <c r="G242" s="72">
        <v>9</v>
      </c>
      <c r="H242" s="91">
        <v>67.7</v>
      </c>
      <c r="I242" s="90">
        <v>609.30000000000007</v>
      </c>
      <c r="J242" s="53" t="s">
        <v>8</v>
      </c>
      <c r="K242" s="29" t="s">
        <v>1998</v>
      </c>
    </row>
    <row r="243" spans="2:11">
      <c r="B243" s="57" t="s">
        <v>17</v>
      </c>
      <c r="C243" s="56" t="s">
        <v>16</v>
      </c>
      <c r="D243" s="71">
        <v>46003</v>
      </c>
      <c r="E243" s="73" t="s">
        <v>1794</v>
      </c>
      <c r="F243" s="118" t="s">
        <v>29</v>
      </c>
      <c r="G243" s="72">
        <v>52</v>
      </c>
      <c r="H243" s="91">
        <v>67.650000000000006</v>
      </c>
      <c r="I243" s="90">
        <v>3517.8</v>
      </c>
      <c r="J243" s="53" t="s">
        <v>8</v>
      </c>
      <c r="K243" s="29" t="s">
        <v>1999</v>
      </c>
    </row>
    <row r="244" spans="2:11">
      <c r="B244" s="57" t="s">
        <v>17</v>
      </c>
      <c r="C244" s="56" t="s">
        <v>16</v>
      </c>
      <c r="D244" s="71">
        <v>46003</v>
      </c>
      <c r="E244" s="73" t="s">
        <v>1794</v>
      </c>
      <c r="F244" s="118" t="s">
        <v>29</v>
      </c>
      <c r="G244" s="72">
        <v>46</v>
      </c>
      <c r="H244" s="91">
        <v>67.650000000000006</v>
      </c>
      <c r="I244" s="90">
        <v>3111.9</v>
      </c>
      <c r="J244" s="53" t="s">
        <v>8</v>
      </c>
      <c r="K244" s="29" t="s">
        <v>2000</v>
      </c>
    </row>
    <row r="245" spans="2:11">
      <c r="B245" s="57" t="s">
        <v>17</v>
      </c>
      <c r="C245" s="56" t="s">
        <v>16</v>
      </c>
      <c r="D245" s="71">
        <v>46003</v>
      </c>
      <c r="E245" s="73" t="s">
        <v>1794</v>
      </c>
      <c r="F245" s="118" t="s">
        <v>29</v>
      </c>
      <c r="G245" s="72">
        <v>30</v>
      </c>
      <c r="H245" s="91">
        <v>67.650000000000006</v>
      </c>
      <c r="I245" s="90">
        <v>2029.5000000000002</v>
      </c>
      <c r="J245" s="53" t="s">
        <v>8</v>
      </c>
      <c r="K245" s="29" t="s">
        <v>2001</v>
      </c>
    </row>
    <row r="246" spans="2:11">
      <c r="B246" s="57" t="s">
        <v>17</v>
      </c>
      <c r="C246" s="56" t="s">
        <v>16</v>
      </c>
      <c r="D246" s="71">
        <v>46003</v>
      </c>
      <c r="E246" s="73" t="s">
        <v>1794</v>
      </c>
      <c r="F246" s="118" t="s">
        <v>29</v>
      </c>
      <c r="G246" s="72">
        <v>21</v>
      </c>
      <c r="H246" s="91">
        <v>67.7</v>
      </c>
      <c r="I246" s="90">
        <v>1421.7</v>
      </c>
      <c r="J246" s="53" t="s">
        <v>8</v>
      </c>
      <c r="K246" s="29" t="s">
        <v>2002</v>
      </c>
    </row>
    <row r="247" spans="2:11">
      <c r="B247" s="57" t="s">
        <v>17</v>
      </c>
      <c r="C247" s="56" t="s">
        <v>16</v>
      </c>
      <c r="D247" s="71">
        <v>46003</v>
      </c>
      <c r="E247" s="73" t="s">
        <v>1794</v>
      </c>
      <c r="F247" s="118" t="s">
        <v>29</v>
      </c>
      <c r="G247" s="72">
        <v>3</v>
      </c>
      <c r="H247" s="91">
        <v>67.7</v>
      </c>
      <c r="I247" s="90">
        <v>203.10000000000002</v>
      </c>
      <c r="J247" s="53" t="s">
        <v>8</v>
      </c>
      <c r="K247" s="29" t="s">
        <v>2003</v>
      </c>
    </row>
    <row r="248" spans="2:11">
      <c r="B248" s="57" t="s">
        <v>17</v>
      </c>
      <c r="C248" s="56" t="s">
        <v>16</v>
      </c>
      <c r="D248" s="71">
        <v>46003</v>
      </c>
      <c r="E248" s="73" t="s">
        <v>1794</v>
      </c>
      <c r="F248" s="118" t="s">
        <v>29</v>
      </c>
      <c r="G248" s="72">
        <v>3</v>
      </c>
      <c r="H248" s="91">
        <v>67.7</v>
      </c>
      <c r="I248" s="90">
        <v>203.10000000000002</v>
      </c>
      <c r="J248" s="53" t="s">
        <v>8</v>
      </c>
      <c r="K248" s="29" t="s">
        <v>2004</v>
      </c>
    </row>
    <row r="249" spans="2:11">
      <c r="B249" s="57" t="s">
        <v>17</v>
      </c>
      <c r="C249" s="56" t="s">
        <v>16</v>
      </c>
      <c r="D249" s="71">
        <v>46003</v>
      </c>
      <c r="E249" s="73" t="s">
        <v>1794</v>
      </c>
      <c r="F249" s="118" t="s">
        <v>29</v>
      </c>
      <c r="G249" s="72">
        <v>3</v>
      </c>
      <c r="H249" s="91">
        <v>67.7</v>
      </c>
      <c r="I249" s="90">
        <v>203.10000000000002</v>
      </c>
      <c r="J249" s="53" t="s">
        <v>8</v>
      </c>
      <c r="K249" s="29" t="s">
        <v>2005</v>
      </c>
    </row>
    <row r="250" spans="2:11">
      <c r="B250" s="57" t="s">
        <v>17</v>
      </c>
      <c r="C250" s="56" t="s">
        <v>16</v>
      </c>
      <c r="D250" s="71">
        <v>46003</v>
      </c>
      <c r="E250" s="73" t="s">
        <v>2174</v>
      </c>
      <c r="F250" s="118" t="s">
        <v>29</v>
      </c>
      <c r="G250" s="72">
        <v>9</v>
      </c>
      <c r="H250" s="91">
        <v>67.7</v>
      </c>
      <c r="I250" s="90">
        <v>609.30000000000007</v>
      </c>
      <c r="J250" s="53" t="s">
        <v>8</v>
      </c>
      <c r="K250" s="29" t="s">
        <v>2006</v>
      </c>
    </row>
    <row r="251" spans="2:11">
      <c r="B251" s="57" t="s">
        <v>17</v>
      </c>
      <c r="C251" s="56" t="s">
        <v>16</v>
      </c>
      <c r="D251" s="71">
        <v>46003</v>
      </c>
      <c r="E251" s="73" t="s">
        <v>2174</v>
      </c>
      <c r="F251" s="118" t="s">
        <v>29</v>
      </c>
      <c r="G251" s="72">
        <v>9</v>
      </c>
      <c r="H251" s="91">
        <v>67.7</v>
      </c>
      <c r="I251" s="90">
        <v>609.30000000000007</v>
      </c>
      <c r="J251" s="53" t="s">
        <v>8</v>
      </c>
      <c r="K251" s="29" t="s">
        <v>2007</v>
      </c>
    </row>
    <row r="252" spans="2:11">
      <c r="B252" s="57" t="s">
        <v>17</v>
      </c>
      <c r="C252" s="56" t="s">
        <v>16</v>
      </c>
      <c r="D252" s="71">
        <v>46003</v>
      </c>
      <c r="E252" s="73" t="s">
        <v>1800</v>
      </c>
      <c r="F252" s="118" t="s">
        <v>29</v>
      </c>
      <c r="G252" s="72">
        <v>3</v>
      </c>
      <c r="H252" s="91">
        <v>67.7</v>
      </c>
      <c r="I252" s="90">
        <v>203.10000000000002</v>
      </c>
      <c r="J252" s="53" t="s">
        <v>8</v>
      </c>
      <c r="K252" s="29" t="s">
        <v>2008</v>
      </c>
    </row>
    <row r="253" spans="2:11">
      <c r="B253" s="57" t="s">
        <v>17</v>
      </c>
      <c r="C253" s="56" t="s">
        <v>16</v>
      </c>
      <c r="D253" s="71">
        <v>46003</v>
      </c>
      <c r="E253" s="73" t="s">
        <v>1800</v>
      </c>
      <c r="F253" s="118" t="s">
        <v>29</v>
      </c>
      <c r="G253" s="72">
        <v>3</v>
      </c>
      <c r="H253" s="91">
        <v>67.7</v>
      </c>
      <c r="I253" s="90">
        <v>203.10000000000002</v>
      </c>
      <c r="J253" s="53" t="s">
        <v>8</v>
      </c>
      <c r="K253" s="29" t="s">
        <v>2009</v>
      </c>
    </row>
    <row r="254" spans="2:11">
      <c r="B254" s="57" t="s">
        <v>17</v>
      </c>
      <c r="C254" s="56" t="s">
        <v>16</v>
      </c>
      <c r="D254" s="71">
        <v>46003</v>
      </c>
      <c r="E254" s="73" t="s">
        <v>2175</v>
      </c>
      <c r="F254" s="118" t="s">
        <v>29</v>
      </c>
      <c r="G254" s="72">
        <v>10</v>
      </c>
      <c r="H254" s="91">
        <v>67.7</v>
      </c>
      <c r="I254" s="90">
        <v>677</v>
      </c>
      <c r="J254" s="53" t="s">
        <v>8</v>
      </c>
      <c r="K254" s="29" t="s">
        <v>2010</v>
      </c>
    </row>
    <row r="255" spans="2:11">
      <c r="B255" s="57" t="s">
        <v>17</v>
      </c>
      <c r="C255" s="56" t="s">
        <v>16</v>
      </c>
      <c r="D255" s="71">
        <v>46003</v>
      </c>
      <c r="E255" s="73" t="s">
        <v>2176</v>
      </c>
      <c r="F255" s="118" t="s">
        <v>29</v>
      </c>
      <c r="G255" s="72">
        <v>8</v>
      </c>
      <c r="H255" s="91">
        <v>67.7</v>
      </c>
      <c r="I255" s="90">
        <v>541.6</v>
      </c>
      <c r="J255" s="53" t="s">
        <v>8</v>
      </c>
      <c r="K255" s="29" t="s">
        <v>2011</v>
      </c>
    </row>
    <row r="256" spans="2:11">
      <c r="B256" s="57" t="s">
        <v>17</v>
      </c>
      <c r="C256" s="56" t="s">
        <v>16</v>
      </c>
      <c r="D256" s="71">
        <v>46003</v>
      </c>
      <c r="E256" s="73" t="s">
        <v>1803</v>
      </c>
      <c r="F256" s="118" t="s">
        <v>29</v>
      </c>
      <c r="G256" s="72">
        <v>4</v>
      </c>
      <c r="H256" s="91">
        <v>67.599999999999994</v>
      </c>
      <c r="I256" s="90">
        <v>270.39999999999998</v>
      </c>
      <c r="J256" s="53" t="s">
        <v>8</v>
      </c>
      <c r="K256" s="29" t="s">
        <v>2012</v>
      </c>
    </row>
    <row r="257" spans="2:11">
      <c r="B257" s="57" t="s">
        <v>17</v>
      </c>
      <c r="C257" s="56" t="s">
        <v>16</v>
      </c>
      <c r="D257" s="71">
        <v>46003</v>
      </c>
      <c r="E257" s="73" t="s">
        <v>1803</v>
      </c>
      <c r="F257" s="118" t="s">
        <v>29</v>
      </c>
      <c r="G257" s="72">
        <v>4</v>
      </c>
      <c r="H257" s="91">
        <v>67.599999999999994</v>
      </c>
      <c r="I257" s="90">
        <v>270.39999999999998</v>
      </c>
      <c r="J257" s="53" t="s">
        <v>8</v>
      </c>
      <c r="K257" s="29" t="s">
        <v>2013</v>
      </c>
    </row>
    <row r="258" spans="2:11">
      <c r="B258" s="57" t="s">
        <v>17</v>
      </c>
      <c r="C258" s="56" t="s">
        <v>16</v>
      </c>
      <c r="D258" s="71">
        <v>46003</v>
      </c>
      <c r="E258" s="73" t="s">
        <v>1803</v>
      </c>
      <c r="F258" s="118" t="s">
        <v>29</v>
      </c>
      <c r="G258" s="72">
        <v>34</v>
      </c>
      <c r="H258" s="91">
        <v>67.650000000000006</v>
      </c>
      <c r="I258" s="90">
        <v>2300.1000000000004</v>
      </c>
      <c r="J258" s="53" t="s">
        <v>8</v>
      </c>
      <c r="K258" s="29" t="s">
        <v>2014</v>
      </c>
    </row>
    <row r="259" spans="2:11">
      <c r="B259" s="57" t="s">
        <v>17</v>
      </c>
      <c r="C259" s="56" t="s">
        <v>16</v>
      </c>
      <c r="D259" s="71">
        <v>46003</v>
      </c>
      <c r="E259" s="73" t="s">
        <v>1803</v>
      </c>
      <c r="F259" s="118" t="s">
        <v>29</v>
      </c>
      <c r="G259" s="72">
        <v>34</v>
      </c>
      <c r="H259" s="91">
        <v>67.650000000000006</v>
      </c>
      <c r="I259" s="90">
        <v>2300.1000000000004</v>
      </c>
      <c r="J259" s="53" t="s">
        <v>8</v>
      </c>
      <c r="K259" s="29" t="s">
        <v>2015</v>
      </c>
    </row>
    <row r="260" spans="2:11">
      <c r="B260" s="57" t="s">
        <v>17</v>
      </c>
      <c r="C260" s="56" t="s">
        <v>16</v>
      </c>
      <c r="D260" s="71">
        <v>46003</v>
      </c>
      <c r="E260" s="73" t="s">
        <v>1803</v>
      </c>
      <c r="F260" s="118" t="s">
        <v>29</v>
      </c>
      <c r="G260" s="72">
        <v>38</v>
      </c>
      <c r="H260" s="91">
        <v>67.650000000000006</v>
      </c>
      <c r="I260" s="90">
        <v>2570.7000000000003</v>
      </c>
      <c r="J260" s="53" t="s">
        <v>8</v>
      </c>
      <c r="K260" s="29" t="s">
        <v>2016</v>
      </c>
    </row>
    <row r="261" spans="2:11">
      <c r="B261" s="57" t="s">
        <v>17</v>
      </c>
      <c r="C261" s="56" t="s">
        <v>16</v>
      </c>
      <c r="D261" s="71">
        <v>46003</v>
      </c>
      <c r="E261" s="73" t="s">
        <v>1803</v>
      </c>
      <c r="F261" s="118" t="s">
        <v>29</v>
      </c>
      <c r="G261" s="72">
        <v>27</v>
      </c>
      <c r="H261" s="91">
        <v>67.650000000000006</v>
      </c>
      <c r="I261" s="90">
        <v>1826.5500000000002</v>
      </c>
      <c r="J261" s="53" t="s">
        <v>8</v>
      </c>
      <c r="K261" s="29" t="s">
        <v>2017</v>
      </c>
    </row>
    <row r="262" spans="2:11">
      <c r="B262" s="57" t="s">
        <v>17</v>
      </c>
      <c r="C262" s="56" t="s">
        <v>16</v>
      </c>
      <c r="D262" s="71">
        <v>46003</v>
      </c>
      <c r="E262" s="73" t="s">
        <v>1803</v>
      </c>
      <c r="F262" s="118" t="s">
        <v>29</v>
      </c>
      <c r="G262" s="72">
        <v>3</v>
      </c>
      <c r="H262" s="91">
        <v>67.7</v>
      </c>
      <c r="I262" s="90">
        <v>203.10000000000002</v>
      </c>
      <c r="J262" s="53" t="s">
        <v>8</v>
      </c>
      <c r="K262" s="29" t="s">
        <v>2018</v>
      </c>
    </row>
    <row r="263" spans="2:11">
      <c r="B263" s="57" t="s">
        <v>17</v>
      </c>
      <c r="C263" s="56" t="s">
        <v>16</v>
      </c>
      <c r="D263" s="71">
        <v>46003</v>
      </c>
      <c r="E263" s="73" t="s">
        <v>1803</v>
      </c>
      <c r="F263" s="118" t="s">
        <v>29</v>
      </c>
      <c r="G263" s="72">
        <v>3</v>
      </c>
      <c r="H263" s="91">
        <v>67.7</v>
      </c>
      <c r="I263" s="90">
        <v>203.10000000000002</v>
      </c>
      <c r="J263" s="53" t="s">
        <v>8</v>
      </c>
      <c r="K263" s="29" t="s">
        <v>2019</v>
      </c>
    </row>
    <row r="264" spans="2:11">
      <c r="B264" s="57" t="s">
        <v>17</v>
      </c>
      <c r="C264" s="56" t="s">
        <v>16</v>
      </c>
      <c r="D264" s="71">
        <v>46003</v>
      </c>
      <c r="E264" s="73" t="s">
        <v>1804</v>
      </c>
      <c r="F264" s="118" t="s">
        <v>29</v>
      </c>
      <c r="G264" s="72">
        <v>4</v>
      </c>
      <c r="H264" s="91">
        <v>67.599999999999994</v>
      </c>
      <c r="I264" s="90">
        <v>270.39999999999998</v>
      </c>
      <c r="J264" s="53" t="s">
        <v>8</v>
      </c>
      <c r="K264" s="29" t="s">
        <v>2020</v>
      </c>
    </row>
    <row r="265" spans="2:11">
      <c r="B265" s="57" t="s">
        <v>17</v>
      </c>
      <c r="C265" s="56" t="s">
        <v>16</v>
      </c>
      <c r="D265" s="71">
        <v>46003</v>
      </c>
      <c r="E265" s="73" t="s">
        <v>1804</v>
      </c>
      <c r="F265" s="118" t="s">
        <v>29</v>
      </c>
      <c r="G265" s="72">
        <v>4</v>
      </c>
      <c r="H265" s="91">
        <v>67.599999999999994</v>
      </c>
      <c r="I265" s="90">
        <v>270.39999999999998</v>
      </c>
      <c r="J265" s="53" t="s">
        <v>8</v>
      </c>
      <c r="K265" s="29" t="s">
        <v>2021</v>
      </c>
    </row>
    <row r="266" spans="2:11">
      <c r="B266" s="57" t="s">
        <v>17</v>
      </c>
      <c r="C266" s="56" t="s">
        <v>16</v>
      </c>
      <c r="D266" s="71">
        <v>46003</v>
      </c>
      <c r="E266" s="73" t="s">
        <v>2177</v>
      </c>
      <c r="F266" s="118" t="s">
        <v>29</v>
      </c>
      <c r="G266" s="72">
        <v>3</v>
      </c>
      <c r="H266" s="91">
        <v>67.7</v>
      </c>
      <c r="I266" s="90">
        <v>203.10000000000002</v>
      </c>
      <c r="J266" s="53" t="s">
        <v>8</v>
      </c>
      <c r="K266" s="29" t="s">
        <v>2022</v>
      </c>
    </row>
    <row r="267" spans="2:11">
      <c r="B267" s="57" t="s">
        <v>17</v>
      </c>
      <c r="C267" s="56" t="s">
        <v>16</v>
      </c>
      <c r="D267" s="71">
        <v>46003</v>
      </c>
      <c r="E267" s="73" t="s">
        <v>2178</v>
      </c>
      <c r="F267" s="118" t="s">
        <v>29</v>
      </c>
      <c r="G267" s="72">
        <v>9</v>
      </c>
      <c r="H267" s="91">
        <v>67.55</v>
      </c>
      <c r="I267" s="90">
        <v>607.94999999999993</v>
      </c>
      <c r="J267" s="53" t="s">
        <v>8</v>
      </c>
      <c r="K267" s="29" t="s">
        <v>2023</v>
      </c>
    </row>
    <row r="268" spans="2:11">
      <c r="B268" s="57" t="s">
        <v>17</v>
      </c>
      <c r="C268" s="56" t="s">
        <v>16</v>
      </c>
      <c r="D268" s="71">
        <v>46003</v>
      </c>
      <c r="E268" s="73" t="s">
        <v>2179</v>
      </c>
      <c r="F268" s="118" t="s">
        <v>29</v>
      </c>
      <c r="G268" s="72">
        <v>4</v>
      </c>
      <c r="H268" s="91">
        <v>67.55</v>
      </c>
      <c r="I268" s="90">
        <v>270.2</v>
      </c>
      <c r="J268" s="53" t="s">
        <v>8</v>
      </c>
      <c r="K268" s="29" t="s">
        <v>2024</v>
      </c>
    </row>
    <row r="269" spans="2:11">
      <c r="B269" s="57" t="s">
        <v>17</v>
      </c>
      <c r="C269" s="56" t="s">
        <v>16</v>
      </c>
      <c r="D269" s="71">
        <v>46003</v>
      </c>
      <c r="E269" s="73" t="s">
        <v>2180</v>
      </c>
      <c r="F269" s="118" t="s">
        <v>29</v>
      </c>
      <c r="G269" s="72">
        <v>3</v>
      </c>
      <c r="H269" s="91">
        <v>67.7</v>
      </c>
      <c r="I269" s="90">
        <v>203.10000000000002</v>
      </c>
      <c r="J269" s="53" t="s">
        <v>8</v>
      </c>
      <c r="K269" s="29" t="s">
        <v>2025</v>
      </c>
    </row>
    <row r="270" spans="2:11">
      <c r="B270" s="57" t="s">
        <v>17</v>
      </c>
      <c r="C270" s="56" t="s">
        <v>16</v>
      </c>
      <c r="D270" s="71">
        <v>46003</v>
      </c>
      <c r="E270" s="73" t="s">
        <v>2181</v>
      </c>
      <c r="F270" s="118" t="s">
        <v>29</v>
      </c>
      <c r="G270" s="72">
        <v>34</v>
      </c>
      <c r="H270" s="91">
        <v>67.5</v>
      </c>
      <c r="I270" s="90">
        <v>2295</v>
      </c>
      <c r="J270" s="53" t="s">
        <v>8</v>
      </c>
      <c r="K270" s="29" t="s">
        <v>2026</v>
      </c>
    </row>
    <row r="271" spans="2:11">
      <c r="B271" s="57" t="s">
        <v>17</v>
      </c>
      <c r="C271" s="56" t="s">
        <v>16</v>
      </c>
      <c r="D271" s="71">
        <v>46003</v>
      </c>
      <c r="E271" s="73" t="s">
        <v>2181</v>
      </c>
      <c r="F271" s="118" t="s">
        <v>29</v>
      </c>
      <c r="G271" s="72">
        <v>41</v>
      </c>
      <c r="H271" s="91">
        <v>67.5</v>
      </c>
      <c r="I271" s="90">
        <v>2767.5</v>
      </c>
      <c r="J271" s="53" t="s">
        <v>8</v>
      </c>
      <c r="K271" s="29" t="s">
        <v>2027</v>
      </c>
    </row>
    <row r="272" spans="2:11">
      <c r="B272" s="57" t="s">
        <v>17</v>
      </c>
      <c r="C272" s="56" t="s">
        <v>16</v>
      </c>
      <c r="D272" s="71">
        <v>46003</v>
      </c>
      <c r="E272" s="73" t="s">
        <v>2182</v>
      </c>
      <c r="F272" s="118" t="s">
        <v>29</v>
      </c>
      <c r="G272" s="72">
        <v>4</v>
      </c>
      <c r="H272" s="91">
        <v>67.5</v>
      </c>
      <c r="I272" s="90">
        <v>270</v>
      </c>
      <c r="J272" s="53" t="s">
        <v>8</v>
      </c>
      <c r="K272" s="29" t="s">
        <v>2028</v>
      </c>
    </row>
    <row r="273" spans="2:11">
      <c r="B273" s="57" t="s">
        <v>17</v>
      </c>
      <c r="C273" s="56" t="s">
        <v>16</v>
      </c>
      <c r="D273" s="71">
        <v>46003</v>
      </c>
      <c r="E273" s="73" t="s">
        <v>2183</v>
      </c>
      <c r="F273" s="118" t="s">
        <v>29</v>
      </c>
      <c r="G273" s="72">
        <v>10</v>
      </c>
      <c r="H273" s="91">
        <v>67.5</v>
      </c>
      <c r="I273" s="90">
        <v>675</v>
      </c>
      <c r="J273" s="53" t="s">
        <v>8</v>
      </c>
      <c r="K273" s="29" t="s">
        <v>2029</v>
      </c>
    </row>
    <row r="274" spans="2:11">
      <c r="B274" s="57" t="s">
        <v>17</v>
      </c>
      <c r="C274" s="56" t="s">
        <v>16</v>
      </c>
      <c r="D274" s="71">
        <v>46003</v>
      </c>
      <c r="E274" s="73" t="s">
        <v>2184</v>
      </c>
      <c r="F274" s="118" t="s">
        <v>29</v>
      </c>
      <c r="G274" s="72">
        <v>3</v>
      </c>
      <c r="H274" s="91">
        <v>67.5</v>
      </c>
      <c r="I274" s="90">
        <v>202.5</v>
      </c>
      <c r="J274" s="53" t="s">
        <v>8</v>
      </c>
      <c r="K274" s="29" t="s">
        <v>2030</v>
      </c>
    </row>
    <row r="275" spans="2:11">
      <c r="B275" s="57" t="s">
        <v>17</v>
      </c>
      <c r="C275" s="56" t="s">
        <v>16</v>
      </c>
      <c r="D275" s="71">
        <v>46003</v>
      </c>
      <c r="E275" s="73" t="s">
        <v>2185</v>
      </c>
      <c r="F275" s="118" t="s">
        <v>29</v>
      </c>
      <c r="G275" s="72">
        <v>4</v>
      </c>
      <c r="H275" s="91">
        <v>67.5</v>
      </c>
      <c r="I275" s="90">
        <v>270</v>
      </c>
      <c r="J275" s="53" t="s">
        <v>8</v>
      </c>
      <c r="K275" s="29" t="s">
        <v>2031</v>
      </c>
    </row>
    <row r="276" spans="2:11">
      <c r="B276" s="57" t="s">
        <v>17</v>
      </c>
      <c r="C276" s="56" t="s">
        <v>16</v>
      </c>
      <c r="D276" s="71">
        <v>46003</v>
      </c>
      <c r="E276" s="73" t="s">
        <v>667</v>
      </c>
      <c r="F276" s="118" t="s">
        <v>29</v>
      </c>
      <c r="G276" s="72">
        <v>8</v>
      </c>
      <c r="H276" s="91">
        <v>67.5</v>
      </c>
      <c r="I276" s="90">
        <v>540</v>
      </c>
      <c r="J276" s="53" t="s">
        <v>8</v>
      </c>
      <c r="K276" s="29" t="s">
        <v>2032</v>
      </c>
    </row>
    <row r="277" spans="2:11">
      <c r="B277" s="57" t="s">
        <v>17</v>
      </c>
      <c r="C277" s="56" t="s">
        <v>16</v>
      </c>
      <c r="D277" s="71">
        <v>46003</v>
      </c>
      <c r="E277" s="73" t="s">
        <v>2186</v>
      </c>
      <c r="F277" s="118" t="s">
        <v>29</v>
      </c>
      <c r="G277" s="72">
        <v>35</v>
      </c>
      <c r="H277" s="91">
        <v>67.5</v>
      </c>
      <c r="I277" s="90">
        <v>2362.5</v>
      </c>
      <c r="J277" s="53" t="s">
        <v>8</v>
      </c>
      <c r="K277" s="29" t="s">
        <v>2033</v>
      </c>
    </row>
    <row r="278" spans="2:11">
      <c r="B278" s="57" t="s">
        <v>17</v>
      </c>
      <c r="C278" s="56" t="s">
        <v>16</v>
      </c>
      <c r="D278" s="71">
        <v>46003</v>
      </c>
      <c r="E278" s="73" t="s">
        <v>125</v>
      </c>
      <c r="F278" s="118" t="s">
        <v>29</v>
      </c>
      <c r="G278" s="72">
        <v>3</v>
      </c>
      <c r="H278" s="91">
        <v>67.5</v>
      </c>
      <c r="I278" s="90">
        <v>202.5</v>
      </c>
      <c r="J278" s="53" t="s">
        <v>8</v>
      </c>
      <c r="K278" s="29" t="s">
        <v>2034</v>
      </c>
    </row>
    <row r="279" spans="2:11">
      <c r="B279" s="57" t="s">
        <v>17</v>
      </c>
      <c r="C279" s="56" t="s">
        <v>16</v>
      </c>
      <c r="D279" s="71">
        <v>46003</v>
      </c>
      <c r="E279" s="73" t="s">
        <v>2187</v>
      </c>
      <c r="F279" s="118" t="s">
        <v>29</v>
      </c>
      <c r="G279" s="72">
        <v>31</v>
      </c>
      <c r="H279" s="91">
        <v>67.5</v>
      </c>
      <c r="I279" s="90">
        <v>2092.5</v>
      </c>
      <c r="J279" s="53" t="s">
        <v>8</v>
      </c>
      <c r="K279" s="29" t="s">
        <v>2035</v>
      </c>
    </row>
    <row r="280" spans="2:11">
      <c r="B280" s="57" t="s">
        <v>17</v>
      </c>
      <c r="C280" s="56" t="s">
        <v>16</v>
      </c>
      <c r="D280" s="71">
        <v>46003</v>
      </c>
      <c r="E280" s="73" t="s">
        <v>2188</v>
      </c>
      <c r="F280" s="118" t="s">
        <v>29</v>
      </c>
      <c r="G280" s="72">
        <v>9</v>
      </c>
      <c r="H280" s="91">
        <v>67.5</v>
      </c>
      <c r="I280" s="90">
        <v>607.5</v>
      </c>
      <c r="J280" s="53" t="s">
        <v>8</v>
      </c>
      <c r="K280" s="29" t="s">
        <v>2036</v>
      </c>
    </row>
    <row r="281" spans="2:11">
      <c r="B281" s="57" t="s">
        <v>17</v>
      </c>
      <c r="C281" s="56" t="s">
        <v>16</v>
      </c>
      <c r="D281" s="71">
        <v>46003</v>
      </c>
      <c r="E281" s="73" t="s">
        <v>2189</v>
      </c>
      <c r="F281" s="118" t="s">
        <v>29</v>
      </c>
      <c r="G281" s="72">
        <v>4</v>
      </c>
      <c r="H281" s="91">
        <v>67.5</v>
      </c>
      <c r="I281" s="90">
        <v>270</v>
      </c>
      <c r="J281" s="53" t="s">
        <v>8</v>
      </c>
      <c r="K281" s="29" t="s">
        <v>2037</v>
      </c>
    </row>
    <row r="282" spans="2:11">
      <c r="B282" s="57" t="s">
        <v>17</v>
      </c>
      <c r="C282" s="56" t="s">
        <v>16</v>
      </c>
      <c r="D282" s="71">
        <v>46003</v>
      </c>
      <c r="E282" s="73" t="s">
        <v>1821</v>
      </c>
      <c r="F282" s="118" t="s">
        <v>29</v>
      </c>
      <c r="G282" s="72">
        <v>38</v>
      </c>
      <c r="H282" s="91">
        <v>67.7</v>
      </c>
      <c r="I282" s="90">
        <v>2572.6</v>
      </c>
      <c r="J282" s="53" t="s">
        <v>8</v>
      </c>
      <c r="K282" s="29" t="s">
        <v>2038</v>
      </c>
    </row>
    <row r="283" spans="2:11">
      <c r="B283" s="57" t="s">
        <v>17</v>
      </c>
      <c r="C283" s="56" t="s">
        <v>16</v>
      </c>
      <c r="D283" s="71">
        <v>46003</v>
      </c>
      <c r="E283" s="73" t="s">
        <v>1821</v>
      </c>
      <c r="F283" s="118" t="s">
        <v>29</v>
      </c>
      <c r="G283" s="72">
        <v>12</v>
      </c>
      <c r="H283" s="91">
        <v>67.7</v>
      </c>
      <c r="I283" s="90">
        <v>812.40000000000009</v>
      </c>
      <c r="J283" s="53" t="s">
        <v>8</v>
      </c>
      <c r="K283" s="29" t="s">
        <v>2039</v>
      </c>
    </row>
    <row r="284" spans="2:11">
      <c r="B284" s="57" t="s">
        <v>17</v>
      </c>
      <c r="C284" s="56" t="s">
        <v>16</v>
      </c>
      <c r="D284" s="71">
        <v>46003</v>
      </c>
      <c r="E284" s="73" t="s">
        <v>1824</v>
      </c>
      <c r="F284" s="118" t="s">
        <v>29</v>
      </c>
      <c r="G284" s="72">
        <v>30</v>
      </c>
      <c r="H284" s="91">
        <v>67.7</v>
      </c>
      <c r="I284" s="90">
        <v>2031</v>
      </c>
      <c r="J284" s="53" t="s">
        <v>8</v>
      </c>
      <c r="K284" s="29" t="s">
        <v>2040</v>
      </c>
    </row>
    <row r="285" spans="2:11">
      <c r="B285" s="57" t="s">
        <v>17</v>
      </c>
      <c r="C285" s="56" t="s">
        <v>16</v>
      </c>
      <c r="D285" s="71">
        <v>46003</v>
      </c>
      <c r="E285" s="73" t="s">
        <v>1824</v>
      </c>
      <c r="F285" s="118" t="s">
        <v>29</v>
      </c>
      <c r="G285" s="72">
        <v>152</v>
      </c>
      <c r="H285" s="91">
        <v>67.7</v>
      </c>
      <c r="I285" s="90">
        <v>10290.4</v>
      </c>
      <c r="J285" s="53" t="s">
        <v>8</v>
      </c>
      <c r="K285" s="29" t="s">
        <v>2041</v>
      </c>
    </row>
    <row r="286" spans="2:11">
      <c r="B286" s="57" t="s">
        <v>17</v>
      </c>
      <c r="C286" s="56" t="s">
        <v>16</v>
      </c>
      <c r="D286" s="71">
        <v>46003</v>
      </c>
      <c r="E286" s="73" t="s">
        <v>1824</v>
      </c>
      <c r="F286" s="118" t="s">
        <v>29</v>
      </c>
      <c r="G286" s="72">
        <v>30</v>
      </c>
      <c r="H286" s="91">
        <v>67.7</v>
      </c>
      <c r="I286" s="90">
        <v>2031</v>
      </c>
      <c r="J286" s="53" t="s">
        <v>8</v>
      </c>
      <c r="K286" s="29" t="s">
        <v>2042</v>
      </c>
    </row>
    <row r="287" spans="2:11">
      <c r="B287" s="57" t="s">
        <v>17</v>
      </c>
      <c r="C287" s="56" t="s">
        <v>16</v>
      </c>
      <c r="D287" s="71">
        <v>46003</v>
      </c>
      <c r="E287" s="73" t="s">
        <v>1824</v>
      </c>
      <c r="F287" s="118" t="s">
        <v>29</v>
      </c>
      <c r="G287" s="72">
        <v>3</v>
      </c>
      <c r="H287" s="91">
        <v>67.7</v>
      </c>
      <c r="I287" s="90">
        <v>203.10000000000002</v>
      </c>
      <c r="J287" s="53" t="s">
        <v>8</v>
      </c>
      <c r="K287" s="29" t="s">
        <v>2043</v>
      </c>
    </row>
    <row r="288" spans="2:11">
      <c r="B288" s="57" t="s">
        <v>17</v>
      </c>
      <c r="C288" s="56" t="s">
        <v>16</v>
      </c>
      <c r="D288" s="71">
        <v>46003</v>
      </c>
      <c r="E288" s="73" t="s">
        <v>1824</v>
      </c>
      <c r="F288" s="118" t="s">
        <v>29</v>
      </c>
      <c r="G288" s="72">
        <v>3</v>
      </c>
      <c r="H288" s="91">
        <v>67.7</v>
      </c>
      <c r="I288" s="90">
        <v>203.10000000000002</v>
      </c>
      <c r="J288" s="53" t="s">
        <v>8</v>
      </c>
      <c r="K288" s="29" t="s">
        <v>2044</v>
      </c>
    </row>
    <row r="289" spans="2:11">
      <c r="B289" s="57" t="s">
        <v>17</v>
      </c>
      <c r="C289" s="56" t="s">
        <v>16</v>
      </c>
      <c r="D289" s="71">
        <v>46003</v>
      </c>
      <c r="E289" s="73" t="s">
        <v>1824</v>
      </c>
      <c r="F289" s="118" t="s">
        <v>29</v>
      </c>
      <c r="G289" s="72">
        <v>3</v>
      </c>
      <c r="H289" s="91">
        <v>67.7</v>
      </c>
      <c r="I289" s="90">
        <v>203.10000000000002</v>
      </c>
      <c r="J289" s="53" t="s">
        <v>8</v>
      </c>
      <c r="K289" s="29" t="s">
        <v>2045</v>
      </c>
    </row>
    <row r="290" spans="2:11">
      <c r="B290" s="57" t="s">
        <v>17</v>
      </c>
      <c r="C290" s="56" t="s">
        <v>16</v>
      </c>
      <c r="D290" s="71">
        <v>46003</v>
      </c>
      <c r="E290" s="73" t="s">
        <v>2190</v>
      </c>
      <c r="F290" s="118" t="s">
        <v>29</v>
      </c>
      <c r="G290" s="72">
        <v>33</v>
      </c>
      <c r="H290" s="91">
        <v>67.8</v>
      </c>
      <c r="I290" s="90">
        <v>2237.4</v>
      </c>
      <c r="J290" s="53" t="s">
        <v>8</v>
      </c>
      <c r="K290" s="29" t="s">
        <v>2046</v>
      </c>
    </row>
    <row r="291" spans="2:11">
      <c r="B291" s="57" t="s">
        <v>17</v>
      </c>
      <c r="C291" s="56" t="s">
        <v>16</v>
      </c>
      <c r="D291" s="71">
        <v>46003</v>
      </c>
      <c r="E291" s="73" t="s">
        <v>2191</v>
      </c>
      <c r="F291" s="118" t="s">
        <v>29</v>
      </c>
      <c r="G291" s="72">
        <v>33</v>
      </c>
      <c r="H291" s="91">
        <v>67.8</v>
      </c>
      <c r="I291" s="90">
        <v>2237.4</v>
      </c>
      <c r="J291" s="53" t="s">
        <v>8</v>
      </c>
      <c r="K291" s="29" t="s">
        <v>2047</v>
      </c>
    </row>
    <row r="292" spans="2:11">
      <c r="B292" s="57" t="s">
        <v>17</v>
      </c>
      <c r="C292" s="56" t="s">
        <v>16</v>
      </c>
      <c r="D292" s="71">
        <v>46003</v>
      </c>
      <c r="E292" s="73" t="s">
        <v>2192</v>
      </c>
      <c r="F292" s="118" t="s">
        <v>29</v>
      </c>
      <c r="G292" s="72">
        <v>24</v>
      </c>
      <c r="H292" s="91">
        <v>67.8</v>
      </c>
      <c r="I292" s="90">
        <v>1627.1999999999998</v>
      </c>
      <c r="J292" s="53" t="s">
        <v>8</v>
      </c>
      <c r="K292" s="29" t="s">
        <v>2048</v>
      </c>
    </row>
    <row r="293" spans="2:11">
      <c r="B293" s="57" t="s">
        <v>17</v>
      </c>
      <c r="C293" s="56" t="s">
        <v>16</v>
      </c>
      <c r="D293" s="71">
        <v>46003</v>
      </c>
      <c r="E293" s="73" t="s">
        <v>2193</v>
      </c>
      <c r="F293" s="118" t="s">
        <v>29</v>
      </c>
      <c r="G293" s="72">
        <v>30</v>
      </c>
      <c r="H293" s="91">
        <v>67.8</v>
      </c>
      <c r="I293" s="90">
        <v>2034</v>
      </c>
      <c r="J293" s="53" t="s">
        <v>8</v>
      </c>
      <c r="K293" s="29" t="s">
        <v>2049</v>
      </c>
    </row>
    <row r="294" spans="2:11">
      <c r="B294" s="57" t="s">
        <v>17</v>
      </c>
      <c r="C294" s="56" t="s">
        <v>16</v>
      </c>
      <c r="D294" s="71">
        <v>46003</v>
      </c>
      <c r="E294" s="73" t="s">
        <v>2194</v>
      </c>
      <c r="F294" s="118" t="s">
        <v>29</v>
      </c>
      <c r="G294" s="72">
        <v>30</v>
      </c>
      <c r="H294" s="91">
        <v>67.8</v>
      </c>
      <c r="I294" s="90">
        <v>2034</v>
      </c>
      <c r="J294" s="53" t="s">
        <v>8</v>
      </c>
      <c r="K294" s="29" t="s">
        <v>2050</v>
      </c>
    </row>
    <row r="295" spans="2:11">
      <c r="B295" s="57" t="s">
        <v>17</v>
      </c>
      <c r="C295" s="56" t="s">
        <v>16</v>
      </c>
      <c r="D295" s="71">
        <v>46003</v>
      </c>
      <c r="E295" s="73" t="s">
        <v>2195</v>
      </c>
      <c r="F295" s="118" t="s">
        <v>29</v>
      </c>
      <c r="G295" s="72">
        <v>3</v>
      </c>
      <c r="H295" s="91">
        <v>67.7</v>
      </c>
      <c r="I295" s="90">
        <v>203.10000000000002</v>
      </c>
      <c r="J295" s="53" t="s">
        <v>8</v>
      </c>
      <c r="K295" s="29" t="s">
        <v>2051</v>
      </c>
    </row>
    <row r="296" spans="2:11">
      <c r="B296" s="57" t="s">
        <v>17</v>
      </c>
      <c r="C296" s="56" t="s">
        <v>16</v>
      </c>
      <c r="D296" s="71">
        <v>46003</v>
      </c>
      <c r="E296" s="73" t="s">
        <v>2195</v>
      </c>
      <c r="F296" s="118" t="s">
        <v>29</v>
      </c>
      <c r="G296" s="72">
        <v>3</v>
      </c>
      <c r="H296" s="91">
        <v>67.7</v>
      </c>
      <c r="I296" s="90">
        <v>203.10000000000002</v>
      </c>
      <c r="J296" s="53" t="s">
        <v>8</v>
      </c>
      <c r="K296" s="29" t="s">
        <v>2052</v>
      </c>
    </row>
    <row r="297" spans="2:11">
      <c r="B297" s="57" t="s">
        <v>17</v>
      </c>
      <c r="C297" s="56" t="s">
        <v>16</v>
      </c>
      <c r="D297" s="71">
        <v>46003</v>
      </c>
      <c r="E297" s="73" t="s">
        <v>2195</v>
      </c>
      <c r="F297" s="118" t="s">
        <v>29</v>
      </c>
      <c r="G297" s="72">
        <v>3</v>
      </c>
      <c r="H297" s="91">
        <v>67.7</v>
      </c>
      <c r="I297" s="90">
        <v>203.10000000000002</v>
      </c>
      <c r="J297" s="53" t="s">
        <v>8</v>
      </c>
      <c r="K297" s="29" t="s">
        <v>2053</v>
      </c>
    </row>
    <row r="298" spans="2:11">
      <c r="B298" s="57" t="s">
        <v>17</v>
      </c>
      <c r="C298" s="56" t="s">
        <v>16</v>
      </c>
      <c r="D298" s="71">
        <v>46003</v>
      </c>
      <c r="E298" s="73" t="s">
        <v>2195</v>
      </c>
      <c r="F298" s="118" t="s">
        <v>29</v>
      </c>
      <c r="G298" s="72">
        <v>3</v>
      </c>
      <c r="H298" s="91">
        <v>67.7</v>
      </c>
      <c r="I298" s="90">
        <v>203.10000000000002</v>
      </c>
      <c r="J298" s="53" t="s">
        <v>8</v>
      </c>
      <c r="K298" s="29" t="s">
        <v>2054</v>
      </c>
    </row>
    <row r="299" spans="2:11">
      <c r="B299" s="57" t="s">
        <v>17</v>
      </c>
      <c r="C299" s="56" t="s">
        <v>16</v>
      </c>
      <c r="D299" s="71">
        <v>46003</v>
      </c>
      <c r="E299" s="73" t="s">
        <v>2195</v>
      </c>
      <c r="F299" s="118" t="s">
        <v>29</v>
      </c>
      <c r="G299" s="72">
        <v>3</v>
      </c>
      <c r="H299" s="91">
        <v>67.7</v>
      </c>
      <c r="I299" s="90">
        <v>203.10000000000002</v>
      </c>
      <c r="J299" s="53" t="s">
        <v>8</v>
      </c>
      <c r="K299" s="29" t="s">
        <v>2055</v>
      </c>
    </row>
    <row r="300" spans="2:11">
      <c r="B300" s="57" t="s">
        <v>17</v>
      </c>
      <c r="C300" s="56" t="s">
        <v>16</v>
      </c>
      <c r="D300" s="71">
        <v>46003</v>
      </c>
      <c r="E300" s="73" t="s">
        <v>1828</v>
      </c>
      <c r="F300" s="118" t="s">
        <v>29</v>
      </c>
      <c r="G300" s="72">
        <v>12</v>
      </c>
      <c r="H300" s="91">
        <v>67.650000000000006</v>
      </c>
      <c r="I300" s="90">
        <v>811.80000000000007</v>
      </c>
      <c r="J300" s="53" t="s">
        <v>8</v>
      </c>
      <c r="K300" s="29" t="s">
        <v>2056</v>
      </c>
    </row>
    <row r="301" spans="2:11">
      <c r="B301" s="57" t="s">
        <v>17</v>
      </c>
      <c r="C301" s="56" t="s">
        <v>16</v>
      </c>
      <c r="D301" s="71">
        <v>46003</v>
      </c>
      <c r="E301" s="73" t="s">
        <v>1828</v>
      </c>
      <c r="F301" s="118" t="s">
        <v>29</v>
      </c>
      <c r="G301" s="72">
        <v>10</v>
      </c>
      <c r="H301" s="91">
        <v>67.650000000000006</v>
      </c>
      <c r="I301" s="90">
        <v>676.5</v>
      </c>
      <c r="J301" s="53" t="s">
        <v>8</v>
      </c>
      <c r="K301" s="29" t="s">
        <v>2057</v>
      </c>
    </row>
    <row r="302" spans="2:11">
      <c r="B302" s="57" t="s">
        <v>17</v>
      </c>
      <c r="C302" s="56" t="s">
        <v>16</v>
      </c>
      <c r="D302" s="71">
        <v>46003</v>
      </c>
      <c r="E302" s="73" t="s">
        <v>1828</v>
      </c>
      <c r="F302" s="118" t="s">
        <v>29</v>
      </c>
      <c r="G302" s="72">
        <v>10</v>
      </c>
      <c r="H302" s="91">
        <v>67.650000000000006</v>
      </c>
      <c r="I302" s="90">
        <v>676.5</v>
      </c>
      <c r="J302" s="53" t="s">
        <v>8</v>
      </c>
      <c r="K302" s="29" t="s">
        <v>2058</v>
      </c>
    </row>
    <row r="303" spans="2:11">
      <c r="B303" s="57" t="s">
        <v>17</v>
      </c>
      <c r="C303" s="56" t="s">
        <v>16</v>
      </c>
      <c r="D303" s="71">
        <v>46003</v>
      </c>
      <c r="E303" s="73" t="s">
        <v>1828</v>
      </c>
      <c r="F303" s="118" t="s">
        <v>29</v>
      </c>
      <c r="G303" s="72">
        <v>26</v>
      </c>
      <c r="H303" s="91">
        <v>67.650000000000006</v>
      </c>
      <c r="I303" s="90">
        <v>1758.9</v>
      </c>
      <c r="J303" s="53" t="s">
        <v>8</v>
      </c>
      <c r="K303" s="29" t="s">
        <v>2059</v>
      </c>
    </row>
    <row r="304" spans="2:11">
      <c r="B304" s="57" t="s">
        <v>17</v>
      </c>
      <c r="C304" s="56" t="s">
        <v>16</v>
      </c>
      <c r="D304" s="71">
        <v>46003</v>
      </c>
      <c r="E304" s="73" t="s">
        <v>1828</v>
      </c>
      <c r="F304" s="118" t="s">
        <v>29</v>
      </c>
      <c r="G304" s="72">
        <v>10</v>
      </c>
      <c r="H304" s="91">
        <v>67.650000000000006</v>
      </c>
      <c r="I304" s="90">
        <v>676.5</v>
      </c>
      <c r="J304" s="53" t="s">
        <v>8</v>
      </c>
      <c r="K304" s="29" t="s">
        <v>2060</v>
      </c>
    </row>
    <row r="305" spans="2:11">
      <c r="B305" s="57" t="s">
        <v>17</v>
      </c>
      <c r="C305" s="56" t="s">
        <v>16</v>
      </c>
      <c r="D305" s="71">
        <v>46003</v>
      </c>
      <c r="E305" s="73" t="s">
        <v>1828</v>
      </c>
      <c r="F305" s="118" t="s">
        <v>29</v>
      </c>
      <c r="G305" s="72">
        <v>8</v>
      </c>
      <c r="H305" s="91">
        <v>67.650000000000006</v>
      </c>
      <c r="I305" s="90">
        <v>541.20000000000005</v>
      </c>
      <c r="J305" s="53" t="s">
        <v>8</v>
      </c>
      <c r="K305" s="29" t="s">
        <v>2061</v>
      </c>
    </row>
    <row r="306" spans="2:11">
      <c r="B306" s="57" t="s">
        <v>17</v>
      </c>
      <c r="C306" s="56" t="s">
        <v>16</v>
      </c>
      <c r="D306" s="71">
        <v>46003</v>
      </c>
      <c r="E306" s="73" t="s">
        <v>1828</v>
      </c>
      <c r="F306" s="118" t="s">
        <v>29</v>
      </c>
      <c r="G306" s="72">
        <v>4</v>
      </c>
      <c r="H306" s="91">
        <v>67.650000000000006</v>
      </c>
      <c r="I306" s="90">
        <v>270.60000000000002</v>
      </c>
      <c r="J306" s="53" t="s">
        <v>8</v>
      </c>
      <c r="K306" s="29" t="s">
        <v>2062</v>
      </c>
    </row>
    <row r="307" spans="2:11">
      <c r="B307" s="57" t="s">
        <v>17</v>
      </c>
      <c r="C307" s="56" t="s">
        <v>16</v>
      </c>
      <c r="D307" s="71">
        <v>46003</v>
      </c>
      <c r="E307" s="73" t="s">
        <v>1828</v>
      </c>
      <c r="F307" s="118" t="s">
        <v>29</v>
      </c>
      <c r="G307" s="72">
        <v>4</v>
      </c>
      <c r="H307" s="91">
        <v>67.650000000000006</v>
      </c>
      <c r="I307" s="90">
        <v>270.60000000000002</v>
      </c>
      <c r="J307" s="53" t="s">
        <v>8</v>
      </c>
      <c r="K307" s="29" t="s">
        <v>2063</v>
      </c>
    </row>
    <row r="308" spans="2:11">
      <c r="B308" s="57" t="s">
        <v>17</v>
      </c>
      <c r="C308" s="56" t="s">
        <v>16</v>
      </c>
      <c r="D308" s="71">
        <v>46003</v>
      </c>
      <c r="E308" s="73" t="s">
        <v>1828</v>
      </c>
      <c r="F308" s="118" t="s">
        <v>29</v>
      </c>
      <c r="G308" s="72">
        <v>4</v>
      </c>
      <c r="H308" s="91">
        <v>67.650000000000006</v>
      </c>
      <c r="I308" s="90">
        <v>270.60000000000002</v>
      </c>
      <c r="J308" s="53" t="s">
        <v>8</v>
      </c>
      <c r="K308" s="29" t="s">
        <v>2064</v>
      </c>
    </row>
    <row r="309" spans="2:11">
      <c r="B309" s="57" t="s">
        <v>17</v>
      </c>
      <c r="C309" s="56" t="s">
        <v>16</v>
      </c>
      <c r="D309" s="71">
        <v>46003</v>
      </c>
      <c r="E309" s="73" t="s">
        <v>1828</v>
      </c>
      <c r="F309" s="118" t="s">
        <v>29</v>
      </c>
      <c r="G309" s="72">
        <v>4</v>
      </c>
      <c r="H309" s="91">
        <v>67.650000000000006</v>
      </c>
      <c r="I309" s="90">
        <v>270.60000000000002</v>
      </c>
      <c r="J309" s="53" t="s">
        <v>8</v>
      </c>
      <c r="K309" s="29" t="s">
        <v>2065</v>
      </c>
    </row>
    <row r="310" spans="2:11">
      <c r="B310" s="57" t="s">
        <v>17</v>
      </c>
      <c r="C310" s="56" t="s">
        <v>16</v>
      </c>
      <c r="D310" s="71">
        <v>46003</v>
      </c>
      <c r="E310" s="73" t="s">
        <v>1828</v>
      </c>
      <c r="F310" s="118" t="s">
        <v>29</v>
      </c>
      <c r="G310" s="72">
        <v>4</v>
      </c>
      <c r="H310" s="91">
        <v>67.650000000000006</v>
      </c>
      <c r="I310" s="90">
        <v>270.60000000000002</v>
      </c>
      <c r="J310" s="53" t="s">
        <v>8</v>
      </c>
      <c r="K310" s="29" t="s">
        <v>2066</v>
      </c>
    </row>
    <row r="311" spans="2:11">
      <c r="B311" s="57" t="s">
        <v>17</v>
      </c>
      <c r="C311" s="56" t="s">
        <v>16</v>
      </c>
      <c r="D311" s="71">
        <v>46003</v>
      </c>
      <c r="E311" s="73" t="s">
        <v>1828</v>
      </c>
      <c r="F311" s="118" t="s">
        <v>29</v>
      </c>
      <c r="G311" s="72">
        <v>4</v>
      </c>
      <c r="H311" s="91">
        <v>67.650000000000006</v>
      </c>
      <c r="I311" s="90">
        <v>270.60000000000002</v>
      </c>
      <c r="J311" s="53" t="s">
        <v>8</v>
      </c>
      <c r="K311" s="29" t="s">
        <v>2067</v>
      </c>
    </row>
    <row r="312" spans="2:11">
      <c r="B312" s="57" t="s">
        <v>17</v>
      </c>
      <c r="C312" s="56" t="s">
        <v>16</v>
      </c>
      <c r="D312" s="71">
        <v>46003</v>
      </c>
      <c r="E312" s="73" t="s">
        <v>1828</v>
      </c>
      <c r="F312" s="118" t="s">
        <v>29</v>
      </c>
      <c r="G312" s="72">
        <v>4</v>
      </c>
      <c r="H312" s="91">
        <v>67.650000000000006</v>
      </c>
      <c r="I312" s="90">
        <v>270.60000000000002</v>
      </c>
      <c r="J312" s="53" t="s">
        <v>8</v>
      </c>
      <c r="K312" s="29" t="s">
        <v>2068</v>
      </c>
    </row>
    <row r="313" spans="2:11">
      <c r="B313" s="57" t="s">
        <v>17</v>
      </c>
      <c r="C313" s="56" t="s">
        <v>16</v>
      </c>
      <c r="D313" s="71">
        <v>46003</v>
      </c>
      <c r="E313" s="73" t="s">
        <v>1828</v>
      </c>
      <c r="F313" s="118" t="s">
        <v>29</v>
      </c>
      <c r="G313" s="72">
        <v>4</v>
      </c>
      <c r="H313" s="91">
        <v>67.650000000000006</v>
      </c>
      <c r="I313" s="90">
        <v>270.60000000000002</v>
      </c>
      <c r="J313" s="53" t="s">
        <v>8</v>
      </c>
      <c r="K313" s="29" t="s">
        <v>2069</v>
      </c>
    </row>
    <row r="314" spans="2:11">
      <c r="B314" s="57" t="s">
        <v>17</v>
      </c>
      <c r="C314" s="56" t="s">
        <v>16</v>
      </c>
      <c r="D314" s="71">
        <v>46003</v>
      </c>
      <c r="E314" s="73" t="s">
        <v>1828</v>
      </c>
      <c r="F314" s="118" t="s">
        <v>29</v>
      </c>
      <c r="G314" s="72">
        <v>9</v>
      </c>
      <c r="H314" s="91">
        <v>67.650000000000006</v>
      </c>
      <c r="I314" s="90">
        <v>608.85</v>
      </c>
      <c r="J314" s="53" t="s">
        <v>8</v>
      </c>
      <c r="K314" s="29" t="s">
        <v>2070</v>
      </c>
    </row>
    <row r="315" spans="2:11">
      <c r="B315" s="57" t="s">
        <v>17</v>
      </c>
      <c r="C315" s="56" t="s">
        <v>16</v>
      </c>
      <c r="D315" s="71">
        <v>46003</v>
      </c>
      <c r="E315" s="73" t="s">
        <v>1828</v>
      </c>
      <c r="F315" s="118" t="s">
        <v>29</v>
      </c>
      <c r="G315" s="72">
        <v>13</v>
      </c>
      <c r="H315" s="91">
        <v>67.650000000000006</v>
      </c>
      <c r="I315" s="90">
        <v>879.45</v>
      </c>
      <c r="J315" s="53" t="s">
        <v>8</v>
      </c>
      <c r="K315" s="29" t="s">
        <v>2071</v>
      </c>
    </row>
    <row r="316" spans="2:11">
      <c r="B316" s="57" t="s">
        <v>17</v>
      </c>
      <c r="C316" s="56" t="s">
        <v>16</v>
      </c>
      <c r="D316" s="71">
        <v>46003</v>
      </c>
      <c r="E316" s="73" t="s">
        <v>1828</v>
      </c>
      <c r="F316" s="118" t="s">
        <v>29</v>
      </c>
      <c r="G316" s="72">
        <v>10</v>
      </c>
      <c r="H316" s="91">
        <v>67.650000000000006</v>
      </c>
      <c r="I316" s="90">
        <v>676.5</v>
      </c>
      <c r="J316" s="53" t="s">
        <v>8</v>
      </c>
      <c r="K316" s="29" t="s">
        <v>2072</v>
      </c>
    </row>
    <row r="317" spans="2:11">
      <c r="B317" s="57" t="s">
        <v>17</v>
      </c>
      <c r="C317" s="56" t="s">
        <v>16</v>
      </c>
      <c r="D317" s="71">
        <v>46003</v>
      </c>
      <c r="E317" s="73" t="s">
        <v>1828</v>
      </c>
      <c r="F317" s="118" t="s">
        <v>29</v>
      </c>
      <c r="G317" s="72">
        <v>10</v>
      </c>
      <c r="H317" s="91">
        <v>67.650000000000006</v>
      </c>
      <c r="I317" s="90">
        <v>676.5</v>
      </c>
      <c r="J317" s="53" t="s">
        <v>8</v>
      </c>
      <c r="K317" s="29" t="s">
        <v>2073</v>
      </c>
    </row>
    <row r="318" spans="2:11">
      <c r="B318" s="57" t="s">
        <v>17</v>
      </c>
      <c r="C318" s="56" t="s">
        <v>16</v>
      </c>
      <c r="D318" s="71">
        <v>46003</v>
      </c>
      <c r="E318" s="73" t="s">
        <v>2196</v>
      </c>
      <c r="F318" s="118" t="s">
        <v>29</v>
      </c>
      <c r="G318" s="72">
        <v>35</v>
      </c>
      <c r="H318" s="91">
        <v>67.599999999999994</v>
      </c>
      <c r="I318" s="90">
        <v>2366</v>
      </c>
      <c r="J318" s="53" t="s">
        <v>8</v>
      </c>
      <c r="K318" s="29" t="s">
        <v>2074</v>
      </c>
    </row>
    <row r="319" spans="2:11">
      <c r="B319" s="57" t="s">
        <v>17</v>
      </c>
      <c r="C319" s="56" t="s">
        <v>16</v>
      </c>
      <c r="D319" s="71">
        <v>46003</v>
      </c>
      <c r="E319" s="73" t="s">
        <v>2197</v>
      </c>
      <c r="F319" s="118" t="s">
        <v>29</v>
      </c>
      <c r="G319" s="72">
        <v>3</v>
      </c>
      <c r="H319" s="91">
        <v>67.650000000000006</v>
      </c>
      <c r="I319" s="90">
        <v>202.95000000000002</v>
      </c>
      <c r="J319" s="53" t="s">
        <v>8</v>
      </c>
      <c r="K319" s="29" t="s">
        <v>2075</v>
      </c>
    </row>
    <row r="320" spans="2:11">
      <c r="B320" s="57" t="s">
        <v>17</v>
      </c>
      <c r="C320" s="56" t="s">
        <v>16</v>
      </c>
      <c r="D320" s="71">
        <v>46003</v>
      </c>
      <c r="E320" s="73" t="s">
        <v>2198</v>
      </c>
      <c r="F320" s="118" t="s">
        <v>29</v>
      </c>
      <c r="G320" s="72">
        <v>10</v>
      </c>
      <c r="H320" s="91">
        <v>67.650000000000006</v>
      </c>
      <c r="I320" s="90">
        <v>676.5</v>
      </c>
      <c r="J320" s="53" t="s">
        <v>8</v>
      </c>
      <c r="K320" s="29" t="s">
        <v>2076</v>
      </c>
    </row>
    <row r="321" spans="2:11">
      <c r="B321" s="57" t="s">
        <v>17</v>
      </c>
      <c r="C321" s="56" t="s">
        <v>16</v>
      </c>
      <c r="D321" s="71">
        <v>46003</v>
      </c>
      <c r="E321" s="73" t="s">
        <v>2199</v>
      </c>
      <c r="F321" s="118" t="s">
        <v>29</v>
      </c>
      <c r="G321" s="72">
        <v>35</v>
      </c>
      <c r="H321" s="91">
        <v>67.55</v>
      </c>
      <c r="I321" s="90">
        <v>2364.25</v>
      </c>
      <c r="J321" s="53" t="s">
        <v>8</v>
      </c>
      <c r="K321" s="29" t="s">
        <v>2077</v>
      </c>
    </row>
    <row r="322" spans="2:11">
      <c r="B322" s="57" t="s">
        <v>17</v>
      </c>
      <c r="C322" s="56" t="s">
        <v>16</v>
      </c>
      <c r="D322" s="71">
        <v>46003</v>
      </c>
      <c r="E322" s="73" t="s">
        <v>1832</v>
      </c>
      <c r="F322" s="118" t="s">
        <v>29</v>
      </c>
      <c r="G322" s="72">
        <v>4</v>
      </c>
      <c r="H322" s="91">
        <v>67.55</v>
      </c>
      <c r="I322" s="90">
        <v>270.2</v>
      </c>
      <c r="J322" s="53" t="s">
        <v>8</v>
      </c>
      <c r="K322" s="29" t="s">
        <v>2078</v>
      </c>
    </row>
    <row r="323" spans="2:11">
      <c r="B323" s="57" t="s">
        <v>17</v>
      </c>
      <c r="C323" s="56" t="s">
        <v>16</v>
      </c>
      <c r="D323" s="71">
        <v>46003</v>
      </c>
      <c r="E323" s="73" t="s">
        <v>2200</v>
      </c>
      <c r="F323" s="118" t="s">
        <v>29</v>
      </c>
      <c r="G323" s="72">
        <v>3</v>
      </c>
      <c r="H323" s="91">
        <v>67.55</v>
      </c>
      <c r="I323" s="90">
        <v>202.64999999999998</v>
      </c>
      <c r="J323" s="53" t="s">
        <v>8</v>
      </c>
      <c r="K323" s="29" t="s">
        <v>2079</v>
      </c>
    </row>
    <row r="324" spans="2:11">
      <c r="B324" s="57" t="s">
        <v>17</v>
      </c>
      <c r="C324" s="56" t="s">
        <v>16</v>
      </c>
      <c r="D324" s="71">
        <v>46003</v>
      </c>
      <c r="E324" s="73" t="s">
        <v>2201</v>
      </c>
      <c r="F324" s="118" t="s">
        <v>29</v>
      </c>
      <c r="G324" s="72">
        <v>35</v>
      </c>
      <c r="H324" s="91">
        <v>67.55</v>
      </c>
      <c r="I324" s="90">
        <v>2364.25</v>
      </c>
      <c r="J324" s="53" t="s">
        <v>8</v>
      </c>
      <c r="K324" s="29" t="s">
        <v>2080</v>
      </c>
    </row>
    <row r="325" spans="2:11">
      <c r="B325" s="57" t="s">
        <v>17</v>
      </c>
      <c r="C325" s="56" t="s">
        <v>16</v>
      </c>
      <c r="D325" s="71">
        <v>46003</v>
      </c>
      <c r="E325" s="73" t="s">
        <v>2202</v>
      </c>
      <c r="F325" s="118" t="s">
        <v>29</v>
      </c>
      <c r="G325" s="72">
        <v>10</v>
      </c>
      <c r="H325" s="91">
        <v>67.55</v>
      </c>
      <c r="I325" s="90">
        <v>675.5</v>
      </c>
      <c r="J325" s="53" t="s">
        <v>8</v>
      </c>
      <c r="K325" s="29" t="s">
        <v>2081</v>
      </c>
    </row>
    <row r="326" spans="2:11">
      <c r="B326" s="57" t="s">
        <v>17</v>
      </c>
      <c r="C326" s="56" t="s">
        <v>16</v>
      </c>
      <c r="D326" s="71">
        <v>46003</v>
      </c>
      <c r="E326" s="73" t="s">
        <v>2203</v>
      </c>
      <c r="F326" s="118" t="s">
        <v>29</v>
      </c>
      <c r="G326" s="72">
        <v>4</v>
      </c>
      <c r="H326" s="91">
        <v>67.55</v>
      </c>
      <c r="I326" s="90">
        <v>270.2</v>
      </c>
      <c r="J326" s="53" t="s">
        <v>8</v>
      </c>
      <c r="K326" s="29" t="s">
        <v>2082</v>
      </c>
    </row>
    <row r="327" spans="2:11">
      <c r="B327" s="57" t="s">
        <v>17</v>
      </c>
      <c r="C327" s="56" t="s">
        <v>16</v>
      </c>
      <c r="D327" s="71">
        <v>46003</v>
      </c>
      <c r="E327" s="73" t="s">
        <v>2204</v>
      </c>
      <c r="F327" s="118" t="s">
        <v>29</v>
      </c>
      <c r="G327" s="72">
        <v>3</v>
      </c>
      <c r="H327" s="91">
        <v>67.55</v>
      </c>
      <c r="I327" s="90">
        <v>202.64999999999998</v>
      </c>
      <c r="J327" s="53" t="s">
        <v>8</v>
      </c>
      <c r="K327" s="29" t="s">
        <v>2083</v>
      </c>
    </row>
    <row r="328" spans="2:11">
      <c r="B328" s="57" t="s">
        <v>17</v>
      </c>
      <c r="C328" s="56" t="s">
        <v>16</v>
      </c>
      <c r="D328" s="71">
        <v>46003</v>
      </c>
      <c r="E328" s="73" t="s">
        <v>2205</v>
      </c>
      <c r="F328" s="118" t="s">
        <v>29</v>
      </c>
      <c r="G328" s="72">
        <v>35</v>
      </c>
      <c r="H328" s="91">
        <v>67.55</v>
      </c>
      <c r="I328" s="90">
        <v>2364.25</v>
      </c>
      <c r="J328" s="53" t="s">
        <v>8</v>
      </c>
      <c r="K328" s="29" t="s">
        <v>2084</v>
      </c>
    </row>
    <row r="329" spans="2:11">
      <c r="B329" s="57" t="s">
        <v>17</v>
      </c>
      <c r="C329" s="56" t="s">
        <v>16</v>
      </c>
      <c r="D329" s="71">
        <v>46003</v>
      </c>
      <c r="E329" s="73" t="s">
        <v>2206</v>
      </c>
      <c r="F329" s="118" t="s">
        <v>29</v>
      </c>
      <c r="G329" s="72">
        <v>9</v>
      </c>
      <c r="H329" s="91">
        <v>67.55</v>
      </c>
      <c r="I329" s="90">
        <v>607.94999999999993</v>
      </c>
      <c r="J329" s="53" t="s">
        <v>8</v>
      </c>
      <c r="K329" s="29" t="s">
        <v>2085</v>
      </c>
    </row>
    <row r="330" spans="2:11">
      <c r="B330" s="57" t="s">
        <v>17</v>
      </c>
      <c r="C330" s="56" t="s">
        <v>16</v>
      </c>
      <c r="D330" s="71">
        <v>46003</v>
      </c>
      <c r="E330" s="73" t="s">
        <v>2207</v>
      </c>
      <c r="F330" s="118" t="s">
        <v>29</v>
      </c>
      <c r="G330" s="72">
        <v>4</v>
      </c>
      <c r="H330" s="91">
        <v>67.55</v>
      </c>
      <c r="I330" s="90">
        <v>270.2</v>
      </c>
      <c r="J330" s="53" t="s">
        <v>8</v>
      </c>
      <c r="K330" s="29" t="s">
        <v>2086</v>
      </c>
    </row>
    <row r="331" spans="2:11">
      <c r="B331" s="57" t="s">
        <v>17</v>
      </c>
      <c r="C331" s="56" t="s">
        <v>16</v>
      </c>
      <c r="D331" s="71">
        <v>46003</v>
      </c>
      <c r="E331" s="73" t="s">
        <v>2208</v>
      </c>
      <c r="F331" s="118" t="s">
        <v>29</v>
      </c>
      <c r="G331" s="72">
        <v>3</v>
      </c>
      <c r="H331" s="91">
        <v>67.55</v>
      </c>
      <c r="I331" s="90">
        <v>202.64999999999998</v>
      </c>
      <c r="J331" s="53" t="s">
        <v>8</v>
      </c>
      <c r="K331" s="29" t="s">
        <v>2087</v>
      </c>
    </row>
    <row r="332" spans="2:11">
      <c r="B332" s="57" t="s">
        <v>17</v>
      </c>
      <c r="C332" s="56" t="s">
        <v>16</v>
      </c>
      <c r="D332" s="71">
        <v>46003</v>
      </c>
      <c r="E332" s="73" t="s">
        <v>1841</v>
      </c>
      <c r="F332" s="118" t="s">
        <v>29</v>
      </c>
      <c r="G332" s="72">
        <v>35</v>
      </c>
      <c r="H332" s="91">
        <v>67.55</v>
      </c>
      <c r="I332" s="90">
        <v>2364.25</v>
      </c>
      <c r="J332" s="53" t="s">
        <v>8</v>
      </c>
      <c r="K332" s="29" t="s">
        <v>2088</v>
      </c>
    </row>
    <row r="333" spans="2:11">
      <c r="B333" s="57" t="s">
        <v>17</v>
      </c>
      <c r="C333" s="56" t="s">
        <v>16</v>
      </c>
      <c r="D333" s="71">
        <v>46003</v>
      </c>
      <c r="E333" s="73" t="s">
        <v>2209</v>
      </c>
      <c r="F333" s="118" t="s">
        <v>29</v>
      </c>
      <c r="G333" s="72">
        <v>9</v>
      </c>
      <c r="H333" s="91">
        <v>67.5</v>
      </c>
      <c r="I333" s="90">
        <v>607.5</v>
      </c>
      <c r="J333" s="53" t="s">
        <v>8</v>
      </c>
      <c r="K333" s="29" t="s">
        <v>2089</v>
      </c>
    </row>
    <row r="334" spans="2:11">
      <c r="B334" s="57" t="s">
        <v>17</v>
      </c>
      <c r="C334" s="56" t="s">
        <v>16</v>
      </c>
      <c r="D334" s="71">
        <v>46003</v>
      </c>
      <c r="E334" s="73" t="s">
        <v>2210</v>
      </c>
      <c r="F334" s="118" t="s">
        <v>29</v>
      </c>
      <c r="G334" s="72">
        <v>29</v>
      </c>
      <c r="H334" s="91">
        <v>67.55</v>
      </c>
      <c r="I334" s="90">
        <v>1958.9499999999998</v>
      </c>
      <c r="J334" s="53" t="s">
        <v>8</v>
      </c>
      <c r="K334" s="29" t="s">
        <v>2090</v>
      </c>
    </row>
    <row r="335" spans="2:11">
      <c r="B335" s="57" t="s">
        <v>17</v>
      </c>
      <c r="C335" s="56" t="s">
        <v>16</v>
      </c>
      <c r="D335" s="71">
        <v>46003</v>
      </c>
      <c r="E335" s="73" t="s">
        <v>2211</v>
      </c>
      <c r="F335" s="118" t="s">
        <v>29</v>
      </c>
      <c r="G335" s="72">
        <v>3</v>
      </c>
      <c r="H335" s="91">
        <v>67.55</v>
      </c>
      <c r="I335" s="90">
        <v>202.64999999999998</v>
      </c>
      <c r="J335" s="53" t="s">
        <v>8</v>
      </c>
      <c r="K335" s="29" t="s">
        <v>2091</v>
      </c>
    </row>
    <row r="336" spans="2:11">
      <c r="B336" s="57" t="s">
        <v>17</v>
      </c>
      <c r="C336" s="56" t="s">
        <v>16</v>
      </c>
      <c r="D336" s="71">
        <v>46003</v>
      </c>
      <c r="E336" s="73" t="s">
        <v>2211</v>
      </c>
      <c r="F336" s="118" t="s">
        <v>29</v>
      </c>
      <c r="G336" s="72">
        <v>3</v>
      </c>
      <c r="H336" s="91">
        <v>67.55</v>
      </c>
      <c r="I336" s="90">
        <v>202.64999999999998</v>
      </c>
      <c r="J336" s="53" t="s">
        <v>8</v>
      </c>
      <c r="K336" s="29" t="s">
        <v>2092</v>
      </c>
    </row>
    <row r="337" spans="2:11">
      <c r="B337" s="57" t="s">
        <v>17</v>
      </c>
      <c r="C337" s="56" t="s">
        <v>16</v>
      </c>
      <c r="D337" s="71">
        <v>46003</v>
      </c>
      <c r="E337" s="73" t="s">
        <v>2211</v>
      </c>
      <c r="F337" s="118" t="s">
        <v>29</v>
      </c>
      <c r="G337" s="72">
        <v>4</v>
      </c>
      <c r="H337" s="91">
        <v>67.55</v>
      </c>
      <c r="I337" s="90">
        <v>270.2</v>
      </c>
      <c r="J337" s="53" t="s">
        <v>8</v>
      </c>
      <c r="K337" s="29" t="s">
        <v>2093</v>
      </c>
    </row>
    <row r="338" spans="2:11">
      <c r="B338" s="57" t="s">
        <v>17</v>
      </c>
      <c r="C338" s="56" t="s">
        <v>16</v>
      </c>
      <c r="D338" s="71">
        <v>46003</v>
      </c>
      <c r="E338" s="73" t="s">
        <v>2212</v>
      </c>
      <c r="F338" s="118" t="s">
        <v>29</v>
      </c>
      <c r="G338" s="72">
        <v>37</v>
      </c>
      <c r="H338" s="91">
        <v>67.55</v>
      </c>
      <c r="I338" s="90">
        <v>2499.35</v>
      </c>
      <c r="J338" s="53" t="s">
        <v>8</v>
      </c>
      <c r="K338" s="29" t="s">
        <v>2094</v>
      </c>
    </row>
    <row r="339" spans="2:11">
      <c r="B339" s="57" t="s">
        <v>17</v>
      </c>
      <c r="C339" s="56" t="s">
        <v>16</v>
      </c>
      <c r="D339" s="71">
        <v>46003</v>
      </c>
      <c r="E339" s="73" t="s">
        <v>157</v>
      </c>
      <c r="F339" s="118" t="s">
        <v>29</v>
      </c>
      <c r="G339" s="72">
        <v>10</v>
      </c>
      <c r="H339" s="91">
        <v>67.5</v>
      </c>
      <c r="I339" s="90">
        <v>675</v>
      </c>
      <c r="J339" s="53" t="s">
        <v>8</v>
      </c>
      <c r="K339" s="29" t="s">
        <v>2095</v>
      </c>
    </row>
    <row r="340" spans="2:11">
      <c r="B340" s="57" t="s">
        <v>17</v>
      </c>
      <c r="C340" s="56" t="s">
        <v>16</v>
      </c>
      <c r="D340" s="71">
        <v>46003</v>
      </c>
      <c r="E340" s="73" t="s">
        <v>2213</v>
      </c>
      <c r="F340" s="118" t="s">
        <v>29</v>
      </c>
      <c r="G340" s="72">
        <v>3</v>
      </c>
      <c r="H340" s="91">
        <v>67.55</v>
      </c>
      <c r="I340" s="90">
        <v>202.64999999999998</v>
      </c>
      <c r="J340" s="53" t="s">
        <v>8</v>
      </c>
      <c r="K340" s="29" t="s">
        <v>2096</v>
      </c>
    </row>
    <row r="341" spans="2:11">
      <c r="B341" s="57" t="s">
        <v>17</v>
      </c>
      <c r="C341" s="56" t="s">
        <v>16</v>
      </c>
      <c r="D341" s="71">
        <v>46003</v>
      </c>
      <c r="E341" s="73" t="s">
        <v>2214</v>
      </c>
      <c r="F341" s="118" t="s">
        <v>29</v>
      </c>
      <c r="G341" s="72">
        <v>4</v>
      </c>
      <c r="H341" s="91">
        <v>67.55</v>
      </c>
      <c r="I341" s="90">
        <v>270.2</v>
      </c>
      <c r="J341" s="53" t="s">
        <v>8</v>
      </c>
      <c r="K341" s="29" t="s">
        <v>2097</v>
      </c>
    </row>
    <row r="342" spans="2:11">
      <c r="B342" s="57" t="s">
        <v>17</v>
      </c>
      <c r="C342" s="56" t="s">
        <v>16</v>
      </c>
      <c r="D342" s="71">
        <v>46003</v>
      </c>
      <c r="E342" s="73" t="s">
        <v>2215</v>
      </c>
      <c r="F342" s="118" t="s">
        <v>29</v>
      </c>
      <c r="G342" s="72">
        <v>29</v>
      </c>
      <c r="H342" s="91">
        <v>67.5</v>
      </c>
      <c r="I342" s="90">
        <v>1957.5</v>
      </c>
      <c r="J342" s="53" t="s">
        <v>8</v>
      </c>
      <c r="K342" s="29" t="s">
        <v>2098</v>
      </c>
    </row>
    <row r="343" spans="2:11">
      <c r="B343" s="57" t="s">
        <v>17</v>
      </c>
      <c r="C343" s="56" t="s">
        <v>16</v>
      </c>
      <c r="D343" s="71">
        <v>46003</v>
      </c>
      <c r="E343" s="73" t="s">
        <v>1853</v>
      </c>
      <c r="F343" s="118" t="s">
        <v>29</v>
      </c>
      <c r="G343" s="72">
        <v>10</v>
      </c>
      <c r="H343" s="91">
        <v>67.45</v>
      </c>
      <c r="I343" s="90">
        <v>674.5</v>
      </c>
      <c r="J343" s="53" t="s">
        <v>8</v>
      </c>
      <c r="K343" s="29" t="s">
        <v>2099</v>
      </c>
    </row>
    <row r="344" spans="2:11">
      <c r="B344" s="57" t="s">
        <v>17</v>
      </c>
      <c r="C344" s="56" t="s">
        <v>16</v>
      </c>
      <c r="D344" s="71">
        <v>46003</v>
      </c>
      <c r="E344" s="73" t="s">
        <v>2216</v>
      </c>
      <c r="F344" s="118" t="s">
        <v>29</v>
      </c>
      <c r="G344" s="72">
        <v>3</v>
      </c>
      <c r="H344" s="91">
        <v>67.45</v>
      </c>
      <c r="I344" s="90">
        <v>202.35000000000002</v>
      </c>
      <c r="J344" s="53" t="s">
        <v>8</v>
      </c>
      <c r="K344" s="29" t="s">
        <v>2100</v>
      </c>
    </row>
    <row r="345" spans="2:11">
      <c r="B345" s="57" t="s">
        <v>17</v>
      </c>
      <c r="C345" s="56" t="s">
        <v>16</v>
      </c>
      <c r="D345" s="71">
        <v>46003</v>
      </c>
      <c r="E345" s="73" t="s">
        <v>1855</v>
      </c>
      <c r="F345" s="118" t="s">
        <v>29</v>
      </c>
      <c r="G345" s="72">
        <v>30</v>
      </c>
      <c r="H345" s="91">
        <v>67.25</v>
      </c>
      <c r="I345" s="90">
        <v>2017.5</v>
      </c>
      <c r="J345" s="53" t="s">
        <v>8</v>
      </c>
      <c r="K345" s="29" t="s">
        <v>2101</v>
      </c>
    </row>
    <row r="346" spans="2:11">
      <c r="B346" s="57" t="s">
        <v>17</v>
      </c>
      <c r="C346" s="56" t="s">
        <v>16</v>
      </c>
      <c r="D346" s="71">
        <v>46003</v>
      </c>
      <c r="E346" s="73" t="s">
        <v>2217</v>
      </c>
      <c r="F346" s="118" t="s">
        <v>29</v>
      </c>
      <c r="G346" s="72">
        <v>4</v>
      </c>
      <c r="H346" s="91">
        <v>67.400000000000006</v>
      </c>
      <c r="I346" s="90">
        <v>269.60000000000002</v>
      </c>
      <c r="J346" s="53" t="s">
        <v>8</v>
      </c>
      <c r="K346" s="29" t="s">
        <v>2102</v>
      </c>
    </row>
    <row r="347" spans="2:11">
      <c r="B347" s="57" t="s">
        <v>17</v>
      </c>
      <c r="C347" s="56" t="s">
        <v>16</v>
      </c>
      <c r="D347" s="71">
        <v>46003</v>
      </c>
      <c r="E347" s="73" t="s">
        <v>2218</v>
      </c>
      <c r="F347" s="118" t="s">
        <v>29</v>
      </c>
      <c r="G347" s="72">
        <v>7</v>
      </c>
      <c r="H347" s="91">
        <v>67.400000000000006</v>
      </c>
      <c r="I347" s="90">
        <v>471.80000000000007</v>
      </c>
      <c r="J347" s="53" t="s">
        <v>8</v>
      </c>
      <c r="K347" s="29" t="s">
        <v>2103</v>
      </c>
    </row>
    <row r="348" spans="2:11">
      <c r="B348" s="57" t="s">
        <v>17</v>
      </c>
      <c r="C348" s="56" t="s">
        <v>16</v>
      </c>
      <c r="D348" s="71">
        <v>46003</v>
      </c>
      <c r="E348" s="73" t="s">
        <v>141</v>
      </c>
      <c r="F348" s="118" t="s">
        <v>29</v>
      </c>
      <c r="G348" s="72">
        <v>3</v>
      </c>
      <c r="H348" s="91">
        <v>67.349999999999994</v>
      </c>
      <c r="I348" s="90">
        <v>202.04999999999998</v>
      </c>
      <c r="J348" s="53" t="s">
        <v>8</v>
      </c>
      <c r="K348" s="29" t="s">
        <v>2104</v>
      </c>
    </row>
    <row r="349" spans="2:11">
      <c r="B349" s="57" t="s">
        <v>17</v>
      </c>
      <c r="C349" s="56" t="s">
        <v>16</v>
      </c>
      <c r="D349" s="71">
        <v>46003</v>
      </c>
      <c r="E349" s="73" t="s">
        <v>1858</v>
      </c>
      <c r="F349" s="118" t="s">
        <v>29</v>
      </c>
      <c r="G349" s="72">
        <v>4</v>
      </c>
      <c r="H349" s="91">
        <v>67.099999999999994</v>
      </c>
      <c r="I349" s="90">
        <v>268.39999999999998</v>
      </c>
      <c r="J349" s="53" t="s">
        <v>8</v>
      </c>
      <c r="K349" s="29" t="s">
        <v>2105</v>
      </c>
    </row>
    <row r="350" spans="2:11">
      <c r="B350" s="57" t="s">
        <v>17</v>
      </c>
      <c r="C350" s="56" t="s">
        <v>16</v>
      </c>
      <c r="D350" s="71">
        <v>46003</v>
      </c>
      <c r="E350" s="73" t="s">
        <v>2219</v>
      </c>
      <c r="F350" s="118" t="s">
        <v>29</v>
      </c>
      <c r="G350" s="72">
        <v>9</v>
      </c>
      <c r="H350" s="91">
        <v>67.150000000000006</v>
      </c>
      <c r="I350" s="90">
        <v>604.35</v>
      </c>
      <c r="J350" s="53" t="s">
        <v>8</v>
      </c>
      <c r="K350" s="29" t="s">
        <v>2106</v>
      </c>
    </row>
    <row r="351" spans="2:11">
      <c r="B351" s="57" t="s">
        <v>17</v>
      </c>
      <c r="C351" s="56" t="s">
        <v>16</v>
      </c>
      <c r="D351" s="71">
        <v>46003</v>
      </c>
      <c r="E351" s="73" t="s">
        <v>2220</v>
      </c>
      <c r="F351" s="118" t="s">
        <v>29</v>
      </c>
      <c r="G351" s="72">
        <v>9</v>
      </c>
      <c r="H351" s="91">
        <v>67.150000000000006</v>
      </c>
      <c r="I351" s="90">
        <v>604.35</v>
      </c>
      <c r="J351" s="53" t="s">
        <v>8</v>
      </c>
      <c r="K351" s="29" t="s">
        <v>2107</v>
      </c>
    </row>
    <row r="352" spans="2:11">
      <c r="B352" s="57" t="s">
        <v>17</v>
      </c>
      <c r="C352" s="56" t="s">
        <v>16</v>
      </c>
      <c r="D352" s="71">
        <v>46003</v>
      </c>
      <c r="E352" s="73" t="s">
        <v>1862</v>
      </c>
      <c r="F352" s="118" t="s">
        <v>29</v>
      </c>
      <c r="G352" s="72">
        <v>4</v>
      </c>
      <c r="H352" s="91">
        <v>67.099999999999994</v>
      </c>
      <c r="I352" s="90">
        <v>268.39999999999998</v>
      </c>
      <c r="J352" s="53" t="s">
        <v>8</v>
      </c>
      <c r="K352" s="29" t="s">
        <v>2108</v>
      </c>
    </row>
    <row r="353" spans="2:11">
      <c r="B353" s="57" t="s">
        <v>17</v>
      </c>
      <c r="C353" s="56" t="s">
        <v>16</v>
      </c>
      <c r="D353" s="71">
        <v>46003</v>
      </c>
      <c r="E353" s="73" t="s">
        <v>1862</v>
      </c>
      <c r="F353" s="118" t="s">
        <v>29</v>
      </c>
      <c r="G353" s="72">
        <v>4</v>
      </c>
      <c r="H353" s="91">
        <v>67.099999999999994</v>
      </c>
      <c r="I353" s="90">
        <v>268.39999999999998</v>
      </c>
      <c r="J353" s="53" t="s">
        <v>8</v>
      </c>
      <c r="K353" s="29" t="s">
        <v>2109</v>
      </c>
    </row>
    <row r="354" spans="2:11">
      <c r="B354" s="57" t="s">
        <v>17</v>
      </c>
      <c r="C354" s="56" t="s">
        <v>16</v>
      </c>
      <c r="D354" s="71">
        <v>46003</v>
      </c>
      <c r="E354" s="73" t="s">
        <v>1862</v>
      </c>
      <c r="F354" s="118" t="s">
        <v>29</v>
      </c>
      <c r="G354" s="72">
        <v>33</v>
      </c>
      <c r="H354" s="91">
        <v>67.099999999999994</v>
      </c>
      <c r="I354" s="90">
        <v>2214.2999999999997</v>
      </c>
      <c r="J354" s="53" t="s">
        <v>8</v>
      </c>
      <c r="K354" s="29" t="s">
        <v>2110</v>
      </c>
    </row>
    <row r="355" spans="2:11">
      <c r="B355" s="57" t="s">
        <v>17</v>
      </c>
      <c r="C355" s="56" t="s">
        <v>16</v>
      </c>
      <c r="D355" s="71">
        <v>46003</v>
      </c>
      <c r="E355" s="73" t="s">
        <v>1862</v>
      </c>
      <c r="F355" s="118" t="s">
        <v>29</v>
      </c>
      <c r="G355" s="72">
        <v>33</v>
      </c>
      <c r="H355" s="91">
        <v>67.099999999999994</v>
      </c>
      <c r="I355" s="90">
        <v>2214.2999999999997</v>
      </c>
      <c r="J355" s="53" t="s">
        <v>8</v>
      </c>
      <c r="K355" s="29" t="s">
        <v>2111</v>
      </c>
    </row>
    <row r="356" spans="2:11">
      <c r="B356" s="57" t="s">
        <v>17</v>
      </c>
      <c r="C356" s="56" t="s">
        <v>16</v>
      </c>
      <c r="D356" s="71">
        <v>46003</v>
      </c>
      <c r="E356" s="73" t="s">
        <v>1862</v>
      </c>
      <c r="F356" s="118" t="s">
        <v>29</v>
      </c>
      <c r="G356" s="72">
        <v>33</v>
      </c>
      <c r="H356" s="91">
        <v>67.099999999999994</v>
      </c>
      <c r="I356" s="90">
        <v>2214.2999999999997</v>
      </c>
      <c r="J356" s="53" t="s">
        <v>8</v>
      </c>
      <c r="K356" s="29" t="s">
        <v>2112</v>
      </c>
    </row>
    <row r="357" spans="2:11">
      <c r="B357" s="57" t="s">
        <v>17</v>
      </c>
      <c r="C357" s="56" t="s">
        <v>16</v>
      </c>
      <c r="D357" s="71">
        <v>46003</v>
      </c>
      <c r="E357" s="73" t="s">
        <v>2221</v>
      </c>
      <c r="F357" s="118" t="s">
        <v>29</v>
      </c>
      <c r="G357" s="72">
        <v>3</v>
      </c>
      <c r="H357" s="91">
        <v>67.150000000000006</v>
      </c>
      <c r="I357" s="90">
        <v>201.45000000000002</v>
      </c>
      <c r="J357" s="53" t="s">
        <v>8</v>
      </c>
      <c r="K357" s="29" t="s">
        <v>2113</v>
      </c>
    </row>
    <row r="358" spans="2:11">
      <c r="B358" s="57" t="s">
        <v>17</v>
      </c>
      <c r="C358" s="56" t="s">
        <v>16</v>
      </c>
      <c r="D358" s="71">
        <v>46003</v>
      </c>
      <c r="E358" s="73" t="s">
        <v>1863</v>
      </c>
      <c r="F358" s="118" t="s">
        <v>29</v>
      </c>
      <c r="G358" s="72">
        <v>9</v>
      </c>
      <c r="H358" s="91">
        <v>67.150000000000006</v>
      </c>
      <c r="I358" s="90">
        <v>604.35</v>
      </c>
      <c r="J358" s="53" t="s">
        <v>8</v>
      </c>
      <c r="K358" s="29" t="s">
        <v>2114</v>
      </c>
    </row>
    <row r="359" spans="2:11">
      <c r="B359" s="57" t="s">
        <v>17</v>
      </c>
      <c r="C359" s="56" t="s">
        <v>16</v>
      </c>
      <c r="D359" s="71">
        <v>46003</v>
      </c>
      <c r="E359" s="73" t="s">
        <v>2222</v>
      </c>
      <c r="F359" s="118" t="s">
        <v>29</v>
      </c>
      <c r="G359" s="72">
        <v>33</v>
      </c>
      <c r="H359" s="91">
        <v>67.099999999999994</v>
      </c>
      <c r="I359" s="90">
        <v>2214.2999999999997</v>
      </c>
      <c r="J359" s="53" t="s">
        <v>8</v>
      </c>
      <c r="K359" s="29" t="s">
        <v>2115</v>
      </c>
    </row>
    <row r="360" spans="2:11">
      <c r="B360" s="57" t="s">
        <v>17</v>
      </c>
      <c r="C360" s="56" t="s">
        <v>16</v>
      </c>
      <c r="D360" s="71">
        <v>46003</v>
      </c>
      <c r="E360" s="73" t="s">
        <v>2223</v>
      </c>
      <c r="F360" s="118" t="s">
        <v>29</v>
      </c>
      <c r="G360" s="72">
        <v>3</v>
      </c>
      <c r="H360" s="91">
        <v>67.150000000000006</v>
      </c>
      <c r="I360" s="90">
        <v>201.45000000000002</v>
      </c>
      <c r="J360" s="53" t="s">
        <v>8</v>
      </c>
      <c r="K360" s="29" t="s">
        <v>2116</v>
      </c>
    </row>
    <row r="361" spans="2:11">
      <c r="B361" s="57" t="s">
        <v>17</v>
      </c>
      <c r="C361" s="56" t="s">
        <v>16</v>
      </c>
      <c r="D361" s="71">
        <v>46003</v>
      </c>
      <c r="E361" s="73" t="s">
        <v>2223</v>
      </c>
      <c r="F361" s="118" t="s">
        <v>29</v>
      </c>
      <c r="G361" s="72">
        <v>3</v>
      </c>
      <c r="H361" s="91">
        <v>67.150000000000006</v>
      </c>
      <c r="I361" s="90">
        <v>201.45000000000002</v>
      </c>
      <c r="J361" s="53" t="s">
        <v>8</v>
      </c>
      <c r="K361" s="29" t="s">
        <v>2117</v>
      </c>
    </row>
    <row r="362" spans="2:11">
      <c r="B362" s="57" t="s">
        <v>17</v>
      </c>
      <c r="C362" s="56" t="s">
        <v>16</v>
      </c>
      <c r="D362" s="71">
        <v>46003</v>
      </c>
      <c r="E362" s="73" t="s">
        <v>1864</v>
      </c>
      <c r="F362" s="118" t="s">
        <v>29</v>
      </c>
      <c r="G362" s="72">
        <v>4</v>
      </c>
      <c r="H362" s="91">
        <v>67.099999999999994</v>
      </c>
      <c r="I362" s="90">
        <v>268.39999999999998</v>
      </c>
      <c r="J362" s="53" t="s">
        <v>8</v>
      </c>
      <c r="K362" s="29" t="s">
        <v>2118</v>
      </c>
    </row>
    <row r="363" spans="2:11">
      <c r="B363" s="57" t="s">
        <v>17</v>
      </c>
      <c r="C363" s="56" t="s">
        <v>16</v>
      </c>
      <c r="D363" s="71">
        <v>46003</v>
      </c>
      <c r="E363" s="73" t="s">
        <v>1864</v>
      </c>
      <c r="F363" s="118" t="s">
        <v>29</v>
      </c>
      <c r="G363" s="72">
        <v>4</v>
      </c>
      <c r="H363" s="91">
        <v>67.099999999999994</v>
      </c>
      <c r="I363" s="90">
        <v>268.39999999999998</v>
      </c>
      <c r="J363" s="53" t="s">
        <v>8</v>
      </c>
      <c r="K363" s="29" t="s">
        <v>2119</v>
      </c>
    </row>
    <row r="364" spans="2:11">
      <c r="B364" s="57" t="s">
        <v>17</v>
      </c>
      <c r="C364" s="56" t="s">
        <v>16</v>
      </c>
      <c r="D364" s="71">
        <v>46003</v>
      </c>
      <c r="E364" s="73" t="s">
        <v>2224</v>
      </c>
      <c r="F364" s="118" t="s">
        <v>29</v>
      </c>
      <c r="G364" s="72">
        <v>38</v>
      </c>
      <c r="H364" s="91">
        <v>67.099999999999994</v>
      </c>
      <c r="I364" s="90">
        <v>2549.7999999999997</v>
      </c>
      <c r="J364" s="53" t="s">
        <v>8</v>
      </c>
      <c r="K364" s="29" t="s">
        <v>2120</v>
      </c>
    </row>
    <row r="365" spans="2:11">
      <c r="B365" s="57" t="s">
        <v>17</v>
      </c>
      <c r="C365" s="56" t="s">
        <v>16</v>
      </c>
      <c r="D365" s="71">
        <v>46003</v>
      </c>
      <c r="E365" s="73" t="s">
        <v>2225</v>
      </c>
      <c r="F365" s="118" t="s">
        <v>29</v>
      </c>
      <c r="G365" s="72">
        <v>9</v>
      </c>
      <c r="H365" s="91">
        <v>67.150000000000006</v>
      </c>
      <c r="I365" s="90">
        <v>604.35</v>
      </c>
      <c r="J365" s="53" t="s">
        <v>8</v>
      </c>
      <c r="K365" s="29" t="s">
        <v>2121</v>
      </c>
    </row>
    <row r="366" spans="2:11">
      <c r="B366" s="57" t="s">
        <v>17</v>
      </c>
      <c r="C366" s="56" t="s">
        <v>16</v>
      </c>
      <c r="D366" s="71">
        <v>46003</v>
      </c>
      <c r="E366" s="73" t="s">
        <v>145</v>
      </c>
      <c r="F366" s="118" t="s">
        <v>29</v>
      </c>
      <c r="G366" s="72">
        <v>3</v>
      </c>
      <c r="H366" s="91">
        <v>67.150000000000006</v>
      </c>
      <c r="I366" s="90">
        <v>201.45000000000002</v>
      </c>
      <c r="J366" s="53" t="s">
        <v>8</v>
      </c>
      <c r="K366" s="29" t="s">
        <v>2122</v>
      </c>
    </row>
    <row r="367" spans="2:11">
      <c r="B367" s="57" t="s">
        <v>17</v>
      </c>
      <c r="C367" s="56" t="s">
        <v>16</v>
      </c>
      <c r="D367" s="71">
        <v>46003</v>
      </c>
      <c r="E367" s="73" t="s">
        <v>2226</v>
      </c>
      <c r="F367" s="118" t="s">
        <v>29</v>
      </c>
      <c r="G367" s="72">
        <v>9</v>
      </c>
      <c r="H367" s="91">
        <v>67.150000000000006</v>
      </c>
      <c r="I367" s="90">
        <v>604.35</v>
      </c>
      <c r="J367" s="53" t="s">
        <v>8</v>
      </c>
      <c r="K367" s="29" t="s">
        <v>2123</v>
      </c>
    </row>
    <row r="368" spans="2:11">
      <c r="B368" s="57" t="s">
        <v>17</v>
      </c>
      <c r="C368" s="56" t="s">
        <v>16</v>
      </c>
      <c r="D368" s="71">
        <v>46003</v>
      </c>
      <c r="E368" s="73" t="s">
        <v>1870</v>
      </c>
      <c r="F368" s="118" t="s">
        <v>29</v>
      </c>
      <c r="G368" s="72">
        <v>4</v>
      </c>
      <c r="H368" s="91">
        <v>67.099999999999994</v>
      </c>
      <c r="I368" s="90">
        <v>268.39999999999998</v>
      </c>
      <c r="J368" s="53" t="s">
        <v>8</v>
      </c>
      <c r="K368" s="29" t="s">
        <v>2124</v>
      </c>
    </row>
    <row r="369" spans="2:11">
      <c r="B369" s="57" t="s">
        <v>17</v>
      </c>
      <c r="C369" s="56" t="s">
        <v>16</v>
      </c>
      <c r="D369" s="71">
        <v>46003</v>
      </c>
      <c r="E369" s="73" t="s">
        <v>2227</v>
      </c>
      <c r="F369" s="118" t="s">
        <v>29</v>
      </c>
      <c r="G369" s="72">
        <v>38</v>
      </c>
      <c r="H369" s="91">
        <v>67</v>
      </c>
      <c r="I369" s="90">
        <v>2546</v>
      </c>
      <c r="J369" s="53" t="s">
        <v>8</v>
      </c>
      <c r="K369" s="29" t="s">
        <v>2125</v>
      </c>
    </row>
    <row r="370" spans="2:11">
      <c r="B370" s="57" t="s">
        <v>17</v>
      </c>
      <c r="C370" s="56" t="s">
        <v>16</v>
      </c>
      <c r="D370" s="71">
        <v>46003</v>
      </c>
      <c r="E370" s="73" t="s">
        <v>2228</v>
      </c>
      <c r="F370" s="118" t="s">
        <v>29</v>
      </c>
      <c r="G370" s="72">
        <v>3</v>
      </c>
      <c r="H370" s="91">
        <v>67.099999999999994</v>
      </c>
      <c r="I370" s="90">
        <v>201.29999999999998</v>
      </c>
      <c r="J370" s="53" t="s">
        <v>8</v>
      </c>
      <c r="K370" s="29" t="s">
        <v>2126</v>
      </c>
    </row>
    <row r="371" spans="2:11">
      <c r="B371" s="57" t="s">
        <v>17</v>
      </c>
      <c r="C371" s="56" t="s">
        <v>16</v>
      </c>
      <c r="D371" s="71">
        <v>46003</v>
      </c>
      <c r="E371" s="73" t="s">
        <v>2229</v>
      </c>
      <c r="F371" s="118" t="s">
        <v>29</v>
      </c>
      <c r="G371" s="72">
        <v>4</v>
      </c>
      <c r="H371" s="91">
        <v>67.099999999999994</v>
      </c>
      <c r="I371" s="90">
        <v>268.39999999999998</v>
      </c>
      <c r="J371" s="53" t="s">
        <v>8</v>
      </c>
      <c r="K371" s="29" t="s">
        <v>2127</v>
      </c>
    </row>
    <row r="372" spans="2:11">
      <c r="B372" s="57" t="s">
        <v>17</v>
      </c>
      <c r="C372" s="56" t="s">
        <v>16</v>
      </c>
      <c r="D372" s="71">
        <v>46003</v>
      </c>
      <c r="E372" s="73" t="s">
        <v>2229</v>
      </c>
      <c r="F372" s="118" t="s">
        <v>29</v>
      </c>
      <c r="G372" s="72">
        <v>10</v>
      </c>
      <c r="H372" s="91">
        <v>67.099999999999994</v>
      </c>
      <c r="I372" s="90">
        <v>671</v>
      </c>
      <c r="J372" s="53" t="s">
        <v>8</v>
      </c>
      <c r="K372" s="29" t="s">
        <v>2128</v>
      </c>
    </row>
    <row r="373" spans="2:11">
      <c r="B373" s="57" t="s">
        <v>17</v>
      </c>
      <c r="C373" s="56" t="s">
        <v>16</v>
      </c>
      <c r="D373" s="71">
        <v>46003</v>
      </c>
      <c r="E373" s="73" t="s">
        <v>2230</v>
      </c>
      <c r="F373" s="118" t="s">
        <v>29</v>
      </c>
      <c r="G373" s="72">
        <v>935</v>
      </c>
      <c r="H373" s="91">
        <v>66.900000000000006</v>
      </c>
      <c r="I373" s="90">
        <v>62551.500000000007</v>
      </c>
      <c r="J373" s="53" t="s">
        <v>8</v>
      </c>
      <c r="K373" s="29" t="s">
        <v>2129</v>
      </c>
    </row>
    <row r="374" spans="2:11">
      <c r="B374" s="57" t="s">
        <v>17</v>
      </c>
      <c r="C374" s="56" t="s">
        <v>16</v>
      </c>
      <c r="D374" s="71">
        <v>46006</v>
      </c>
      <c r="E374" s="73" t="s">
        <v>3028</v>
      </c>
      <c r="F374" s="118" t="s">
        <v>29</v>
      </c>
      <c r="G374" s="72">
        <v>38</v>
      </c>
      <c r="H374" s="91">
        <v>66.45</v>
      </c>
      <c r="I374" s="90">
        <v>2525.1</v>
      </c>
      <c r="J374" s="53" t="s">
        <v>8</v>
      </c>
      <c r="K374" s="29" t="s">
        <v>2848</v>
      </c>
    </row>
    <row r="375" spans="2:11">
      <c r="B375" s="57" t="s">
        <v>17</v>
      </c>
      <c r="C375" s="56" t="s">
        <v>16</v>
      </c>
      <c r="D375" s="71">
        <v>46006</v>
      </c>
      <c r="E375" s="73" t="s">
        <v>3029</v>
      </c>
      <c r="F375" s="118" t="s">
        <v>29</v>
      </c>
      <c r="G375" s="72">
        <v>12</v>
      </c>
      <c r="H375" s="91">
        <v>66.55</v>
      </c>
      <c r="I375" s="90">
        <v>798.59999999999991</v>
      </c>
      <c r="J375" s="53" t="s">
        <v>8</v>
      </c>
      <c r="K375" s="29" t="s">
        <v>2849</v>
      </c>
    </row>
    <row r="376" spans="2:11">
      <c r="B376" s="57" t="s">
        <v>17</v>
      </c>
      <c r="C376" s="56" t="s">
        <v>16</v>
      </c>
      <c r="D376" s="71">
        <v>46006</v>
      </c>
      <c r="E376" s="73" t="s">
        <v>3029</v>
      </c>
      <c r="F376" s="118" t="s">
        <v>29</v>
      </c>
      <c r="G376" s="72">
        <v>3</v>
      </c>
      <c r="H376" s="91">
        <v>66.55</v>
      </c>
      <c r="I376" s="90">
        <v>199.64999999999998</v>
      </c>
      <c r="J376" s="53" t="s">
        <v>8</v>
      </c>
      <c r="K376" s="29" t="s">
        <v>2850</v>
      </c>
    </row>
    <row r="377" spans="2:11">
      <c r="B377" s="57" t="s">
        <v>17</v>
      </c>
      <c r="C377" s="56" t="s">
        <v>16</v>
      </c>
      <c r="D377" s="71">
        <v>46006</v>
      </c>
      <c r="E377" s="73" t="s">
        <v>3030</v>
      </c>
      <c r="F377" s="118" t="s">
        <v>29</v>
      </c>
      <c r="G377" s="72">
        <v>66</v>
      </c>
      <c r="H377" s="91">
        <v>66.900000000000006</v>
      </c>
      <c r="I377" s="90">
        <v>4415.4000000000005</v>
      </c>
      <c r="J377" s="53" t="s">
        <v>8</v>
      </c>
      <c r="K377" s="29" t="s">
        <v>2851</v>
      </c>
    </row>
    <row r="378" spans="2:11">
      <c r="B378" s="57" t="s">
        <v>17</v>
      </c>
      <c r="C378" s="56" t="s">
        <v>16</v>
      </c>
      <c r="D378" s="71">
        <v>46006</v>
      </c>
      <c r="E378" s="73" t="s">
        <v>3030</v>
      </c>
      <c r="F378" s="118" t="s">
        <v>29</v>
      </c>
      <c r="G378" s="72">
        <v>127</v>
      </c>
      <c r="H378" s="91">
        <v>66.900000000000006</v>
      </c>
      <c r="I378" s="90">
        <v>8496.3000000000011</v>
      </c>
      <c r="J378" s="53" t="s">
        <v>8</v>
      </c>
      <c r="K378" s="29" t="s">
        <v>2852</v>
      </c>
    </row>
    <row r="379" spans="2:11">
      <c r="B379" s="57" t="s">
        <v>17</v>
      </c>
      <c r="C379" s="56" t="s">
        <v>16</v>
      </c>
      <c r="D379" s="71">
        <v>46006</v>
      </c>
      <c r="E379" s="73" t="s">
        <v>3031</v>
      </c>
      <c r="F379" s="118" t="s">
        <v>29</v>
      </c>
      <c r="G379" s="72">
        <v>33</v>
      </c>
      <c r="H379" s="91">
        <v>66.900000000000006</v>
      </c>
      <c r="I379" s="90">
        <v>2207.7000000000003</v>
      </c>
      <c r="J379" s="53" t="s">
        <v>8</v>
      </c>
      <c r="K379" s="29" t="s">
        <v>2853</v>
      </c>
    </row>
    <row r="380" spans="2:11">
      <c r="B380" s="57" t="s">
        <v>17</v>
      </c>
      <c r="C380" s="56" t="s">
        <v>16</v>
      </c>
      <c r="D380" s="71">
        <v>46006</v>
      </c>
      <c r="E380" s="73" t="s">
        <v>3032</v>
      </c>
      <c r="F380" s="118" t="s">
        <v>29</v>
      </c>
      <c r="G380" s="72">
        <v>3</v>
      </c>
      <c r="H380" s="91">
        <v>66.75</v>
      </c>
      <c r="I380" s="90">
        <v>200.25</v>
      </c>
      <c r="J380" s="53" t="s">
        <v>8</v>
      </c>
      <c r="K380" s="29" t="s">
        <v>2854</v>
      </c>
    </row>
    <row r="381" spans="2:11">
      <c r="B381" s="57" t="s">
        <v>17</v>
      </c>
      <c r="C381" s="56" t="s">
        <v>16</v>
      </c>
      <c r="D381" s="71">
        <v>46006</v>
      </c>
      <c r="E381" s="73" t="s">
        <v>3032</v>
      </c>
      <c r="F381" s="118" t="s">
        <v>29</v>
      </c>
      <c r="G381" s="72">
        <v>21</v>
      </c>
      <c r="H381" s="91">
        <v>66.75</v>
      </c>
      <c r="I381" s="90">
        <v>1401.75</v>
      </c>
      <c r="J381" s="53" t="s">
        <v>8</v>
      </c>
      <c r="K381" s="29" t="s">
        <v>2855</v>
      </c>
    </row>
    <row r="382" spans="2:11">
      <c r="B382" s="57" t="s">
        <v>17</v>
      </c>
      <c r="C382" s="56" t="s">
        <v>16</v>
      </c>
      <c r="D382" s="71">
        <v>46006</v>
      </c>
      <c r="E382" s="73" t="s">
        <v>3032</v>
      </c>
      <c r="F382" s="118" t="s">
        <v>29</v>
      </c>
      <c r="G382" s="72">
        <v>6</v>
      </c>
      <c r="H382" s="91">
        <v>66.75</v>
      </c>
      <c r="I382" s="90">
        <v>400.5</v>
      </c>
      <c r="J382" s="53" t="s">
        <v>8</v>
      </c>
      <c r="K382" s="29" t="s">
        <v>2856</v>
      </c>
    </row>
    <row r="383" spans="2:11">
      <c r="B383" s="57" t="s">
        <v>17</v>
      </c>
      <c r="C383" s="56" t="s">
        <v>16</v>
      </c>
      <c r="D383" s="71">
        <v>46006</v>
      </c>
      <c r="E383" s="73" t="s">
        <v>3032</v>
      </c>
      <c r="F383" s="118" t="s">
        <v>29</v>
      </c>
      <c r="G383" s="72">
        <v>3</v>
      </c>
      <c r="H383" s="91">
        <v>66.75</v>
      </c>
      <c r="I383" s="90">
        <v>200.25</v>
      </c>
      <c r="J383" s="53" t="s">
        <v>8</v>
      </c>
      <c r="K383" s="29" t="s">
        <v>2857</v>
      </c>
    </row>
    <row r="384" spans="2:11">
      <c r="B384" s="57" t="s">
        <v>17</v>
      </c>
      <c r="C384" s="56" t="s">
        <v>16</v>
      </c>
      <c r="D384" s="71">
        <v>46006</v>
      </c>
      <c r="E384" s="73" t="s">
        <v>3033</v>
      </c>
      <c r="F384" s="118" t="s">
        <v>29</v>
      </c>
      <c r="G384" s="72">
        <v>6</v>
      </c>
      <c r="H384" s="91">
        <v>66.75</v>
      </c>
      <c r="I384" s="90">
        <v>400.5</v>
      </c>
      <c r="J384" s="53" t="s">
        <v>8</v>
      </c>
      <c r="K384" s="29" t="s">
        <v>2858</v>
      </c>
    </row>
    <row r="385" spans="2:11">
      <c r="B385" s="57" t="s">
        <v>17</v>
      </c>
      <c r="C385" s="56" t="s">
        <v>16</v>
      </c>
      <c r="D385" s="71">
        <v>46006</v>
      </c>
      <c r="E385" s="73" t="s">
        <v>3034</v>
      </c>
      <c r="F385" s="118" t="s">
        <v>29</v>
      </c>
      <c r="G385" s="72">
        <v>38</v>
      </c>
      <c r="H385" s="91">
        <v>66.849999999999994</v>
      </c>
      <c r="I385" s="90">
        <v>2540.2999999999997</v>
      </c>
      <c r="J385" s="53" t="s">
        <v>8</v>
      </c>
      <c r="K385" s="29" t="s">
        <v>2859</v>
      </c>
    </row>
    <row r="386" spans="2:11">
      <c r="B386" s="57" t="s">
        <v>17</v>
      </c>
      <c r="C386" s="56" t="s">
        <v>16</v>
      </c>
      <c r="D386" s="71">
        <v>46006</v>
      </c>
      <c r="E386" s="73" t="s">
        <v>3035</v>
      </c>
      <c r="F386" s="118" t="s">
        <v>29</v>
      </c>
      <c r="G386" s="72">
        <v>31</v>
      </c>
      <c r="H386" s="91">
        <v>67.05</v>
      </c>
      <c r="I386" s="90">
        <v>2078.5499999999997</v>
      </c>
      <c r="J386" s="53" t="s">
        <v>8</v>
      </c>
      <c r="K386" s="29" t="s">
        <v>2860</v>
      </c>
    </row>
    <row r="387" spans="2:11">
      <c r="B387" s="57" t="s">
        <v>17</v>
      </c>
      <c r="C387" s="56" t="s">
        <v>16</v>
      </c>
      <c r="D387" s="71">
        <v>46006</v>
      </c>
      <c r="E387" s="73" t="s">
        <v>3035</v>
      </c>
      <c r="F387" s="118" t="s">
        <v>29</v>
      </c>
      <c r="G387" s="72">
        <v>37</v>
      </c>
      <c r="H387" s="91">
        <v>67.05</v>
      </c>
      <c r="I387" s="90">
        <v>2480.85</v>
      </c>
      <c r="J387" s="53" t="s">
        <v>8</v>
      </c>
      <c r="K387" s="29" t="s">
        <v>2861</v>
      </c>
    </row>
    <row r="388" spans="2:11">
      <c r="B388" s="57" t="s">
        <v>17</v>
      </c>
      <c r="C388" s="56" t="s">
        <v>16</v>
      </c>
      <c r="D388" s="71">
        <v>46006</v>
      </c>
      <c r="E388" s="73" t="s">
        <v>2669</v>
      </c>
      <c r="F388" s="118" t="s">
        <v>29</v>
      </c>
      <c r="G388" s="72">
        <v>24</v>
      </c>
      <c r="H388" s="91">
        <v>67.349999999999994</v>
      </c>
      <c r="I388" s="90">
        <v>1616.3999999999999</v>
      </c>
      <c r="J388" s="53" t="s">
        <v>8</v>
      </c>
      <c r="K388" s="29" t="s">
        <v>2862</v>
      </c>
    </row>
    <row r="389" spans="2:11">
      <c r="B389" s="57" t="s">
        <v>17</v>
      </c>
      <c r="C389" s="56" t="s">
        <v>16</v>
      </c>
      <c r="D389" s="71">
        <v>46006</v>
      </c>
      <c r="E389" s="73" t="s">
        <v>2669</v>
      </c>
      <c r="F389" s="118" t="s">
        <v>29</v>
      </c>
      <c r="G389" s="72">
        <v>6</v>
      </c>
      <c r="H389" s="91">
        <v>67.349999999999994</v>
      </c>
      <c r="I389" s="90">
        <v>404.09999999999997</v>
      </c>
      <c r="J389" s="53" t="s">
        <v>8</v>
      </c>
      <c r="K389" s="29" t="s">
        <v>2863</v>
      </c>
    </row>
    <row r="390" spans="2:11">
      <c r="B390" s="57" t="s">
        <v>17</v>
      </c>
      <c r="C390" s="56" t="s">
        <v>16</v>
      </c>
      <c r="D390" s="71">
        <v>46006</v>
      </c>
      <c r="E390" s="73" t="s">
        <v>2669</v>
      </c>
      <c r="F390" s="118" t="s">
        <v>29</v>
      </c>
      <c r="G390" s="72">
        <v>3</v>
      </c>
      <c r="H390" s="91">
        <v>67.349999999999994</v>
      </c>
      <c r="I390" s="90">
        <v>202.04999999999998</v>
      </c>
      <c r="J390" s="53" t="s">
        <v>8</v>
      </c>
      <c r="K390" s="29" t="s">
        <v>2864</v>
      </c>
    </row>
    <row r="391" spans="2:11">
      <c r="B391" s="57" t="s">
        <v>17</v>
      </c>
      <c r="C391" s="56" t="s">
        <v>16</v>
      </c>
      <c r="D391" s="71">
        <v>46006</v>
      </c>
      <c r="E391" s="73" t="s">
        <v>2669</v>
      </c>
      <c r="F391" s="118" t="s">
        <v>29</v>
      </c>
      <c r="G391" s="72">
        <v>3</v>
      </c>
      <c r="H391" s="91">
        <v>67.349999999999994</v>
      </c>
      <c r="I391" s="90">
        <v>202.04999999999998</v>
      </c>
      <c r="J391" s="53" t="s">
        <v>8</v>
      </c>
      <c r="K391" s="29" t="s">
        <v>2865</v>
      </c>
    </row>
    <row r="392" spans="2:11">
      <c r="B392" s="57" t="s">
        <v>17</v>
      </c>
      <c r="C392" s="56" t="s">
        <v>16</v>
      </c>
      <c r="D392" s="71">
        <v>46006</v>
      </c>
      <c r="E392" s="73" t="s">
        <v>2669</v>
      </c>
      <c r="F392" s="118" t="s">
        <v>29</v>
      </c>
      <c r="G392" s="72">
        <v>60</v>
      </c>
      <c r="H392" s="91">
        <v>67.400000000000006</v>
      </c>
      <c r="I392" s="90">
        <v>4044.0000000000005</v>
      </c>
      <c r="J392" s="53" t="s">
        <v>8</v>
      </c>
      <c r="K392" s="29" t="s">
        <v>2866</v>
      </c>
    </row>
    <row r="393" spans="2:11">
      <c r="B393" s="57" t="s">
        <v>17</v>
      </c>
      <c r="C393" s="56" t="s">
        <v>16</v>
      </c>
      <c r="D393" s="71">
        <v>46006</v>
      </c>
      <c r="E393" s="73" t="s">
        <v>2669</v>
      </c>
      <c r="F393" s="118" t="s">
        <v>29</v>
      </c>
      <c r="G393" s="72">
        <v>191</v>
      </c>
      <c r="H393" s="91">
        <v>67.400000000000006</v>
      </c>
      <c r="I393" s="90">
        <v>12873.400000000001</v>
      </c>
      <c r="J393" s="53" t="s">
        <v>8</v>
      </c>
      <c r="K393" s="29" t="s">
        <v>2867</v>
      </c>
    </row>
    <row r="394" spans="2:11">
      <c r="B394" s="57" t="s">
        <v>17</v>
      </c>
      <c r="C394" s="56" t="s">
        <v>16</v>
      </c>
      <c r="D394" s="71">
        <v>46006</v>
      </c>
      <c r="E394" s="73" t="s">
        <v>2669</v>
      </c>
      <c r="F394" s="118" t="s">
        <v>29</v>
      </c>
      <c r="G394" s="72">
        <v>21</v>
      </c>
      <c r="H394" s="91">
        <v>67.349999999999994</v>
      </c>
      <c r="I394" s="90">
        <v>1414.35</v>
      </c>
      <c r="J394" s="53" t="s">
        <v>8</v>
      </c>
      <c r="K394" s="29" t="s">
        <v>2868</v>
      </c>
    </row>
    <row r="395" spans="2:11">
      <c r="B395" s="57" t="s">
        <v>17</v>
      </c>
      <c r="C395" s="56" t="s">
        <v>16</v>
      </c>
      <c r="D395" s="71">
        <v>46006</v>
      </c>
      <c r="E395" s="73" t="s">
        <v>2669</v>
      </c>
      <c r="F395" s="118" t="s">
        <v>29</v>
      </c>
      <c r="G395" s="72">
        <v>3</v>
      </c>
      <c r="H395" s="91">
        <v>67.349999999999994</v>
      </c>
      <c r="I395" s="90">
        <v>202.04999999999998</v>
      </c>
      <c r="J395" s="53" t="s">
        <v>8</v>
      </c>
      <c r="K395" s="29" t="s">
        <v>2869</v>
      </c>
    </row>
    <row r="396" spans="2:11">
      <c r="B396" s="57" t="s">
        <v>17</v>
      </c>
      <c r="C396" s="56" t="s">
        <v>16</v>
      </c>
      <c r="D396" s="71">
        <v>46006</v>
      </c>
      <c r="E396" s="73" t="s">
        <v>2669</v>
      </c>
      <c r="F396" s="118" t="s">
        <v>29</v>
      </c>
      <c r="G396" s="72">
        <v>3</v>
      </c>
      <c r="H396" s="91">
        <v>67.349999999999994</v>
      </c>
      <c r="I396" s="90">
        <v>202.04999999999998</v>
      </c>
      <c r="J396" s="53" t="s">
        <v>8</v>
      </c>
      <c r="K396" s="29" t="s">
        <v>2870</v>
      </c>
    </row>
    <row r="397" spans="2:11">
      <c r="B397" s="57" t="s">
        <v>17</v>
      </c>
      <c r="C397" s="56" t="s">
        <v>16</v>
      </c>
      <c r="D397" s="71">
        <v>46006</v>
      </c>
      <c r="E397" s="73" t="s">
        <v>2678</v>
      </c>
      <c r="F397" s="118" t="s">
        <v>29</v>
      </c>
      <c r="G397" s="72">
        <v>61</v>
      </c>
      <c r="H397" s="91">
        <v>67.599999999999994</v>
      </c>
      <c r="I397" s="90">
        <v>4123.5999999999995</v>
      </c>
      <c r="J397" s="53" t="s">
        <v>8</v>
      </c>
      <c r="K397" s="29" t="s">
        <v>2871</v>
      </c>
    </row>
    <row r="398" spans="2:11">
      <c r="B398" s="57" t="s">
        <v>17</v>
      </c>
      <c r="C398" s="56" t="s">
        <v>16</v>
      </c>
      <c r="D398" s="71">
        <v>46006</v>
      </c>
      <c r="E398" s="73" t="s">
        <v>3036</v>
      </c>
      <c r="F398" s="118" t="s">
        <v>29</v>
      </c>
      <c r="G398" s="72">
        <v>171</v>
      </c>
      <c r="H398" s="91">
        <v>67.8</v>
      </c>
      <c r="I398" s="90">
        <v>11593.8</v>
      </c>
      <c r="J398" s="53" t="s">
        <v>8</v>
      </c>
      <c r="K398" s="29" t="s">
        <v>2872</v>
      </c>
    </row>
    <row r="399" spans="2:11">
      <c r="B399" s="57" t="s">
        <v>17</v>
      </c>
      <c r="C399" s="56" t="s">
        <v>16</v>
      </c>
      <c r="D399" s="71">
        <v>46006</v>
      </c>
      <c r="E399" s="73" t="s">
        <v>3037</v>
      </c>
      <c r="F399" s="118" t="s">
        <v>29</v>
      </c>
      <c r="G399" s="72">
        <v>9</v>
      </c>
      <c r="H399" s="91">
        <v>67.8</v>
      </c>
      <c r="I399" s="90">
        <v>610.19999999999993</v>
      </c>
      <c r="J399" s="53" t="s">
        <v>8</v>
      </c>
      <c r="K399" s="29" t="s">
        <v>2873</v>
      </c>
    </row>
    <row r="400" spans="2:11">
      <c r="B400" s="57" t="s">
        <v>17</v>
      </c>
      <c r="C400" s="56" t="s">
        <v>16</v>
      </c>
      <c r="D400" s="71">
        <v>46006</v>
      </c>
      <c r="E400" s="73" t="s">
        <v>3038</v>
      </c>
      <c r="F400" s="118" t="s">
        <v>29</v>
      </c>
      <c r="G400" s="72">
        <v>9</v>
      </c>
      <c r="H400" s="91">
        <v>67.8</v>
      </c>
      <c r="I400" s="90">
        <v>610.19999999999993</v>
      </c>
      <c r="J400" s="53" t="s">
        <v>8</v>
      </c>
      <c r="K400" s="29" t="s">
        <v>2874</v>
      </c>
    </row>
    <row r="401" spans="2:11">
      <c r="B401" s="57" t="s">
        <v>17</v>
      </c>
      <c r="C401" s="56" t="s">
        <v>16</v>
      </c>
      <c r="D401" s="71">
        <v>46006</v>
      </c>
      <c r="E401" s="73" t="s">
        <v>3039</v>
      </c>
      <c r="F401" s="118" t="s">
        <v>29</v>
      </c>
      <c r="G401" s="72">
        <v>38</v>
      </c>
      <c r="H401" s="91">
        <v>67.849999999999994</v>
      </c>
      <c r="I401" s="90">
        <v>2578.2999999999997</v>
      </c>
      <c r="J401" s="53" t="s">
        <v>8</v>
      </c>
      <c r="K401" s="29" t="s">
        <v>2875</v>
      </c>
    </row>
    <row r="402" spans="2:11">
      <c r="B402" s="57" t="s">
        <v>17</v>
      </c>
      <c r="C402" s="56" t="s">
        <v>16</v>
      </c>
      <c r="D402" s="71">
        <v>46006</v>
      </c>
      <c r="E402" s="73" t="s">
        <v>2685</v>
      </c>
      <c r="F402" s="118" t="s">
        <v>29</v>
      </c>
      <c r="G402" s="72">
        <v>6</v>
      </c>
      <c r="H402" s="91">
        <v>67.7</v>
      </c>
      <c r="I402" s="90">
        <v>406.20000000000005</v>
      </c>
      <c r="J402" s="53" t="s">
        <v>8</v>
      </c>
      <c r="K402" s="29" t="s">
        <v>2876</v>
      </c>
    </row>
    <row r="403" spans="2:11">
      <c r="B403" s="57" t="s">
        <v>17</v>
      </c>
      <c r="C403" s="56" t="s">
        <v>16</v>
      </c>
      <c r="D403" s="71">
        <v>46006</v>
      </c>
      <c r="E403" s="73" t="s">
        <v>2685</v>
      </c>
      <c r="F403" s="118" t="s">
        <v>29</v>
      </c>
      <c r="G403" s="72">
        <v>3</v>
      </c>
      <c r="H403" s="91">
        <v>67.7</v>
      </c>
      <c r="I403" s="90">
        <v>203.10000000000002</v>
      </c>
      <c r="J403" s="53" t="s">
        <v>8</v>
      </c>
      <c r="K403" s="29" t="s">
        <v>2877</v>
      </c>
    </row>
    <row r="404" spans="2:11">
      <c r="B404" s="57" t="s">
        <v>17</v>
      </c>
      <c r="C404" s="56" t="s">
        <v>16</v>
      </c>
      <c r="D404" s="71">
        <v>46006</v>
      </c>
      <c r="E404" s="73" t="s">
        <v>2685</v>
      </c>
      <c r="F404" s="118" t="s">
        <v>29</v>
      </c>
      <c r="G404" s="72">
        <v>3</v>
      </c>
      <c r="H404" s="91">
        <v>67.7</v>
      </c>
      <c r="I404" s="90">
        <v>203.10000000000002</v>
      </c>
      <c r="J404" s="53" t="s">
        <v>8</v>
      </c>
      <c r="K404" s="29" t="s">
        <v>2878</v>
      </c>
    </row>
    <row r="405" spans="2:11">
      <c r="B405" s="57" t="s">
        <v>17</v>
      </c>
      <c r="C405" s="56" t="s">
        <v>16</v>
      </c>
      <c r="D405" s="71">
        <v>46006</v>
      </c>
      <c r="E405" s="73" t="s">
        <v>2685</v>
      </c>
      <c r="F405" s="118" t="s">
        <v>29</v>
      </c>
      <c r="G405" s="72">
        <v>3</v>
      </c>
      <c r="H405" s="91">
        <v>67.7</v>
      </c>
      <c r="I405" s="90">
        <v>203.10000000000002</v>
      </c>
      <c r="J405" s="53" t="s">
        <v>8</v>
      </c>
      <c r="K405" s="29" t="s">
        <v>2879</v>
      </c>
    </row>
    <row r="406" spans="2:11">
      <c r="B406" s="57" t="s">
        <v>17</v>
      </c>
      <c r="C406" s="56" t="s">
        <v>16</v>
      </c>
      <c r="D406" s="71">
        <v>46006</v>
      </c>
      <c r="E406" s="73" t="s">
        <v>2685</v>
      </c>
      <c r="F406" s="118" t="s">
        <v>29</v>
      </c>
      <c r="G406" s="72">
        <v>3</v>
      </c>
      <c r="H406" s="91">
        <v>67.7</v>
      </c>
      <c r="I406" s="90">
        <v>203.10000000000002</v>
      </c>
      <c r="J406" s="53" t="s">
        <v>8</v>
      </c>
      <c r="K406" s="29" t="s">
        <v>2880</v>
      </c>
    </row>
    <row r="407" spans="2:11">
      <c r="B407" s="57" t="s">
        <v>17</v>
      </c>
      <c r="C407" s="56" t="s">
        <v>16</v>
      </c>
      <c r="D407" s="71">
        <v>46006</v>
      </c>
      <c r="E407" s="73" t="s">
        <v>3040</v>
      </c>
      <c r="F407" s="118" t="s">
        <v>29</v>
      </c>
      <c r="G407" s="72">
        <v>9</v>
      </c>
      <c r="H407" s="91">
        <v>67.650000000000006</v>
      </c>
      <c r="I407" s="90">
        <v>608.85</v>
      </c>
      <c r="J407" s="53" t="s">
        <v>8</v>
      </c>
      <c r="K407" s="29" t="s">
        <v>2881</v>
      </c>
    </row>
    <row r="408" spans="2:11">
      <c r="B408" s="57" t="s">
        <v>17</v>
      </c>
      <c r="C408" s="56" t="s">
        <v>16</v>
      </c>
      <c r="D408" s="71">
        <v>46006</v>
      </c>
      <c r="E408" s="73" t="s">
        <v>3041</v>
      </c>
      <c r="F408" s="118" t="s">
        <v>29</v>
      </c>
      <c r="G408" s="72">
        <v>3</v>
      </c>
      <c r="H408" s="91">
        <v>67.650000000000006</v>
      </c>
      <c r="I408" s="90">
        <v>202.95000000000002</v>
      </c>
      <c r="J408" s="53" t="s">
        <v>8</v>
      </c>
      <c r="K408" s="29" t="s">
        <v>2882</v>
      </c>
    </row>
    <row r="409" spans="2:11">
      <c r="B409" s="57" t="s">
        <v>17</v>
      </c>
      <c r="C409" s="56" t="s">
        <v>16</v>
      </c>
      <c r="D409" s="71">
        <v>46006</v>
      </c>
      <c r="E409" s="73" t="s">
        <v>3042</v>
      </c>
      <c r="F409" s="118" t="s">
        <v>29</v>
      </c>
      <c r="G409" s="72">
        <v>30</v>
      </c>
      <c r="H409" s="91">
        <v>67.650000000000006</v>
      </c>
      <c r="I409" s="90">
        <v>2029.5000000000002</v>
      </c>
      <c r="J409" s="53" t="s">
        <v>8</v>
      </c>
      <c r="K409" s="29" t="s">
        <v>2883</v>
      </c>
    </row>
    <row r="410" spans="2:11">
      <c r="B410" s="57" t="s">
        <v>17</v>
      </c>
      <c r="C410" s="56" t="s">
        <v>16</v>
      </c>
      <c r="D410" s="71">
        <v>46006</v>
      </c>
      <c r="E410" s="73" t="s">
        <v>3043</v>
      </c>
      <c r="F410" s="118" t="s">
        <v>29</v>
      </c>
      <c r="G410" s="72">
        <v>3</v>
      </c>
      <c r="H410" s="91">
        <v>67.650000000000006</v>
      </c>
      <c r="I410" s="90">
        <v>202.95000000000002</v>
      </c>
      <c r="J410" s="53" t="s">
        <v>8</v>
      </c>
      <c r="K410" s="29" t="s">
        <v>2884</v>
      </c>
    </row>
    <row r="411" spans="2:11">
      <c r="B411" s="57" t="s">
        <v>17</v>
      </c>
      <c r="C411" s="56" t="s">
        <v>16</v>
      </c>
      <c r="D411" s="71">
        <v>46006</v>
      </c>
      <c r="E411" s="73" t="s">
        <v>3044</v>
      </c>
      <c r="F411" s="118" t="s">
        <v>29</v>
      </c>
      <c r="G411" s="72">
        <v>12</v>
      </c>
      <c r="H411" s="91">
        <v>67.650000000000006</v>
      </c>
      <c r="I411" s="90">
        <v>811.80000000000007</v>
      </c>
      <c r="J411" s="53" t="s">
        <v>8</v>
      </c>
      <c r="K411" s="29" t="s">
        <v>2885</v>
      </c>
    </row>
    <row r="412" spans="2:11">
      <c r="B412" s="57" t="s">
        <v>17</v>
      </c>
      <c r="C412" s="56" t="s">
        <v>16</v>
      </c>
      <c r="D412" s="71">
        <v>46006</v>
      </c>
      <c r="E412" s="73" t="s">
        <v>3045</v>
      </c>
      <c r="F412" s="118" t="s">
        <v>29</v>
      </c>
      <c r="G412" s="72">
        <v>3</v>
      </c>
      <c r="H412" s="91">
        <v>67.650000000000006</v>
      </c>
      <c r="I412" s="90">
        <v>202.95000000000002</v>
      </c>
      <c r="J412" s="53" t="s">
        <v>8</v>
      </c>
      <c r="K412" s="29" t="s">
        <v>2886</v>
      </c>
    </row>
    <row r="413" spans="2:11">
      <c r="B413" s="57" t="s">
        <v>17</v>
      </c>
      <c r="C413" s="56" t="s">
        <v>16</v>
      </c>
      <c r="D413" s="71">
        <v>46006</v>
      </c>
      <c r="E413" s="73" t="s">
        <v>3046</v>
      </c>
      <c r="F413" s="118" t="s">
        <v>29</v>
      </c>
      <c r="G413" s="72">
        <v>3</v>
      </c>
      <c r="H413" s="91">
        <v>67.650000000000006</v>
      </c>
      <c r="I413" s="90">
        <v>202.95000000000002</v>
      </c>
      <c r="J413" s="53" t="s">
        <v>8</v>
      </c>
      <c r="K413" s="29" t="s">
        <v>2887</v>
      </c>
    </row>
    <row r="414" spans="2:11">
      <c r="B414" s="57" t="s">
        <v>17</v>
      </c>
      <c r="C414" s="56" t="s">
        <v>16</v>
      </c>
      <c r="D414" s="71">
        <v>46006</v>
      </c>
      <c r="E414" s="73" t="s">
        <v>3047</v>
      </c>
      <c r="F414" s="118" t="s">
        <v>29</v>
      </c>
      <c r="G414" s="72">
        <v>35</v>
      </c>
      <c r="H414" s="91">
        <v>67.650000000000006</v>
      </c>
      <c r="I414" s="90">
        <v>2367.75</v>
      </c>
      <c r="J414" s="53" t="s">
        <v>8</v>
      </c>
      <c r="K414" s="29" t="s">
        <v>2888</v>
      </c>
    </row>
    <row r="415" spans="2:11">
      <c r="B415" s="57" t="s">
        <v>17</v>
      </c>
      <c r="C415" s="56" t="s">
        <v>16</v>
      </c>
      <c r="D415" s="71">
        <v>46006</v>
      </c>
      <c r="E415" s="73" t="s">
        <v>3047</v>
      </c>
      <c r="F415" s="118" t="s">
        <v>29</v>
      </c>
      <c r="G415" s="72">
        <v>7</v>
      </c>
      <c r="H415" s="91">
        <v>67.650000000000006</v>
      </c>
      <c r="I415" s="90">
        <v>473.55000000000007</v>
      </c>
      <c r="J415" s="53" t="s">
        <v>8</v>
      </c>
      <c r="K415" s="29" t="s">
        <v>2889</v>
      </c>
    </row>
    <row r="416" spans="2:11">
      <c r="B416" s="57" t="s">
        <v>17</v>
      </c>
      <c r="C416" s="56" t="s">
        <v>16</v>
      </c>
      <c r="D416" s="71">
        <v>46006</v>
      </c>
      <c r="E416" s="73" t="s">
        <v>3048</v>
      </c>
      <c r="F416" s="118" t="s">
        <v>29</v>
      </c>
      <c r="G416" s="72">
        <v>10</v>
      </c>
      <c r="H416" s="91">
        <v>67.650000000000006</v>
      </c>
      <c r="I416" s="90">
        <v>676.5</v>
      </c>
      <c r="J416" s="53" t="s">
        <v>8</v>
      </c>
      <c r="K416" s="29" t="s">
        <v>2890</v>
      </c>
    </row>
    <row r="417" spans="2:11">
      <c r="B417" s="57" t="s">
        <v>17</v>
      </c>
      <c r="C417" s="56" t="s">
        <v>16</v>
      </c>
      <c r="D417" s="71">
        <v>46006</v>
      </c>
      <c r="E417" s="73" t="s">
        <v>3049</v>
      </c>
      <c r="F417" s="118" t="s">
        <v>29</v>
      </c>
      <c r="G417" s="72">
        <v>3</v>
      </c>
      <c r="H417" s="91">
        <v>67.650000000000006</v>
      </c>
      <c r="I417" s="90">
        <v>202.95000000000002</v>
      </c>
      <c r="J417" s="53" t="s">
        <v>8</v>
      </c>
      <c r="K417" s="29" t="s">
        <v>2891</v>
      </c>
    </row>
    <row r="418" spans="2:11">
      <c r="B418" s="57" t="s">
        <v>17</v>
      </c>
      <c r="C418" s="56" t="s">
        <v>16</v>
      </c>
      <c r="D418" s="71">
        <v>46006</v>
      </c>
      <c r="E418" s="73" t="s">
        <v>3050</v>
      </c>
      <c r="F418" s="118" t="s">
        <v>29</v>
      </c>
      <c r="G418" s="72">
        <v>3</v>
      </c>
      <c r="H418" s="91">
        <v>67.650000000000006</v>
      </c>
      <c r="I418" s="90">
        <v>202.95000000000002</v>
      </c>
      <c r="J418" s="53" t="s">
        <v>8</v>
      </c>
      <c r="K418" s="29" t="s">
        <v>2892</v>
      </c>
    </row>
    <row r="419" spans="2:11">
      <c r="B419" s="57" t="s">
        <v>17</v>
      </c>
      <c r="C419" s="56" t="s">
        <v>16</v>
      </c>
      <c r="D419" s="71">
        <v>46006</v>
      </c>
      <c r="E419" s="73" t="s">
        <v>3051</v>
      </c>
      <c r="F419" s="118" t="s">
        <v>29</v>
      </c>
      <c r="G419" s="72">
        <v>45</v>
      </c>
      <c r="H419" s="91">
        <v>67.599999999999994</v>
      </c>
      <c r="I419" s="90">
        <v>3041.9999999999995</v>
      </c>
      <c r="J419" s="53" t="s">
        <v>8</v>
      </c>
      <c r="K419" s="29" t="s">
        <v>2893</v>
      </c>
    </row>
    <row r="420" spans="2:11">
      <c r="B420" s="57" t="s">
        <v>17</v>
      </c>
      <c r="C420" s="56" t="s">
        <v>16</v>
      </c>
      <c r="D420" s="71">
        <v>46006</v>
      </c>
      <c r="E420" s="73" t="s">
        <v>2714</v>
      </c>
      <c r="F420" s="118" t="s">
        <v>29</v>
      </c>
      <c r="G420" s="72">
        <v>10</v>
      </c>
      <c r="H420" s="91">
        <v>67.599999999999994</v>
      </c>
      <c r="I420" s="90">
        <v>676</v>
      </c>
      <c r="J420" s="53" t="s">
        <v>8</v>
      </c>
      <c r="K420" s="29" t="s">
        <v>2894</v>
      </c>
    </row>
    <row r="421" spans="2:11">
      <c r="B421" s="57" t="s">
        <v>17</v>
      </c>
      <c r="C421" s="56" t="s">
        <v>16</v>
      </c>
      <c r="D421" s="71">
        <v>46006</v>
      </c>
      <c r="E421" s="73" t="s">
        <v>3052</v>
      </c>
      <c r="F421" s="118" t="s">
        <v>29</v>
      </c>
      <c r="G421" s="72">
        <v>3</v>
      </c>
      <c r="H421" s="91">
        <v>67.599999999999994</v>
      </c>
      <c r="I421" s="90">
        <v>202.79999999999998</v>
      </c>
      <c r="J421" s="53" t="s">
        <v>8</v>
      </c>
      <c r="K421" s="29" t="s">
        <v>2895</v>
      </c>
    </row>
    <row r="422" spans="2:11">
      <c r="B422" s="57" t="s">
        <v>17</v>
      </c>
      <c r="C422" s="56" t="s">
        <v>16</v>
      </c>
      <c r="D422" s="71">
        <v>46006</v>
      </c>
      <c r="E422" s="73" t="s">
        <v>3053</v>
      </c>
      <c r="F422" s="118" t="s">
        <v>29</v>
      </c>
      <c r="G422" s="72">
        <v>3</v>
      </c>
      <c r="H422" s="91">
        <v>67.599999999999994</v>
      </c>
      <c r="I422" s="90">
        <v>202.79999999999998</v>
      </c>
      <c r="J422" s="53" t="s">
        <v>8</v>
      </c>
      <c r="K422" s="29" t="s">
        <v>2896</v>
      </c>
    </row>
    <row r="423" spans="2:11">
      <c r="B423" s="57" t="s">
        <v>17</v>
      </c>
      <c r="C423" s="56" t="s">
        <v>16</v>
      </c>
      <c r="D423" s="71">
        <v>46006</v>
      </c>
      <c r="E423" s="73" t="s">
        <v>3054</v>
      </c>
      <c r="F423" s="118" t="s">
        <v>29</v>
      </c>
      <c r="G423" s="72">
        <v>31</v>
      </c>
      <c r="H423" s="91">
        <v>67.599999999999994</v>
      </c>
      <c r="I423" s="90">
        <v>2095.6</v>
      </c>
      <c r="J423" s="53" t="s">
        <v>8</v>
      </c>
      <c r="K423" s="29" t="s">
        <v>2897</v>
      </c>
    </row>
    <row r="424" spans="2:11">
      <c r="B424" s="57" t="s">
        <v>17</v>
      </c>
      <c r="C424" s="56" t="s">
        <v>16</v>
      </c>
      <c r="D424" s="71">
        <v>46006</v>
      </c>
      <c r="E424" s="73" t="s">
        <v>3055</v>
      </c>
      <c r="F424" s="118" t="s">
        <v>29</v>
      </c>
      <c r="G424" s="72">
        <v>3</v>
      </c>
      <c r="H424" s="91">
        <v>67.599999999999994</v>
      </c>
      <c r="I424" s="90">
        <v>202.79999999999998</v>
      </c>
      <c r="J424" s="53" t="s">
        <v>8</v>
      </c>
      <c r="K424" s="29" t="s">
        <v>2898</v>
      </c>
    </row>
    <row r="425" spans="2:11">
      <c r="B425" s="57" t="s">
        <v>17</v>
      </c>
      <c r="C425" s="56" t="s">
        <v>16</v>
      </c>
      <c r="D425" s="71">
        <v>46006</v>
      </c>
      <c r="E425" s="73" t="s">
        <v>3056</v>
      </c>
      <c r="F425" s="118" t="s">
        <v>29</v>
      </c>
      <c r="G425" s="72">
        <v>10</v>
      </c>
      <c r="H425" s="91">
        <v>67.599999999999994</v>
      </c>
      <c r="I425" s="90">
        <v>676</v>
      </c>
      <c r="J425" s="53" t="s">
        <v>8</v>
      </c>
      <c r="K425" s="29" t="s">
        <v>2899</v>
      </c>
    </row>
    <row r="426" spans="2:11">
      <c r="B426" s="57" t="s">
        <v>17</v>
      </c>
      <c r="C426" s="56" t="s">
        <v>16</v>
      </c>
      <c r="D426" s="71">
        <v>46006</v>
      </c>
      <c r="E426" s="73" t="s">
        <v>3057</v>
      </c>
      <c r="F426" s="118" t="s">
        <v>29</v>
      </c>
      <c r="G426" s="72">
        <v>3</v>
      </c>
      <c r="H426" s="91">
        <v>67.599999999999994</v>
      </c>
      <c r="I426" s="90">
        <v>202.79999999999998</v>
      </c>
      <c r="J426" s="53" t="s">
        <v>8</v>
      </c>
      <c r="K426" s="29" t="s">
        <v>2900</v>
      </c>
    </row>
    <row r="427" spans="2:11">
      <c r="B427" s="57" t="s">
        <v>17</v>
      </c>
      <c r="C427" s="56" t="s">
        <v>16</v>
      </c>
      <c r="D427" s="71">
        <v>46006</v>
      </c>
      <c r="E427" s="73" t="s">
        <v>3058</v>
      </c>
      <c r="F427" s="118" t="s">
        <v>29</v>
      </c>
      <c r="G427" s="72">
        <v>38</v>
      </c>
      <c r="H427" s="91">
        <v>67.599999999999994</v>
      </c>
      <c r="I427" s="90">
        <v>2568.7999999999997</v>
      </c>
      <c r="J427" s="53" t="s">
        <v>8</v>
      </c>
      <c r="K427" s="29" t="s">
        <v>2901</v>
      </c>
    </row>
    <row r="428" spans="2:11">
      <c r="B428" s="57" t="s">
        <v>17</v>
      </c>
      <c r="C428" s="56" t="s">
        <v>16</v>
      </c>
      <c r="D428" s="71">
        <v>46006</v>
      </c>
      <c r="E428" s="73" t="s">
        <v>3058</v>
      </c>
      <c r="F428" s="118" t="s">
        <v>29</v>
      </c>
      <c r="G428" s="72">
        <v>10</v>
      </c>
      <c r="H428" s="91">
        <v>67.599999999999994</v>
      </c>
      <c r="I428" s="90">
        <v>676</v>
      </c>
      <c r="J428" s="53" t="s">
        <v>8</v>
      </c>
      <c r="K428" s="29" t="s">
        <v>2902</v>
      </c>
    </row>
    <row r="429" spans="2:11">
      <c r="B429" s="57" t="s">
        <v>17</v>
      </c>
      <c r="C429" s="56" t="s">
        <v>16</v>
      </c>
      <c r="D429" s="71">
        <v>46006</v>
      </c>
      <c r="E429" s="73" t="s">
        <v>3058</v>
      </c>
      <c r="F429" s="118" t="s">
        <v>29</v>
      </c>
      <c r="G429" s="72">
        <v>3</v>
      </c>
      <c r="H429" s="91">
        <v>67.599999999999994</v>
      </c>
      <c r="I429" s="90">
        <v>202.79999999999998</v>
      </c>
      <c r="J429" s="53" t="s">
        <v>8</v>
      </c>
      <c r="K429" s="29" t="s">
        <v>2903</v>
      </c>
    </row>
    <row r="430" spans="2:11">
      <c r="B430" s="57" t="s">
        <v>17</v>
      </c>
      <c r="C430" s="56" t="s">
        <v>16</v>
      </c>
      <c r="D430" s="71">
        <v>46006</v>
      </c>
      <c r="E430" s="73" t="s">
        <v>3059</v>
      </c>
      <c r="F430" s="118" t="s">
        <v>29</v>
      </c>
      <c r="G430" s="72">
        <v>24</v>
      </c>
      <c r="H430" s="91">
        <v>67.599999999999994</v>
      </c>
      <c r="I430" s="90">
        <v>1622.3999999999999</v>
      </c>
      <c r="J430" s="53" t="s">
        <v>8</v>
      </c>
      <c r="K430" s="29" t="s">
        <v>2904</v>
      </c>
    </row>
    <row r="431" spans="2:11">
      <c r="B431" s="57" t="s">
        <v>17</v>
      </c>
      <c r="C431" s="56" t="s">
        <v>16</v>
      </c>
      <c r="D431" s="71">
        <v>46006</v>
      </c>
      <c r="E431" s="73" t="s">
        <v>3060</v>
      </c>
      <c r="F431" s="118" t="s">
        <v>29</v>
      </c>
      <c r="G431" s="72">
        <v>11</v>
      </c>
      <c r="H431" s="91">
        <v>67.599999999999994</v>
      </c>
      <c r="I431" s="90">
        <v>743.59999999999991</v>
      </c>
      <c r="J431" s="53" t="s">
        <v>8</v>
      </c>
      <c r="K431" s="29" t="s">
        <v>2905</v>
      </c>
    </row>
    <row r="432" spans="2:11">
      <c r="B432" s="57" t="s">
        <v>17</v>
      </c>
      <c r="C432" s="56" t="s">
        <v>16</v>
      </c>
      <c r="D432" s="71">
        <v>46006</v>
      </c>
      <c r="E432" s="73" t="s">
        <v>3061</v>
      </c>
      <c r="F432" s="118" t="s">
        <v>29</v>
      </c>
      <c r="G432" s="72">
        <v>6</v>
      </c>
      <c r="H432" s="91">
        <v>67.599999999999994</v>
      </c>
      <c r="I432" s="90">
        <v>405.59999999999997</v>
      </c>
      <c r="J432" s="53" t="s">
        <v>8</v>
      </c>
      <c r="K432" s="29" t="s">
        <v>2906</v>
      </c>
    </row>
    <row r="433" spans="2:11">
      <c r="B433" s="57" t="s">
        <v>17</v>
      </c>
      <c r="C433" s="56" t="s">
        <v>16</v>
      </c>
      <c r="D433" s="71">
        <v>46006</v>
      </c>
      <c r="E433" s="73" t="s">
        <v>3061</v>
      </c>
      <c r="F433" s="118" t="s">
        <v>29</v>
      </c>
      <c r="G433" s="72">
        <v>3</v>
      </c>
      <c r="H433" s="91">
        <v>67.599999999999994</v>
      </c>
      <c r="I433" s="90">
        <v>202.79999999999998</v>
      </c>
      <c r="J433" s="53" t="s">
        <v>8</v>
      </c>
      <c r="K433" s="29" t="s">
        <v>2907</v>
      </c>
    </row>
    <row r="434" spans="2:11">
      <c r="B434" s="57" t="s">
        <v>17</v>
      </c>
      <c r="C434" s="56" t="s">
        <v>16</v>
      </c>
      <c r="D434" s="71">
        <v>46006</v>
      </c>
      <c r="E434" s="73" t="s">
        <v>3062</v>
      </c>
      <c r="F434" s="118" t="s">
        <v>29</v>
      </c>
      <c r="G434" s="72">
        <v>6</v>
      </c>
      <c r="H434" s="91">
        <v>67.599999999999994</v>
      </c>
      <c r="I434" s="90">
        <v>405.59999999999997</v>
      </c>
      <c r="J434" s="53" t="s">
        <v>8</v>
      </c>
      <c r="K434" s="29" t="s">
        <v>2908</v>
      </c>
    </row>
    <row r="435" spans="2:11">
      <c r="B435" s="57" t="s">
        <v>17</v>
      </c>
      <c r="C435" s="56" t="s">
        <v>16</v>
      </c>
      <c r="D435" s="71">
        <v>46006</v>
      </c>
      <c r="E435" s="73" t="s">
        <v>3062</v>
      </c>
      <c r="F435" s="118" t="s">
        <v>29</v>
      </c>
      <c r="G435" s="72">
        <v>3</v>
      </c>
      <c r="H435" s="91">
        <v>67.599999999999994</v>
      </c>
      <c r="I435" s="90">
        <v>202.79999999999998</v>
      </c>
      <c r="J435" s="53" t="s">
        <v>8</v>
      </c>
      <c r="K435" s="29" t="s">
        <v>2909</v>
      </c>
    </row>
    <row r="436" spans="2:11">
      <c r="B436" s="57" t="s">
        <v>17</v>
      </c>
      <c r="C436" s="56" t="s">
        <v>16</v>
      </c>
      <c r="D436" s="71">
        <v>46006</v>
      </c>
      <c r="E436" s="73" t="s">
        <v>3063</v>
      </c>
      <c r="F436" s="118" t="s">
        <v>29</v>
      </c>
      <c r="G436" s="72">
        <v>32</v>
      </c>
      <c r="H436" s="91">
        <v>67.599999999999994</v>
      </c>
      <c r="I436" s="90">
        <v>2163.1999999999998</v>
      </c>
      <c r="J436" s="53" t="s">
        <v>8</v>
      </c>
      <c r="K436" s="29" t="s">
        <v>2910</v>
      </c>
    </row>
    <row r="437" spans="2:11">
      <c r="B437" s="57" t="s">
        <v>17</v>
      </c>
      <c r="C437" s="56" t="s">
        <v>16</v>
      </c>
      <c r="D437" s="71">
        <v>46006</v>
      </c>
      <c r="E437" s="73" t="s">
        <v>3064</v>
      </c>
      <c r="F437" s="118" t="s">
        <v>29</v>
      </c>
      <c r="G437" s="72">
        <v>9</v>
      </c>
      <c r="H437" s="91">
        <v>67.599999999999994</v>
      </c>
      <c r="I437" s="90">
        <v>608.4</v>
      </c>
      <c r="J437" s="53" t="s">
        <v>8</v>
      </c>
      <c r="K437" s="29" t="s">
        <v>2911</v>
      </c>
    </row>
    <row r="438" spans="2:11">
      <c r="B438" s="57" t="s">
        <v>17</v>
      </c>
      <c r="C438" s="56" t="s">
        <v>16</v>
      </c>
      <c r="D438" s="71">
        <v>46006</v>
      </c>
      <c r="E438" s="73" t="s">
        <v>3065</v>
      </c>
      <c r="F438" s="118" t="s">
        <v>29</v>
      </c>
      <c r="G438" s="72">
        <v>37</v>
      </c>
      <c r="H438" s="91">
        <v>67.599999999999994</v>
      </c>
      <c r="I438" s="90">
        <v>2501.1999999999998</v>
      </c>
      <c r="J438" s="53" t="s">
        <v>8</v>
      </c>
      <c r="K438" s="29" t="s">
        <v>2912</v>
      </c>
    </row>
    <row r="439" spans="2:11">
      <c r="B439" s="57" t="s">
        <v>17</v>
      </c>
      <c r="C439" s="56" t="s">
        <v>16</v>
      </c>
      <c r="D439" s="71">
        <v>46006</v>
      </c>
      <c r="E439" s="73" t="s">
        <v>3066</v>
      </c>
      <c r="F439" s="118" t="s">
        <v>29</v>
      </c>
      <c r="G439" s="72">
        <v>9</v>
      </c>
      <c r="H439" s="91">
        <v>67.599999999999994</v>
      </c>
      <c r="I439" s="90">
        <v>608.4</v>
      </c>
      <c r="J439" s="53" t="s">
        <v>8</v>
      </c>
      <c r="K439" s="29" t="s">
        <v>2913</v>
      </c>
    </row>
    <row r="440" spans="2:11">
      <c r="B440" s="57" t="s">
        <v>17</v>
      </c>
      <c r="C440" s="56" t="s">
        <v>16</v>
      </c>
      <c r="D440" s="71">
        <v>46006</v>
      </c>
      <c r="E440" s="73" t="s">
        <v>3067</v>
      </c>
      <c r="F440" s="118" t="s">
        <v>29</v>
      </c>
      <c r="G440" s="72">
        <v>51</v>
      </c>
      <c r="H440" s="91">
        <v>67.599999999999994</v>
      </c>
      <c r="I440" s="90">
        <v>3447.6</v>
      </c>
      <c r="J440" s="53" t="s">
        <v>8</v>
      </c>
      <c r="K440" s="29" t="s">
        <v>2914</v>
      </c>
    </row>
    <row r="441" spans="2:11">
      <c r="B441" s="57" t="s">
        <v>17</v>
      </c>
      <c r="C441" s="56" t="s">
        <v>16</v>
      </c>
      <c r="D441" s="71">
        <v>46006</v>
      </c>
      <c r="E441" s="73" t="s">
        <v>3068</v>
      </c>
      <c r="F441" s="118" t="s">
        <v>29</v>
      </c>
      <c r="G441" s="72">
        <v>38</v>
      </c>
      <c r="H441" s="91">
        <v>67.650000000000006</v>
      </c>
      <c r="I441" s="90">
        <v>2570.7000000000003</v>
      </c>
      <c r="J441" s="53" t="s">
        <v>8</v>
      </c>
      <c r="K441" s="29" t="s">
        <v>2915</v>
      </c>
    </row>
    <row r="442" spans="2:11">
      <c r="B442" s="57" t="s">
        <v>17</v>
      </c>
      <c r="C442" s="56" t="s">
        <v>16</v>
      </c>
      <c r="D442" s="71">
        <v>46006</v>
      </c>
      <c r="E442" s="73" t="s">
        <v>1771</v>
      </c>
      <c r="F442" s="118" t="s">
        <v>29</v>
      </c>
      <c r="G442" s="72">
        <v>34</v>
      </c>
      <c r="H442" s="91">
        <v>67.650000000000006</v>
      </c>
      <c r="I442" s="90">
        <v>2300.1000000000004</v>
      </c>
      <c r="J442" s="53" t="s">
        <v>8</v>
      </c>
      <c r="K442" s="29" t="s">
        <v>2916</v>
      </c>
    </row>
    <row r="443" spans="2:11">
      <c r="B443" s="57" t="s">
        <v>17</v>
      </c>
      <c r="C443" s="56" t="s">
        <v>16</v>
      </c>
      <c r="D443" s="71">
        <v>46006</v>
      </c>
      <c r="E443" s="73" t="s">
        <v>3069</v>
      </c>
      <c r="F443" s="118" t="s">
        <v>29</v>
      </c>
      <c r="G443" s="72">
        <v>3</v>
      </c>
      <c r="H443" s="91">
        <v>67.599999999999994</v>
      </c>
      <c r="I443" s="90">
        <v>202.79999999999998</v>
      </c>
      <c r="J443" s="53" t="s">
        <v>8</v>
      </c>
      <c r="K443" s="29" t="s">
        <v>2917</v>
      </c>
    </row>
    <row r="444" spans="2:11">
      <c r="B444" s="57" t="s">
        <v>17</v>
      </c>
      <c r="C444" s="56" t="s">
        <v>16</v>
      </c>
      <c r="D444" s="71">
        <v>46006</v>
      </c>
      <c r="E444" s="73" t="s">
        <v>3069</v>
      </c>
      <c r="F444" s="118" t="s">
        <v>29</v>
      </c>
      <c r="G444" s="72">
        <v>3</v>
      </c>
      <c r="H444" s="91">
        <v>67.599999999999994</v>
      </c>
      <c r="I444" s="90">
        <v>202.79999999999998</v>
      </c>
      <c r="J444" s="53" t="s">
        <v>8</v>
      </c>
      <c r="K444" s="29" t="s">
        <v>2918</v>
      </c>
    </row>
    <row r="445" spans="2:11">
      <c r="B445" s="57" t="s">
        <v>17</v>
      </c>
      <c r="C445" s="56" t="s">
        <v>16</v>
      </c>
      <c r="D445" s="71">
        <v>46006</v>
      </c>
      <c r="E445" s="73" t="s">
        <v>3069</v>
      </c>
      <c r="F445" s="118" t="s">
        <v>29</v>
      </c>
      <c r="G445" s="72">
        <v>18</v>
      </c>
      <c r="H445" s="91">
        <v>67.599999999999994</v>
      </c>
      <c r="I445" s="90">
        <v>1216.8</v>
      </c>
      <c r="J445" s="53" t="s">
        <v>8</v>
      </c>
      <c r="K445" s="29" t="s">
        <v>2919</v>
      </c>
    </row>
    <row r="446" spans="2:11">
      <c r="B446" s="57" t="s">
        <v>17</v>
      </c>
      <c r="C446" s="56" t="s">
        <v>16</v>
      </c>
      <c r="D446" s="71">
        <v>46006</v>
      </c>
      <c r="E446" s="73" t="s">
        <v>3069</v>
      </c>
      <c r="F446" s="118" t="s">
        <v>29</v>
      </c>
      <c r="G446" s="72">
        <v>9</v>
      </c>
      <c r="H446" s="91">
        <v>67.599999999999994</v>
      </c>
      <c r="I446" s="90">
        <v>608.4</v>
      </c>
      <c r="J446" s="53" t="s">
        <v>8</v>
      </c>
      <c r="K446" s="29" t="s">
        <v>2920</v>
      </c>
    </row>
    <row r="447" spans="2:11">
      <c r="B447" s="57" t="s">
        <v>17</v>
      </c>
      <c r="C447" s="56" t="s">
        <v>16</v>
      </c>
      <c r="D447" s="71">
        <v>46006</v>
      </c>
      <c r="E447" s="73" t="s">
        <v>3069</v>
      </c>
      <c r="F447" s="118" t="s">
        <v>29</v>
      </c>
      <c r="G447" s="72">
        <v>9</v>
      </c>
      <c r="H447" s="91">
        <v>67.599999999999994</v>
      </c>
      <c r="I447" s="90">
        <v>608.4</v>
      </c>
      <c r="J447" s="53" t="s">
        <v>8</v>
      </c>
      <c r="K447" s="29" t="s">
        <v>2921</v>
      </c>
    </row>
    <row r="448" spans="2:11">
      <c r="B448" s="57" t="s">
        <v>17</v>
      </c>
      <c r="C448" s="56" t="s">
        <v>16</v>
      </c>
      <c r="D448" s="71">
        <v>46006</v>
      </c>
      <c r="E448" s="73" t="s">
        <v>3069</v>
      </c>
      <c r="F448" s="118" t="s">
        <v>29</v>
      </c>
      <c r="G448" s="72">
        <v>3</v>
      </c>
      <c r="H448" s="91">
        <v>67.599999999999994</v>
      </c>
      <c r="I448" s="90">
        <v>202.79999999999998</v>
      </c>
      <c r="J448" s="53" t="s">
        <v>8</v>
      </c>
      <c r="K448" s="29" t="s">
        <v>2922</v>
      </c>
    </row>
    <row r="449" spans="2:11">
      <c r="B449" s="57" t="s">
        <v>17</v>
      </c>
      <c r="C449" s="56" t="s">
        <v>16</v>
      </c>
      <c r="D449" s="71">
        <v>46006</v>
      </c>
      <c r="E449" s="73" t="s">
        <v>3069</v>
      </c>
      <c r="F449" s="118" t="s">
        <v>29</v>
      </c>
      <c r="G449" s="72">
        <v>3</v>
      </c>
      <c r="H449" s="91">
        <v>67.599999999999994</v>
      </c>
      <c r="I449" s="90">
        <v>202.79999999999998</v>
      </c>
      <c r="J449" s="53" t="s">
        <v>8</v>
      </c>
      <c r="K449" s="29" t="s">
        <v>2923</v>
      </c>
    </row>
    <row r="450" spans="2:11">
      <c r="B450" s="57" t="s">
        <v>17</v>
      </c>
      <c r="C450" s="56" t="s">
        <v>16</v>
      </c>
      <c r="D450" s="71">
        <v>46006</v>
      </c>
      <c r="E450" s="73" t="s">
        <v>3069</v>
      </c>
      <c r="F450" s="118" t="s">
        <v>29</v>
      </c>
      <c r="G450" s="72">
        <v>3</v>
      </c>
      <c r="H450" s="91">
        <v>67.599999999999994</v>
      </c>
      <c r="I450" s="90">
        <v>202.79999999999998</v>
      </c>
      <c r="J450" s="53" t="s">
        <v>8</v>
      </c>
      <c r="K450" s="29" t="s">
        <v>2924</v>
      </c>
    </row>
    <row r="451" spans="2:11">
      <c r="B451" s="57" t="s">
        <v>17</v>
      </c>
      <c r="C451" s="56" t="s">
        <v>16</v>
      </c>
      <c r="D451" s="71">
        <v>46006</v>
      </c>
      <c r="E451" s="73" t="s">
        <v>3069</v>
      </c>
      <c r="F451" s="118" t="s">
        <v>29</v>
      </c>
      <c r="G451" s="72">
        <v>3</v>
      </c>
      <c r="H451" s="91">
        <v>67.599999999999994</v>
      </c>
      <c r="I451" s="90">
        <v>202.79999999999998</v>
      </c>
      <c r="J451" s="53" t="s">
        <v>8</v>
      </c>
      <c r="K451" s="29" t="s">
        <v>2925</v>
      </c>
    </row>
    <row r="452" spans="2:11">
      <c r="B452" s="57" t="s">
        <v>17</v>
      </c>
      <c r="C452" s="56" t="s">
        <v>16</v>
      </c>
      <c r="D452" s="71">
        <v>46006</v>
      </c>
      <c r="E452" s="73" t="s">
        <v>3069</v>
      </c>
      <c r="F452" s="118" t="s">
        <v>29</v>
      </c>
      <c r="G452" s="72">
        <v>3</v>
      </c>
      <c r="H452" s="91">
        <v>67.599999999999994</v>
      </c>
      <c r="I452" s="90">
        <v>202.79999999999998</v>
      </c>
      <c r="J452" s="53" t="s">
        <v>8</v>
      </c>
      <c r="K452" s="29" t="s">
        <v>2926</v>
      </c>
    </row>
    <row r="453" spans="2:11">
      <c r="B453" s="57" t="s">
        <v>17</v>
      </c>
      <c r="C453" s="56" t="s">
        <v>16</v>
      </c>
      <c r="D453" s="71">
        <v>46006</v>
      </c>
      <c r="E453" s="73" t="s">
        <v>3069</v>
      </c>
      <c r="F453" s="118" t="s">
        <v>29</v>
      </c>
      <c r="G453" s="72">
        <v>3</v>
      </c>
      <c r="H453" s="91">
        <v>67.599999999999994</v>
      </c>
      <c r="I453" s="90">
        <v>202.79999999999998</v>
      </c>
      <c r="J453" s="53" t="s">
        <v>8</v>
      </c>
      <c r="K453" s="29" t="s">
        <v>2927</v>
      </c>
    </row>
    <row r="454" spans="2:11">
      <c r="B454" s="57" t="s">
        <v>17</v>
      </c>
      <c r="C454" s="56" t="s">
        <v>16</v>
      </c>
      <c r="D454" s="71">
        <v>46006</v>
      </c>
      <c r="E454" s="73" t="s">
        <v>3070</v>
      </c>
      <c r="F454" s="118" t="s">
        <v>29</v>
      </c>
      <c r="G454" s="72">
        <v>30</v>
      </c>
      <c r="H454" s="91">
        <v>67.599999999999994</v>
      </c>
      <c r="I454" s="90">
        <v>2027.9999999999998</v>
      </c>
      <c r="J454" s="53" t="s">
        <v>8</v>
      </c>
      <c r="K454" s="29" t="s">
        <v>2928</v>
      </c>
    </row>
    <row r="455" spans="2:11">
      <c r="B455" s="57" t="s">
        <v>17</v>
      </c>
      <c r="C455" s="56" t="s">
        <v>16</v>
      </c>
      <c r="D455" s="71">
        <v>46006</v>
      </c>
      <c r="E455" s="73" t="s">
        <v>3071</v>
      </c>
      <c r="F455" s="118" t="s">
        <v>29</v>
      </c>
      <c r="G455" s="72">
        <v>3</v>
      </c>
      <c r="H455" s="91">
        <v>67.599999999999994</v>
      </c>
      <c r="I455" s="90">
        <v>202.79999999999998</v>
      </c>
      <c r="J455" s="53" t="s">
        <v>8</v>
      </c>
      <c r="K455" s="29" t="s">
        <v>2929</v>
      </c>
    </row>
    <row r="456" spans="2:11">
      <c r="B456" s="57" t="s">
        <v>17</v>
      </c>
      <c r="C456" s="56" t="s">
        <v>16</v>
      </c>
      <c r="D456" s="71">
        <v>46006</v>
      </c>
      <c r="E456" s="73" t="s">
        <v>3071</v>
      </c>
      <c r="F456" s="118" t="s">
        <v>29</v>
      </c>
      <c r="G456" s="72">
        <v>3</v>
      </c>
      <c r="H456" s="91">
        <v>67.599999999999994</v>
      </c>
      <c r="I456" s="90">
        <v>202.79999999999998</v>
      </c>
      <c r="J456" s="53" t="s">
        <v>8</v>
      </c>
      <c r="K456" s="29" t="s">
        <v>2930</v>
      </c>
    </row>
    <row r="457" spans="2:11">
      <c r="B457" s="57" t="s">
        <v>17</v>
      </c>
      <c r="C457" s="56" t="s">
        <v>16</v>
      </c>
      <c r="D457" s="71">
        <v>46006</v>
      </c>
      <c r="E457" s="73" t="s">
        <v>3071</v>
      </c>
      <c r="F457" s="118" t="s">
        <v>29</v>
      </c>
      <c r="G457" s="72">
        <v>3</v>
      </c>
      <c r="H457" s="91">
        <v>67.599999999999994</v>
      </c>
      <c r="I457" s="90">
        <v>202.79999999999998</v>
      </c>
      <c r="J457" s="53" t="s">
        <v>8</v>
      </c>
      <c r="K457" s="29" t="s">
        <v>2931</v>
      </c>
    </row>
    <row r="458" spans="2:11">
      <c r="B458" s="57" t="s">
        <v>17</v>
      </c>
      <c r="C458" s="56" t="s">
        <v>16</v>
      </c>
      <c r="D458" s="71">
        <v>46006</v>
      </c>
      <c r="E458" s="73" t="s">
        <v>3072</v>
      </c>
      <c r="F458" s="118" t="s">
        <v>29</v>
      </c>
      <c r="G458" s="72">
        <v>9</v>
      </c>
      <c r="H458" s="91">
        <v>67.599999999999994</v>
      </c>
      <c r="I458" s="90">
        <v>608.4</v>
      </c>
      <c r="J458" s="53" t="s">
        <v>8</v>
      </c>
      <c r="K458" s="29" t="s">
        <v>2932</v>
      </c>
    </row>
    <row r="459" spans="2:11">
      <c r="B459" s="57" t="s">
        <v>17</v>
      </c>
      <c r="C459" s="56" t="s">
        <v>16</v>
      </c>
      <c r="D459" s="71">
        <v>46006</v>
      </c>
      <c r="E459" s="73" t="s">
        <v>3073</v>
      </c>
      <c r="F459" s="118" t="s">
        <v>29</v>
      </c>
      <c r="G459" s="72">
        <v>3</v>
      </c>
      <c r="H459" s="91">
        <v>67.599999999999994</v>
      </c>
      <c r="I459" s="90">
        <v>202.79999999999998</v>
      </c>
      <c r="J459" s="53" t="s">
        <v>8</v>
      </c>
      <c r="K459" s="29" t="s">
        <v>2933</v>
      </c>
    </row>
    <row r="460" spans="2:11">
      <c r="B460" s="57" t="s">
        <v>17</v>
      </c>
      <c r="C460" s="56" t="s">
        <v>16</v>
      </c>
      <c r="D460" s="71">
        <v>46006</v>
      </c>
      <c r="E460" s="73" t="s">
        <v>3074</v>
      </c>
      <c r="F460" s="118" t="s">
        <v>29</v>
      </c>
      <c r="G460" s="72">
        <v>9</v>
      </c>
      <c r="H460" s="91">
        <v>67.599999999999994</v>
      </c>
      <c r="I460" s="90">
        <v>608.4</v>
      </c>
      <c r="J460" s="53" t="s">
        <v>8</v>
      </c>
      <c r="K460" s="29" t="s">
        <v>2934</v>
      </c>
    </row>
    <row r="461" spans="2:11">
      <c r="B461" s="57" t="s">
        <v>17</v>
      </c>
      <c r="C461" s="56" t="s">
        <v>16</v>
      </c>
      <c r="D461" s="71">
        <v>46006</v>
      </c>
      <c r="E461" s="73" t="s">
        <v>3075</v>
      </c>
      <c r="F461" s="118" t="s">
        <v>29</v>
      </c>
      <c r="G461" s="72">
        <v>38</v>
      </c>
      <c r="H461" s="91">
        <v>67.599999999999994</v>
      </c>
      <c r="I461" s="90">
        <v>2568.7999999999997</v>
      </c>
      <c r="J461" s="53" t="s">
        <v>8</v>
      </c>
      <c r="K461" s="29" t="s">
        <v>2935</v>
      </c>
    </row>
    <row r="462" spans="2:11">
      <c r="B462" s="57" t="s">
        <v>17</v>
      </c>
      <c r="C462" s="56" t="s">
        <v>16</v>
      </c>
      <c r="D462" s="71">
        <v>46006</v>
      </c>
      <c r="E462" s="73" t="s">
        <v>3076</v>
      </c>
      <c r="F462" s="118" t="s">
        <v>29</v>
      </c>
      <c r="G462" s="72">
        <v>34</v>
      </c>
      <c r="H462" s="91">
        <v>67.599999999999994</v>
      </c>
      <c r="I462" s="90">
        <v>2298.3999999999996</v>
      </c>
      <c r="J462" s="53" t="s">
        <v>8</v>
      </c>
      <c r="K462" s="29" t="s">
        <v>2936</v>
      </c>
    </row>
    <row r="463" spans="2:11">
      <c r="B463" s="57" t="s">
        <v>17</v>
      </c>
      <c r="C463" s="56" t="s">
        <v>16</v>
      </c>
      <c r="D463" s="71">
        <v>46006</v>
      </c>
      <c r="E463" s="73" t="s">
        <v>3077</v>
      </c>
      <c r="F463" s="118" t="s">
        <v>29</v>
      </c>
      <c r="G463" s="72">
        <v>3</v>
      </c>
      <c r="H463" s="91">
        <v>67.599999999999994</v>
      </c>
      <c r="I463" s="90">
        <v>202.79999999999998</v>
      </c>
      <c r="J463" s="53" t="s">
        <v>8</v>
      </c>
      <c r="K463" s="29" t="s">
        <v>2937</v>
      </c>
    </row>
    <row r="464" spans="2:11">
      <c r="B464" s="57" t="s">
        <v>17</v>
      </c>
      <c r="C464" s="56" t="s">
        <v>16</v>
      </c>
      <c r="D464" s="71">
        <v>46006</v>
      </c>
      <c r="E464" s="73" t="s">
        <v>3077</v>
      </c>
      <c r="F464" s="118" t="s">
        <v>29</v>
      </c>
      <c r="G464" s="72">
        <v>3</v>
      </c>
      <c r="H464" s="91">
        <v>67.599999999999994</v>
      </c>
      <c r="I464" s="90">
        <v>202.79999999999998</v>
      </c>
      <c r="J464" s="53" t="s">
        <v>8</v>
      </c>
      <c r="K464" s="29" t="s">
        <v>2938</v>
      </c>
    </row>
    <row r="465" spans="2:11">
      <c r="B465" s="57" t="s">
        <v>17</v>
      </c>
      <c r="C465" s="56" t="s">
        <v>16</v>
      </c>
      <c r="D465" s="71">
        <v>46006</v>
      </c>
      <c r="E465" s="73" t="s">
        <v>3078</v>
      </c>
      <c r="F465" s="118" t="s">
        <v>29</v>
      </c>
      <c r="G465" s="72">
        <v>1003</v>
      </c>
      <c r="H465" s="91">
        <v>67.55</v>
      </c>
      <c r="I465" s="90">
        <v>67752.649999999994</v>
      </c>
      <c r="J465" s="53" t="s">
        <v>8</v>
      </c>
      <c r="K465" s="29" t="s">
        <v>2939</v>
      </c>
    </row>
    <row r="466" spans="2:11">
      <c r="B466" s="57" t="s">
        <v>17</v>
      </c>
      <c r="C466" s="56" t="s">
        <v>16</v>
      </c>
      <c r="D466" s="71">
        <v>46006</v>
      </c>
      <c r="E466" s="73" t="s">
        <v>3079</v>
      </c>
      <c r="F466" s="118" t="s">
        <v>29</v>
      </c>
      <c r="G466" s="72">
        <v>32</v>
      </c>
      <c r="H466" s="91">
        <v>67.599999999999994</v>
      </c>
      <c r="I466" s="90">
        <v>2163.1999999999998</v>
      </c>
      <c r="J466" s="53" t="s">
        <v>8</v>
      </c>
      <c r="K466" s="29" t="s">
        <v>2940</v>
      </c>
    </row>
    <row r="467" spans="2:11">
      <c r="B467" s="57" t="s">
        <v>17</v>
      </c>
      <c r="C467" s="56" t="s">
        <v>16</v>
      </c>
      <c r="D467" s="71">
        <v>46006</v>
      </c>
      <c r="E467" s="73" t="s">
        <v>3080</v>
      </c>
      <c r="F467" s="118" t="s">
        <v>29</v>
      </c>
      <c r="G467" s="72">
        <v>5</v>
      </c>
      <c r="H467" s="91">
        <v>67.55</v>
      </c>
      <c r="I467" s="90">
        <v>337.75</v>
      </c>
      <c r="J467" s="53" t="s">
        <v>8</v>
      </c>
      <c r="K467" s="29" t="s">
        <v>2941</v>
      </c>
    </row>
    <row r="468" spans="2:11">
      <c r="B468" s="57" t="s">
        <v>17</v>
      </c>
      <c r="C468" s="56" t="s">
        <v>16</v>
      </c>
      <c r="D468" s="71">
        <v>46006</v>
      </c>
      <c r="E468" s="73" t="s">
        <v>3081</v>
      </c>
      <c r="F468" s="118" t="s">
        <v>29</v>
      </c>
      <c r="G468" s="72">
        <v>16</v>
      </c>
      <c r="H468" s="91">
        <v>67.55</v>
      </c>
      <c r="I468" s="90">
        <v>1080.8</v>
      </c>
      <c r="J468" s="53" t="s">
        <v>8</v>
      </c>
      <c r="K468" s="29" t="s">
        <v>2942</v>
      </c>
    </row>
    <row r="469" spans="2:11">
      <c r="B469" s="57" t="s">
        <v>17</v>
      </c>
      <c r="C469" s="56" t="s">
        <v>16</v>
      </c>
      <c r="D469" s="71">
        <v>46006</v>
      </c>
      <c r="E469" s="73" t="s">
        <v>3082</v>
      </c>
      <c r="F469" s="118" t="s">
        <v>29</v>
      </c>
      <c r="G469" s="72">
        <v>38</v>
      </c>
      <c r="H469" s="91">
        <v>67.55</v>
      </c>
      <c r="I469" s="90">
        <v>2566.9</v>
      </c>
      <c r="J469" s="53" t="s">
        <v>8</v>
      </c>
      <c r="K469" s="29" t="s">
        <v>2943</v>
      </c>
    </row>
    <row r="470" spans="2:11">
      <c r="B470" s="57" t="s">
        <v>17</v>
      </c>
      <c r="C470" s="56" t="s">
        <v>16</v>
      </c>
      <c r="D470" s="71">
        <v>46006</v>
      </c>
      <c r="E470" s="73" t="s">
        <v>3083</v>
      </c>
      <c r="F470" s="118" t="s">
        <v>29</v>
      </c>
      <c r="G470" s="72">
        <v>14</v>
      </c>
      <c r="H470" s="91">
        <v>67.55</v>
      </c>
      <c r="I470" s="90">
        <v>945.69999999999993</v>
      </c>
      <c r="J470" s="53" t="s">
        <v>8</v>
      </c>
      <c r="K470" s="29" t="s">
        <v>2944</v>
      </c>
    </row>
    <row r="471" spans="2:11">
      <c r="B471" s="57" t="s">
        <v>17</v>
      </c>
      <c r="C471" s="56" t="s">
        <v>16</v>
      </c>
      <c r="D471" s="71">
        <v>46006</v>
      </c>
      <c r="E471" s="73" t="s">
        <v>3083</v>
      </c>
      <c r="F471" s="118" t="s">
        <v>29</v>
      </c>
      <c r="G471" s="72">
        <v>37</v>
      </c>
      <c r="H471" s="91">
        <v>67.55</v>
      </c>
      <c r="I471" s="90">
        <v>2499.35</v>
      </c>
      <c r="J471" s="53" t="s">
        <v>8</v>
      </c>
      <c r="K471" s="29" t="s">
        <v>2945</v>
      </c>
    </row>
    <row r="472" spans="2:11">
      <c r="B472" s="57" t="s">
        <v>17</v>
      </c>
      <c r="C472" s="56" t="s">
        <v>16</v>
      </c>
      <c r="D472" s="71">
        <v>46006</v>
      </c>
      <c r="E472" s="73" t="s">
        <v>3083</v>
      </c>
      <c r="F472" s="118" t="s">
        <v>29</v>
      </c>
      <c r="G472" s="72">
        <v>4</v>
      </c>
      <c r="H472" s="91">
        <v>67.55</v>
      </c>
      <c r="I472" s="90">
        <v>270.2</v>
      </c>
      <c r="J472" s="53" t="s">
        <v>8</v>
      </c>
      <c r="K472" s="29" t="s">
        <v>2946</v>
      </c>
    </row>
    <row r="473" spans="2:11">
      <c r="B473" s="57" t="s">
        <v>17</v>
      </c>
      <c r="C473" s="56" t="s">
        <v>16</v>
      </c>
      <c r="D473" s="71">
        <v>46006</v>
      </c>
      <c r="E473" s="73" t="s">
        <v>3083</v>
      </c>
      <c r="F473" s="118" t="s">
        <v>29</v>
      </c>
      <c r="G473" s="72">
        <v>4</v>
      </c>
      <c r="H473" s="91">
        <v>67.55</v>
      </c>
      <c r="I473" s="90">
        <v>270.2</v>
      </c>
      <c r="J473" s="53" t="s">
        <v>8</v>
      </c>
      <c r="K473" s="29" t="s">
        <v>2947</v>
      </c>
    </row>
    <row r="474" spans="2:11">
      <c r="B474" s="57" t="s">
        <v>17</v>
      </c>
      <c r="C474" s="56" t="s">
        <v>16</v>
      </c>
      <c r="D474" s="71">
        <v>46006</v>
      </c>
      <c r="E474" s="73" t="s">
        <v>3084</v>
      </c>
      <c r="F474" s="118" t="s">
        <v>29</v>
      </c>
      <c r="G474" s="72">
        <v>5</v>
      </c>
      <c r="H474" s="91">
        <v>67.55</v>
      </c>
      <c r="I474" s="90">
        <v>337.75</v>
      </c>
      <c r="J474" s="53" t="s">
        <v>8</v>
      </c>
      <c r="K474" s="29" t="s">
        <v>2948</v>
      </c>
    </row>
    <row r="475" spans="2:11">
      <c r="B475" s="57" t="s">
        <v>17</v>
      </c>
      <c r="C475" s="56" t="s">
        <v>16</v>
      </c>
      <c r="D475" s="71">
        <v>46006</v>
      </c>
      <c r="E475" s="73" t="s">
        <v>3085</v>
      </c>
      <c r="F475" s="118" t="s">
        <v>29</v>
      </c>
      <c r="G475" s="72">
        <v>4</v>
      </c>
      <c r="H475" s="91">
        <v>67.55</v>
      </c>
      <c r="I475" s="90">
        <v>270.2</v>
      </c>
      <c r="J475" s="53" t="s">
        <v>8</v>
      </c>
      <c r="K475" s="29" t="s">
        <v>2949</v>
      </c>
    </row>
    <row r="476" spans="2:11">
      <c r="B476" s="57" t="s">
        <v>17</v>
      </c>
      <c r="C476" s="56" t="s">
        <v>16</v>
      </c>
      <c r="D476" s="71">
        <v>46006</v>
      </c>
      <c r="E476" s="73" t="s">
        <v>3086</v>
      </c>
      <c r="F476" s="118" t="s">
        <v>29</v>
      </c>
      <c r="G476" s="72">
        <v>5</v>
      </c>
      <c r="H476" s="91">
        <v>67.55</v>
      </c>
      <c r="I476" s="90">
        <v>337.75</v>
      </c>
      <c r="J476" s="53" t="s">
        <v>8</v>
      </c>
      <c r="K476" s="29" t="s">
        <v>2950</v>
      </c>
    </row>
    <row r="477" spans="2:11">
      <c r="B477" s="57" t="s">
        <v>17</v>
      </c>
      <c r="C477" s="56" t="s">
        <v>16</v>
      </c>
      <c r="D477" s="71">
        <v>46006</v>
      </c>
      <c r="E477" s="73" t="s">
        <v>3087</v>
      </c>
      <c r="F477" s="118" t="s">
        <v>29</v>
      </c>
      <c r="G477" s="72">
        <v>37</v>
      </c>
      <c r="H477" s="91">
        <v>67.55</v>
      </c>
      <c r="I477" s="90">
        <v>2499.35</v>
      </c>
      <c r="J477" s="53" t="s">
        <v>8</v>
      </c>
      <c r="K477" s="29" t="s">
        <v>2951</v>
      </c>
    </row>
    <row r="478" spans="2:11">
      <c r="B478" s="57" t="s">
        <v>17</v>
      </c>
      <c r="C478" s="56" t="s">
        <v>16</v>
      </c>
      <c r="D478" s="71">
        <v>46006</v>
      </c>
      <c r="E478" s="73" t="s">
        <v>3088</v>
      </c>
      <c r="F478" s="118" t="s">
        <v>29</v>
      </c>
      <c r="G478" s="72">
        <v>15</v>
      </c>
      <c r="H478" s="91">
        <v>67.55</v>
      </c>
      <c r="I478" s="90">
        <v>1013.25</v>
      </c>
      <c r="J478" s="53" t="s">
        <v>8</v>
      </c>
      <c r="K478" s="29" t="s">
        <v>2952</v>
      </c>
    </row>
    <row r="479" spans="2:11">
      <c r="B479" s="57" t="s">
        <v>17</v>
      </c>
      <c r="C479" s="56" t="s">
        <v>16</v>
      </c>
      <c r="D479" s="71">
        <v>46006</v>
      </c>
      <c r="E479" s="73" t="s">
        <v>3089</v>
      </c>
      <c r="F479" s="118" t="s">
        <v>29</v>
      </c>
      <c r="G479" s="72">
        <v>30</v>
      </c>
      <c r="H479" s="91">
        <v>67.55</v>
      </c>
      <c r="I479" s="90">
        <v>2026.5</v>
      </c>
      <c r="J479" s="53" t="s">
        <v>8</v>
      </c>
      <c r="K479" s="29" t="s">
        <v>2953</v>
      </c>
    </row>
    <row r="480" spans="2:11">
      <c r="B480" s="57" t="s">
        <v>17</v>
      </c>
      <c r="C480" s="56" t="s">
        <v>16</v>
      </c>
      <c r="D480" s="71">
        <v>46006</v>
      </c>
      <c r="E480" s="73" t="s">
        <v>3090</v>
      </c>
      <c r="F480" s="118" t="s">
        <v>29</v>
      </c>
      <c r="G480" s="72">
        <v>4</v>
      </c>
      <c r="H480" s="91">
        <v>67.55</v>
      </c>
      <c r="I480" s="90">
        <v>270.2</v>
      </c>
      <c r="J480" s="53" t="s">
        <v>8</v>
      </c>
      <c r="K480" s="29" t="s">
        <v>2954</v>
      </c>
    </row>
    <row r="481" spans="2:11">
      <c r="B481" s="57" t="s">
        <v>17</v>
      </c>
      <c r="C481" s="56" t="s">
        <v>16</v>
      </c>
      <c r="D481" s="71">
        <v>46006</v>
      </c>
      <c r="E481" s="73" t="s">
        <v>3091</v>
      </c>
      <c r="F481" s="118" t="s">
        <v>29</v>
      </c>
      <c r="G481" s="72">
        <v>5</v>
      </c>
      <c r="H481" s="91">
        <v>67.55</v>
      </c>
      <c r="I481" s="90">
        <v>337.75</v>
      </c>
      <c r="J481" s="53" t="s">
        <v>8</v>
      </c>
      <c r="K481" s="29" t="s">
        <v>2955</v>
      </c>
    </row>
    <row r="482" spans="2:11">
      <c r="B482" s="57" t="s">
        <v>17</v>
      </c>
      <c r="C482" s="56" t="s">
        <v>16</v>
      </c>
      <c r="D482" s="71">
        <v>46006</v>
      </c>
      <c r="E482" s="73" t="s">
        <v>3092</v>
      </c>
      <c r="F482" s="118" t="s">
        <v>29</v>
      </c>
      <c r="G482" s="72">
        <v>30</v>
      </c>
      <c r="H482" s="91">
        <v>67.55</v>
      </c>
      <c r="I482" s="90">
        <v>2026.5</v>
      </c>
      <c r="J482" s="53" t="s">
        <v>8</v>
      </c>
      <c r="K482" s="29" t="s">
        <v>2956</v>
      </c>
    </row>
    <row r="483" spans="2:11">
      <c r="B483" s="57" t="s">
        <v>17</v>
      </c>
      <c r="C483" s="56" t="s">
        <v>16</v>
      </c>
      <c r="D483" s="71">
        <v>46006</v>
      </c>
      <c r="E483" s="73" t="s">
        <v>3093</v>
      </c>
      <c r="F483" s="118" t="s">
        <v>29</v>
      </c>
      <c r="G483" s="72">
        <v>6</v>
      </c>
      <c r="H483" s="91">
        <v>67.55</v>
      </c>
      <c r="I483" s="90">
        <v>405.29999999999995</v>
      </c>
      <c r="J483" s="53" t="s">
        <v>8</v>
      </c>
      <c r="K483" s="29" t="s">
        <v>2957</v>
      </c>
    </row>
    <row r="484" spans="2:11">
      <c r="B484" s="57" t="s">
        <v>17</v>
      </c>
      <c r="C484" s="56" t="s">
        <v>16</v>
      </c>
      <c r="D484" s="71">
        <v>46006</v>
      </c>
      <c r="E484" s="73" t="s">
        <v>3094</v>
      </c>
      <c r="F484" s="118" t="s">
        <v>29</v>
      </c>
      <c r="G484" s="72">
        <v>30</v>
      </c>
      <c r="H484" s="91">
        <v>67.5</v>
      </c>
      <c r="I484" s="90">
        <v>2025</v>
      </c>
      <c r="J484" s="53" t="s">
        <v>8</v>
      </c>
      <c r="K484" s="29" t="s">
        <v>2958</v>
      </c>
    </row>
    <row r="485" spans="2:11">
      <c r="B485" s="57" t="s">
        <v>17</v>
      </c>
      <c r="C485" s="56" t="s">
        <v>16</v>
      </c>
      <c r="D485" s="71">
        <v>46006</v>
      </c>
      <c r="E485" s="73" t="s">
        <v>3095</v>
      </c>
      <c r="F485" s="118" t="s">
        <v>29</v>
      </c>
      <c r="G485" s="72">
        <v>5</v>
      </c>
      <c r="H485" s="91">
        <v>67.55</v>
      </c>
      <c r="I485" s="90">
        <v>337.75</v>
      </c>
      <c r="J485" s="53" t="s">
        <v>8</v>
      </c>
      <c r="K485" s="29" t="s">
        <v>2959</v>
      </c>
    </row>
    <row r="486" spans="2:11">
      <c r="B486" s="57" t="s">
        <v>17</v>
      </c>
      <c r="C486" s="56" t="s">
        <v>16</v>
      </c>
      <c r="D486" s="71">
        <v>46006</v>
      </c>
      <c r="E486" s="73" t="s">
        <v>3096</v>
      </c>
      <c r="F486" s="118" t="s">
        <v>29</v>
      </c>
      <c r="G486" s="72">
        <v>19</v>
      </c>
      <c r="H486" s="91">
        <v>67.5</v>
      </c>
      <c r="I486" s="90">
        <v>1282.5</v>
      </c>
      <c r="J486" s="53" t="s">
        <v>8</v>
      </c>
      <c r="K486" s="29" t="s">
        <v>2960</v>
      </c>
    </row>
    <row r="487" spans="2:11">
      <c r="B487" s="57" t="s">
        <v>17</v>
      </c>
      <c r="C487" s="56" t="s">
        <v>16</v>
      </c>
      <c r="D487" s="71">
        <v>46006</v>
      </c>
      <c r="E487" s="73" t="s">
        <v>3097</v>
      </c>
      <c r="F487" s="118" t="s">
        <v>29</v>
      </c>
      <c r="G487" s="72">
        <v>30</v>
      </c>
      <c r="H487" s="91">
        <v>67.5</v>
      </c>
      <c r="I487" s="90">
        <v>2025</v>
      </c>
      <c r="J487" s="53" t="s">
        <v>8</v>
      </c>
      <c r="K487" s="29" t="s">
        <v>2961</v>
      </c>
    </row>
    <row r="488" spans="2:11">
      <c r="B488" s="57" t="s">
        <v>17</v>
      </c>
      <c r="C488" s="56" t="s">
        <v>16</v>
      </c>
      <c r="D488" s="71">
        <v>46006</v>
      </c>
      <c r="E488" s="73" t="s">
        <v>3098</v>
      </c>
      <c r="F488" s="118" t="s">
        <v>29</v>
      </c>
      <c r="G488" s="72">
        <v>6</v>
      </c>
      <c r="H488" s="91">
        <v>67.5</v>
      </c>
      <c r="I488" s="90">
        <v>405</v>
      </c>
      <c r="J488" s="53" t="s">
        <v>8</v>
      </c>
      <c r="K488" s="29" t="s">
        <v>2962</v>
      </c>
    </row>
    <row r="489" spans="2:11">
      <c r="B489" s="57" t="s">
        <v>17</v>
      </c>
      <c r="C489" s="56" t="s">
        <v>16</v>
      </c>
      <c r="D489" s="71">
        <v>46006</v>
      </c>
      <c r="E489" s="73" t="s">
        <v>164</v>
      </c>
      <c r="F489" s="118" t="s">
        <v>29</v>
      </c>
      <c r="G489" s="72">
        <v>5</v>
      </c>
      <c r="H489" s="91">
        <v>67.5</v>
      </c>
      <c r="I489" s="90">
        <v>337.5</v>
      </c>
      <c r="J489" s="53" t="s">
        <v>8</v>
      </c>
      <c r="K489" s="29" t="s">
        <v>2963</v>
      </c>
    </row>
    <row r="490" spans="2:11">
      <c r="B490" s="57" t="s">
        <v>17</v>
      </c>
      <c r="C490" s="56" t="s">
        <v>16</v>
      </c>
      <c r="D490" s="71">
        <v>46006</v>
      </c>
      <c r="E490" s="73" t="s">
        <v>3099</v>
      </c>
      <c r="F490" s="118" t="s">
        <v>29</v>
      </c>
      <c r="G490" s="72">
        <v>15</v>
      </c>
      <c r="H490" s="91">
        <v>67.5</v>
      </c>
      <c r="I490" s="90">
        <v>1012.5</v>
      </c>
      <c r="J490" s="53" t="s">
        <v>8</v>
      </c>
      <c r="K490" s="29" t="s">
        <v>2964</v>
      </c>
    </row>
    <row r="491" spans="2:11">
      <c r="B491" s="57" t="s">
        <v>17</v>
      </c>
      <c r="C491" s="56" t="s">
        <v>16</v>
      </c>
      <c r="D491" s="71">
        <v>46006</v>
      </c>
      <c r="E491" s="73" t="s">
        <v>3100</v>
      </c>
      <c r="F491" s="118" t="s">
        <v>29</v>
      </c>
      <c r="G491" s="72">
        <v>35</v>
      </c>
      <c r="H491" s="91">
        <v>67.5</v>
      </c>
      <c r="I491" s="90">
        <v>2362.5</v>
      </c>
      <c r="J491" s="53" t="s">
        <v>8</v>
      </c>
      <c r="K491" s="29" t="s">
        <v>2965</v>
      </c>
    </row>
    <row r="492" spans="2:11">
      <c r="B492" s="57" t="s">
        <v>17</v>
      </c>
      <c r="C492" s="56" t="s">
        <v>16</v>
      </c>
      <c r="D492" s="71">
        <v>46006</v>
      </c>
      <c r="E492" s="73" t="s">
        <v>3101</v>
      </c>
      <c r="F492" s="118" t="s">
        <v>29</v>
      </c>
      <c r="G492" s="72">
        <v>32</v>
      </c>
      <c r="H492" s="91">
        <v>67.5</v>
      </c>
      <c r="I492" s="90">
        <v>2160</v>
      </c>
      <c r="J492" s="53" t="s">
        <v>8</v>
      </c>
      <c r="K492" s="29" t="s">
        <v>2966</v>
      </c>
    </row>
    <row r="493" spans="2:11">
      <c r="B493" s="57" t="s">
        <v>17</v>
      </c>
      <c r="C493" s="56" t="s">
        <v>16</v>
      </c>
      <c r="D493" s="71">
        <v>46006</v>
      </c>
      <c r="E493" s="73" t="s">
        <v>3102</v>
      </c>
      <c r="F493" s="118" t="s">
        <v>29</v>
      </c>
      <c r="G493" s="72">
        <v>14</v>
      </c>
      <c r="H493" s="91">
        <v>67.5</v>
      </c>
      <c r="I493" s="90">
        <v>945</v>
      </c>
      <c r="J493" s="53" t="s">
        <v>8</v>
      </c>
      <c r="K493" s="29" t="s">
        <v>2967</v>
      </c>
    </row>
    <row r="494" spans="2:11">
      <c r="B494" s="57" t="s">
        <v>17</v>
      </c>
      <c r="C494" s="56" t="s">
        <v>16</v>
      </c>
      <c r="D494" s="71">
        <v>46006</v>
      </c>
      <c r="E494" s="73" t="s">
        <v>3103</v>
      </c>
      <c r="F494" s="118" t="s">
        <v>29</v>
      </c>
      <c r="G494" s="72">
        <v>32</v>
      </c>
      <c r="H494" s="91">
        <v>67.5</v>
      </c>
      <c r="I494" s="90">
        <v>2160</v>
      </c>
      <c r="J494" s="53" t="s">
        <v>8</v>
      </c>
      <c r="K494" s="29" t="s">
        <v>2968</v>
      </c>
    </row>
    <row r="495" spans="2:11">
      <c r="B495" s="57" t="s">
        <v>17</v>
      </c>
      <c r="C495" s="56" t="s">
        <v>16</v>
      </c>
      <c r="D495" s="71">
        <v>46006</v>
      </c>
      <c r="E495" s="73" t="s">
        <v>3104</v>
      </c>
      <c r="F495" s="118" t="s">
        <v>29</v>
      </c>
      <c r="G495" s="72">
        <v>32</v>
      </c>
      <c r="H495" s="91">
        <v>67.5</v>
      </c>
      <c r="I495" s="90">
        <v>2160</v>
      </c>
      <c r="J495" s="53" t="s">
        <v>8</v>
      </c>
      <c r="K495" s="29" t="s">
        <v>2969</v>
      </c>
    </row>
    <row r="496" spans="2:11">
      <c r="B496" s="57" t="s">
        <v>17</v>
      </c>
      <c r="C496" s="56" t="s">
        <v>16</v>
      </c>
      <c r="D496" s="71">
        <v>46006</v>
      </c>
      <c r="E496" s="73" t="s">
        <v>3105</v>
      </c>
      <c r="F496" s="118" t="s">
        <v>29</v>
      </c>
      <c r="G496" s="72">
        <v>6</v>
      </c>
      <c r="H496" s="91">
        <v>67.5</v>
      </c>
      <c r="I496" s="90">
        <v>405</v>
      </c>
      <c r="J496" s="53" t="s">
        <v>8</v>
      </c>
      <c r="K496" s="29" t="s">
        <v>2970</v>
      </c>
    </row>
    <row r="497" spans="2:11">
      <c r="B497" s="57" t="s">
        <v>17</v>
      </c>
      <c r="C497" s="56" t="s">
        <v>16</v>
      </c>
      <c r="D497" s="71">
        <v>46006</v>
      </c>
      <c r="E497" s="73" t="s">
        <v>3106</v>
      </c>
      <c r="F497" s="118" t="s">
        <v>29</v>
      </c>
      <c r="G497" s="72">
        <v>16</v>
      </c>
      <c r="H497" s="91">
        <v>67.5</v>
      </c>
      <c r="I497" s="90">
        <v>1080</v>
      </c>
      <c r="J497" s="53" t="s">
        <v>8</v>
      </c>
      <c r="K497" s="29" t="s">
        <v>2971</v>
      </c>
    </row>
    <row r="498" spans="2:11">
      <c r="B498" s="57" t="s">
        <v>17</v>
      </c>
      <c r="C498" s="56" t="s">
        <v>16</v>
      </c>
      <c r="D498" s="71">
        <v>46006</v>
      </c>
      <c r="E498" s="73" t="s">
        <v>3107</v>
      </c>
      <c r="F498" s="118" t="s">
        <v>29</v>
      </c>
      <c r="G498" s="72">
        <v>5</v>
      </c>
      <c r="H498" s="91">
        <v>67.5</v>
      </c>
      <c r="I498" s="90">
        <v>337.5</v>
      </c>
      <c r="J498" s="53" t="s">
        <v>8</v>
      </c>
      <c r="K498" s="29" t="s">
        <v>2972</v>
      </c>
    </row>
    <row r="499" spans="2:11">
      <c r="B499" s="57" t="s">
        <v>17</v>
      </c>
      <c r="C499" s="56" t="s">
        <v>16</v>
      </c>
      <c r="D499" s="71">
        <v>46006</v>
      </c>
      <c r="E499" s="73" t="s">
        <v>3107</v>
      </c>
      <c r="F499" s="118" t="s">
        <v>29</v>
      </c>
      <c r="G499" s="72">
        <v>5</v>
      </c>
      <c r="H499" s="91">
        <v>67.5</v>
      </c>
      <c r="I499" s="90">
        <v>337.5</v>
      </c>
      <c r="J499" s="53" t="s">
        <v>8</v>
      </c>
      <c r="K499" s="29" t="s">
        <v>2973</v>
      </c>
    </row>
    <row r="500" spans="2:11">
      <c r="B500" s="57" t="s">
        <v>17</v>
      </c>
      <c r="C500" s="56" t="s">
        <v>16</v>
      </c>
      <c r="D500" s="71">
        <v>46006</v>
      </c>
      <c r="E500" s="73" t="s">
        <v>3108</v>
      </c>
      <c r="F500" s="118" t="s">
        <v>29</v>
      </c>
      <c r="G500" s="72">
        <v>38</v>
      </c>
      <c r="H500" s="91">
        <v>67.5</v>
      </c>
      <c r="I500" s="90">
        <v>2565</v>
      </c>
      <c r="J500" s="53" t="s">
        <v>8</v>
      </c>
      <c r="K500" s="29" t="s">
        <v>2974</v>
      </c>
    </row>
    <row r="501" spans="2:11">
      <c r="B501" s="57" t="s">
        <v>17</v>
      </c>
      <c r="C501" s="56" t="s">
        <v>16</v>
      </c>
      <c r="D501" s="71">
        <v>46006</v>
      </c>
      <c r="E501" s="73" t="s">
        <v>3109</v>
      </c>
      <c r="F501" s="118" t="s">
        <v>29</v>
      </c>
      <c r="G501" s="72">
        <v>6</v>
      </c>
      <c r="H501" s="91">
        <v>67.5</v>
      </c>
      <c r="I501" s="90">
        <v>405</v>
      </c>
      <c r="J501" s="53" t="s">
        <v>8</v>
      </c>
      <c r="K501" s="29" t="s">
        <v>2975</v>
      </c>
    </row>
    <row r="502" spans="2:11">
      <c r="B502" s="57" t="s">
        <v>17</v>
      </c>
      <c r="C502" s="56" t="s">
        <v>16</v>
      </c>
      <c r="D502" s="71">
        <v>46006</v>
      </c>
      <c r="E502" s="73" t="s">
        <v>3110</v>
      </c>
      <c r="F502" s="118" t="s">
        <v>29</v>
      </c>
      <c r="G502" s="72">
        <v>16</v>
      </c>
      <c r="H502" s="91">
        <v>67.5</v>
      </c>
      <c r="I502" s="90">
        <v>1080</v>
      </c>
      <c r="J502" s="53" t="s">
        <v>8</v>
      </c>
      <c r="K502" s="29" t="s">
        <v>2976</v>
      </c>
    </row>
    <row r="503" spans="2:11">
      <c r="B503" s="57" t="s">
        <v>17</v>
      </c>
      <c r="C503" s="56" t="s">
        <v>16</v>
      </c>
      <c r="D503" s="71">
        <v>46006</v>
      </c>
      <c r="E503" s="73" t="s">
        <v>3111</v>
      </c>
      <c r="F503" s="118" t="s">
        <v>29</v>
      </c>
      <c r="G503" s="72">
        <v>38</v>
      </c>
      <c r="H503" s="91">
        <v>67.5</v>
      </c>
      <c r="I503" s="90">
        <v>2565</v>
      </c>
      <c r="J503" s="53" t="s">
        <v>8</v>
      </c>
      <c r="K503" s="29" t="s">
        <v>2977</v>
      </c>
    </row>
    <row r="504" spans="2:11">
      <c r="B504" s="57" t="s">
        <v>17</v>
      </c>
      <c r="C504" s="56" t="s">
        <v>16</v>
      </c>
      <c r="D504" s="71">
        <v>46006</v>
      </c>
      <c r="E504" s="73" t="s">
        <v>2800</v>
      </c>
      <c r="F504" s="118" t="s">
        <v>29</v>
      </c>
      <c r="G504" s="72">
        <v>36</v>
      </c>
      <c r="H504" s="91">
        <v>67.849999999999994</v>
      </c>
      <c r="I504" s="90">
        <v>2442.6</v>
      </c>
      <c r="J504" s="53" t="s">
        <v>8</v>
      </c>
      <c r="K504" s="29" t="s">
        <v>2978</v>
      </c>
    </row>
    <row r="505" spans="2:11">
      <c r="B505" s="57" t="s">
        <v>17</v>
      </c>
      <c r="C505" s="56" t="s">
        <v>16</v>
      </c>
      <c r="D505" s="71">
        <v>46006</v>
      </c>
      <c r="E505" s="73" t="s">
        <v>2800</v>
      </c>
      <c r="F505" s="118" t="s">
        <v>29</v>
      </c>
      <c r="G505" s="72">
        <v>63</v>
      </c>
      <c r="H505" s="91">
        <v>67.849999999999994</v>
      </c>
      <c r="I505" s="90">
        <v>4274.5499999999993</v>
      </c>
      <c r="J505" s="53" t="s">
        <v>8</v>
      </c>
      <c r="K505" s="29" t="s">
        <v>2979</v>
      </c>
    </row>
    <row r="506" spans="2:11">
      <c r="B506" s="57" t="s">
        <v>17</v>
      </c>
      <c r="C506" s="56" t="s">
        <v>16</v>
      </c>
      <c r="D506" s="71">
        <v>46006</v>
      </c>
      <c r="E506" s="73" t="s">
        <v>2800</v>
      </c>
      <c r="F506" s="118" t="s">
        <v>29</v>
      </c>
      <c r="G506" s="72">
        <v>15</v>
      </c>
      <c r="H506" s="91">
        <v>67.8</v>
      </c>
      <c r="I506" s="90">
        <v>1017</v>
      </c>
      <c r="J506" s="53" t="s">
        <v>8</v>
      </c>
      <c r="K506" s="29" t="s">
        <v>2980</v>
      </c>
    </row>
    <row r="507" spans="2:11">
      <c r="B507" s="57" t="s">
        <v>17</v>
      </c>
      <c r="C507" s="56" t="s">
        <v>16</v>
      </c>
      <c r="D507" s="71">
        <v>46006</v>
      </c>
      <c r="E507" s="73" t="s">
        <v>2800</v>
      </c>
      <c r="F507" s="118" t="s">
        <v>29</v>
      </c>
      <c r="G507" s="72">
        <v>15</v>
      </c>
      <c r="H507" s="91">
        <v>67.8</v>
      </c>
      <c r="I507" s="90">
        <v>1017</v>
      </c>
      <c r="J507" s="53" t="s">
        <v>8</v>
      </c>
      <c r="K507" s="29" t="s">
        <v>2981</v>
      </c>
    </row>
    <row r="508" spans="2:11">
      <c r="B508" s="57" t="s">
        <v>17</v>
      </c>
      <c r="C508" s="56" t="s">
        <v>16</v>
      </c>
      <c r="D508" s="71">
        <v>46006</v>
      </c>
      <c r="E508" s="73" t="s">
        <v>3112</v>
      </c>
      <c r="F508" s="118" t="s">
        <v>29</v>
      </c>
      <c r="G508" s="72">
        <v>6</v>
      </c>
      <c r="H508" s="91">
        <v>67.75</v>
      </c>
      <c r="I508" s="90">
        <v>406.5</v>
      </c>
      <c r="J508" s="53" t="s">
        <v>8</v>
      </c>
      <c r="K508" s="29" t="s">
        <v>2982</v>
      </c>
    </row>
    <row r="509" spans="2:11">
      <c r="B509" s="57" t="s">
        <v>17</v>
      </c>
      <c r="C509" s="56" t="s">
        <v>16</v>
      </c>
      <c r="D509" s="71">
        <v>46006</v>
      </c>
      <c r="E509" s="73" t="s">
        <v>3112</v>
      </c>
      <c r="F509" s="118" t="s">
        <v>29</v>
      </c>
      <c r="G509" s="72">
        <v>6</v>
      </c>
      <c r="H509" s="91">
        <v>67.75</v>
      </c>
      <c r="I509" s="90">
        <v>406.5</v>
      </c>
      <c r="J509" s="53" t="s">
        <v>8</v>
      </c>
      <c r="K509" s="29" t="s">
        <v>2983</v>
      </c>
    </row>
    <row r="510" spans="2:11">
      <c r="B510" s="57" t="s">
        <v>17</v>
      </c>
      <c r="C510" s="56" t="s">
        <v>16</v>
      </c>
      <c r="D510" s="71">
        <v>46006</v>
      </c>
      <c r="E510" s="73" t="s">
        <v>3112</v>
      </c>
      <c r="F510" s="118" t="s">
        <v>29</v>
      </c>
      <c r="G510" s="72">
        <v>6</v>
      </c>
      <c r="H510" s="91">
        <v>67.75</v>
      </c>
      <c r="I510" s="90">
        <v>406.5</v>
      </c>
      <c r="J510" s="53" t="s">
        <v>8</v>
      </c>
      <c r="K510" s="29" t="s">
        <v>2984</v>
      </c>
    </row>
    <row r="511" spans="2:11">
      <c r="B511" s="57" t="s">
        <v>17</v>
      </c>
      <c r="C511" s="56" t="s">
        <v>16</v>
      </c>
      <c r="D511" s="71">
        <v>46006</v>
      </c>
      <c r="E511" s="73" t="s">
        <v>3112</v>
      </c>
      <c r="F511" s="118" t="s">
        <v>29</v>
      </c>
      <c r="G511" s="72">
        <v>5</v>
      </c>
      <c r="H511" s="91">
        <v>67.75</v>
      </c>
      <c r="I511" s="90">
        <v>338.75</v>
      </c>
      <c r="J511" s="53" t="s">
        <v>8</v>
      </c>
      <c r="K511" s="29" t="s">
        <v>2985</v>
      </c>
    </row>
    <row r="512" spans="2:11">
      <c r="B512" s="57" t="s">
        <v>17</v>
      </c>
      <c r="C512" s="56" t="s">
        <v>16</v>
      </c>
      <c r="D512" s="71">
        <v>46006</v>
      </c>
      <c r="E512" s="73" t="s">
        <v>3112</v>
      </c>
      <c r="F512" s="118" t="s">
        <v>29</v>
      </c>
      <c r="G512" s="72">
        <v>5</v>
      </c>
      <c r="H512" s="91">
        <v>67.75</v>
      </c>
      <c r="I512" s="90">
        <v>338.75</v>
      </c>
      <c r="J512" s="53" t="s">
        <v>8</v>
      </c>
      <c r="K512" s="29" t="s">
        <v>2986</v>
      </c>
    </row>
    <row r="513" spans="2:11">
      <c r="B513" s="57" t="s">
        <v>17</v>
      </c>
      <c r="C513" s="56" t="s">
        <v>16</v>
      </c>
      <c r="D513" s="71">
        <v>46006</v>
      </c>
      <c r="E513" s="73" t="s">
        <v>3112</v>
      </c>
      <c r="F513" s="118" t="s">
        <v>29</v>
      </c>
      <c r="G513" s="72">
        <v>5</v>
      </c>
      <c r="H513" s="91">
        <v>67.75</v>
      </c>
      <c r="I513" s="90">
        <v>338.75</v>
      </c>
      <c r="J513" s="53" t="s">
        <v>8</v>
      </c>
      <c r="K513" s="29" t="s">
        <v>2987</v>
      </c>
    </row>
    <row r="514" spans="2:11">
      <c r="B514" s="57" t="s">
        <v>17</v>
      </c>
      <c r="C514" s="56" t="s">
        <v>16</v>
      </c>
      <c r="D514" s="71">
        <v>46006</v>
      </c>
      <c r="E514" s="73" t="s">
        <v>3113</v>
      </c>
      <c r="F514" s="118" t="s">
        <v>29</v>
      </c>
      <c r="G514" s="72">
        <v>31</v>
      </c>
      <c r="H514" s="91">
        <v>67.75</v>
      </c>
      <c r="I514" s="90">
        <v>2100.25</v>
      </c>
      <c r="J514" s="53" t="s">
        <v>8</v>
      </c>
      <c r="K514" s="29" t="s">
        <v>2988</v>
      </c>
    </row>
    <row r="515" spans="2:11">
      <c r="B515" s="57" t="s">
        <v>17</v>
      </c>
      <c r="C515" s="56" t="s">
        <v>16</v>
      </c>
      <c r="D515" s="71">
        <v>46006</v>
      </c>
      <c r="E515" s="73" t="s">
        <v>3114</v>
      </c>
      <c r="F515" s="118" t="s">
        <v>29</v>
      </c>
      <c r="G515" s="72">
        <v>6</v>
      </c>
      <c r="H515" s="91">
        <v>67.75</v>
      </c>
      <c r="I515" s="90">
        <v>406.5</v>
      </c>
      <c r="J515" s="53" t="s">
        <v>8</v>
      </c>
      <c r="K515" s="29" t="s">
        <v>2989</v>
      </c>
    </row>
    <row r="516" spans="2:11">
      <c r="B516" s="57" t="s">
        <v>17</v>
      </c>
      <c r="C516" s="56" t="s">
        <v>16</v>
      </c>
      <c r="D516" s="71">
        <v>46006</v>
      </c>
      <c r="E516" s="73" t="s">
        <v>3115</v>
      </c>
      <c r="F516" s="118" t="s">
        <v>29</v>
      </c>
      <c r="G516" s="72">
        <v>19</v>
      </c>
      <c r="H516" s="91">
        <v>67.8</v>
      </c>
      <c r="I516" s="90">
        <v>1288.2</v>
      </c>
      <c r="J516" s="53" t="s">
        <v>8</v>
      </c>
      <c r="K516" s="29" t="s">
        <v>2990</v>
      </c>
    </row>
    <row r="517" spans="2:11">
      <c r="B517" s="57" t="s">
        <v>17</v>
      </c>
      <c r="C517" s="56" t="s">
        <v>16</v>
      </c>
      <c r="D517" s="71">
        <v>46006</v>
      </c>
      <c r="E517" s="73" t="s">
        <v>3116</v>
      </c>
      <c r="F517" s="118" t="s">
        <v>29</v>
      </c>
      <c r="G517" s="72">
        <v>31</v>
      </c>
      <c r="H517" s="91">
        <v>67.75</v>
      </c>
      <c r="I517" s="90">
        <v>2100.25</v>
      </c>
      <c r="J517" s="53" t="s">
        <v>8</v>
      </c>
      <c r="K517" s="29" t="s">
        <v>2991</v>
      </c>
    </row>
    <row r="518" spans="2:11">
      <c r="B518" s="57" t="s">
        <v>17</v>
      </c>
      <c r="C518" s="56" t="s">
        <v>16</v>
      </c>
      <c r="D518" s="71">
        <v>46006</v>
      </c>
      <c r="E518" s="73" t="s">
        <v>3117</v>
      </c>
      <c r="F518" s="118" t="s">
        <v>29</v>
      </c>
      <c r="G518" s="72">
        <v>5</v>
      </c>
      <c r="H518" s="91">
        <v>67.75</v>
      </c>
      <c r="I518" s="90">
        <v>338.75</v>
      </c>
      <c r="J518" s="53" t="s">
        <v>8</v>
      </c>
      <c r="K518" s="29" t="s">
        <v>2992</v>
      </c>
    </row>
    <row r="519" spans="2:11">
      <c r="B519" s="57" t="s">
        <v>17</v>
      </c>
      <c r="C519" s="56" t="s">
        <v>16</v>
      </c>
      <c r="D519" s="71">
        <v>46006</v>
      </c>
      <c r="E519" s="73" t="s">
        <v>3118</v>
      </c>
      <c r="F519" s="118" t="s">
        <v>29</v>
      </c>
      <c r="G519" s="72">
        <v>15</v>
      </c>
      <c r="H519" s="91">
        <v>67.8</v>
      </c>
      <c r="I519" s="90">
        <v>1017</v>
      </c>
      <c r="J519" s="53" t="s">
        <v>8</v>
      </c>
      <c r="K519" s="29" t="s">
        <v>2993</v>
      </c>
    </row>
    <row r="520" spans="2:11">
      <c r="B520" s="57" t="s">
        <v>17</v>
      </c>
      <c r="C520" s="56" t="s">
        <v>16</v>
      </c>
      <c r="D520" s="71">
        <v>46006</v>
      </c>
      <c r="E520" s="73" t="s">
        <v>3119</v>
      </c>
      <c r="F520" s="118" t="s">
        <v>29</v>
      </c>
      <c r="G520" s="72">
        <v>5</v>
      </c>
      <c r="H520" s="91">
        <v>67.75</v>
      </c>
      <c r="I520" s="90">
        <v>338.75</v>
      </c>
      <c r="J520" s="53" t="s">
        <v>8</v>
      </c>
      <c r="K520" s="29" t="s">
        <v>2994</v>
      </c>
    </row>
    <row r="521" spans="2:11">
      <c r="B521" s="57" t="s">
        <v>17</v>
      </c>
      <c r="C521" s="56" t="s">
        <v>16</v>
      </c>
      <c r="D521" s="71">
        <v>46006</v>
      </c>
      <c r="E521" s="73" t="s">
        <v>977</v>
      </c>
      <c r="F521" s="118" t="s">
        <v>29</v>
      </c>
      <c r="G521" s="72">
        <v>37</v>
      </c>
      <c r="H521" s="91">
        <v>67.650000000000006</v>
      </c>
      <c r="I521" s="90">
        <v>2503.0500000000002</v>
      </c>
      <c r="J521" s="53" t="s">
        <v>8</v>
      </c>
      <c r="K521" s="29" t="s">
        <v>2995</v>
      </c>
    </row>
    <row r="522" spans="2:11">
      <c r="B522" s="57" t="s">
        <v>17</v>
      </c>
      <c r="C522" s="56" t="s">
        <v>16</v>
      </c>
      <c r="D522" s="71">
        <v>46006</v>
      </c>
      <c r="E522" s="73" t="s">
        <v>3120</v>
      </c>
      <c r="F522" s="118" t="s">
        <v>29</v>
      </c>
      <c r="G522" s="72">
        <v>6</v>
      </c>
      <c r="H522" s="91">
        <v>67.7</v>
      </c>
      <c r="I522" s="90">
        <v>406.20000000000005</v>
      </c>
      <c r="J522" s="53" t="s">
        <v>8</v>
      </c>
      <c r="K522" s="29" t="s">
        <v>2996</v>
      </c>
    </row>
    <row r="523" spans="2:11">
      <c r="B523" s="57" t="s">
        <v>17</v>
      </c>
      <c r="C523" s="56" t="s">
        <v>16</v>
      </c>
      <c r="D523" s="71">
        <v>46006</v>
      </c>
      <c r="E523" s="73" t="s">
        <v>3121</v>
      </c>
      <c r="F523" s="118" t="s">
        <v>29</v>
      </c>
      <c r="G523" s="72">
        <v>16</v>
      </c>
      <c r="H523" s="91">
        <v>67.8</v>
      </c>
      <c r="I523" s="90">
        <v>1084.8</v>
      </c>
      <c r="J523" s="53" t="s">
        <v>8</v>
      </c>
      <c r="K523" s="29" t="s">
        <v>2997</v>
      </c>
    </row>
    <row r="524" spans="2:11">
      <c r="B524" s="57" t="s">
        <v>17</v>
      </c>
      <c r="C524" s="56" t="s">
        <v>16</v>
      </c>
      <c r="D524" s="71">
        <v>46006</v>
      </c>
      <c r="E524" s="73" t="s">
        <v>140</v>
      </c>
      <c r="F524" s="118" t="s">
        <v>29</v>
      </c>
      <c r="G524" s="72">
        <v>30</v>
      </c>
      <c r="H524" s="91">
        <v>67.599999999999994</v>
      </c>
      <c r="I524" s="90">
        <v>2027.9999999999998</v>
      </c>
      <c r="J524" s="53" t="s">
        <v>8</v>
      </c>
      <c r="K524" s="29" t="s">
        <v>2998</v>
      </c>
    </row>
    <row r="525" spans="2:11">
      <c r="B525" s="57" t="s">
        <v>17</v>
      </c>
      <c r="C525" s="56" t="s">
        <v>16</v>
      </c>
      <c r="D525" s="71">
        <v>46006</v>
      </c>
      <c r="E525" s="73" t="s">
        <v>3122</v>
      </c>
      <c r="F525" s="118" t="s">
        <v>29</v>
      </c>
      <c r="G525" s="72">
        <v>17</v>
      </c>
      <c r="H525" s="91">
        <v>67.5</v>
      </c>
      <c r="I525" s="90">
        <v>1147.5</v>
      </c>
      <c r="J525" s="53" t="s">
        <v>8</v>
      </c>
      <c r="K525" s="29" t="s">
        <v>2999</v>
      </c>
    </row>
    <row r="526" spans="2:11">
      <c r="B526" s="57" t="s">
        <v>17</v>
      </c>
      <c r="C526" s="56" t="s">
        <v>16</v>
      </c>
      <c r="D526" s="71">
        <v>46006</v>
      </c>
      <c r="E526" s="73" t="s">
        <v>3123</v>
      </c>
      <c r="F526" s="118" t="s">
        <v>29</v>
      </c>
      <c r="G526" s="72">
        <v>30</v>
      </c>
      <c r="H526" s="91">
        <v>67.55</v>
      </c>
      <c r="I526" s="90">
        <v>2026.5</v>
      </c>
      <c r="J526" s="53" t="s">
        <v>8</v>
      </c>
      <c r="K526" s="29" t="s">
        <v>3000</v>
      </c>
    </row>
    <row r="527" spans="2:11">
      <c r="B527" s="57" t="s">
        <v>17</v>
      </c>
      <c r="C527" s="56" t="s">
        <v>16</v>
      </c>
      <c r="D527" s="71">
        <v>46006</v>
      </c>
      <c r="E527" s="73" t="s">
        <v>697</v>
      </c>
      <c r="F527" s="118" t="s">
        <v>29</v>
      </c>
      <c r="G527" s="72">
        <v>6</v>
      </c>
      <c r="H527" s="91">
        <v>67.5</v>
      </c>
      <c r="I527" s="90">
        <v>405</v>
      </c>
      <c r="J527" s="53" t="s">
        <v>8</v>
      </c>
      <c r="K527" s="29" t="s">
        <v>3001</v>
      </c>
    </row>
    <row r="528" spans="2:11">
      <c r="B528" s="57" t="s">
        <v>17</v>
      </c>
      <c r="C528" s="56" t="s">
        <v>16</v>
      </c>
      <c r="D528" s="71">
        <v>46006</v>
      </c>
      <c r="E528" s="73" t="s">
        <v>3124</v>
      </c>
      <c r="F528" s="118" t="s">
        <v>29</v>
      </c>
      <c r="G528" s="72">
        <v>5</v>
      </c>
      <c r="H528" s="91">
        <v>67.5</v>
      </c>
      <c r="I528" s="90">
        <v>337.5</v>
      </c>
      <c r="J528" s="53" t="s">
        <v>8</v>
      </c>
      <c r="K528" s="29" t="s">
        <v>3002</v>
      </c>
    </row>
    <row r="529" spans="2:11">
      <c r="B529" s="57" t="s">
        <v>17</v>
      </c>
      <c r="C529" s="56" t="s">
        <v>16</v>
      </c>
      <c r="D529" s="71">
        <v>46006</v>
      </c>
      <c r="E529" s="73" t="s">
        <v>3125</v>
      </c>
      <c r="F529" s="118" t="s">
        <v>29</v>
      </c>
      <c r="G529" s="72">
        <v>33</v>
      </c>
      <c r="H529" s="91">
        <v>67.55</v>
      </c>
      <c r="I529" s="90">
        <v>2229.15</v>
      </c>
      <c r="J529" s="53" t="s">
        <v>8</v>
      </c>
      <c r="K529" s="29" t="s">
        <v>3003</v>
      </c>
    </row>
    <row r="530" spans="2:11">
      <c r="B530" s="57" t="s">
        <v>17</v>
      </c>
      <c r="C530" s="56" t="s">
        <v>16</v>
      </c>
      <c r="D530" s="71">
        <v>46006</v>
      </c>
      <c r="E530" s="73" t="s">
        <v>3126</v>
      </c>
      <c r="F530" s="118" t="s">
        <v>29</v>
      </c>
      <c r="G530" s="72">
        <v>20</v>
      </c>
      <c r="H530" s="91">
        <v>67.5</v>
      </c>
      <c r="I530" s="90">
        <v>1350</v>
      </c>
      <c r="J530" s="53" t="s">
        <v>8</v>
      </c>
      <c r="K530" s="29" t="s">
        <v>3004</v>
      </c>
    </row>
    <row r="531" spans="2:11">
      <c r="B531" s="57" t="s">
        <v>17</v>
      </c>
      <c r="C531" s="56" t="s">
        <v>16</v>
      </c>
      <c r="D531" s="71">
        <v>46006</v>
      </c>
      <c r="E531" s="73" t="s">
        <v>3127</v>
      </c>
      <c r="F531" s="118" t="s">
        <v>29</v>
      </c>
      <c r="G531" s="72">
        <v>6</v>
      </c>
      <c r="H531" s="91">
        <v>67.45</v>
      </c>
      <c r="I531" s="90">
        <v>404.70000000000005</v>
      </c>
      <c r="J531" s="53" t="s">
        <v>8</v>
      </c>
      <c r="K531" s="29" t="s">
        <v>3005</v>
      </c>
    </row>
    <row r="532" spans="2:11">
      <c r="B532" s="57" t="s">
        <v>17</v>
      </c>
      <c r="C532" s="56" t="s">
        <v>16</v>
      </c>
      <c r="D532" s="71">
        <v>46006</v>
      </c>
      <c r="E532" s="73" t="s">
        <v>2211</v>
      </c>
      <c r="F532" s="118" t="s">
        <v>29</v>
      </c>
      <c r="G532" s="72">
        <v>5</v>
      </c>
      <c r="H532" s="91">
        <v>67.45</v>
      </c>
      <c r="I532" s="90">
        <v>337.25</v>
      </c>
      <c r="J532" s="53" t="s">
        <v>8</v>
      </c>
      <c r="K532" s="29" t="s">
        <v>3006</v>
      </c>
    </row>
    <row r="533" spans="2:11">
      <c r="B533" s="57" t="s">
        <v>17</v>
      </c>
      <c r="C533" s="56" t="s">
        <v>16</v>
      </c>
      <c r="D533" s="71">
        <v>46006</v>
      </c>
      <c r="E533" s="73" t="s">
        <v>3128</v>
      </c>
      <c r="F533" s="118" t="s">
        <v>29</v>
      </c>
      <c r="G533" s="72">
        <v>33</v>
      </c>
      <c r="H533" s="91">
        <v>67.45</v>
      </c>
      <c r="I533" s="90">
        <v>2225.85</v>
      </c>
      <c r="J533" s="53" t="s">
        <v>8</v>
      </c>
      <c r="K533" s="29" t="s">
        <v>3007</v>
      </c>
    </row>
    <row r="534" spans="2:11">
      <c r="B534" s="57" t="s">
        <v>17</v>
      </c>
      <c r="C534" s="56" t="s">
        <v>16</v>
      </c>
      <c r="D534" s="71">
        <v>46006</v>
      </c>
      <c r="E534" s="73" t="s">
        <v>3129</v>
      </c>
      <c r="F534" s="118" t="s">
        <v>29</v>
      </c>
      <c r="G534" s="72">
        <v>18</v>
      </c>
      <c r="H534" s="91">
        <v>67.45</v>
      </c>
      <c r="I534" s="90">
        <v>1214.1000000000001</v>
      </c>
      <c r="J534" s="53" t="s">
        <v>8</v>
      </c>
      <c r="K534" s="29" t="s">
        <v>3008</v>
      </c>
    </row>
    <row r="535" spans="2:11">
      <c r="B535" s="57" t="s">
        <v>17</v>
      </c>
      <c r="C535" s="56" t="s">
        <v>16</v>
      </c>
      <c r="D535" s="71">
        <v>46006</v>
      </c>
      <c r="E535" s="73" t="s">
        <v>3129</v>
      </c>
      <c r="F535" s="118" t="s">
        <v>29</v>
      </c>
      <c r="G535" s="72">
        <v>36</v>
      </c>
      <c r="H535" s="91">
        <v>67.45</v>
      </c>
      <c r="I535" s="90">
        <v>2428.2000000000003</v>
      </c>
      <c r="J535" s="53" t="s">
        <v>8</v>
      </c>
      <c r="K535" s="29" t="s">
        <v>3009</v>
      </c>
    </row>
    <row r="536" spans="2:11">
      <c r="B536" s="57" t="s">
        <v>17</v>
      </c>
      <c r="C536" s="56" t="s">
        <v>16</v>
      </c>
      <c r="D536" s="71">
        <v>46006</v>
      </c>
      <c r="E536" s="73" t="s">
        <v>3129</v>
      </c>
      <c r="F536" s="118" t="s">
        <v>29</v>
      </c>
      <c r="G536" s="72">
        <v>36</v>
      </c>
      <c r="H536" s="91">
        <v>67.45</v>
      </c>
      <c r="I536" s="90">
        <v>2428.2000000000003</v>
      </c>
      <c r="J536" s="53" t="s">
        <v>8</v>
      </c>
      <c r="K536" s="29" t="s">
        <v>3010</v>
      </c>
    </row>
    <row r="537" spans="2:11">
      <c r="B537" s="57" t="s">
        <v>17</v>
      </c>
      <c r="C537" s="56" t="s">
        <v>16</v>
      </c>
      <c r="D537" s="71">
        <v>46006</v>
      </c>
      <c r="E537" s="73" t="s">
        <v>3130</v>
      </c>
      <c r="F537" s="118" t="s">
        <v>29</v>
      </c>
      <c r="G537" s="72">
        <v>21</v>
      </c>
      <c r="H537" s="91">
        <v>67.5</v>
      </c>
      <c r="I537" s="90">
        <v>1417.5</v>
      </c>
      <c r="J537" s="53" t="s">
        <v>8</v>
      </c>
      <c r="K537" s="29" t="s">
        <v>3011</v>
      </c>
    </row>
    <row r="538" spans="2:11">
      <c r="B538" s="57" t="s">
        <v>17</v>
      </c>
      <c r="C538" s="56" t="s">
        <v>16</v>
      </c>
      <c r="D538" s="71">
        <v>46006</v>
      </c>
      <c r="E538" s="73" t="s">
        <v>3131</v>
      </c>
      <c r="F538" s="118" t="s">
        <v>29</v>
      </c>
      <c r="G538" s="72">
        <v>6</v>
      </c>
      <c r="H538" s="91">
        <v>67.5</v>
      </c>
      <c r="I538" s="90">
        <v>405</v>
      </c>
      <c r="J538" s="53" t="s">
        <v>8</v>
      </c>
      <c r="K538" s="29" t="s">
        <v>3012</v>
      </c>
    </row>
    <row r="539" spans="2:11">
      <c r="B539" s="57" t="s">
        <v>17</v>
      </c>
      <c r="C539" s="56" t="s">
        <v>16</v>
      </c>
      <c r="D539" s="71">
        <v>46006</v>
      </c>
      <c r="E539" s="73" t="s">
        <v>3131</v>
      </c>
      <c r="F539" s="118" t="s">
        <v>29</v>
      </c>
      <c r="G539" s="72">
        <v>6</v>
      </c>
      <c r="H539" s="91">
        <v>67.5</v>
      </c>
      <c r="I539" s="90">
        <v>405</v>
      </c>
      <c r="J539" s="53" t="s">
        <v>8</v>
      </c>
      <c r="K539" s="29" t="s">
        <v>3013</v>
      </c>
    </row>
    <row r="540" spans="2:11">
      <c r="B540" s="57" t="s">
        <v>17</v>
      </c>
      <c r="C540" s="56" t="s">
        <v>16</v>
      </c>
      <c r="D540" s="71">
        <v>46006</v>
      </c>
      <c r="E540" s="73" t="s">
        <v>3132</v>
      </c>
      <c r="F540" s="118" t="s">
        <v>29</v>
      </c>
      <c r="G540" s="72">
        <v>5</v>
      </c>
      <c r="H540" s="91">
        <v>67.45</v>
      </c>
      <c r="I540" s="90">
        <v>337.25</v>
      </c>
      <c r="J540" s="53" t="s">
        <v>8</v>
      </c>
      <c r="K540" s="29" t="s">
        <v>3014</v>
      </c>
    </row>
    <row r="541" spans="2:11">
      <c r="B541" s="57" t="s">
        <v>17</v>
      </c>
      <c r="C541" s="56" t="s">
        <v>16</v>
      </c>
      <c r="D541" s="71">
        <v>46006</v>
      </c>
      <c r="E541" s="73" t="s">
        <v>158</v>
      </c>
      <c r="F541" s="118" t="s">
        <v>29</v>
      </c>
      <c r="G541" s="72">
        <v>36</v>
      </c>
      <c r="H541" s="91">
        <v>67.45</v>
      </c>
      <c r="I541" s="90">
        <v>2428.2000000000003</v>
      </c>
      <c r="J541" s="53" t="s">
        <v>8</v>
      </c>
      <c r="K541" s="29" t="s">
        <v>3015</v>
      </c>
    </row>
    <row r="542" spans="2:11">
      <c r="B542" s="57" t="s">
        <v>17</v>
      </c>
      <c r="C542" s="56" t="s">
        <v>16</v>
      </c>
      <c r="D542" s="71">
        <v>46006</v>
      </c>
      <c r="E542" s="73" t="s">
        <v>3133</v>
      </c>
      <c r="F542" s="118" t="s">
        <v>29</v>
      </c>
      <c r="G542" s="72">
        <v>5</v>
      </c>
      <c r="H542" s="91">
        <v>67.45</v>
      </c>
      <c r="I542" s="90">
        <v>337.25</v>
      </c>
      <c r="J542" s="53" t="s">
        <v>8</v>
      </c>
      <c r="K542" s="29" t="s">
        <v>3016</v>
      </c>
    </row>
    <row r="543" spans="2:11">
      <c r="B543" s="57" t="s">
        <v>17</v>
      </c>
      <c r="C543" s="56" t="s">
        <v>16</v>
      </c>
      <c r="D543" s="71">
        <v>46006</v>
      </c>
      <c r="E543" s="73" t="s">
        <v>3134</v>
      </c>
      <c r="F543" s="118" t="s">
        <v>29</v>
      </c>
      <c r="G543" s="72">
        <v>6</v>
      </c>
      <c r="H543" s="91">
        <v>67.5</v>
      </c>
      <c r="I543" s="90">
        <v>405</v>
      </c>
      <c r="J543" s="53" t="s">
        <v>8</v>
      </c>
      <c r="K543" s="29" t="s">
        <v>3017</v>
      </c>
    </row>
    <row r="544" spans="2:11">
      <c r="B544" s="57" t="s">
        <v>17</v>
      </c>
      <c r="C544" s="56" t="s">
        <v>16</v>
      </c>
      <c r="D544" s="71">
        <v>46006</v>
      </c>
      <c r="E544" s="73" t="s">
        <v>3135</v>
      </c>
      <c r="F544" s="118" t="s">
        <v>29</v>
      </c>
      <c r="G544" s="72">
        <v>21</v>
      </c>
      <c r="H544" s="91">
        <v>67.5</v>
      </c>
      <c r="I544" s="90">
        <v>1417.5</v>
      </c>
      <c r="J544" s="53" t="s">
        <v>8</v>
      </c>
      <c r="K544" s="29" t="s">
        <v>3018</v>
      </c>
    </row>
    <row r="545" spans="2:11">
      <c r="B545" s="57" t="s">
        <v>17</v>
      </c>
      <c r="C545" s="56" t="s">
        <v>16</v>
      </c>
      <c r="D545" s="71">
        <v>46006</v>
      </c>
      <c r="E545" s="73" t="s">
        <v>3136</v>
      </c>
      <c r="F545" s="118" t="s">
        <v>29</v>
      </c>
      <c r="G545" s="72">
        <v>6</v>
      </c>
      <c r="H545" s="91">
        <v>67.5</v>
      </c>
      <c r="I545" s="90">
        <v>405</v>
      </c>
      <c r="J545" s="53" t="s">
        <v>8</v>
      </c>
      <c r="K545" s="29" t="s">
        <v>3019</v>
      </c>
    </row>
    <row r="546" spans="2:11">
      <c r="B546" s="57" t="s">
        <v>17</v>
      </c>
      <c r="C546" s="56" t="s">
        <v>16</v>
      </c>
      <c r="D546" s="71">
        <v>46006</v>
      </c>
      <c r="E546" s="73" t="s">
        <v>3137</v>
      </c>
      <c r="F546" s="118" t="s">
        <v>29</v>
      </c>
      <c r="G546" s="72">
        <v>5</v>
      </c>
      <c r="H546" s="91">
        <v>67.45</v>
      </c>
      <c r="I546" s="90">
        <v>337.25</v>
      </c>
      <c r="J546" s="53" t="s">
        <v>8</v>
      </c>
      <c r="K546" s="29" t="s">
        <v>3020</v>
      </c>
    </row>
    <row r="547" spans="2:11">
      <c r="B547" s="57" t="s">
        <v>17</v>
      </c>
      <c r="C547" s="56" t="s">
        <v>16</v>
      </c>
      <c r="D547" s="71">
        <v>46006</v>
      </c>
      <c r="E547" s="73" t="s">
        <v>3138</v>
      </c>
      <c r="F547" s="118" t="s">
        <v>29</v>
      </c>
      <c r="G547" s="72">
        <v>27</v>
      </c>
      <c r="H547" s="91">
        <v>67.45</v>
      </c>
      <c r="I547" s="90">
        <v>1821.15</v>
      </c>
      <c r="J547" s="53" t="s">
        <v>8</v>
      </c>
      <c r="K547" s="29" t="s">
        <v>3021</v>
      </c>
    </row>
    <row r="548" spans="2:11">
      <c r="B548" s="57" t="s">
        <v>17</v>
      </c>
      <c r="C548" s="56" t="s">
        <v>16</v>
      </c>
      <c r="D548" s="71">
        <v>46006</v>
      </c>
      <c r="E548" s="73" t="s">
        <v>160</v>
      </c>
      <c r="F548" s="118" t="s">
        <v>29</v>
      </c>
      <c r="G548" s="72">
        <v>18</v>
      </c>
      <c r="H548" s="91">
        <v>67.5</v>
      </c>
      <c r="I548" s="90">
        <v>1215</v>
      </c>
      <c r="J548" s="53" t="s">
        <v>8</v>
      </c>
      <c r="K548" s="29" t="s">
        <v>3022</v>
      </c>
    </row>
    <row r="549" spans="2:11">
      <c r="B549" s="57" t="s">
        <v>17</v>
      </c>
      <c r="C549" s="56" t="s">
        <v>16</v>
      </c>
      <c r="D549" s="71">
        <v>46006</v>
      </c>
      <c r="E549" s="73" t="s">
        <v>3139</v>
      </c>
      <c r="F549" s="118" t="s">
        <v>29</v>
      </c>
      <c r="G549" s="72">
        <v>5</v>
      </c>
      <c r="H549" s="91">
        <v>67.400000000000006</v>
      </c>
      <c r="I549" s="90">
        <v>337</v>
      </c>
      <c r="J549" s="53" t="s">
        <v>8</v>
      </c>
      <c r="K549" s="29" t="s">
        <v>3023</v>
      </c>
    </row>
    <row r="550" spans="2:11">
      <c r="B550" s="57" t="s">
        <v>17</v>
      </c>
      <c r="C550" s="56" t="s">
        <v>16</v>
      </c>
      <c r="D550" s="71">
        <v>46006</v>
      </c>
      <c r="E550" s="73" t="s">
        <v>114</v>
      </c>
      <c r="F550" s="118" t="s">
        <v>29</v>
      </c>
      <c r="G550" s="72">
        <v>6</v>
      </c>
      <c r="H550" s="91">
        <v>67.45</v>
      </c>
      <c r="I550" s="90">
        <v>404.70000000000005</v>
      </c>
      <c r="J550" s="53" t="s">
        <v>8</v>
      </c>
      <c r="K550" s="29" t="s">
        <v>3024</v>
      </c>
    </row>
    <row r="551" spans="2:11">
      <c r="B551" s="57" t="s">
        <v>17</v>
      </c>
      <c r="C551" s="56" t="s">
        <v>16</v>
      </c>
      <c r="D551" s="71">
        <v>46006</v>
      </c>
      <c r="E551" s="73" t="s">
        <v>3140</v>
      </c>
      <c r="F551" s="118" t="s">
        <v>29</v>
      </c>
      <c r="G551" s="72">
        <v>30</v>
      </c>
      <c r="H551" s="91">
        <v>67.25</v>
      </c>
      <c r="I551" s="90">
        <v>2017.5</v>
      </c>
      <c r="J551" s="53" t="s">
        <v>8</v>
      </c>
      <c r="K551" s="29" t="s">
        <v>3025</v>
      </c>
    </row>
    <row r="552" spans="2:11">
      <c r="B552" s="57" t="s">
        <v>17</v>
      </c>
      <c r="C552" s="56" t="s">
        <v>16</v>
      </c>
      <c r="D552" s="71">
        <v>46006</v>
      </c>
      <c r="E552" s="73" t="s">
        <v>1871</v>
      </c>
      <c r="F552" s="118" t="s">
        <v>29</v>
      </c>
      <c r="G552" s="72">
        <v>30</v>
      </c>
      <c r="H552" s="91">
        <v>67.25</v>
      </c>
      <c r="I552" s="90">
        <v>2017.5</v>
      </c>
      <c r="J552" s="53" t="s">
        <v>8</v>
      </c>
      <c r="K552" s="29" t="s">
        <v>3026</v>
      </c>
    </row>
    <row r="553" spans="2:11">
      <c r="B553" s="57" t="s">
        <v>17</v>
      </c>
      <c r="C553" s="56" t="s">
        <v>16</v>
      </c>
      <c r="D553" s="71">
        <v>46006</v>
      </c>
      <c r="E553" s="73" t="s">
        <v>3141</v>
      </c>
      <c r="F553" s="118" t="s">
        <v>29</v>
      </c>
      <c r="G553" s="72">
        <v>1094</v>
      </c>
      <c r="H553" s="91">
        <v>67.349999999999994</v>
      </c>
      <c r="I553" s="90">
        <v>73680.899999999994</v>
      </c>
      <c r="J553" s="53" t="s">
        <v>8</v>
      </c>
      <c r="K553" s="29" t="s">
        <v>3027</v>
      </c>
    </row>
    <row r="554" spans="2:11">
      <c r="B554" s="57" t="s">
        <v>17</v>
      </c>
      <c r="C554" s="56" t="s">
        <v>16</v>
      </c>
      <c r="D554" s="71">
        <v>46007</v>
      </c>
      <c r="E554" s="73" t="s">
        <v>2618</v>
      </c>
      <c r="F554" s="118" t="s">
        <v>29</v>
      </c>
      <c r="G554" s="72">
        <v>14</v>
      </c>
      <c r="H554" s="91">
        <v>67.349999999999994</v>
      </c>
      <c r="I554" s="90">
        <v>942.89999999999986</v>
      </c>
      <c r="J554" s="53" t="s">
        <v>8</v>
      </c>
      <c r="K554" s="29" t="s">
        <v>3142</v>
      </c>
    </row>
    <row r="555" spans="2:11">
      <c r="B555" s="57" t="s">
        <v>17</v>
      </c>
      <c r="C555" s="56" t="s">
        <v>16</v>
      </c>
      <c r="D555" s="71">
        <v>46007</v>
      </c>
      <c r="E555" s="73" t="s">
        <v>3309</v>
      </c>
      <c r="F555" s="118" t="s">
        <v>29</v>
      </c>
      <c r="G555" s="72">
        <v>39</v>
      </c>
      <c r="H555" s="91">
        <v>67.400000000000006</v>
      </c>
      <c r="I555" s="90">
        <v>2628.6000000000004</v>
      </c>
      <c r="J555" s="53" t="s">
        <v>8</v>
      </c>
      <c r="K555" s="29" t="s">
        <v>3143</v>
      </c>
    </row>
    <row r="556" spans="2:11">
      <c r="B556" s="57" t="s">
        <v>17</v>
      </c>
      <c r="C556" s="56" t="s">
        <v>16</v>
      </c>
      <c r="D556" s="71">
        <v>46007</v>
      </c>
      <c r="E556" s="73" t="s">
        <v>3309</v>
      </c>
      <c r="F556" s="118" t="s">
        <v>29</v>
      </c>
      <c r="G556" s="72">
        <v>6</v>
      </c>
      <c r="H556" s="91">
        <v>67.400000000000006</v>
      </c>
      <c r="I556" s="90">
        <v>404.40000000000003</v>
      </c>
      <c r="J556" s="53" t="s">
        <v>8</v>
      </c>
      <c r="K556" s="29" t="s">
        <v>3144</v>
      </c>
    </row>
    <row r="557" spans="2:11">
      <c r="B557" s="57" t="s">
        <v>17</v>
      </c>
      <c r="C557" s="56" t="s">
        <v>16</v>
      </c>
      <c r="D557" s="71">
        <v>46007</v>
      </c>
      <c r="E557" s="73" t="s">
        <v>3309</v>
      </c>
      <c r="F557" s="118" t="s">
        <v>29</v>
      </c>
      <c r="G557" s="72">
        <v>3</v>
      </c>
      <c r="H557" s="91">
        <v>67.400000000000006</v>
      </c>
      <c r="I557" s="90">
        <v>202.20000000000002</v>
      </c>
      <c r="J557" s="53" t="s">
        <v>8</v>
      </c>
      <c r="K557" s="29" t="s">
        <v>3145</v>
      </c>
    </row>
    <row r="558" spans="2:11">
      <c r="B558" s="57" t="s">
        <v>17</v>
      </c>
      <c r="C558" s="56" t="s">
        <v>16</v>
      </c>
      <c r="D558" s="71">
        <v>46007</v>
      </c>
      <c r="E558" s="73" t="s">
        <v>3309</v>
      </c>
      <c r="F558" s="118" t="s">
        <v>29</v>
      </c>
      <c r="G558" s="72">
        <v>154</v>
      </c>
      <c r="H558" s="91">
        <v>67.400000000000006</v>
      </c>
      <c r="I558" s="90">
        <v>10379.6</v>
      </c>
      <c r="J558" s="53" t="s">
        <v>8</v>
      </c>
      <c r="K558" s="29" t="s">
        <v>3146</v>
      </c>
    </row>
    <row r="559" spans="2:11">
      <c r="B559" s="57" t="s">
        <v>17</v>
      </c>
      <c r="C559" s="56" t="s">
        <v>16</v>
      </c>
      <c r="D559" s="71">
        <v>46007</v>
      </c>
      <c r="E559" s="73" t="s">
        <v>3309</v>
      </c>
      <c r="F559" s="118" t="s">
        <v>29</v>
      </c>
      <c r="G559" s="72">
        <v>70</v>
      </c>
      <c r="H559" s="91">
        <v>67.400000000000006</v>
      </c>
      <c r="I559" s="90">
        <v>4718</v>
      </c>
      <c r="J559" s="53" t="s">
        <v>8</v>
      </c>
      <c r="K559" s="29" t="s">
        <v>3147</v>
      </c>
    </row>
    <row r="560" spans="2:11">
      <c r="B560" s="57" t="s">
        <v>17</v>
      </c>
      <c r="C560" s="56" t="s">
        <v>16</v>
      </c>
      <c r="D560" s="71">
        <v>46007</v>
      </c>
      <c r="E560" s="73" t="s">
        <v>3309</v>
      </c>
      <c r="F560" s="118" t="s">
        <v>29</v>
      </c>
      <c r="G560" s="72">
        <v>2</v>
      </c>
      <c r="H560" s="91">
        <v>67.400000000000006</v>
      </c>
      <c r="I560" s="90">
        <v>134.80000000000001</v>
      </c>
      <c r="J560" s="53" t="s">
        <v>8</v>
      </c>
      <c r="K560" s="29" t="s">
        <v>3148</v>
      </c>
    </row>
    <row r="561" spans="2:11">
      <c r="B561" s="57" t="s">
        <v>17</v>
      </c>
      <c r="C561" s="56" t="s">
        <v>16</v>
      </c>
      <c r="D561" s="71">
        <v>46007</v>
      </c>
      <c r="E561" s="73" t="s">
        <v>3309</v>
      </c>
      <c r="F561" s="118" t="s">
        <v>29</v>
      </c>
      <c r="G561" s="72">
        <v>32</v>
      </c>
      <c r="H561" s="91">
        <v>67.400000000000006</v>
      </c>
      <c r="I561" s="90">
        <v>2156.8000000000002</v>
      </c>
      <c r="J561" s="53" t="s">
        <v>8</v>
      </c>
      <c r="K561" s="29" t="s">
        <v>3149</v>
      </c>
    </row>
    <row r="562" spans="2:11">
      <c r="B562" s="57" t="s">
        <v>17</v>
      </c>
      <c r="C562" s="56" t="s">
        <v>16</v>
      </c>
      <c r="D562" s="71">
        <v>46007</v>
      </c>
      <c r="E562" s="73" t="s">
        <v>3309</v>
      </c>
      <c r="F562" s="118" t="s">
        <v>29</v>
      </c>
      <c r="G562" s="72">
        <v>4</v>
      </c>
      <c r="H562" s="91">
        <v>67.400000000000006</v>
      </c>
      <c r="I562" s="90">
        <v>269.60000000000002</v>
      </c>
      <c r="J562" s="53" t="s">
        <v>8</v>
      </c>
      <c r="K562" s="29" t="s">
        <v>3150</v>
      </c>
    </row>
    <row r="563" spans="2:11">
      <c r="B563" s="57" t="s">
        <v>17</v>
      </c>
      <c r="C563" s="56" t="s">
        <v>16</v>
      </c>
      <c r="D563" s="71">
        <v>46007</v>
      </c>
      <c r="E563" s="73" t="s">
        <v>3310</v>
      </c>
      <c r="F563" s="118" t="s">
        <v>29</v>
      </c>
      <c r="G563" s="72">
        <v>2</v>
      </c>
      <c r="H563" s="91">
        <v>67.400000000000006</v>
      </c>
      <c r="I563" s="90">
        <v>134.80000000000001</v>
      </c>
      <c r="J563" s="53" t="s">
        <v>8</v>
      </c>
      <c r="K563" s="29" t="s">
        <v>3151</v>
      </c>
    </row>
    <row r="564" spans="2:11">
      <c r="B564" s="57" t="s">
        <v>17</v>
      </c>
      <c r="C564" s="56" t="s">
        <v>16</v>
      </c>
      <c r="D564" s="71">
        <v>46007</v>
      </c>
      <c r="E564" s="73" t="s">
        <v>3311</v>
      </c>
      <c r="F564" s="118" t="s">
        <v>29</v>
      </c>
      <c r="G564" s="72">
        <v>2</v>
      </c>
      <c r="H564" s="91">
        <v>67.400000000000006</v>
      </c>
      <c r="I564" s="90">
        <v>134.80000000000001</v>
      </c>
      <c r="J564" s="53" t="s">
        <v>8</v>
      </c>
      <c r="K564" s="29" t="s">
        <v>3152</v>
      </c>
    </row>
    <row r="565" spans="2:11">
      <c r="B565" s="57" t="s">
        <v>17</v>
      </c>
      <c r="C565" s="56" t="s">
        <v>16</v>
      </c>
      <c r="D565" s="71">
        <v>46007</v>
      </c>
      <c r="E565" s="73" t="s">
        <v>121</v>
      </c>
      <c r="F565" s="118" t="s">
        <v>29</v>
      </c>
      <c r="G565" s="72">
        <v>3</v>
      </c>
      <c r="H565" s="91">
        <v>67.400000000000006</v>
      </c>
      <c r="I565" s="90">
        <v>202.20000000000002</v>
      </c>
      <c r="J565" s="53" t="s">
        <v>8</v>
      </c>
      <c r="K565" s="29" t="s">
        <v>3153</v>
      </c>
    </row>
    <row r="566" spans="2:11">
      <c r="B566" s="57" t="s">
        <v>17</v>
      </c>
      <c r="C566" s="56" t="s">
        <v>16</v>
      </c>
      <c r="D566" s="71">
        <v>46007</v>
      </c>
      <c r="E566" s="73" t="s">
        <v>3312</v>
      </c>
      <c r="F566" s="118" t="s">
        <v>29</v>
      </c>
      <c r="G566" s="72">
        <v>96</v>
      </c>
      <c r="H566" s="91">
        <v>67.25</v>
      </c>
      <c r="I566" s="90">
        <v>6456</v>
      </c>
      <c r="J566" s="53" t="s">
        <v>8</v>
      </c>
      <c r="K566" s="29" t="s">
        <v>3154</v>
      </c>
    </row>
    <row r="567" spans="2:11">
      <c r="B567" s="57" t="s">
        <v>17</v>
      </c>
      <c r="C567" s="56" t="s">
        <v>16</v>
      </c>
      <c r="D567" s="71">
        <v>46007</v>
      </c>
      <c r="E567" s="73" t="s">
        <v>3313</v>
      </c>
      <c r="F567" s="118" t="s">
        <v>29</v>
      </c>
      <c r="G567" s="72">
        <v>2</v>
      </c>
      <c r="H567" s="91">
        <v>67.400000000000006</v>
      </c>
      <c r="I567" s="90">
        <v>134.80000000000001</v>
      </c>
      <c r="J567" s="53" t="s">
        <v>8</v>
      </c>
      <c r="K567" s="29" t="s">
        <v>3155</v>
      </c>
    </row>
    <row r="568" spans="2:11">
      <c r="B568" s="57" t="s">
        <v>17</v>
      </c>
      <c r="C568" s="56" t="s">
        <v>16</v>
      </c>
      <c r="D568" s="71">
        <v>46007</v>
      </c>
      <c r="E568" s="73" t="s">
        <v>3314</v>
      </c>
      <c r="F568" s="118" t="s">
        <v>29</v>
      </c>
      <c r="G568" s="72">
        <v>3</v>
      </c>
      <c r="H568" s="91">
        <v>67.400000000000006</v>
      </c>
      <c r="I568" s="90">
        <v>202.20000000000002</v>
      </c>
      <c r="J568" s="53" t="s">
        <v>8</v>
      </c>
      <c r="K568" s="29" t="s">
        <v>3156</v>
      </c>
    </row>
    <row r="569" spans="2:11">
      <c r="B569" s="57" t="s">
        <v>17</v>
      </c>
      <c r="C569" s="56" t="s">
        <v>16</v>
      </c>
      <c r="D569" s="71">
        <v>46007</v>
      </c>
      <c r="E569" s="73" t="s">
        <v>3315</v>
      </c>
      <c r="F569" s="118" t="s">
        <v>29</v>
      </c>
      <c r="G569" s="72">
        <v>54</v>
      </c>
      <c r="H569" s="91">
        <v>67.25</v>
      </c>
      <c r="I569" s="90">
        <v>3631.5</v>
      </c>
      <c r="J569" s="53" t="s">
        <v>8</v>
      </c>
      <c r="K569" s="29" t="s">
        <v>3157</v>
      </c>
    </row>
    <row r="570" spans="2:11">
      <c r="B570" s="57" t="s">
        <v>17</v>
      </c>
      <c r="C570" s="56" t="s">
        <v>16</v>
      </c>
      <c r="D570" s="71">
        <v>46007</v>
      </c>
      <c r="E570" s="73" t="s">
        <v>3316</v>
      </c>
      <c r="F570" s="118" t="s">
        <v>29</v>
      </c>
      <c r="G570" s="72">
        <v>2</v>
      </c>
      <c r="H570" s="91">
        <v>67.349999999999994</v>
      </c>
      <c r="I570" s="90">
        <v>134.69999999999999</v>
      </c>
      <c r="J570" s="53" t="s">
        <v>8</v>
      </c>
      <c r="K570" s="29" t="s">
        <v>3158</v>
      </c>
    </row>
    <row r="571" spans="2:11">
      <c r="B571" s="57" t="s">
        <v>17</v>
      </c>
      <c r="C571" s="56" t="s">
        <v>16</v>
      </c>
      <c r="D571" s="71">
        <v>46007</v>
      </c>
      <c r="E571" s="73" t="s">
        <v>3317</v>
      </c>
      <c r="F571" s="118" t="s">
        <v>29</v>
      </c>
      <c r="G571" s="72">
        <v>3</v>
      </c>
      <c r="H571" s="91">
        <v>67.400000000000006</v>
      </c>
      <c r="I571" s="90">
        <v>202.20000000000002</v>
      </c>
      <c r="J571" s="53" t="s">
        <v>8</v>
      </c>
      <c r="K571" s="29" t="s">
        <v>3159</v>
      </c>
    </row>
    <row r="572" spans="2:11">
      <c r="B572" s="57" t="s">
        <v>17</v>
      </c>
      <c r="C572" s="56" t="s">
        <v>16</v>
      </c>
      <c r="D572" s="71">
        <v>46007</v>
      </c>
      <c r="E572" s="73" t="s">
        <v>3317</v>
      </c>
      <c r="F572" s="118" t="s">
        <v>29</v>
      </c>
      <c r="G572" s="72">
        <v>29</v>
      </c>
      <c r="H572" s="91">
        <v>67.25</v>
      </c>
      <c r="I572" s="90">
        <v>1950.25</v>
      </c>
      <c r="J572" s="53" t="s">
        <v>8</v>
      </c>
      <c r="K572" s="29" t="s">
        <v>3160</v>
      </c>
    </row>
    <row r="573" spans="2:11">
      <c r="B573" s="57" t="s">
        <v>17</v>
      </c>
      <c r="C573" s="56" t="s">
        <v>16</v>
      </c>
      <c r="D573" s="71">
        <v>46007</v>
      </c>
      <c r="E573" s="73" t="s">
        <v>3318</v>
      </c>
      <c r="F573" s="118" t="s">
        <v>29</v>
      </c>
      <c r="G573" s="72">
        <v>2</v>
      </c>
      <c r="H573" s="91">
        <v>67.3</v>
      </c>
      <c r="I573" s="90">
        <v>134.6</v>
      </c>
      <c r="J573" s="53" t="s">
        <v>8</v>
      </c>
      <c r="K573" s="29" t="s">
        <v>3161</v>
      </c>
    </row>
    <row r="574" spans="2:11">
      <c r="B574" s="57" t="s">
        <v>17</v>
      </c>
      <c r="C574" s="56" t="s">
        <v>16</v>
      </c>
      <c r="D574" s="71">
        <v>46007</v>
      </c>
      <c r="E574" s="73" t="s">
        <v>3319</v>
      </c>
      <c r="F574" s="118" t="s">
        <v>29</v>
      </c>
      <c r="G574" s="72">
        <v>2</v>
      </c>
      <c r="H574" s="91">
        <v>67.3</v>
      </c>
      <c r="I574" s="90">
        <v>134.6</v>
      </c>
      <c r="J574" s="53" t="s">
        <v>8</v>
      </c>
      <c r="K574" s="29" t="s">
        <v>3162</v>
      </c>
    </row>
    <row r="575" spans="2:11">
      <c r="B575" s="57" t="s">
        <v>17</v>
      </c>
      <c r="C575" s="56" t="s">
        <v>16</v>
      </c>
      <c r="D575" s="71">
        <v>46007</v>
      </c>
      <c r="E575" s="73" t="s">
        <v>3319</v>
      </c>
      <c r="F575" s="118" t="s">
        <v>29</v>
      </c>
      <c r="G575" s="72">
        <v>3</v>
      </c>
      <c r="H575" s="91">
        <v>67.3</v>
      </c>
      <c r="I575" s="90">
        <v>201.89999999999998</v>
      </c>
      <c r="J575" s="53" t="s">
        <v>8</v>
      </c>
      <c r="K575" s="29" t="s">
        <v>3163</v>
      </c>
    </row>
    <row r="576" spans="2:11">
      <c r="B576" s="57" t="s">
        <v>17</v>
      </c>
      <c r="C576" s="56" t="s">
        <v>16</v>
      </c>
      <c r="D576" s="71">
        <v>46007</v>
      </c>
      <c r="E576" s="73" t="s">
        <v>3320</v>
      </c>
      <c r="F576" s="118" t="s">
        <v>29</v>
      </c>
      <c r="G576" s="72">
        <v>700</v>
      </c>
      <c r="H576" s="91">
        <v>67.248800000000003</v>
      </c>
      <c r="I576" s="90">
        <v>47074.16</v>
      </c>
      <c r="J576" s="53" t="s">
        <v>8</v>
      </c>
      <c r="K576" s="29" t="s">
        <v>3164</v>
      </c>
    </row>
    <row r="577" spans="2:11">
      <c r="B577" s="57" t="s">
        <v>17</v>
      </c>
      <c r="C577" s="56" t="s">
        <v>16</v>
      </c>
      <c r="D577" s="71">
        <v>46007</v>
      </c>
      <c r="E577" s="73" t="s">
        <v>3321</v>
      </c>
      <c r="F577" s="118" t="s">
        <v>29</v>
      </c>
      <c r="G577" s="72">
        <v>144</v>
      </c>
      <c r="H577" s="91">
        <v>67.25</v>
      </c>
      <c r="I577" s="90">
        <v>9684</v>
      </c>
      <c r="J577" s="53" t="s">
        <v>8</v>
      </c>
      <c r="K577" s="29" t="s">
        <v>3165</v>
      </c>
    </row>
    <row r="578" spans="2:11">
      <c r="B578" s="57" t="s">
        <v>17</v>
      </c>
      <c r="C578" s="56" t="s">
        <v>16</v>
      </c>
      <c r="D578" s="71">
        <v>46007</v>
      </c>
      <c r="E578" s="73" t="s">
        <v>3322</v>
      </c>
      <c r="F578" s="118" t="s">
        <v>29</v>
      </c>
      <c r="G578" s="72">
        <v>34</v>
      </c>
      <c r="H578" s="91">
        <v>67.3</v>
      </c>
      <c r="I578" s="90">
        <v>2288.1999999999998</v>
      </c>
      <c r="J578" s="53" t="s">
        <v>8</v>
      </c>
      <c r="K578" s="29" t="s">
        <v>3166</v>
      </c>
    </row>
    <row r="579" spans="2:11">
      <c r="B579" s="57" t="s">
        <v>17</v>
      </c>
      <c r="C579" s="56" t="s">
        <v>16</v>
      </c>
      <c r="D579" s="71">
        <v>46007</v>
      </c>
      <c r="E579" s="73" t="s">
        <v>3322</v>
      </c>
      <c r="F579" s="118" t="s">
        <v>29</v>
      </c>
      <c r="G579" s="72">
        <v>26</v>
      </c>
      <c r="H579" s="91">
        <v>67.3</v>
      </c>
      <c r="I579" s="90">
        <v>1749.8</v>
      </c>
      <c r="J579" s="53" t="s">
        <v>8</v>
      </c>
      <c r="K579" s="29" t="s">
        <v>3167</v>
      </c>
    </row>
    <row r="580" spans="2:11">
      <c r="B580" s="57" t="s">
        <v>17</v>
      </c>
      <c r="C580" s="56" t="s">
        <v>16</v>
      </c>
      <c r="D580" s="71">
        <v>46007</v>
      </c>
      <c r="E580" s="73" t="s">
        <v>3322</v>
      </c>
      <c r="F580" s="118" t="s">
        <v>29</v>
      </c>
      <c r="G580" s="72">
        <v>3</v>
      </c>
      <c r="H580" s="91">
        <v>67.3</v>
      </c>
      <c r="I580" s="90">
        <v>201.89999999999998</v>
      </c>
      <c r="J580" s="53" t="s">
        <v>8</v>
      </c>
      <c r="K580" s="29" t="s">
        <v>3168</v>
      </c>
    </row>
    <row r="581" spans="2:11">
      <c r="B581" s="57" t="s">
        <v>17</v>
      </c>
      <c r="C581" s="56" t="s">
        <v>16</v>
      </c>
      <c r="D581" s="71">
        <v>46007</v>
      </c>
      <c r="E581" s="73" t="s">
        <v>3322</v>
      </c>
      <c r="F581" s="118" t="s">
        <v>29</v>
      </c>
      <c r="G581" s="72">
        <v>3</v>
      </c>
      <c r="H581" s="91">
        <v>67.3</v>
      </c>
      <c r="I581" s="90">
        <v>201.89999999999998</v>
      </c>
      <c r="J581" s="53" t="s">
        <v>8</v>
      </c>
      <c r="K581" s="29" t="s">
        <v>3169</v>
      </c>
    </row>
    <row r="582" spans="2:11">
      <c r="B582" s="57" t="s">
        <v>17</v>
      </c>
      <c r="C582" s="56" t="s">
        <v>16</v>
      </c>
      <c r="D582" s="71">
        <v>46007</v>
      </c>
      <c r="E582" s="73" t="s">
        <v>3322</v>
      </c>
      <c r="F582" s="118" t="s">
        <v>29</v>
      </c>
      <c r="G582" s="72">
        <v>3</v>
      </c>
      <c r="H582" s="91">
        <v>67.3</v>
      </c>
      <c r="I582" s="90">
        <v>201.89999999999998</v>
      </c>
      <c r="J582" s="53" t="s">
        <v>8</v>
      </c>
      <c r="K582" s="29" t="s">
        <v>3170</v>
      </c>
    </row>
    <row r="583" spans="2:11">
      <c r="B583" s="57" t="s">
        <v>17</v>
      </c>
      <c r="C583" s="56" t="s">
        <v>16</v>
      </c>
      <c r="D583" s="71">
        <v>46007</v>
      </c>
      <c r="E583" s="73" t="s">
        <v>3322</v>
      </c>
      <c r="F583" s="118" t="s">
        <v>29</v>
      </c>
      <c r="G583" s="72">
        <v>18</v>
      </c>
      <c r="H583" s="91">
        <v>67.3</v>
      </c>
      <c r="I583" s="90">
        <v>1211.3999999999999</v>
      </c>
      <c r="J583" s="53" t="s">
        <v>8</v>
      </c>
      <c r="K583" s="29" t="s">
        <v>3171</v>
      </c>
    </row>
    <row r="584" spans="2:11">
      <c r="B584" s="57" t="s">
        <v>17</v>
      </c>
      <c r="C584" s="56" t="s">
        <v>16</v>
      </c>
      <c r="D584" s="71">
        <v>46007</v>
      </c>
      <c r="E584" s="73" t="s">
        <v>3323</v>
      </c>
      <c r="F584" s="118" t="s">
        <v>29</v>
      </c>
      <c r="G584" s="72">
        <v>34</v>
      </c>
      <c r="H584" s="91">
        <v>67.3</v>
      </c>
      <c r="I584" s="90">
        <v>2288.1999999999998</v>
      </c>
      <c r="J584" s="53" t="s">
        <v>8</v>
      </c>
      <c r="K584" s="29" t="s">
        <v>3172</v>
      </c>
    </row>
    <row r="585" spans="2:11">
      <c r="B585" s="57" t="s">
        <v>17</v>
      </c>
      <c r="C585" s="56" t="s">
        <v>16</v>
      </c>
      <c r="D585" s="71">
        <v>46007</v>
      </c>
      <c r="E585" s="73" t="s">
        <v>3324</v>
      </c>
      <c r="F585" s="118" t="s">
        <v>29</v>
      </c>
      <c r="G585" s="72">
        <v>3</v>
      </c>
      <c r="H585" s="91">
        <v>67.3</v>
      </c>
      <c r="I585" s="90">
        <v>201.89999999999998</v>
      </c>
      <c r="J585" s="53" t="s">
        <v>8</v>
      </c>
      <c r="K585" s="29" t="s">
        <v>3173</v>
      </c>
    </row>
    <row r="586" spans="2:11">
      <c r="B586" s="57" t="s">
        <v>17</v>
      </c>
      <c r="C586" s="56" t="s">
        <v>16</v>
      </c>
      <c r="D586" s="71">
        <v>46007</v>
      </c>
      <c r="E586" s="73" t="s">
        <v>3325</v>
      </c>
      <c r="F586" s="118" t="s">
        <v>29</v>
      </c>
      <c r="G586" s="72">
        <v>3</v>
      </c>
      <c r="H586" s="91">
        <v>67.3</v>
      </c>
      <c r="I586" s="90">
        <v>201.89999999999998</v>
      </c>
      <c r="J586" s="53" t="s">
        <v>8</v>
      </c>
      <c r="K586" s="29" t="s">
        <v>3174</v>
      </c>
    </row>
    <row r="587" spans="2:11">
      <c r="B587" s="57" t="s">
        <v>17</v>
      </c>
      <c r="C587" s="56" t="s">
        <v>16</v>
      </c>
      <c r="D587" s="71">
        <v>46007</v>
      </c>
      <c r="E587" s="73" t="s">
        <v>3326</v>
      </c>
      <c r="F587" s="118" t="s">
        <v>29</v>
      </c>
      <c r="G587" s="72">
        <v>31</v>
      </c>
      <c r="H587" s="91">
        <v>67.3</v>
      </c>
      <c r="I587" s="90">
        <v>2086.2999999999997</v>
      </c>
      <c r="J587" s="53" t="s">
        <v>8</v>
      </c>
      <c r="K587" s="29" t="s">
        <v>3175</v>
      </c>
    </row>
    <row r="588" spans="2:11">
      <c r="B588" s="57" t="s">
        <v>17</v>
      </c>
      <c r="C588" s="56" t="s">
        <v>16</v>
      </c>
      <c r="D588" s="71">
        <v>46007</v>
      </c>
      <c r="E588" s="73" t="s">
        <v>3327</v>
      </c>
      <c r="F588" s="118" t="s">
        <v>29</v>
      </c>
      <c r="G588" s="72">
        <v>3</v>
      </c>
      <c r="H588" s="91">
        <v>67.3</v>
      </c>
      <c r="I588" s="90">
        <v>201.89999999999998</v>
      </c>
      <c r="J588" s="53" t="s">
        <v>8</v>
      </c>
      <c r="K588" s="29" t="s">
        <v>3176</v>
      </c>
    </row>
    <row r="589" spans="2:11">
      <c r="B589" s="57" t="s">
        <v>17</v>
      </c>
      <c r="C589" s="56" t="s">
        <v>16</v>
      </c>
      <c r="D589" s="71">
        <v>46007</v>
      </c>
      <c r="E589" s="73" t="s">
        <v>3328</v>
      </c>
      <c r="F589" s="118" t="s">
        <v>29</v>
      </c>
      <c r="G589" s="72">
        <v>34</v>
      </c>
      <c r="H589" s="91">
        <v>67.3</v>
      </c>
      <c r="I589" s="90">
        <v>2288.1999999999998</v>
      </c>
      <c r="J589" s="53" t="s">
        <v>8</v>
      </c>
      <c r="K589" s="29" t="s">
        <v>3177</v>
      </c>
    </row>
    <row r="590" spans="2:11">
      <c r="B590" s="57" t="s">
        <v>17</v>
      </c>
      <c r="C590" s="56" t="s">
        <v>16</v>
      </c>
      <c r="D590" s="71">
        <v>46007</v>
      </c>
      <c r="E590" s="73" t="s">
        <v>3329</v>
      </c>
      <c r="F590" s="118" t="s">
        <v>29</v>
      </c>
      <c r="G590" s="72">
        <v>30</v>
      </c>
      <c r="H590" s="91">
        <v>67.3</v>
      </c>
      <c r="I590" s="90">
        <v>2019</v>
      </c>
      <c r="J590" s="53" t="s">
        <v>8</v>
      </c>
      <c r="K590" s="29" t="s">
        <v>3178</v>
      </c>
    </row>
    <row r="591" spans="2:11">
      <c r="B591" s="57" t="s">
        <v>17</v>
      </c>
      <c r="C591" s="56" t="s">
        <v>16</v>
      </c>
      <c r="D591" s="71">
        <v>46007</v>
      </c>
      <c r="E591" s="73" t="s">
        <v>3330</v>
      </c>
      <c r="F591" s="118" t="s">
        <v>29</v>
      </c>
      <c r="G591" s="72">
        <v>3</v>
      </c>
      <c r="H591" s="91">
        <v>67.3</v>
      </c>
      <c r="I591" s="90">
        <v>201.89999999999998</v>
      </c>
      <c r="J591" s="53" t="s">
        <v>8</v>
      </c>
      <c r="K591" s="29" t="s">
        <v>3179</v>
      </c>
    </row>
    <row r="592" spans="2:11">
      <c r="B592" s="57" t="s">
        <v>17</v>
      </c>
      <c r="C592" s="56" t="s">
        <v>16</v>
      </c>
      <c r="D592" s="71">
        <v>46007</v>
      </c>
      <c r="E592" s="73" t="s">
        <v>3330</v>
      </c>
      <c r="F592" s="118" t="s">
        <v>29</v>
      </c>
      <c r="G592" s="72">
        <v>3</v>
      </c>
      <c r="H592" s="91">
        <v>67.3</v>
      </c>
      <c r="I592" s="90">
        <v>201.89999999999998</v>
      </c>
      <c r="J592" s="53" t="s">
        <v>8</v>
      </c>
      <c r="K592" s="29" t="s">
        <v>3180</v>
      </c>
    </row>
    <row r="593" spans="2:11">
      <c r="B593" s="57" t="s">
        <v>17</v>
      </c>
      <c r="C593" s="56" t="s">
        <v>16</v>
      </c>
      <c r="D593" s="71">
        <v>46007</v>
      </c>
      <c r="E593" s="73" t="s">
        <v>3330</v>
      </c>
      <c r="F593" s="118" t="s">
        <v>29</v>
      </c>
      <c r="G593" s="72">
        <v>3</v>
      </c>
      <c r="H593" s="91">
        <v>67.3</v>
      </c>
      <c r="I593" s="90">
        <v>201.89999999999998</v>
      </c>
      <c r="J593" s="53" t="s">
        <v>8</v>
      </c>
      <c r="K593" s="29" t="s">
        <v>3181</v>
      </c>
    </row>
    <row r="594" spans="2:11">
      <c r="B594" s="57" t="s">
        <v>17</v>
      </c>
      <c r="C594" s="56" t="s">
        <v>16</v>
      </c>
      <c r="D594" s="71">
        <v>46007</v>
      </c>
      <c r="E594" s="73" t="s">
        <v>3331</v>
      </c>
      <c r="F594" s="118" t="s">
        <v>29</v>
      </c>
      <c r="G594" s="72">
        <v>39</v>
      </c>
      <c r="H594" s="91">
        <v>67.3</v>
      </c>
      <c r="I594" s="90">
        <v>2624.7</v>
      </c>
      <c r="J594" s="53" t="s">
        <v>8</v>
      </c>
      <c r="K594" s="29" t="s">
        <v>3182</v>
      </c>
    </row>
    <row r="595" spans="2:11">
      <c r="B595" s="57" t="s">
        <v>17</v>
      </c>
      <c r="C595" s="56" t="s">
        <v>16</v>
      </c>
      <c r="D595" s="71">
        <v>46007</v>
      </c>
      <c r="E595" s="73" t="s">
        <v>3332</v>
      </c>
      <c r="F595" s="118" t="s">
        <v>29</v>
      </c>
      <c r="G595" s="72">
        <v>3</v>
      </c>
      <c r="H595" s="91">
        <v>67.3</v>
      </c>
      <c r="I595" s="90">
        <v>201.89999999999998</v>
      </c>
      <c r="J595" s="53" t="s">
        <v>8</v>
      </c>
      <c r="K595" s="29" t="s">
        <v>3183</v>
      </c>
    </row>
    <row r="596" spans="2:11">
      <c r="B596" s="57" t="s">
        <v>17</v>
      </c>
      <c r="C596" s="56" t="s">
        <v>16</v>
      </c>
      <c r="D596" s="71">
        <v>46007</v>
      </c>
      <c r="E596" s="73" t="s">
        <v>3333</v>
      </c>
      <c r="F596" s="118" t="s">
        <v>29</v>
      </c>
      <c r="G596" s="72">
        <v>31</v>
      </c>
      <c r="H596" s="91">
        <v>67.3</v>
      </c>
      <c r="I596" s="90">
        <v>2086.2999999999997</v>
      </c>
      <c r="J596" s="53" t="s">
        <v>8</v>
      </c>
      <c r="K596" s="29" t="s">
        <v>3184</v>
      </c>
    </row>
    <row r="597" spans="2:11">
      <c r="B597" s="57" t="s">
        <v>17</v>
      </c>
      <c r="C597" s="56" t="s">
        <v>16</v>
      </c>
      <c r="D597" s="71">
        <v>46007</v>
      </c>
      <c r="E597" s="73" t="s">
        <v>3334</v>
      </c>
      <c r="F597" s="118" t="s">
        <v>29</v>
      </c>
      <c r="G597" s="72">
        <v>3</v>
      </c>
      <c r="H597" s="91">
        <v>67.349999999999994</v>
      </c>
      <c r="I597" s="90">
        <v>202.04999999999998</v>
      </c>
      <c r="J597" s="53" t="s">
        <v>8</v>
      </c>
      <c r="K597" s="29" t="s">
        <v>3185</v>
      </c>
    </row>
    <row r="598" spans="2:11">
      <c r="B598" s="57" t="s">
        <v>17</v>
      </c>
      <c r="C598" s="56" t="s">
        <v>16</v>
      </c>
      <c r="D598" s="71">
        <v>46007</v>
      </c>
      <c r="E598" s="73" t="s">
        <v>3335</v>
      </c>
      <c r="F598" s="118" t="s">
        <v>29</v>
      </c>
      <c r="G598" s="72">
        <v>24</v>
      </c>
      <c r="H598" s="91">
        <v>67.349999999999994</v>
      </c>
      <c r="I598" s="90">
        <v>1616.3999999999999</v>
      </c>
      <c r="J598" s="53" t="s">
        <v>8</v>
      </c>
      <c r="K598" s="29" t="s">
        <v>3186</v>
      </c>
    </row>
    <row r="599" spans="2:11">
      <c r="B599" s="57" t="s">
        <v>17</v>
      </c>
      <c r="C599" s="56" t="s">
        <v>16</v>
      </c>
      <c r="D599" s="71">
        <v>46007</v>
      </c>
      <c r="E599" s="73" t="s">
        <v>3336</v>
      </c>
      <c r="F599" s="118" t="s">
        <v>29</v>
      </c>
      <c r="G599" s="72">
        <v>12</v>
      </c>
      <c r="H599" s="91">
        <v>67.25</v>
      </c>
      <c r="I599" s="90">
        <v>807</v>
      </c>
      <c r="J599" s="53" t="s">
        <v>8</v>
      </c>
      <c r="K599" s="29" t="s">
        <v>3187</v>
      </c>
    </row>
    <row r="600" spans="2:11">
      <c r="B600" s="57" t="s">
        <v>17</v>
      </c>
      <c r="C600" s="56" t="s">
        <v>16</v>
      </c>
      <c r="D600" s="71">
        <v>46007</v>
      </c>
      <c r="E600" s="73" t="s">
        <v>3337</v>
      </c>
      <c r="F600" s="118" t="s">
        <v>29</v>
      </c>
      <c r="G600" s="72">
        <v>1000</v>
      </c>
      <c r="H600" s="91">
        <v>67.25</v>
      </c>
      <c r="I600" s="90">
        <v>67250</v>
      </c>
      <c r="J600" s="53" t="s">
        <v>8</v>
      </c>
      <c r="K600" s="29" t="s">
        <v>3188</v>
      </c>
    </row>
    <row r="601" spans="2:11">
      <c r="B601" s="57" t="s">
        <v>17</v>
      </c>
      <c r="C601" s="56" t="s">
        <v>16</v>
      </c>
      <c r="D601" s="71">
        <v>46007</v>
      </c>
      <c r="E601" s="73" t="s">
        <v>3338</v>
      </c>
      <c r="F601" s="118" t="s">
        <v>29</v>
      </c>
      <c r="G601" s="72">
        <v>32</v>
      </c>
      <c r="H601" s="91">
        <v>67.25</v>
      </c>
      <c r="I601" s="90">
        <v>2152</v>
      </c>
      <c r="J601" s="53" t="s">
        <v>8</v>
      </c>
      <c r="K601" s="29" t="s">
        <v>3189</v>
      </c>
    </row>
    <row r="602" spans="2:11">
      <c r="B602" s="57" t="s">
        <v>17</v>
      </c>
      <c r="C602" s="56" t="s">
        <v>16</v>
      </c>
      <c r="D602" s="71">
        <v>46007</v>
      </c>
      <c r="E602" s="73" t="s">
        <v>3339</v>
      </c>
      <c r="F602" s="118" t="s">
        <v>29</v>
      </c>
      <c r="G602" s="72">
        <v>4</v>
      </c>
      <c r="H602" s="91">
        <v>67.099999999999994</v>
      </c>
      <c r="I602" s="90">
        <v>268.39999999999998</v>
      </c>
      <c r="J602" s="53" t="s">
        <v>8</v>
      </c>
      <c r="K602" s="29" t="s">
        <v>3190</v>
      </c>
    </row>
    <row r="603" spans="2:11">
      <c r="B603" s="57" t="s">
        <v>17</v>
      </c>
      <c r="C603" s="56" t="s">
        <v>16</v>
      </c>
      <c r="D603" s="71">
        <v>46007</v>
      </c>
      <c r="E603" s="73" t="s">
        <v>3340</v>
      </c>
      <c r="F603" s="118" t="s">
        <v>29</v>
      </c>
      <c r="G603" s="72">
        <v>5</v>
      </c>
      <c r="H603" s="91">
        <v>67.099999999999994</v>
      </c>
      <c r="I603" s="90">
        <v>335.5</v>
      </c>
      <c r="J603" s="53" t="s">
        <v>8</v>
      </c>
      <c r="K603" s="29" t="s">
        <v>3191</v>
      </c>
    </row>
    <row r="604" spans="2:11">
      <c r="B604" s="57" t="s">
        <v>17</v>
      </c>
      <c r="C604" s="56" t="s">
        <v>16</v>
      </c>
      <c r="D604" s="71">
        <v>46007</v>
      </c>
      <c r="E604" s="73" t="s">
        <v>3341</v>
      </c>
      <c r="F604" s="118" t="s">
        <v>29</v>
      </c>
      <c r="G604" s="72">
        <v>20</v>
      </c>
      <c r="H604" s="91">
        <v>67.150000000000006</v>
      </c>
      <c r="I604" s="90">
        <v>1343</v>
      </c>
      <c r="J604" s="53" t="s">
        <v>8</v>
      </c>
      <c r="K604" s="29" t="s">
        <v>3192</v>
      </c>
    </row>
    <row r="605" spans="2:11">
      <c r="B605" s="57" t="s">
        <v>17</v>
      </c>
      <c r="C605" s="56" t="s">
        <v>16</v>
      </c>
      <c r="D605" s="71">
        <v>46007</v>
      </c>
      <c r="E605" s="73" t="s">
        <v>3342</v>
      </c>
      <c r="F605" s="118" t="s">
        <v>29</v>
      </c>
      <c r="G605" s="72">
        <v>36</v>
      </c>
      <c r="H605" s="91">
        <v>67.099999999999994</v>
      </c>
      <c r="I605" s="90">
        <v>2415.6</v>
      </c>
      <c r="J605" s="53" t="s">
        <v>8</v>
      </c>
      <c r="K605" s="29" t="s">
        <v>3193</v>
      </c>
    </row>
    <row r="606" spans="2:11">
      <c r="B606" s="57" t="s">
        <v>17</v>
      </c>
      <c r="C606" s="56" t="s">
        <v>16</v>
      </c>
      <c r="D606" s="71">
        <v>46007</v>
      </c>
      <c r="E606" s="73" t="s">
        <v>3343</v>
      </c>
      <c r="F606" s="118" t="s">
        <v>29</v>
      </c>
      <c r="G606" s="72">
        <v>4</v>
      </c>
      <c r="H606" s="91">
        <v>67.099999999999994</v>
      </c>
      <c r="I606" s="90">
        <v>268.39999999999998</v>
      </c>
      <c r="J606" s="53" t="s">
        <v>8</v>
      </c>
      <c r="K606" s="29" t="s">
        <v>3194</v>
      </c>
    </row>
    <row r="607" spans="2:11">
      <c r="B607" s="57" t="s">
        <v>17</v>
      </c>
      <c r="C607" s="56" t="s">
        <v>16</v>
      </c>
      <c r="D607" s="71">
        <v>46007</v>
      </c>
      <c r="E607" s="73" t="s">
        <v>3343</v>
      </c>
      <c r="F607" s="118" t="s">
        <v>29</v>
      </c>
      <c r="G607" s="72">
        <v>5</v>
      </c>
      <c r="H607" s="91">
        <v>67.099999999999994</v>
      </c>
      <c r="I607" s="90">
        <v>335.5</v>
      </c>
      <c r="J607" s="53" t="s">
        <v>8</v>
      </c>
      <c r="K607" s="29" t="s">
        <v>3195</v>
      </c>
    </row>
    <row r="608" spans="2:11">
      <c r="B608" s="57" t="s">
        <v>17</v>
      </c>
      <c r="C608" s="56" t="s">
        <v>16</v>
      </c>
      <c r="D608" s="71">
        <v>46007</v>
      </c>
      <c r="E608" s="73" t="s">
        <v>3344</v>
      </c>
      <c r="F608" s="118" t="s">
        <v>29</v>
      </c>
      <c r="G608" s="72">
        <v>20</v>
      </c>
      <c r="H608" s="91">
        <v>67.150000000000006</v>
      </c>
      <c r="I608" s="90">
        <v>1343</v>
      </c>
      <c r="J608" s="53" t="s">
        <v>8</v>
      </c>
      <c r="K608" s="29" t="s">
        <v>3196</v>
      </c>
    </row>
    <row r="609" spans="2:11">
      <c r="B609" s="57" t="s">
        <v>17</v>
      </c>
      <c r="C609" s="56" t="s">
        <v>16</v>
      </c>
      <c r="D609" s="71">
        <v>46007</v>
      </c>
      <c r="E609" s="73" t="s">
        <v>1796</v>
      </c>
      <c r="F609" s="118" t="s">
        <v>29</v>
      </c>
      <c r="G609" s="72">
        <v>35</v>
      </c>
      <c r="H609" s="91">
        <v>67.099999999999994</v>
      </c>
      <c r="I609" s="90">
        <v>2348.5</v>
      </c>
      <c r="J609" s="53" t="s">
        <v>8</v>
      </c>
      <c r="K609" s="29" t="s">
        <v>3197</v>
      </c>
    </row>
    <row r="610" spans="2:11">
      <c r="B610" s="57" t="s">
        <v>17</v>
      </c>
      <c r="C610" s="56" t="s">
        <v>16</v>
      </c>
      <c r="D610" s="71">
        <v>46007</v>
      </c>
      <c r="E610" s="73" t="s">
        <v>3345</v>
      </c>
      <c r="F610" s="118" t="s">
        <v>29</v>
      </c>
      <c r="G610" s="72">
        <v>20</v>
      </c>
      <c r="H610" s="91">
        <v>67.150000000000006</v>
      </c>
      <c r="I610" s="90">
        <v>1343</v>
      </c>
      <c r="J610" s="53" t="s">
        <v>8</v>
      </c>
      <c r="K610" s="29" t="s">
        <v>3198</v>
      </c>
    </row>
    <row r="611" spans="2:11">
      <c r="B611" s="57" t="s">
        <v>17</v>
      </c>
      <c r="C611" s="56" t="s">
        <v>16</v>
      </c>
      <c r="D611" s="71">
        <v>46007</v>
      </c>
      <c r="E611" s="73" t="s">
        <v>3346</v>
      </c>
      <c r="F611" s="118" t="s">
        <v>29</v>
      </c>
      <c r="G611" s="72">
        <v>4</v>
      </c>
      <c r="H611" s="91">
        <v>67.099999999999994</v>
      </c>
      <c r="I611" s="90">
        <v>268.39999999999998</v>
      </c>
      <c r="J611" s="53" t="s">
        <v>8</v>
      </c>
      <c r="K611" s="29" t="s">
        <v>3199</v>
      </c>
    </row>
    <row r="612" spans="2:11">
      <c r="B612" s="57" t="s">
        <v>17</v>
      </c>
      <c r="C612" s="56" t="s">
        <v>16</v>
      </c>
      <c r="D612" s="71">
        <v>46007</v>
      </c>
      <c r="E612" s="73" t="s">
        <v>3346</v>
      </c>
      <c r="F612" s="118" t="s">
        <v>29</v>
      </c>
      <c r="G612" s="72">
        <v>5</v>
      </c>
      <c r="H612" s="91">
        <v>67.099999999999994</v>
      </c>
      <c r="I612" s="90">
        <v>335.5</v>
      </c>
      <c r="J612" s="53" t="s">
        <v>8</v>
      </c>
      <c r="K612" s="29" t="s">
        <v>3200</v>
      </c>
    </row>
    <row r="613" spans="2:11">
      <c r="B613" s="57" t="s">
        <v>17</v>
      </c>
      <c r="C613" s="56" t="s">
        <v>16</v>
      </c>
      <c r="D613" s="71">
        <v>46007</v>
      </c>
      <c r="E613" s="73" t="s">
        <v>3347</v>
      </c>
      <c r="F613" s="118" t="s">
        <v>29</v>
      </c>
      <c r="G613" s="72">
        <v>37</v>
      </c>
      <c r="H613" s="91">
        <v>67.05</v>
      </c>
      <c r="I613" s="90">
        <v>2480.85</v>
      </c>
      <c r="J613" s="53" t="s">
        <v>8</v>
      </c>
      <c r="K613" s="29" t="s">
        <v>3201</v>
      </c>
    </row>
    <row r="614" spans="2:11">
      <c r="B614" s="57" t="s">
        <v>17</v>
      </c>
      <c r="C614" s="56" t="s">
        <v>16</v>
      </c>
      <c r="D614" s="71">
        <v>46007</v>
      </c>
      <c r="E614" s="73" t="s">
        <v>3348</v>
      </c>
      <c r="F614" s="118" t="s">
        <v>29</v>
      </c>
      <c r="G614" s="72">
        <v>4</v>
      </c>
      <c r="H614" s="91">
        <v>67.05</v>
      </c>
      <c r="I614" s="90">
        <v>268.2</v>
      </c>
      <c r="J614" s="53" t="s">
        <v>8</v>
      </c>
      <c r="K614" s="29" t="s">
        <v>3202</v>
      </c>
    </row>
    <row r="615" spans="2:11">
      <c r="B615" s="57" t="s">
        <v>17</v>
      </c>
      <c r="C615" s="56" t="s">
        <v>16</v>
      </c>
      <c r="D615" s="71">
        <v>46007</v>
      </c>
      <c r="E615" s="73" t="s">
        <v>959</v>
      </c>
      <c r="F615" s="118" t="s">
        <v>29</v>
      </c>
      <c r="G615" s="72">
        <v>5</v>
      </c>
      <c r="H615" s="91">
        <v>67.099999999999994</v>
      </c>
      <c r="I615" s="90">
        <v>335.5</v>
      </c>
      <c r="J615" s="53" t="s">
        <v>8</v>
      </c>
      <c r="K615" s="29" t="s">
        <v>3203</v>
      </c>
    </row>
    <row r="616" spans="2:11">
      <c r="B616" s="57" t="s">
        <v>17</v>
      </c>
      <c r="C616" s="56" t="s">
        <v>16</v>
      </c>
      <c r="D616" s="71">
        <v>46007</v>
      </c>
      <c r="E616" s="73" t="s">
        <v>2768</v>
      </c>
      <c r="F616" s="118" t="s">
        <v>29</v>
      </c>
      <c r="G616" s="72">
        <v>37</v>
      </c>
      <c r="H616" s="91">
        <v>67.05</v>
      </c>
      <c r="I616" s="90">
        <v>2480.85</v>
      </c>
      <c r="J616" s="53" t="s">
        <v>8</v>
      </c>
      <c r="K616" s="29" t="s">
        <v>3204</v>
      </c>
    </row>
    <row r="617" spans="2:11">
      <c r="B617" s="57" t="s">
        <v>17</v>
      </c>
      <c r="C617" s="56" t="s">
        <v>16</v>
      </c>
      <c r="D617" s="71">
        <v>46007</v>
      </c>
      <c r="E617" s="73" t="s">
        <v>3349</v>
      </c>
      <c r="F617" s="118" t="s">
        <v>29</v>
      </c>
      <c r="G617" s="72">
        <v>24</v>
      </c>
      <c r="H617" s="91">
        <v>67.099999999999994</v>
      </c>
      <c r="I617" s="90">
        <v>1610.3999999999999</v>
      </c>
      <c r="J617" s="53" t="s">
        <v>8</v>
      </c>
      <c r="K617" s="29" t="s">
        <v>3205</v>
      </c>
    </row>
    <row r="618" spans="2:11">
      <c r="B618" s="57" t="s">
        <v>17</v>
      </c>
      <c r="C618" s="56" t="s">
        <v>16</v>
      </c>
      <c r="D618" s="71">
        <v>46007</v>
      </c>
      <c r="E618" s="73" t="s">
        <v>3350</v>
      </c>
      <c r="F618" s="118" t="s">
        <v>29</v>
      </c>
      <c r="G618" s="72">
        <v>27</v>
      </c>
      <c r="H618" s="91">
        <v>67.05</v>
      </c>
      <c r="I618" s="90">
        <v>1810.35</v>
      </c>
      <c r="J618" s="53" t="s">
        <v>8</v>
      </c>
      <c r="K618" s="29" t="s">
        <v>3206</v>
      </c>
    </row>
    <row r="619" spans="2:11">
      <c r="B619" s="57" t="s">
        <v>17</v>
      </c>
      <c r="C619" s="56" t="s">
        <v>16</v>
      </c>
      <c r="D619" s="71">
        <v>46007</v>
      </c>
      <c r="E619" s="73" t="s">
        <v>3351</v>
      </c>
      <c r="F619" s="118" t="s">
        <v>29</v>
      </c>
      <c r="G619" s="72">
        <v>5</v>
      </c>
      <c r="H619" s="91">
        <v>67.099999999999994</v>
      </c>
      <c r="I619" s="90">
        <v>335.5</v>
      </c>
      <c r="J619" s="53" t="s">
        <v>8</v>
      </c>
      <c r="K619" s="29" t="s">
        <v>3207</v>
      </c>
    </row>
    <row r="620" spans="2:11">
      <c r="B620" s="57" t="s">
        <v>17</v>
      </c>
      <c r="C620" s="56" t="s">
        <v>16</v>
      </c>
      <c r="D620" s="71">
        <v>46007</v>
      </c>
      <c r="E620" s="73" t="s">
        <v>3352</v>
      </c>
      <c r="F620" s="118" t="s">
        <v>29</v>
      </c>
      <c r="G620" s="72">
        <v>4</v>
      </c>
      <c r="H620" s="91">
        <v>67.05</v>
      </c>
      <c r="I620" s="90">
        <v>268.2</v>
      </c>
      <c r="J620" s="53" t="s">
        <v>8</v>
      </c>
      <c r="K620" s="29" t="s">
        <v>3208</v>
      </c>
    </row>
    <row r="621" spans="2:11">
      <c r="B621" s="57" t="s">
        <v>17</v>
      </c>
      <c r="C621" s="56" t="s">
        <v>16</v>
      </c>
      <c r="D621" s="71">
        <v>46007</v>
      </c>
      <c r="E621" s="73" t="s">
        <v>3353</v>
      </c>
      <c r="F621" s="118" t="s">
        <v>29</v>
      </c>
      <c r="G621" s="72">
        <v>34</v>
      </c>
      <c r="H621" s="91">
        <v>67.05</v>
      </c>
      <c r="I621" s="90">
        <v>2279.6999999999998</v>
      </c>
      <c r="J621" s="53" t="s">
        <v>8</v>
      </c>
      <c r="K621" s="29" t="s">
        <v>3209</v>
      </c>
    </row>
    <row r="622" spans="2:11">
      <c r="B622" s="57" t="s">
        <v>17</v>
      </c>
      <c r="C622" s="56" t="s">
        <v>16</v>
      </c>
      <c r="D622" s="71">
        <v>46007</v>
      </c>
      <c r="E622" s="73" t="s">
        <v>3354</v>
      </c>
      <c r="F622" s="118" t="s">
        <v>29</v>
      </c>
      <c r="G622" s="72">
        <v>22</v>
      </c>
      <c r="H622" s="91">
        <v>67.099999999999994</v>
      </c>
      <c r="I622" s="90">
        <v>1476.1999999999998</v>
      </c>
      <c r="J622" s="53" t="s">
        <v>8</v>
      </c>
      <c r="K622" s="29" t="s">
        <v>3210</v>
      </c>
    </row>
    <row r="623" spans="2:11">
      <c r="B623" s="57" t="s">
        <v>17</v>
      </c>
      <c r="C623" s="56" t="s">
        <v>16</v>
      </c>
      <c r="D623" s="71">
        <v>46007</v>
      </c>
      <c r="E623" s="73" t="s">
        <v>3355</v>
      </c>
      <c r="F623" s="118" t="s">
        <v>29</v>
      </c>
      <c r="G623" s="72">
        <v>5</v>
      </c>
      <c r="H623" s="91">
        <v>67.099999999999994</v>
      </c>
      <c r="I623" s="90">
        <v>335.5</v>
      </c>
      <c r="J623" s="53" t="s">
        <v>8</v>
      </c>
      <c r="K623" s="29" t="s">
        <v>3211</v>
      </c>
    </row>
    <row r="624" spans="2:11">
      <c r="B624" s="57" t="s">
        <v>17</v>
      </c>
      <c r="C624" s="56" t="s">
        <v>16</v>
      </c>
      <c r="D624" s="71">
        <v>46007</v>
      </c>
      <c r="E624" s="73" t="s">
        <v>3356</v>
      </c>
      <c r="F624" s="118" t="s">
        <v>29</v>
      </c>
      <c r="G624" s="72">
        <v>4</v>
      </c>
      <c r="H624" s="91">
        <v>67.05</v>
      </c>
      <c r="I624" s="90">
        <v>268.2</v>
      </c>
      <c r="J624" s="53" t="s">
        <v>8</v>
      </c>
      <c r="K624" s="29" t="s">
        <v>3212</v>
      </c>
    </row>
    <row r="625" spans="2:11">
      <c r="B625" s="57" t="s">
        <v>17</v>
      </c>
      <c r="C625" s="56" t="s">
        <v>16</v>
      </c>
      <c r="D625" s="71">
        <v>46007</v>
      </c>
      <c r="E625" s="73" t="s">
        <v>3357</v>
      </c>
      <c r="F625" s="118" t="s">
        <v>29</v>
      </c>
      <c r="G625" s="72">
        <v>19</v>
      </c>
      <c r="H625" s="91">
        <v>67.05</v>
      </c>
      <c r="I625" s="90">
        <v>1273.95</v>
      </c>
      <c r="J625" s="53" t="s">
        <v>8</v>
      </c>
      <c r="K625" s="29" t="s">
        <v>3213</v>
      </c>
    </row>
    <row r="626" spans="2:11">
      <c r="B626" s="57" t="s">
        <v>17</v>
      </c>
      <c r="C626" s="56" t="s">
        <v>16</v>
      </c>
      <c r="D626" s="71">
        <v>46007</v>
      </c>
      <c r="E626" s="73" t="s">
        <v>152</v>
      </c>
      <c r="F626" s="118" t="s">
        <v>29</v>
      </c>
      <c r="G626" s="72">
        <v>5</v>
      </c>
      <c r="H626" s="91">
        <v>67.150000000000006</v>
      </c>
      <c r="I626" s="90">
        <v>335.75</v>
      </c>
      <c r="J626" s="53" t="s">
        <v>8</v>
      </c>
      <c r="K626" s="29" t="s">
        <v>3214</v>
      </c>
    </row>
    <row r="627" spans="2:11">
      <c r="B627" s="57" t="s">
        <v>17</v>
      </c>
      <c r="C627" s="56" t="s">
        <v>16</v>
      </c>
      <c r="D627" s="71">
        <v>46007</v>
      </c>
      <c r="E627" s="73" t="s">
        <v>152</v>
      </c>
      <c r="F627" s="118" t="s">
        <v>29</v>
      </c>
      <c r="G627" s="72">
        <v>5</v>
      </c>
      <c r="H627" s="91">
        <v>67.150000000000006</v>
      </c>
      <c r="I627" s="90">
        <v>335.75</v>
      </c>
      <c r="J627" s="53" t="s">
        <v>8</v>
      </c>
      <c r="K627" s="29" t="s">
        <v>3215</v>
      </c>
    </row>
    <row r="628" spans="2:11">
      <c r="B628" s="57" t="s">
        <v>17</v>
      </c>
      <c r="C628" s="56" t="s">
        <v>16</v>
      </c>
      <c r="D628" s="71">
        <v>46007</v>
      </c>
      <c r="E628" s="73" t="s">
        <v>3358</v>
      </c>
      <c r="F628" s="118" t="s">
        <v>29</v>
      </c>
      <c r="G628" s="72">
        <v>196</v>
      </c>
      <c r="H628" s="91">
        <v>67.3</v>
      </c>
      <c r="I628" s="90">
        <v>13190.8</v>
      </c>
      <c r="J628" s="53" t="s">
        <v>8</v>
      </c>
      <c r="K628" s="29" t="s">
        <v>3216</v>
      </c>
    </row>
    <row r="629" spans="2:11">
      <c r="B629" s="57" t="s">
        <v>17</v>
      </c>
      <c r="C629" s="56" t="s">
        <v>16</v>
      </c>
      <c r="D629" s="71">
        <v>46007</v>
      </c>
      <c r="E629" s="73" t="s">
        <v>3359</v>
      </c>
      <c r="F629" s="118" t="s">
        <v>29</v>
      </c>
      <c r="G629" s="72">
        <v>37</v>
      </c>
      <c r="H629" s="91">
        <v>67.3</v>
      </c>
      <c r="I629" s="90">
        <v>2490.1</v>
      </c>
      <c r="J629" s="53" t="s">
        <v>8</v>
      </c>
      <c r="K629" s="29" t="s">
        <v>3217</v>
      </c>
    </row>
    <row r="630" spans="2:11">
      <c r="B630" s="57" t="s">
        <v>17</v>
      </c>
      <c r="C630" s="56" t="s">
        <v>16</v>
      </c>
      <c r="D630" s="71">
        <v>46007</v>
      </c>
      <c r="E630" s="73" t="s">
        <v>3359</v>
      </c>
      <c r="F630" s="118" t="s">
        <v>29</v>
      </c>
      <c r="G630" s="72">
        <v>47</v>
      </c>
      <c r="H630" s="91">
        <v>67.3</v>
      </c>
      <c r="I630" s="90">
        <v>3163.1</v>
      </c>
      <c r="J630" s="53" t="s">
        <v>8</v>
      </c>
      <c r="K630" s="29" t="s">
        <v>3218</v>
      </c>
    </row>
    <row r="631" spans="2:11">
      <c r="B631" s="57" t="s">
        <v>17</v>
      </c>
      <c r="C631" s="56" t="s">
        <v>16</v>
      </c>
      <c r="D631" s="71">
        <v>46007</v>
      </c>
      <c r="E631" s="73" t="s">
        <v>3360</v>
      </c>
      <c r="F631" s="118" t="s">
        <v>29</v>
      </c>
      <c r="G631" s="72">
        <v>33</v>
      </c>
      <c r="H631" s="91">
        <v>67.3</v>
      </c>
      <c r="I631" s="90">
        <v>2220.9</v>
      </c>
      <c r="J631" s="53" t="s">
        <v>8</v>
      </c>
      <c r="K631" s="29" t="s">
        <v>3219</v>
      </c>
    </row>
    <row r="632" spans="2:11">
      <c r="B632" s="57" t="s">
        <v>17</v>
      </c>
      <c r="C632" s="56" t="s">
        <v>16</v>
      </c>
      <c r="D632" s="71">
        <v>46007</v>
      </c>
      <c r="E632" s="73" t="s">
        <v>3361</v>
      </c>
      <c r="F632" s="118" t="s">
        <v>29</v>
      </c>
      <c r="G632" s="72">
        <v>1</v>
      </c>
      <c r="H632" s="91">
        <v>67.3</v>
      </c>
      <c r="I632" s="90">
        <v>67.3</v>
      </c>
      <c r="J632" s="53" t="s">
        <v>8</v>
      </c>
      <c r="K632" s="29" t="s">
        <v>3220</v>
      </c>
    </row>
    <row r="633" spans="2:11">
      <c r="B633" s="57" t="s">
        <v>17</v>
      </c>
      <c r="C633" s="56" t="s">
        <v>16</v>
      </c>
      <c r="D633" s="71">
        <v>46007</v>
      </c>
      <c r="E633" s="73" t="s">
        <v>3361</v>
      </c>
      <c r="F633" s="118" t="s">
        <v>29</v>
      </c>
      <c r="G633" s="72">
        <v>31</v>
      </c>
      <c r="H633" s="91">
        <v>67.3</v>
      </c>
      <c r="I633" s="90">
        <v>2086.2999999999997</v>
      </c>
      <c r="J633" s="53" t="s">
        <v>8</v>
      </c>
      <c r="K633" s="29" t="s">
        <v>3221</v>
      </c>
    </row>
    <row r="634" spans="2:11">
      <c r="B634" s="57" t="s">
        <v>17</v>
      </c>
      <c r="C634" s="56" t="s">
        <v>16</v>
      </c>
      <c r="D634" s="71">
        <v>46007</v>
      </c>
      <c r="E634" s="73" t="s">
        <v>3361</v>
      </c>
      <c r="F634" s="118" t="s">
        <v>29</v>
      </c>
      <c r="G634" s="72">
        <v>37</v>
      </c>
      <c r="H634" s="91">
        <v>67.3</v>
      </c>
      <c r="I634" s="90">
        <v>2490.1</v>
      </c>
      <c r="J634" s="53" t="s">
        <v>8</v>
      </c>
      <c r="K634" s="29" t="s">
        <v>3222</v>
      </c>
    </row>
    <row r="635" spans="2:11">
      <c r="B635" s="57" t="s">
        <v>17</v>
      </c>
      <c r="C635" s="56" t="s">
        <v>16</v>
      </c>
      <c r="D635" s="71">
        <v>46007</v>
      </c>
      <c r="E635" s="73" t="s">
        <v>3362</v>
      </c>
      <c r="F635" s="118" t="s">
        <v>29</v>
      </c>
      <c r="G635" s="72">
        <v>31</v>
      </c>
      <c r="H635" s="91">
        <v>67.3</v>
      </c>
      <c r="I635" s="90">
        <v>2086.2999999999997</v>
      </c>
      <c r="J635" s="53" t="s">
        <v>8</v>
      </c>
      <c r="K635" s="29" t="s">
        <v>3223</v>
      </c>
    </row>
    <row r="636" spans="2:11">
      <c r="B636" s="57" t="s">
        <v>17</v>
      </c>
      <c r="C636" s="56" t="s">
        <v>16</v>
      </c>
      <c r="D636" s="71">
        <v>46007</v>
      </c>
      <c r="E636" s="73" t="s">
        <v>3363</v>
      </c>
      <c r="F636" s="118" t="s">
        <v>29</v>
      </c>
      <c r="G636" s="72">
        <v>5</v>
      </c>
      <c r="H636" s="91">
        <v>67.25</v>
      </c>
      <c r="I636" s="90">
        <v>336.25</v>
      </c>
      <c r="J636" s="53" t="s">
        <v>8</v>
      </c>
      <c r="K636" s="29" t="s">
        <v>3224</v>
      </c>
    </row>
    <row r="637" spans="2:11">
      <c r="B637" s="57" t="s">
        <v>17</v>
      </c>
      <c r="C637" s="56" t="s">
        <v>16</v>
      </c>
      <c r="D637" s="71">
        <v>46007</v>
      </c>
      <c r="E637" s="73" t="s">
        <v>3363</v>
      </c>
      <c r="F637" s="118" t="s">
        <v>29</v>
      </c>
      <c r="G637" s="72">
        <v>5</v>
      </c>
      <c r="H637" s="91">
        <v>67.25</v>
      </c>
      <c r="I637" s="90">
        <v>336.25</v>
      </c>
      <c r="J637" s="53" t="s">
        <v>8</v>
      </c>
      <c r="K637" s="29" t="s">
        <v>3225</v>
      </c>
    </row>
    <row r="638" spans="2:11">
      <c r="B638" s="57" t="s">
        <v>17</v>
      </c>
      <c r="C638" s="56" t="s">
        <v>16</v>
      </c>
      <c r="D638" s="71">
        <v>46007</v>
      </c>
      <c r="E638" s="73" t="s">
        <v>3363</v>
      </c>
      <c r="F638" s="118" t="s">
        <v>29</v>
      </c>
      <c r="G638" s="72">
        <v>5</v>
      </c>
      <c r="H638" s="91">
        <v>67.25</v>
      </c>
      <c r="I638" s="90">
        <v>336.25</v>
      </c>
      <c r="J638" s="53" t="s">
        <v>8</v>
      </c>
      <c r="K638" s="29" t="s">
        <v>3226</v>
      </c>
    </row>
    <row r="639" spans="2:11">
      <c r="B639" s="57" t="s">
        <v>17</v>
      </c>
      <c r="C639" s="56" t="s">
        <v>16</v>
      </c>
      <c r="D639" s="71">
        <v>46007</v>
      </c>
      <c r="E639" s="73" t="s">
        <v>3363</v>
      </c>
      <c r="F639" s="118" t="s">
        <v>29</v>
      </c>
      <c r="G639" s="72">
        <v>5</v>
      </c>
      <c r="H639" s="91">
        <v>67.25</v>
      </c>
      <c r="I639" s="90">
        <v>336.25</v>
      </c>
      <c r="J639" s="53" t="s">
        <v>8</v>
      </c>
      <c r="K639" s="29" t="s">
        <v>3227</v>
      </c>
    </row>
    <row r="640" spans="2:11">
      <c r="B640" s="57" t="s">
        <v>17</v>
      </c>
      <c r="C640" s="56" t="s">
        <v>16</v>
      </c>
      <c r="D640" s="71">
        <v>46007</v>
      </c>
      <c r="E640" s="73" t="s">
        <v>3363</v>
      </c>
      <c r="F640" s="118" t="s">
        <v>29</v>
      </c>
      <c r="G640" s="72">
        <v>20</v>
      </c>
      <c r="H640" s="91">
        <v>67.25</v>
      </c>
      <c r="I640" s="90">
        <v>1345</v>
      </c>
      <c r="J640" s="53" t="s">
        <v>8</v>
      </c>
      <c r="K640" s="29" t="s">
        <v>3228</v>
      </c>
    </row>
    <row r="641" spans="2:11">
      <c r="B641" s="57" t="s">
        <v>17</v>
      </c>
      <c r="C641" s="56" t="s">
        <v>16</v>
      </c>
      <c r="D641" s="71">
        <v>46007</v>
      </c>
      <c r="E641" s="73" t="s">
        <v>3364</v>
      </c>
      <c r="F641" s="118" t="s">
        <v>29</v>
      </c>
      <c r="G641" s="72">
        <v>21</v>
      </c>
      <c r="H641" s="91">
        <v>67.2</v>
      </c>
      <c r="I641" s="90">
        <v>1411.2</v>
      </c>
      <c r="J641" s="53" t="s">
        <v>8</v>
      </c>
      <c r="K641" s="29" t="s">
        <v>3229</v>
      </c>
    </row>
    <row r="642" spans="2:11">
      <c r="B642" s="57" t="s">
        <v>17</v>
      </c>
      <c r="C642" s="56" t="s">
        <v>16</v>
      </c>
      <c r="D642" s="71">
        <v>46007</v>
      </c>
      <c r="E642" s="73" t="s">
        <v>3365</v>
      </c>
      <c r="F642" s="118" t="s">
        <v>29</v>
      </c>
      <c r="G642" s="72">
        <v>101</v>
      </c>
      <c r="H642" s="91">
        <v>67.2</v>
      </c>
      <c r="I642" s="90">
        <v>6787.2000000000007</v>
      </c>
      <c r="J642" s="53" t="s">
        <v>8</v>
      </c>
      <c r="K642" s="29" t="s">
        <v>3230</v>
      </c>
    </row>
    <row r="643" spans="2:11">
      <c r="B643" s="57" t="s">
        <v>17</v>
      </c>
      <c r="C643" s="56" t="s">
        <v>16</v>
      </c>
      <c r="D643" s="71">
        <v>46007</v>
      </c>
      <c r="E643" s="73" t="s">
        <v>3365</v>
      </c>
      <c r="F643" s="118" t="s">
        <v>29</v>
      </c>
      <c r="G643" s="72">
        <v>40</v>
      </c>
      <c r="H643" s="91">
        <v>67.2</v>
      </c>
      <c r="I643" s="90">
        <v>2688</v>
      </c>
      <c r="J643" s="53" t="s">
        <v>8</v>
      </c>
      <c r="K643" s="29" t="s">
        <v>3231</v>
      </c>
    </row>
    <row r="644" spans="2:11">
      <c r="B644" s="57" t="s">
        <v>17</v>
      </c>
      <c r="C644" s="56" t="s">
        <v>16</v>
      </c>
      <c r="D644" s="71">
        <v>46007</v>
      </c>
      <c r="E644" s="73" t="s">
        <v>3365</v>
      </c>
      <c r="F644" s="118" t="s">
        <v>29</v>
      </c>
      <c r="G644" s="72">
        <v>3</v>
      </c>
      <c r="H644" s="91">
        <v>67.2</v>
      </c>
      <c r="I644" s="90">
        <v>201.60000000000002</v>
      </c>
      <c r="J644" s="53" t="s">
        <v>8</v>
      </c>
      <c r="K644" s="29" t="s">
        <v>3232</v>
      </c>
    </row>
    <row r="645" spans="2:11">
      <c r="B645" s="57" t="s">
        <v>17</v>
      </c>
      <c r="C645" s="56" t="s">
        <v>16</v>
      </c>
      <c r="D645" s="71">
        <v>46007</v>
      </c>
      <c r="E645" s="73" t="s">
        <v>3365</v>
      </c>
      <c r="F645" s="118" t="s">
        <v>29</v>
      </c>
      <c r="G645" s="72">
        <v>4</v>
      </c>
      <c r="H645" s="91">
        <v>67.2</v>
      </c>
      <c r="I645" s="90">
        <v>268.8</v>
      </c>
      <c r="J645" s="53" t="s">
        <v>8</v>
      </c>
      <c r="K645" s="29" t="s">
        <v>3233</v>
      </c>
    </row>
    <row r="646" spans="2:11">
      <c r="B646" s="57" t="s">
        <v>17</v>
      </c>
      <c r="C646" s="56" t="s">
        <v>16</v>
      </c>
      <c r="D646" s="71">
        <v>46007</v>
      </c>
      <c r="E646" s="73" t="s">
        <v>3366</v>
      </c>
      <c r="F646" s="118" t="s">
        <v>29</v>
      </c>
      <c r="G646" s="72">
        <v>4</v>
      </c>
      <c r="H646" s="91">
        <v>67.150000000000006</v>
      </c>
      <c r="I646" s="90">
        <v>268.60000000000002</v>
      </c>
      <c r="J646" s="53" t="s">
        <v>8</v>
      </c>
      <c r="K646" s="29" t="s">
        <v>3234</v>
      </c>
    </row>
    <row r="647" spans="2:11">
      <c r="B647" s="57" t="s">
        <v>17</v>
      </c>
      <c r="C647" s="56" t="s">
        <v>16</v>
      </c>
      <c r="D647" s="71">
        <v>46007</v>
      </c>
      <c r="E647" s="73" t="s">
        <v>3366</v>
      </c>
      <c r="F647" s="118" t="s">
        <v>29</v>
      </c>
      <c r="G647" s="72">
        <v>36</v>
      </c>
      <c r="H647" s="91">
        <v>67.150000000000006</v>
      </c>
      <c r="I647" s="90">
        <v>2417.4</v>
      </c>
      <c r="J647" s="53" t="s">
        <v>8</v>
      </c>
      <c r="K647" s="29" t="s">
        <v>3235</v>
      </c>
    </row>
    <row r="648" spans="2:11">
      <c r="B648" s="57" t="s">
        <v>17</v>
      </c>
      <c r="C648" s="56" t="s">
        <v>16</v>
      </c>
      <c r="D648" s="71">
        <v>46007</v>
      </c>
      <c r="E648" s="73" t="s">
        <v>3366</v>
      </c>
      <c r="F648" s="118" t="s">
        <v>29</v>
      </c>
      <c r="G648" s="72">
        <v>4</v>
      </c>
      <c r="H648" s="91">
        <v>67.150000000000006</v>
      </c>
      <c r="I648" s="90">
        <v>268.60000000000002</v>
      </c>
      <c r="J648" s="53" t="s">
        <v>8</v>
      </c>
      <c r="K648" s="29" t="s">
        <v>3236</v>
      </c>
    </row>
    <row r="649" spans="2:11">
      <c r="B649" s="57" t="s">
        <v>17</v>
      </c>
      <c r="C649" s="56" t="s">
        <v>16</v>
      </c>
      <c r="D649" s="71">
        <v>46007</v>
      </c>
      <c r="E649" s="73" t="s">
        <v>3367</v>
      </c>
      <c r="F649" s="118" t="s">
        <v>29</v>
      </c>
      <c r="G649" s="72">
        <v>21</v>
      </c>
      <c r="H649" s="91">
        <v>67.2</v>
      </c>
      <c r="I649" s="90">
        <v>1411.2</v>
      </c>
      <c r="J649" s="53" t="s">
        <v>8</v>
      </c>
      <c r="K649" s="29" t="s">
        <v>3237</v>
      </c>
    </row>
    <row r="650" spans="2:11">
      <c r="B650" s="57" t="s">
        <v>17</v>
      </c>
      <c r="C650" s="56" t="s">
        <v>16</v>
      </c>
      <c r="D650" s="71">
        <v>46007</v>
      </c>
      <c r="E650" s="73" t="s">
        <v>3368</v>
      </c>
      <c r="F650" s="118" t="s">
        <v>29</v>
      </c>
      <c r="G650" s="72">
        <v>4</v>
      </c>
      <c r="H650" s="91">
        <v>67.150000000000006</v>
      </c>
      <c r="I650" s="90">
        <v>268.60000000000002</v>
      </c>
      <c r="J650" s="53" t="s">
        <v>8</v>
      </c>
      <c r="K650" s="29" t="s">
        <v>3238</v>
      </c>
    </row>
    <row r="651" spans="2:11">
      <c r="B651" s="57" t="s">
        <v>17</v>
      </c>
      <c r="C651" s="56" t="s">
        <v>16</v>
      </c>
      <c r="D651" s="71">
        <v>46007</v>
      </c>
      <c r="E651" s="73" t="s">
        <v>3368</v>
      </c>
      <c r="F651" s="118" t="s">
        <v>29</v>
      </c>
      <c r="G651" s="72">
        <v>1</v>
      </c>
      <c r="H651" s="91">
        <v>67.150000000000006</v>
      </c>
      <c r="I651" s="90">
        <v>67.150000000000006</v>
      </c>
      <c r="J651" s="53" t="s">
        <v>8</v>
      </c>
      <c r="K651" s="29" t="s">
        <v>3239</v>
      </c>
    </row>
    <row r="652" spans="2:11">
      <c r="B652" s="57" t="s">
        <v>17</v>
      </c>
      <c r="C652" s="56" t="s">
        <v>16</v>
      </c>
      <c r="D652" s="71">
        <v>46007</v>
      </c>
      <c r="E652" s="73" t="s">
        <v>3368</v>
      </c>
      <c r="F652" s="118" t="s">
        <v>29</v>
      </c>
      <c r="G652" s="72">
        <v>1</v>
      </c>
      <c r="H652" s="91">
        <v>67.150000000000006</v>
      </c>
      <c r="I652" s="90">
        <v>67.150000000000006</v>
      </c>
      <c r="J652" s="53" t="s">
        <v>8</v>
      </c>
      <c r="K652" s="29" t="s">
        <v>3240</v>
      </c>
    </row>
    <row r="653" spans="2:11">
      <c r="B653" s="57" t="s">
        <v>17</v>
      </c>
      <c r="C653" s="56" t="s">
        <v>16</v>
      </c>
      <c r="D653" s="71">
        <v>46007</v>
      </c>
      <c r="E653" s="73" t="s">
        <v>3369</v>
      </c>
      <c r="F653" s="118" t="s">
        <v>29</v>
      </c>
      <c r="G653" s="72">
        <v>21</v>
      </c>
      <c r="H653" s="91">
        <v>67.2</v>
      </c>
      <c r="I653" s="90">
        <v>1411.2</v>
      </c>
      <c r="J653" s="53" t="s">
        <v>8</v>
      </c>
      <c r="K653" s="29" t="s">
        <v>3241</v>
      </c>
    </row>
    <row r="654" spans="2:11">
      <c r="B654" s="57" t="s">
        <v>17</v>
      </c>
      <c r="C654" s="56" t="s">
        <v>16</v>
      </c>
      <c r="D654" s="71">
        <v>46007</v>
      </c>
      <c r="E654" s="73" t="s">
        <v>3370</v>
      </c>
      <c r="F654" s="118" t="s">
        <v>29</v>
      </c>
      <c r="G654" s="72">
        <v>52</v>
      </c>
      <c r="H654" s="91">
        <v>67.099999999999994</v>
      </c>
      <c r="I654" s="90">
        <v>3489.2</v>
      </c>
      <c r="J654" s="53" t="s">
        <v>8</v>
      </c>
      <c r="K654" s="29" t="s">
        <v>3242</v>
      </c>
    </row>
    <row r="655" spans="2:11">
      <c r="B655" s="57" t="s">
        <v>17</v>
      </c>
      <c r="C655" s="56" t="s">
        <v>16</v>
      </c>
      <c r="D655" s="71">
        <v>46007</v>
      </c>
      <c r="E655" s="73" t="s">
        <v>3370</v>
      </c>
      <c r="F655" s="118" t="s">
        <v>29</v>
      </c>
      <c r="G655" s="72">
        <v>35</v>
      </c>
      <c r="H655" s="91">
        <v>67.099999999999994</v>
      </c>
      <c r="I655" s="90">
        <v>2348.5</v>
      </c>
      <c r="J655" s="53" t="s">
        <v>8</v>
      </c>
      <c r="K655" s="29" t="s">
        <v>3243</v>
      </c>
    </row>
    <row r="656" spans="2:11">
      <c r="B656" s="57" t="s">
        <v>17</v>
      </c>
      <c r="C656" s="56" t="s">
        <v>16</v>
      </c>
      <c r="D656" s="71">
        <v>46007</v>
      </c>
      <c r="E656" s="73" t="s">
        <v>3370</v>
      </c>
      <c r="F656" s="118" t="s">
        <v>29</v>
      </c>
      <c r="G656" s="72">
        <v>21</v>
      </c>
      <c r="H656" s="91">
        <v>67.099999999999994</v>
      </c>
      <c r="I656" s="90">
        <v>1409.1</v>
      </c>
      <c r="J656" s="53" t="s">
        <v>8</v>
      </c>
      <c r="K656" s="29" t="s">
        <v>3244</v>
      </c>
    </row>
    <row r="657" spans="2:11">
      <c r="B657" s="57" t="s">
        <v>17</v>
      </c>
      <c r="C657" s="56" t="s">
        <v>16</v>
      </c>
      <c r="D657" s="71">
        <v>46007</v>
      </c>
      <c r="E657" s="73" t="s">
        <v>3370</v>
      </c>
      <c r="F657" s="118" t="s">
        <v>29</v>
      </c>
      <c r="G657" s="72">
        <v>1</v>
      </c>
      <c r="H657" s="91">
        <v>67.099999999999994</v>
      </c>
      <c r="I657" s="90">
        <v>67.099999999999994</v>
      </c>
      <c r="J657" s="53" t="s">
        <v>8</v>
      </c>
      <c r="K657" s="29" t="s">
        <v>3245</v>
      </c>
    </row>
    <row r="658" spans="2:11">
      <c r="B658" s="57" t="s">
        <v>17</v>
      </c>
      <c r="C658" s="56" t="s">
        <v>16</v>
      </c>
      <c r="D658" s="71">
        <v>46007</v>
      </c>
      <c r="E658" s="73" t="s">
        <v>3370</v>
      </c>
      <c r="F658" s="118" t="s">
        <v>29</v>
      </c>
      <c r="G658" s="72">
        <v>1</v>
      </c>
      <c r="H658" s="91">
        <v>67.099999999999994</v>
      </c>
      <c r="I658" s="90">
        <v>67.099999999999994</v>
      </c>
      <c r="J658" s="53" t="s">
        <v>8</v>
      </c>
      <c r="K658" s="29" t="s">
        <v>3246</v>
      </c>
    </row>
    <row r="659" spans="2:11">
      <c r="B659" s="57" t="s">
        <v>17</v>
      </c>
      <c r="C659" s="56" t="s">
        <v>16</v>
      </c>
      <c r="D659" s="71">
        <v>46007</v>
      </c>
      <c r="E659" s="73" t="s">
        <v>3370</v>
      </c>
      <c r="F659" s="118" t="s">
        <v>29</v>
      </c>
      <c r="G659" s="72">
        <v>3</v>
      </c>
      <c r="H659" s="91">
        <v>67.150000000000006</v>
      </c>
      <c r="I659" s="90">
        <v>201.45000000000002</v>
      </c>
      <c r="J659" s="53" t="s">
        <v>8</v>
      </c>
      <c r="K659" s="29" t="s">
        <v>3247</v>
      </c>
    </row>
    <row r="660" spans="2:11">
      <c r="B660" s="57" t="s">
        <v>17</v>
      </c>
      <c r="C660" s="56" t="s">
        <v>16</v>
      </c>
      <c r="D660" s="71">
        <v>46007</v>
      </c>
      <c r="E660" s="73" t="s">
        <v>3370</v>
      </c>
      <c r="F660" s="118" t="s">
        <v>29</v>
      </c>
      <c r="G660" s="72">
        <v>2</v>
      </c>
      <c r="H660" s="91">
        <v>67.150000000000006</v>
      </c>
      <c r="I660" s="90">
        <v>134.30000000000001</v>
      </c>
      <c r="J660" s="53" t="s">
        <v>8</v>
      </c>
      <c r="K660" s="29" t="s">
        <v>3248</v>
      </c>
    </row>
    <row r="661" spans="2:11">
      <c r="B661" s="57" t="s">
        <v>17</v>
      </c>
      <c r="C661" s="56" t="s">
        <v>16</v>
      </c>
      <c r="D661" s="71">
        <v>46007</v>
      </c>
      <c r="E661" s="73" t="s">
        <v>3127</v>
      </c>
      <c r="F661" s="118" t="s">
        <v>29</v>
      </c>
      <c r="G661" s="72">
        <v>4</v>
      </c>
      <c r="H661" s="91">
        <v>67.150000000000006</v>
      </c>
      <c r="I661" s="90">
        <v>268.60000000000002</v>
      </c>
      <c r="J661" s="53" t="s">
        <v>8</v>
      </c>
      <c r="K661" s="29" t="s">
        <v>3249</v>
      </c>
    </row>
    <row r="662" spans="2:11">
      <c r="B662" s="57" t="s">
        <v>17</v>
      </c>
      <c r="C662" s="56" t="s">
        <v>16</v>
      </c>
      <c r="D662" s="71">
        <v>46007</v>
      </c>
      <c r="E662" s="73" t="s">
        <v>3371</v>
      </c>
      <c r="F662" s="118" t="s">
        <v>29</v>
      </c>
      <c r="G662" s="72">
        <v>29</v>
      </c>
      <c r="H662" s="91">
        <v>67.099999999999994</v>
      </c>
      <c r="I662" s="90">
        <v>1945.8999999999999</v>
      </c>
      <c r="J662" s="53" t="s">
        <v>8</v>
      </c>
      <c r="K662" s="29" t="s">
        <v>3250</v>
      </c>
    </row>
    <row r="663" spans="2:11">
      <c r="B663" s="57" t="s">
        <v>17</v>
      </c>
      <c r="C663" s="56" t="s">
        <v>16</v>
      </c>
      <c r="D663" s="71">
        <v>46007</v>
      </c>
      <c r="E663" s="73" t="s">
        <v>3371</v>
      </c>
      <c r="F663" s="118" t="s">
        <v>29</v>
      </c>
      <c r="G663" s="72">
        <v>1</v>
      </c>
      <c r="H663" s="91">
        <v>67.099999999999994</v>
      </c>
      <c r="I663" s="90">
        <v>67.099999999999994</v>
      </c>
      <c r="J663" s="53" t="s">
        <v>8</v>
      </c>
      <c r="K663" s="29" t="s">
        <v>3251</v>
      </c>
    </row>
    <row r="664" spans="2:11">
      <c r="B664" s="57" t="s">
        <v>17</v>
      </c>
      <c r="C664" s="56" t="s">
        <v>16</v>
      </c>
      <c r="D664" s="71">
        <v>46007</v>
      </c>
      <c r="E664" s="73" t="s">
        <v>3372</v>
      </c>
      <c r="F664" s="118" t="s">
        <v>29</v>
      </c>
      <c r="G664" s="72">
        <v>5</v>
      </c>
      <c r="H664" s="91">
        <v>67.099999999999994</v>
      </c>
      <c r="I664" s="90">
        <v>335.5</v>
      </c>
      <c r="J664" s="53" t="s">
        <v>8</v>
      </c>
      <c r="K664" s="29" t="s">
        <v>3252</v>
      </c>
    </row>
    <row r="665" spans="2:11">
      <c r="B665" s="57" t="s">
        <v>17</v>
      </c>
      <c r="C665" s="56" t="s">
        <v>16</v>
      </c>
      <c r="D665" s="71">
        <v>46007</v>
      </c>
      <c r="E665" s="73" t="s">
        <v>3373</v>
      </c>
      <c r="F665" s="118" t="s">
        <v>29</v>
      </c>
      <c r="G665" s="72">
        <v>21</v>
      </c>
      <c r="H665" s="91">
        <v>67.099999999999994</v>
      </c>
      <c r="I665" s="90">
        <v>1409.1</v>
      </c>
      <c r="J665" s="53" t="s">
        <v>8</v>
      </c>
      <c r="K665" s="29" t="s">
        <v>3253</v>
      </c>
    </row>
    <row r="666" spans="2:11">
      <c r="B666" s="57" t="s">
        <v>17</v>
      </c>
      <c r="C666" s="56" t="s">
        <v>16</v>
      </c>
      <c r="D666" s="71">
        <v>46007</v>
      </c>
      <c r="E666" s="73" t="s">
        <v>3374</v>
      </c>
      <c r="F666" s="118" t="s">
        <v>29</v>
      </c>
      <c r="G666" s="72">
        <v>4</v>
      </c>
      <c r="H666" s="91">
        <v>67.150000000000006</v>
      </c>
      <c r="I666" s="90">
        <v>268.60000000000002</v>
      </c>
      <c r="J666" s="53" t="s">
        <v>8</v>
      </c>
      <c r="K666" s="29" t="s">
        <v>3254</v>
      </c>
    </row>
    <row r="667" spans="2:11">
      <c r="B667" s="57" t="s">
        <v>17</v>
      </c>
      <c r="C667" s="56" t="s">
        <v>16</v>
      </c>
      <c r="D667" s="71">
        <v>46007</v>
      </c>
      <c r="E667" s="73" t="s">
        <v>3375</v>
      </c>
      <c r="F667" s="118" t="s">
        <v>29</v>
      </c>
      <c r="G667" s="72">
        <v>5</v>
      </c>
      <c r="H667" s="91">
        <v>67.099999999999994</v>
      </c>
      <c r="I667" s="90">
        <v>335.5</v>
      </c>
      <c r="J667" s="53" t="s">
        <v>8</v>
      </c>
      <c r="K667" s="29" t="s">
        <v>3255</v>
      </c>
    </row>
    <row r="668" spans="2:11">
      <c r="B668" s="57" t="s">
        <v>17</v>
      </c>
      <c r="C668" s="56" t="s">
        <v>16</v>
      </c>
      <c r="D668" s="71">
        <v>46007</v>
      </c>
      <c r="E668" s="73" t="s">
        <v>3376</v>
      </c>
      <c r="F668" s="118" t="s">
        <v>29</v>
      </c>
      <c r="G668" s="72">
        <v>10</v>
      </c>
      <c r="H668" s="91">
        <v>67.099999999999994</v>
      </c>
      <c r="I668" s="90">
        <v>671</v>
      </c>
      <c r="J668" s="53" t="s">
        <v>8</v>
      </c>
      <c r="K668" s="29" t="s">
        <v>3256</v>
      </c>
    </row>
    <row r="669" spans="2:11">
      <c r="B669" s="57" t="s">
        <v>17</v>
      </c>
      <c r="C669" s="56" t="s">
        <v>16</v>
      </c>
      <c r="D669" s="71">
        <v>46007</v>
      </c>
      <c r="E669" s="73" t="s">
        <v>3376</v>
      </c>
      <c r="F669" s="118" t="s">
        <v>29</v>
      </c>
      <c r="G669" s="72">
        <v>28</v>
      </c>
      <c r="H669" s="91">
        <v>67.099999999999994</v>
      </c>
      <c r="I669" s="90">
        <v>1878.7999999999997</v>
      </c>
      <c r="J669" s="53" t="s">
        <v>8</v>
      </c>
      <c r="K669" s="29" t="s">
        <v>3257</v>
      </c>
    </row>
    <row r="670" spans="2:11">
      <c r="B670" s="57" t="s">
        <v>17</v>
      </c>
      <c r="C670" s="56" t="s">
        <v>16</v>
      </c>
      <c r="D670" s="71">
        <v>46007</v>
      </c>
      <c r="E670" s="73" t="s">
        <v>3377</v>
      </c>
      <c r="F670" s="118" t="s">
        <v>29</v>
      </c>
      <c r="G670" s="72">
        <v>18</v>
      </c>
      <c r="H670" s="91">
        <v>67.05</v>
      </c>
      <c r="I670" s="90">
        <v>1206.8999999999999</v>
      </c>
      <c r="J670" s="53" t="s">
        <v>8</v>
      </c>
      <c r="K670" s="29" t="s">
        <v>3258</v>
      </c>
    </row>
    <row r="671" spans="2:11">
      <c r="B671" s="57" t="s">
        <v>17</v>
      </c>
      <c r="C671" s="56" t="s">
        <v>16</v>
      </c>
      <c r="D671" s="71">
        <v>46007</v>
      </c>
      <c r="E671" s="73" t="s">
        <v>3378</v>
      </c>
      <c r="F671" s="118" t="s">
        <v>29</v>
      </c>
      <c r="G671" s="72">
        <v>4</v>
      </c>
      <c r="H671" s="91">
        <v>66.95</v>
      </c>
      <c r="I671" s="90">
        <v>267.8</v>
      </c>
      <c r="J671" s="53" t="s">
        <v>8</v>
      </c>
      <c r="K671" s="29" t="s">
        <v>3259</v>
      </c>
    </row>
    <row r="672" spans="2:11">
      <c r="B672" s="57" t="s">
        <v>17</v>
      </c>
      <c r="C672" s="56" t="s">
        <v>16</v>
      </c>
      <c r="D672" s="71">
        <v>46007</v>
      </c>
      <c r="E672" s="73" t="s">
        <v>3379</v>
      </c>
      <c r="F672" s="118" t="s">
        <v>29</v>
      </c>
      <c r="G672" s="72">
        <v>1</v>
      </c>
      <c r="H672" s="91">
        <v>66.95</v>
      </c>
      <c r="I672" s="90">
        <v>66.95</v>
      </c>
      <c r="J672" s="53" t="s">
        <v>8</v>
      </c>
      <c r="K672" s="29" t="s">
        <v>3260</v>
      </c>
    </row>
    <row r="673" spans="2:11">
      <c r="B673" s="57" t="s">
        <v>17</v>
      </c>
      <c r="C673" s="56" t="s">
        <v>16</v>
      </c>
      <c r="D673" s="71">
        <v>46007</v>
      </c>
      <c r="E673" s="73" t="s">
        <v>144</v>
      </c>
      <c r="F673" s="118" t="s">
        <v>29</v>
      </c>
      <c r="G673" s="72">
        <v>24</v>
      </c>
      <c r="H673" s="91">
        <v>67.05</v>
      </c>
      <c r="I673" s="90">
        <v>1609.1999999999998</v>
      </c>
      <c r="J673" s="53" t="s">
        <v>8</v>
      </c>
      <c r="K673" s="29" t="s">
        <v>3261</v>
      </c>
    </row>
    <row r="674" spans="2:11">
      <c r="B674" s="57" t="s">
        <v>17</v>
      </c>
      <c r="C674" s="56" t="s">
        <v>16</v>
      </c>
      <c r="D674" s="71">
        <v>46007</v>
      </c>
      <c r="E674" s="73" t="s">
        <v>144</v>
      </c>
      <c r="F674" s="118" t="s">
        <v>29</v>
      </c>
      <c r="G674" s="72">
        <v>1</v>
      </c>
      <c r="H674" s="91">
        <v>66.95</v>
      </c>
      <c r="I674" s="90">
        <v>66.95</v>
      </c>
      <c r="J674" s="53" t="s">
        <v>8</v>
      </c>
      <c r="K674" s="29" t="s">
        <v>3262</v>
      </c>
    </row>
    <row r="675" spans="2:11">
      <c r="B675" s="57" t="s">
        <v>17</v>
      </c>
      <c r="C675" s="56" t="s">
        <v>16</v>
      </c>
      <c r="D675" s="71">
        <v>46007</v>
      </c>
      <c r="E675" s="73" t="s">
        <v>144</v>
      </c>
      <c r="F675" s="118" t="s">
        <v>29</v>
      </c>
      <c r="G675" s="72">
        <v>2</v>
      </c>
      <c r="H675" s="91">
        <v>66.95</v>
      </c>
      <c r="I675" s="90">
        <v>133.9</v>
      </c>
      <c r="J675" s="53" t="s">
        <v>8</v>
      </c>
      <c r="K675" s="29" t="s">
        <v>3263</v>
      </c>
    </row>
    <row r="676" spans="2:11">
      <c r="B676" s="57" t="s">
        <v>17</v>
      </c>
      <c r="C676" s="56" t="s">
        <v>16</v>
      </c>
      <c r="D676" s="71">
        <v>46007</v>
      </c>
      <c r="E676" s="73" t="s">
        <v>3380</v>
      </c>
      <c r="F676" s="118" t="s">
        <v>29</v>
      </c>
      <c r="G676" s="72">
        <v>21</v>
      </c>
      <c r="H676" s="91">
        <v>67.05</v>
      </c>
      <c r="I676" s="90">
        <v>1408.05</v>
      </c>
      <c r="J676" s="53" t="s">
        <v>8</v>
      </c>
      <c r="K676" s="29" t="s">
        <v>3264</v>
      </c>
    </row>
    <row r="677" spans="2:11">
      <c r="B677" s="57" t="s">
        <v>17</v>
      </c>
      <c r="C677" s="56" t="s">
        <v>16</v>
      </c>
      <c r="D677" s="71">
        <v>46007</v>
      </c>
      <c r="E677" s="73" t="s">
        <v>3380</v>
      </c>
      <c r="F677" s="118" t="s">
        <v>29</v>
      </c>
      <c r="G677" s="72">
        <v>1</v>
      </c>
      <c r="H677" s="91">
        <v>66.95</v>
      </c>
      <c r="I677" s="90">
        <v>66.95</v>
      </c>
      <c r="J677" s="53" t="s">
        <v>8</v>
      </c>
      <c r="K677" s="29" t="s">
        <v>3265</v>
      </c>
    </row>
    <row r="678" spans="2:11">
      <c r="B678" s="57" t="s">
        <v>17</v>
      </c>
      <c r="C678" s="56" t="s">
        <v>16</v>
      </c>
      <c r="D678" s="71">
        <v>46007</v>
      </c>
      <c r="E678" s="73" t="s">
        <v>3380</v>
      </c>
      <c r="F678" s="118" t="s">
        <v>29</v>
      </c>
      <c r="G678" s="72">
        <v>2</v>
      </c>
      <c r="H678" s="91">
        <v>66.95</v>
      </c>
      <c r="I678" s="90">
        <v>133.9</v>
      </c>
      <c r="J678" s="53" t="s">
        <v>8</v>
      </c>
      <c r="K678" s="29" t="s">
        <v>3266</v>
      </c>
    </row>
    <row r="679" spans="2:11">
      <c r="B679" s="57" t="s">
        <v>17</v>
      </c>
      <c r="C679" s="56" t="s">
        <v>16</v>
      </c>
      <c r="D679" s="71">
        <v>46007</v>
      </c>
      <c r="E679" s="73" t="s">
        <v>118</v>
      </c>
      <c r="F679" s="118" t="s">
        <v>29</v>
      </c>
      <c r="G679" s="72">
        <v>31</v>
      </c>
      <c r="H679" s="91">
        <v>66.900000000000006</v>
      </c>
      <c r="I679" s="90">
        <v>2073.9</v>
      </c>
      <c r="J679" s="53" t="s">
        <v>8</v>
      </c>
      <c r="K679" s="29" t="s">
        <v>3267</v>
      </c>
    </row>
    <row r="680" spans="2:11">
      <c r="B680" s="57" t="s">
        <v>17</v>
      </c>
      <c r="C680" s="56" t="s">
        <v>16</v>
      </c>
      <c r="D680" s="71">
        <v>46007</v>
      </c>
      <c r="E680" s="73" t="s">
        <v>118</v>
      </c>
      <c r="F680" s="118" t="s">
        <v>29</v>
      </c>
      <c r="G680" s="72">
        <v>29</v>
      </c>
      <c r="H680" s="91">
        <v>66.900000000000006</v>
      </c>
      <c r="I680" s="90">
        <v>1940.1000000000001</v>
      </c>
      <c r="J680" s="53" t="s">
        <v>8</v>
      </c>
      <c r="K680" s="29" t="s">
        <v>3268</v>
      </c>
    </row>
    <row r="681" spans="2:11">
      <c r="B681" s="57" t="s">
        <v>17</v>
      </c>
      <c r="C681" s="56" t="s">
        <v>16</v>
      </c>
      <c r="D681" s="71">
        <v>46007</v>
      </c>
      <c r="E681" s="73" t="s">
        <v>118</v>
      </c>
      <c r="F681" s="118" t="s">
        <v>29</v>
      </c>
      <c r="G681" s="72">
        <v>31</v>
      </c>
      <c r="H681" s="91">
        <v>66.900000000000006</v>
      </c>
      <c r="I681" s="90">
        <v>2073.9</v>
      </c>
      <c r="J681" s="53" t="s">
        <v>8</v>
      </c>
      <c r="K681" s="29" t="s">
        <v>3269</v>
      </c>
    </row>
    <row r="682" spans="2:11">
      <c r="B682" s="57" t="s">
        <v>17</v>
      </c>
      <c r="C682" s="56" t="s">
        <v>16</v>
      </c>
      <c r="D682" s="71">
        <v>46007</v>
      </c>
      <c r="E682" s="73" t="s">
        <v>118</v>
      </c>
      <c r="F682" s="118" t="s">
        <v>29</v>
      </c>
      <c r="G682" s="72">
        <v>38</v>
      </c>
      <c r="H682" s="91">
        <v>66.900000000000006</v>
      </c>
      <c r="I682" s="90">
        <v>2542.2000000000003</v>
      </c>
      <c r="J682" s="53" t="s">
        <v>8</v>
      </c>
      <c r="K682" s="29" t="s">
        <v>3270</v>
      </c>
    </row>
    <row r="683" spans="2:11">
      <c r="B683" s="57" t="s">
        <v>17</v>
      </c>
      <c r="C683" s="56" t="s">
        <v>16</v>
      </c>
      <c r="D683" s="71">
        <v>46007</v>
      </c>
      <c r="E683" s="73" t="s">
        <v>118</v>
      </c>
      <c r="F683" s="118" t="s">
        <v>29</v>
      </c>
      <c r="G683" s="72">
        <v>8</v>
      </c>
      <c r="H683" s="91">
        <v>66.900000000000006</v>
      </c>
      <c r="I683" s="90">
        <v>535.20000000000005</v>
      </c>
      <c r="J683" s="53" t="s">
        <v>8</v>
      </c>
      <c r="K683" s="29" t="s">
        <v>3271</v>
      </c>
    </row>
    <row r="684" spans="2:11">
      <c r="B684" s="57" t="s">
        <v>17</v>
      </c>
      <c r="C684" s="56" t="s">
        <v>16</v>
      </c>
      <c r="D684" s="71">
        <v>46007</v>
      </c>
      <c r="E684" s="73" t="s">
        <v>118</v>
      </c>
      <c r="F684" s="118" t="s">
        <v>29</v>
      </c>
      <c r="G684" s="72">
        <v>5</v>
      </c>
      <c r="H684" s="91">
        <v>66.900000000000006</v>
      </c>
      <c r="I684" s="90">
        <v>334.5</v>
      </c>
      <c r="J684" s="53" t="s">
        <v>8</v>
      </c>
      <c r="K684" s="29" t="s">
        <v>3272</v>
      </c>
    </row>
    <row r="685" spans="2:11">
      <c r="B685" s="57" t="s">
        <v>17</v>
      </c>
      <c r="C685" s="56" t="s">
        <v>16</v>
      </c>
      <c r="D685" s="71">
        <v>46007</v>
      </c>
      <c r="E685" s="73" t="s">
        <v>118</v>
      </c>
      <c r="F685" s="118" t="s">
        <v>29</v>
      </c>
      <c r="G685" s="72">
        <v>1</v>
      </c>
      <c r="H685" s="91">
        <v>66.95</v>
      </c>
      <c r="I685" s="90">
        <v>66.95</v>
      </c>
      <c r="J685" s="53" t="s">
        <v>8</v>
      </c>
      <c r="K685" s="29" t="s">
        <v>3273</v>
      </c>
    </row>
    <row r="686" spans="2:11">
      <c r="B686" s="57" t="s">
        <v>17</v>
      </c>
      <c r="C686" s="56" t="s">
        <v>16</v>
      </c>
      <c r="D686" s="71">
        <v>46007</v>
      </c>
      <c r="E686" s="73" t="s">
        <v>3381</v>
      </c>
      <c r="F686" s="118" t="s">
        <v>29</v>
      </c>
      <c r="G686" s="72">
        <v>1</v>
      </c>
      <c r="H686" s="91">
        <v>66.900000000000006</v>
      </c>
      <c r="I686" s="90">
        <v>66.900000000000006</v>
      </c>
      <c r="J686" s="53" t="s">
        <v>8</v>
      </c>
      <c r="K686" s="29" t="s">
        <v>3274</v>
      </c>
    </row>
    <row r="687" spans="2:11">
      <c r="B687" s="57" t="s">
        <v>17</v>
      </c>
      <c r="C687" s="56" t="s">
        <v>16</v>
      </c>
      <c r="D687" s="71">
        <v>46007</v>
      </c>
      <c r="E687" s="73" t="s">
        <v>3381</v>
      </c>
      <c r="F687" s="118" t="s">
        <v>29</v>
      </c>
      <c r="G687" s="72">
        <v>2</v>
      </c>
      <c r="H687" s="91">
        <v>66.900000000000006</v>
      </c>
      <c r="I687" s="90">
        <v>133.80000000000001</v>
      </c>
      <c r="J687" s="53" t="s">
        <v>8</v>
      </c>
      <c r="K687" s="29" t="s">
        <v>3275</v>
      </c>
    </row>
    <row r="688" spans="2:11">
      <c r="B688" s="57" t="s">
        <v>17</v>
      </c>
      <c r="C688" s="56" t="s">
        <v>16</v>
      </c>
      <c r="D688" s="71">
        <v>46007</v>
      </c>
      <c r="E688" s="73" t="s">
        <v>3382</v>
      </c>
      <c r="F688" s="118" t="s">
        <v>29</v>
      </c>
      <c r="G688" s="72">
        <v>21</v>
      </c>
      <c r="H688" s="91">
        <v>66.95</v>
      </c>
      <c r="I688" s="90">
        <v>1405.95</v>
      </c>
      <c r="J688" s="53" t="s">
        <v>8</v>
      </c>
      <c r="K688" s="29" t="s">
        <v>3276</v>
      </c>
    </row>
    <row r="689" spans="2:11">
      <c r="B689" s="57" t="s">
        <v>17</v>
      </c>
      <c r="C689" s="56" t="s">
        <v>16</v>
      </c>
      <c r="D689" s="71">
        <v>46007</v>
      </c>
      <c r="E689" s="73" t="s">
        <v>119</v>
      </c>
      <c r="F689" s="118" t="s">
        <v>29</v>
      </c>
      <c r="G689" s="72">
        <v>1</v>
      </c>
      <c r="H689" s="91">
        <v>66.900000000000006</v>
      </c>
      <c r="I689" s="90">
        <v>66.900000000000006</v>
      </c>
      <c r="J689" s="53" t="s">
        <v>8</v>
      </c>
      <c r="K689" s="29" t="s">
        <v>3277</v>
      </c>
    </row>
    <row r="690" spans="2:11">
      <c r="B690" s="57" t="s">
        <v>17</v>
      </c>
      <c r="C690" s="56" t="s">
        <v>16</v>
      </c>
      <c r="D690" s="71">
        <v>46007</v>
      </c>
      <c r="E690" s="73" t="s">
        <v>119</v>
      </c>
      <c r="F690" s="118" t="s">
        <v>29</v>
      </c>
      <c r="G690" s="72">
        <v>1</v>
      </c>
      <c r="H690" s="91">
        <v>66.900000000000006</v>
      </c>
      <c r="I690" s="90">
        <v>66.900000000000006</v>
      </c>
      <c r="J690" s="53" t="s">
        <v>8</v>
      </c>
      <c r="K690" s="29" t="s">
        <v>3278</v>
      </c>
    </row>
    <row r="691" spans="2:11">
      <c r="B691" s="57" t="s">
        <v>17</v>
      </c>
      <c r="C691" s="56" t="s">
        <v>16</v>
      </c>
      <c r="D691" s="71">
        <v>46007</v>
      </c>
      <c r="E691" s="73" t="s">
        <v>3383</v>
      </c>
      <c r="F691" s="118" t="s">
        <v>29</v>
      </c>
      <c r="G691" s="72">
        <v>4</v>
      </c>
      <c r="H691" s="91">
        <v>66.95</v>
      </c>
      <c r="I691" s="90">
        <v>267.8</v>
      </c>
      <c r="J691" s="53" t="s">
        <v>8</v>
      </c>
      <c r="K691" s="29" t="s">
        <v>3279</v>
      </c>
    </row>
    <row r="692" spans="2:11">
      <c r="B692" s="57" t="s">
        <v>17</v>
      </c>
      <c r="C692" s="56" t="s">
        <v>16</v>
      </c>
      <c r="D692" s="71">
        <v>46007</v>
      </c>
      <c r="E692" s="73" t="s">
        <v>3384</v>
      </c>
      <c r="F692" s="118" t="s">
        <v>29</v>
      </c>
      <c r="G692" s="72">
        <v>1</v>
      </c>
      <c r="H692" s="91">
        <v>66.95</v>
      </c>
      <c r="I692" s="90">
        <v>66.95</v>
      </c>
      <c r="J692" s="53" t="s">
        <v>8</v>
      </c>
      <c r="K692" s="29" t="s">
        <v>3280</v>
      </c>
    </row>
    <row r="693" spans="2:11">
      <c r="B693" s="57" t="s">
        <v>17</v>
      </c>
      <c r="C693" s="56" t="s">
        <v>16</v>
      </c>
      <c r="D693" s="71">
        <v>46007</v>
      </c>
      <c r="E693" s="73" t="s">
        <v>3385</v>
      </c>
      <c r="F693" s="118" t="s">
        <v>29</v>
      </c>
      <c r="G693" s="72">
        <v>35</v>
      </c>
      <c r="H693" s="91">
        <v>67</v>
      </c>
      <c r="I693" s="90">
        <v>2345</v>
      </c>
      <c r="J693" s="53" t="s">
        <v>8</v>
      </c>
      <c r="K693" s="29" t="s">
        <v>3281</v>
      </c>
    </row>
    <row r="694" spans="2:11">
      <c r="B694" s="57" t="s">
        <v>17</v>
      </c>
      <c r="C694" s="56" t="s">
        <v>16</v>
      </c>
      <c r="D694" s="71">
        <v>46007</v>
      </c>
      <c r="E694" s="73" t="s">
        <v>3385</v>
      </c>
      <c r="F694" s="118" t="s">
        <v>29</v>
      </c>
      <c r="G694" s="72">
        <v>43</v>
      </c>
      <c r="H694" s="91">
        <v>67</v>
      </c>
      <c r="I694" s="90">
        <v>2881</v>
      </c>
      <c r="J694" s="53" t="s">
        <v>8</v>
      </c>
      <c r="K694" s="29" t="s">
        <v>3282</v>
      </c>
    </row>
    <row r="695" spans="2:11">
      <c r="B695" s="57" t="s">
        <v>17</v>
      </c>
      <c r="C695" s="56" t="s">
        <v>16</v>
      </c>
      <c r="D695" s="71">
        <v>46007</v>
      </c>
      <c r="E695" s="73" t="s">
        <v>3385</v>
      </c>
      <c r="F695" s="118" t="s">
        <v>29</v>
      </c>
      <c r="G695" s="72">
        <v>35</v>
      </c>
      <c r="H695" s="91">
        <v>67</v>
      </c>
      <c r="I695" s="90">
        <v>2345</v>
      </c>
      <c r="J695" s="53" t="s">
        <v>8</v>
      </c>
      <c r="K695" s="29" t="s">
        <v>3283</v>
      </c>
    </row>
    <row r="696" spans="2:11">
      <c r="B696" s="57" t="s">
        <v>17</v>
      </c>
      <c r="C696" s="56" t="s">
        <v>16</v>
      </c>
      <c r="D696" s="71">
        <v>46007</v>
      </c>
      <c r="E696" s="73" t="s">
        <v>3385</v>
      </c>
      <c r="F696" s="118" t="s">
        <v>29</v>
      </c>
      <c r="G696" s="72">
        <v>22</v>
      </c>
      <c r="H696" s="91">
        <v>67</v>
      </c>
      <c r="I696" s="90">
        <v>1474</v>
      </c>
      <c r="J696" s="53" t="s">
        <v>8</v>
      </c>
      <c r="K696" s="29" t="s">
        <v>3284</v>
      </c>
    </row>
    <row r="697" spans="2:11">
      <c r="B697" s="57" t="s">
        <v>17</v>
      </c>
      <c r="C697" s="56" t="s">
        <v>16</v>
      </c>
      <c r="D697" s="71">
        <v>46007</v>
      </c>
      <c r="E697" s="73" t="s">
        <v>3386</v>
      </c>
      <c r="F697" s="118" t="s">
        <v>29</v>
      </c>
      <c r="G697" s="72">
        <v>22</v>
      </c>
      <c r="H697" s="91">
        <v>67</v>
      </c>
      <c r="I697" s="90">
        <v>1474</v>
      </c>
      <c r="J697" s="53" t="s">
        <v>8</v>
      </c>
      <c r="K697" s="29" t="s">
        <v>3285</v>
      </c>
    </row>
    <row r="698" spans="2:11">
      <c r="B698" s="57" t="s">
        <v>17</v>
      </c>
      <c r="C698" s="56" t="s">
        <v>16</v>
      </c>
      <c r="D698" s="71">
        <v>46007</v>
      </c>
      <c r="E698" s="73" t="s">
        <v>3387</v>
      </c>
      <c r="F698" s="118" t="s">
        <v>29</v>
      </c>
      <c r="G698" s="72">
        <v>5</v>
      </c>
      <c r="H698" s="91">
        <v>66.95</v>
      </c>
      <c r="I698" s="90">
        <v>334.75</v>
      </c>
      <c r="J698" s="53" t="s">
        <v>8</v>
      </c>
      <c r="K698" s="29" t="s">
        <v>3286</v>
      </c>
    </row>
    <row r="699" spans="2:11">
      <c r="B699" s="57" t="s">
        <v>17</v>
      </c>
      <c r="C699" s="56" t="s">
        <v>16</v>
      </c>
      <c r="D699" s="71">
        <v>46007</v>
      </c>
      <c r="E699" s="73" t="s">
        <v>3387</v>
      </c>
      <c r="F699" s="118" t="s">
        <v>29</v>
      </c>
      <c r="G699" s="72">
        <v>5</v>
      </c>
      <c r="H699" s="91">
        <v>66.95</v>
      </c>
      <c r="I699" s="90">
        <v>334.75</v>
      </c>
      <c r="J699" s="53" t="s">
        <v>8</v>
      </c>
      <c r="K699" s="29" t="s">
        <v>3287</v>
      </c>
    </row>
    <row r="700" spans="2:11">
      <c r="B700" s="57" t="s">
        <v>17</v>
      </c>
      <c r="C700" s="56" t="s">
        <v>16</v>
      </c>
      <c r="D700" s="71">
        <v>46007</v>
      </c>
      <c r="E700" s="73" t="s">
        <v>2831</v>
      </c>
      <c r="F700" s="118" t="s">
        <v>29</v>
      </c>
      <c r="G700" s="72">
        <v>30</v>
      </c>
      <c r="H700" s="91">
        <v>67</v>
      </c>
      <c r="I700" s="90">
        <v>2010</v>
      </c>
      <c r="J700" s="53" t="s">
        <v>8</v>
      </c>
      <c r="K700" s="29" t="s">
        <v>3288</v>
      </c>
    </row>
    <row r="701" spans="2:11">
      <c r="B701" s="57" t="s">
        <v>17</v>
      </c>
      <c r="C701" s="56" t="s">
        <v>16</v>
      </c>
      <c r="D701" s="71">
        <v>46007</v>
      </c>
      <c r="E701" s="73" t="s">
        <v>3388</v>
      </c>
      <c r="F701" s="118" t="s">
        <v>29</v>
      </c>
      <c r="G701" s="72">
        <v>4</v>
      </c>
      <c r="H701" s="91">
        <v>66.95</v>
      </c>
      <c r="I701" s="90">
        <v>267.8</v>
      </c>
      <c r="J701" s="53" t="s">
        <v>8</v>
      </c>
      <c r="K701" s="29" t="s">
        <v>3289</v>
      </c>
    </row>
    <row r="702" spans="2:11">
      <c r="B702" s="57" t="s">
        <v>17</v>
      </c>
      <c r="C702" s="56" t="s">
        <v>16</v>
      </c>
      <c r="D702" s="71">
        <v>46007</v>
      </c>
      <c r="E702" s="73" t="s">
        <v>3388</v>
      </c>
      <c r="F702" s="118" t="s">
        <v>29</v>
      </c>
      <c r="G702" s="72">
        <v>4</v>
      </c>
      <c r="H702" s="91">
        <v>66.95</v>
      </c>
      <c r="I702" s="90">
        <v>267.8</v>
      </c>
      <c r="J702" s="53" t="s">
        <v>8</v>
      </c>
      <c r="K702" s="29" t="s">
        <v>3290</v>
      </c>
    </row>
    <row r="703" spans="2:11">
      <c r="B703" s="57" t="s">
        <v>17</v>
      </c>
      <c r="C703" s="56" t="s">
        <v>16</v>
      </c>
      <c r="D703" s="71">
        <v>46007</v>
      </c>
      <c r="E703" s="73" t="s">
        <v>3389</v>
      </c>
      <c r="F703" s="118" t="s">
        <v>29</v>
      </c>
      <c r="G703" s="72">
        <v>19</v>
      </c>
      <c r="H703" s="91">
        <v>67</v>
      </c>
      <c r="I703" s="90">
        <v>1273</v>
      </c>
      <c r="J703" s="53" t="s">
        <v>8</v>
      </c>
      <c r="K703" s="29" t="s">
        <v>3291</v>
      </c>
    </row>
    <row r="704" spans="2:11">
      <c r="B704" s="57" t="s">
        <v>17</v>
      </c>
      <c r="C704" s="56" t="s">
        <v>16</v>
      </c>
      <c r="D704" s="71">
        <v>46007</v>
      </c>
      <c r="E704" s="73" t="s">
        <v>3390</v>
      </c>
      <c r="F704" s="118" t="s">
        <v>29</v>
      </c>
      <c r="G704" s="72">
        <v>36</v>
      </c>
      <c r="H704" s="91">
        <v>67</v>
      </c>
      <c r="I704" s="90">
        <v>2412</v>
      </c>
      <c r="J704" s="53" t="s">
        <v>8</v>
      </c>
      <c r="K704" s="29" t="s">
        <v>3292</v>
      </c>
    </row>
    <row r="705" spans="2:11">
      <c r="B705" s="57" t="s">
        <v>17</v>
      </c>
      <c r="C705" s="56" t="s">
        <v>16</v>
      </c>
      <c r="D705" s="71">
        <v>46007</v>
      </c>
      <c r="E705" s="73" t="s">
        <v>3391</v>
      </c>
      <c r="F705" s="118" t="s">
        <v>29</v>
      </c>
      <c r="G705" s="72">
        <v>32</v>
      </c>
      <c r="H705" s="91">
        <v>67</v>
      </c>
      <c r="I705" s="90">
        <v>2144</v>
      </c>
      <c r="J705" s="53" t="s">
        <v>8</v>
      </c>
      <c r="K705" s="29" t="s">
        <v>3293</v>
      </c>
    </row>
    <row r="706" spans="2:11">
      <c r="B706" s="57" t="s">
        <v>17</v>
      </c>
      <c r="C706" s="56" t="s">
        <v>16</v>
      </c>
      <c r="D706" s="71">
        <v>46007</v>
      </c>
      <c r="E706" s="73" t="s">
        <v>3392</v>
      </c>
      <c r="F706" s="118" t="s">
        <v>29</v>
      </c>
      <c r="G706" s="72">
        <v>21</v>
      </c>
      <c r="H706" s="91">
        <v>67</v>
      </c>
      <c r="I706" s="90">
        <v>1407</v>
      </c>
      <c r="J706" s="53" t="s">
        <v>8</v>
      </c>
      <c r="K706" s="29" t="s">
        <v>3294</v>
      </c>
    </row>
    <row r="707" spans="2:11">
      <c r="B707" s="57" t="s">
        <v>17</v>
      </c>
      <c r="C707" s="56" t="s">
        <v>16</v>
      </c>
      <c r="D707" s="71">
        <v>46007</v>
      </c>
      <c r="E707" s="73" t="s">
        <v>3393</v>
      </c>
      <c r="F707" s="118" t="s">
        <v>29</v>
      </c>
      <c r="G707" s="72">
        <v>5</v>
      </c>
      <c r="H707" s="91">
        <v>66.95</v>
      </c>
      <c r="I707" s="90">
        <v>334.75</v>
      </c>
      <c r="J707" s="53" t="s">
        <v>8</v>
      </c>
      <c r="K707" s="29" t="s">
        <v>3295</v>
      </c>
    </row>
    <row r="708" spans="2:11">
      <c r="B708" s="57" t="s">
        <v>17</v>
      </c>
      <c r="C708" s="56" t="s">
        <v>16</v>
      </c>
      <c r="D708" s="71">
        <v>46007</v>
      </c>
      <c r="E708" s="73" t="s">
        <v>3393</v>
      </c>
      <c r="F708" s="118" t="s">
        <v>29</v>
      </c>
      <c r="G708" s="72">
        <v>2</v>
      </c>
      <c r="H708" s="91">
        <v>66.95</v>
      </c>
      <c r="I708" s="90">
        <v>133.9</v>
      </c>
      <c r="J708" s="53" t="s">
        <v>8</v>
      </c>
      <c r="K708" s="29" t="s">
        <v>3296</v>
      </c>
    </row>
    <row r="709" spans="2:11">
      <c r="B709" s="57" t="s">
        <v>17</v>
      </c>
      <c r="C709" s="56" t="s">
        <v>16</v>
      </c>
      <c r="D709" s="71">
        <v>46007</v>
      </c>
      <c r="E709" s="73" t="s">
        <v>3393</v>
      </c>
      <c r="F709" s="118" t="s">
        <v>29</v>
      </c>
      <c r="G709" s="72">
        <v>5</v>
      </c>
      <c r="H709" s="91">
        <v>66.95</v>
      </c>
      <c r="I709" s="90">
        <v>334.75</v>
      </c>
      <c r="J709" s="53" t="s">
        <v>8</v>
      </c>
      <c r="K709" s="29" t="s">
        <v>3297</v>
      </c>
    </row>
    <row r="710" spans="2:11">
      <c r="B710" s="57" t="s">
        <v>17</v>
      </c>
      <c r="C710" s="56" t="s">
        <v>16</v>
      </c>
      <c r="D710" s="71">
        <v>46007</v>
      </c>
      <c r="E710" s="73" t="s">
        <v>3393</v>
      </c>
      <c r="F710" s="118" t="s">
        <v>29</v>
      </c>
      <c r="G710" s="72">
        <v>34</v>
      </c>
      <c r="H710" s="91">
        <v>67</v>
      </c>
      <c r="I710" s="90">
        <v>2278</v>
      </c>
      <c r="J710" s="53" t="s">
        <v>8</v>
      </c>
      <c r="K710" s="29" t="s">
        <v>3298</v>
      </c>
    </row>
    <row r="711" spans="2:11">
      <c r="B711" s="57" t="s">
        <v>17</v>
      </c>
      <c r="C711" s="56" t="s">
        <v>16</v>
      </c>
      <c r="D711" s="71">
        <v>46007</v>
      </c>
      <c r="E711" s="73" t="s">
        <v>3393</v>
      </c>
      <c r="F711" s="118" t="s">
        <v>29</v>
      </c>
      <c r="G711" s="72">
        <v>23</v>
      </c>
      <c r="H711" s="91">
        <v>67</v>
      </c>
      <c r="I711" s="90">
        <v>1541</v>
      </c>
      <c r="J711" s="53" t="s">
        <v>8</v>
      </c>
      <c r="K711" s="29" t="s">
        <v>3299</v>
      </c>
    </row>
    <row r="712" spans="2:11">
      <c r="B712" s="57" t="s">
        <v>17</v>
      </c>
      <c r="C712" s="56" t="s">
        <v>16</v>
      </c>
      <c r="D712" s="71">
        <v>46007</v>
      </c>
      <c r="E712" s="73" t="s">
        <v>3394</v>
      </c>
      <c r="F712" s="118" t="s">
        <v>29</v>
      </c>
      <c r="G712" s="72">
        <v>5</v>
      </c>
      <c r="H712" s="91">
        <v>67</v>
      </c>
      <c r="I712" s="90">
        <v>335</v>
      </c>
      <c r="J712" s="53" t="s">
        <v>8</v>
      </c>
      <c r="K712" s="29" t="s">
        <v>3300</v>
      </c>
    </row>
    <row r="713" spans="2:11">
      <c r="B713" s="57" t="s">
        <v>17</v>
      </c>
      <c r="C713" s="56" t="s">
        <v>16</v>
      </c>
      <c r="D713" s="71">
        <v>46007</v>
      </c>
      <c r="E713" s="73" t="s">
        <v>3394</v>
      </c>
      <c r="F713" s="118" t="s">
        <v>29</v>
      </c>
      <c r="G713" s="72">
        <v>8</v>
      </c>
      <c r="H713" s="91">
        <v>67</v>
      </c>
      <c r="I713" s="90">
        <v>536</v>
      </c>
      <c r="J713" s="53" t="s">
        <v>8</v>
      </c>
      <c r="K713" s="29" t="s">
        <v>3301</v>
      </c>
    </row>
    <row r="714" spans="2:11">
      <c r="B714" s="57" t="s">
        <v>17</v>
      </c>
      <c r="C714" s="56" t="s">
        <v>16</v>
      </c>
      <c r="D714" s="71">
        <v>46007</v>
      </c>
      <c r="E714" s="73" t="s">
        <v>3394</v>
      </c>
      <c r="F714" s="118" t="s">
        <v>29</v>
      </c>
      <c r="G714" s="72">
        <v>4</v>
      </c>
      <c r="H714" s="91">
        <v>67</v>
      </c>
      <c r="I714" s="90">
        <v>268</v>
      </c>
      <c r="J714" s="53" t="s">
        <v>8</v>
      </c>
      <c r="K714" s="29" t="s">
        <v>3302</v>
      </c>
    </row>
    <row r="715" spans="2:11">
      <c r="B715" s="57" t="s">
        <v>17</v>
      </c>
      <c r="C715" s="56" t="s">
        <v>16</v>
      </c>
      <c r="D715" s="71">
        <v>46007</v>
      </c>
      <c r="E715" s="73" t="s">
        <v>3394</v>
      </c>
      <c r="F715" s="118" t="s">
        <v>29</v>
      </c>
      <c r="G715" s="72">
        <v>4</v>
      </c>
      <c r="H715" s="91">
        <v>67</v>
      </c>
      <c r="I715" s="90">
        <v>268</v>
      </c>
      <c r="J715" s="53" t="s">
        <v>8</v>
      </c>
      <c r="K715" s="29" t="s">
        <v>3303</v>
      </c>
    </row>
    <row r="716" spans="2:11">
      <c r="B716" s="57" t="s">
        <v>17</v>
      </c>
      <c r="C716" s="56" t="s">
        <v>16</v>
      </c>
      <c r="D716" s="71">
        <v>46007</v>
      </c>
      <c r="E716" s="73" t="s">
        <v>3394</v>
      </c>
      <c r="F716" s="118" t="s">
        <v>29</v>
      </c>
      <c r="G716" s="72">
        <v>8</v>
      </c>
      <c r="H716" s="91">
        <v>67</v>
      </c>
      <c r="I716" s="90">
        <v>536</v>
      </c>
      <c r="J716" s="53" t="s">
        <v>8</v>
      </c>
      <c r="K716" s="29" t="s">
        <v>3304</v>
      </c>
    </row>
    <row r="717" spans="2:11">
      <c r="B717" s="57" t="s">
        <v>17</v>
      </c>
      <c r="C717" s="56" t="s">
        <v>16</v>
      </c>
      <c r="D717" s="71">
        <v>46007</v>
      </c>
      <c r="E717" s="73" t="s">
        <v>3394</v>
      </c>
      <c r="F717" s="118" t="s">
        <v>29</v>
      </c>
      <c r="G717" s="72">
        <v>42</v>
      </c>
      <c r="H717" s="91">
        <v>67</v>
      </c>
      <c r="I717" s="90">
        <v>2814</v>
      </c>
      <c r="J717" s="53" t="s">
        <v>8</v>
      </c>
      <c r="K717" s="29" t="s">
        <v>3305</v>
      </c>
    </row>
    <row r="718" spans="2:11">
      <c r="B718" s="57" t="s">
        <v>17</v>
      </c>
      <c r="C718" s="56" t="s">
        <v>16</v>
      </c>
      <c r="D718" s="71">
        <v>46007</v>
      </c>
      <c r="E718" s="73" t="s">
        <v>3394</v>
      </c>
      <c r="F718" s="118" t="s">
        <v>29</v>
      </c>
      <c r="G718" s="72">
        <v>36</v>
      </c>
      <c r="H718" s="91">
        <v>67</v>
      </c>
      <c r="I718" s="90">
        <v>2412</v>
      </c>
      <c r="J718" s="53" t="s">
        <v>8</v>
      </c>
      <c r="K718" s="29" t="s">
        <v>3306</v>
      </c>
    </row>
    <row r="719" spans="2:11">
      <c r="B719" s="57" t="s">
        <v>17</v>
      </c>
      <c r="C719" s="56" t="s">
        <v>16</v>
      </c>
      <c r="D719" s="71">
        <v>46007</v>
      </c>
      <c r="E719" s="73" t="s">
        <v>3395</v>
      </c>
      <c r="F719" s="118" t="s">
        <v>29</v>
      </c>
      <c r="G719" s="72">
        <v>24</v>
      </c>
      <c r="H719" s="91">
        <v>67</v>
      </c>
      <c r="I719" s="90">
        <v>1608</v>
      </c>
      <c r="J719" s="53" t="s">
        <v>8</v>
      </c>
      <c r="K719" s="29" t="s">
        <v>3307</v>
      </c>
    </row>
    <row r="720" spans="2:11">
      <c r="B720" s="57" t="s">
        <v>17</v>
      </c>
      <c r="C720" s="56" t="s">
        <v>16</v>
      </c>
      <c r="D720" s="71">
        <v>46007</v>
      </c>
      <c r="E720" s="73" t="s">
        <v>3396</v>
      </c>
      <c r="F720" s="118" t="s">
        <v>29</v>
      </c>
      <c r="G720" s="72">
        <v>322</v>
      </c>
      <c r="H720" s="91">
        <v>67</v>
      </c>
      <c r="I720" s="90">
        <v>21574</v>
      </c>
      <c r="J720" s="53" t="s">
        <v>8</v>
      </c>
      <c r="K720" s="29" t="s">
        <v>3308</v>
      </c>
    </row>
    <row r="721" spans="2:11">
      <c r="B721" s="57" t="s">
        <v>17</v>
      </c>
      <c r="C721" s="56" t="s">
        <v>16</v>
      </c>
      <c r="D721" s="71">
        <v>46008</v>
      </c>
      <c r="E721" s="73" t="s">
        <v>5086</v>
      </c>
      <c r="F721" s="118" t="s">
        <v>29</v>
      </c>
      <c r="G721" s="72">
        <v>13</v>
      </c>
      <c r="H721" s="91">
        <v>67.45</v>
      </c>
      <c r="I721" s="90">
        <v>876.85</v>
      </c>
      <c r="J721" s="53" t="s">
        <v>8</v>
      </c>
      <c r="K721" s="29" t="s">
        <v>5405</v>
      </c>
    </row>
    <row r="722" spans="2:11">
      <c r="B722" s="57" t="s">
        <v>17</v>
      </c>
      <c r="C722" s="56" t="s">
        <v>16</v>
      </c>
      <c r="D722" s="71">
        <v>46008</v>
      </c>
      <c r="E722" s="73" t="s">
        <v>5822</v>
      </c>
      <c r="F722" s="118" t="s">
        <v>29</v>
      </c>
      <c r="G722" s="72">
        <v>3</v>
      </c>
      <c r="H722" s="91">
        <v>67.25</v>
      </c>
      <c r="I722" s="90">
        <v>201.75</v>
      </c>
      <c r="J722" s="53" t="s">
        <v>8</v>
      </c>
      <c r="K722" s="29" t="s">
        <v>5408</v>
      </c>
    </row>
    <row r="723" spans="2:11">
      <c r="B723" s="57" t="s">
        <v>17</v>
      </c>
      <c r="C723" s="56" t="s">
        <v>16</v>
      </c>
      <c r="D723" s="71">
        <v>46008</v>
      </c>
      <c r="E723" s="73" t="s">
        <v>5822</v>
      </c>
      <c r="F723" s="118" t="s">
        <v>29</v>
      </c>
      <c r="G723" s="72">
        <v>3</v>
      </c>
      <c r="H723" s="91">
        <v>67.25</v>
      </c>
      <c r="I723" s="90">
        <v>201.75</v>
      </c>
      <c r="J723" s="53" t="s">
        <v>8</v>
      </c>
      <c r="K723" s="29" t="s">
        <v>5409</v>
      </c>
    </row>
    <row r="724" spans="2:11">
      <c r="B724" s="57" t="s">
        <v>17</v>
      </c>
      <c r="C724" s="56" t="s">
        <v>16</v>
      </c>
      <c r="D724" s="71">
        <v>46008</v>
      </c>
      <c r="E724" s="73" t="s">
        <v>5090</v>
      </c>
      <c r="F724" s="118" t="s">
        <v>29</v>
      </c>
      <c r="G724" s="72">
        <v>3</v>
      </c>
      <c r="H724" s="91">
        <v>67.2</v>
      </c>
      <c r="I724" s="90">
        <v>201.60000000000002</v>
      </c>
      <c r="J724" s="53" t="s">
        <v>8</v>
      </c>
      <c r="K724" s="29" t="s">
        <v>5410</v>
      </c>
    </row>
    <row r="725" spans="2:11">
      <c r="B725" s="57" t="s">
        <v>17</v>
      </c>
      <c r="C725" s="56" t="s">
        <v>16</v>
      </c>
      <c r="D725" s="71">
        <v>46008</v>
      </c>
      <c r="E725" s="73" t="s">
        <v>5823</v>
      </c>
      <c r="F725" s="118" t="s">
        <v>29</v>
      </c>
      <c r="G725" s="72">
        <v>3</v>
      </c>
      <c r="H725" s="91">
        <v>67.2</v>
      </c>
      <c r="I725" s="90">
        <v>201.60000000000002</v>
      </c>
      <c r="J725" s="53" t="s">
        <v>8</v>
      </c>
      <c r="K725" s="29" t="s">
        <v>5412</v>
      </c>
    </row>
    <row r="726" spans="2:11">
      <c r="B726" s="57" t="s">
        <v>17</v>
      </c>
      <c r="C726" s="56" t="s">
        <v>16</v>
      </c>
      <c r="D726" s="71">
        <v>46008</v>
      </c>
      <c r="E726" s="73" t="s">
        <v>2130</v>
      </c>
      <c r="F726" s="118" t="s">
        <v>29</v>
      </c>
      <c r="G726" s="72">
        <v>3</v>
      </c>
      <c r="H726" s="91">
        <v>67.2</v>
      </c>
      <c r="I726" s="90">
        <v>201.60000000000002</v>
      </c>
      <c r="J726" s="53" t="s">
        <v>8</v>
      </c>
      <c r="K726" s="29" t="s">
        <v>5414</v>
      </c>
    </row>
    <row r="727" spans="2:11">
      <c r="B727" s="57" t="s">
        <v>17</v>
      </c>
      <c r="C727" s="56" t="s">
        <v>16</v>
      </c>
      <c r="D727" s="71">
        <v>46008</v>
      </c>
      <c r="E727" s="73" t="s">
        <v>5824</v>
      </c>
      <c r="F727" s="118" t="s">
        <v>29</v>
      </c>
      <c r="G727" s="72">
        <v>3</v>
      </c>
      <c r="H727" s="91">
        <v>67.2</v>
      </c>
      <c r="I727" s="90">
        <v>201.60000000000002</v>
      </c>
      <c r="J727" s="53" t="s">
        <v>8</v>
      </c>
      <c r="K727" s="29" t="s">
        <v>5416</v>
      </c>
    </row>
    <row r="728" spans="2:11">
      <c r="B728" s="57" t="s">
        <v>17</v>
      </c>
      <c r="C728" s="56" t="s">
        <v>16</v>
      </c>
      <c r="D728" s="71">
        <v>46008</v>
      </c>
      <c r="E728" s="73" t="s">
        <v>5825</v>
      </c>
      <c r="F728" s="118" t="s">
        <v>29</v>
      </c>
      <c r="G728" s="72">
        <v>14</v>
      </c>
      <c r="H728" s="91">
        <v>67.150000000000006</v>
      </c>
      <c r="I728" s="90">
        <v>940.10000000000014</v>
      </c>
      <c r="J728" s="53" t="s">
        <v>8</v>
      </c>
      <c r="K728" s="29" t="s">
        <v>5418</v>
      </c>
    </row>
    <row r="729" spans="2:11">
      <c r="B729" s="57" t="s">
        <v>17</v>
      </c>
      <c r="C729" s="56" t="s">
        <v>16</v>
      </c>
      <c r="D729" s="71">
        <v>46008</v>
      </c>
      <c r="E729" s="73" t="s">
        <v>5825</v>
      </c>
      <c r="F729" s="118" t="s">
        <v>29</v>
      </c>
      <c r="G729" s="72">
        <v>43</v>
      </c>
      <c r="H729" s="91">
        <v>67.150000000000006</v>
      </c>
      <c r="I729" s="90">
        <v>2887.4500000000003</v>
      </c>
      <c r="J729" s="53" t="s">
        <v>8</v>
      </c>
      <c r="K729" s="29" t="s">
        <v>5420</v>
      </c>
    </row>
    <row r="730" spans="2:11">
      <c r="B730" s="57" t="s">
        <v>17</v>
      </c>
      <c r="C730" s="56" t="s">
        <v>16</v>
      </c>
      <c r="D730" s="71">
        <v>46008</v>
      </c>
      <c r="E730" s="73" t="s">
        <v>5826</v>
      </c>
      <c r="F730" s="118" t="s">
        <v>29</v>
      </c>
      <c r="G730" s="72">
        <v>33</v>
      </c>
      <c r="H730" s="91">
        <v>67.150000000000006</v>
      </c>
      <c r="I730" s="90">
        <v>2215.9500000000003</v>
      </c>
      <c r="J730" s="53" t="s">
        <v>8</v>
      </c>
      <c r="K730" s="29" t="s">
        <v>5422</v>
      </c>
    </row>
    <row r="731" spans="2:11">
      <c r="B731" s="57" t="s">
        <v>17</v>
      </c>
      <c r="C731" s="56" t="s">
        <v>16</v>
      </c>
      <c r="D731" s="71">
        <v>46008</v>
      </c>
      <c r="E731" s="73" t="s">
        <v>5827</v>
      </c>
      <c r="F731" s="118" t="s">
        <v>29</v>
      </c>
      <c r="G731" s="72">
        <v>3</v>
      </c>
      <c r="H731" s="91">
        <v>67.150000000000006</v>
      </c>
      <c r="I731" s="90">
        <v>201.45000000000002</v>
      </c>
      <c r="J731" s="53" t="s">
        <v>8</v>
      </c>
      <c r="K731" s="29" t="s">
        <v>5424</v>
      </c>
    </row>
    <row r="732" spans="2:11">
      <c r="B732" s="57" t="s">
        <v>17</v>
      </c>
      <c r="C732" s="56" t="s">
        <v>16</v>
      </c>
      <c r="D732" s="71">
        <v>46008</v>
      </c>
      <c r="E732" s="73" t="s">
        <v>5828</v>
      </c>
      <c r="F732" s="118" t="s">
        <v>29</v>
      </c>
      <c r="G732" s="72">
        <v>14</v>
      </c>
      <c r="H732" s="91">
        <v>67.150000000000006</v>
      </c>
      <c r="I732" s="90">
        <v>940.10000000000014</v>
      </c>
      <c r="J732" s="53" t="s">
        <v>8</v>
      </c>
      <c r="K732" s="29" t="s">
        <v>5426</v>
      </c>
    </row>
    <row r="733" spans="2:11">
      <c r="B733" s="57" t="s">
        <v>17</v>
      </c>
      <c r="C733" s="56" t="s">
        <v>16</v>
      </c>
      <c r="D733" s="71">
        <v>46008</v>
      </c>
      <c r="E733" s="73" t="s">
        <v>5102</v>
      </c>
      <c r="F733" s="118" t="s">
        <v>29</v>
      </c>
      <c r="G733" s="72">
        <v>6</v>
      </c>
      <c r="H733" s="91">
        <v>67.150000000000006</v>
      </c>
      <c r="I733" s="90">
        <v>402.90000000000003</v>
      </c>
      <c r="J733" s="53" t="s">
        <v>8</v>
      </c>
      <c r="K733" s="29" t="s">
        <v>5427</v>
      </c>
    </row>
    <row r="734" spans="2:11">
      <c r="B734" s="57" t="s">
        <v>17</v>
      </c>
      <c r="C734" s="56" t="s">
        <v>16</v>
      </c>
      <c r="D734" s="71">
        <v>46008</v>
      </c>
      <c r="E734" s="73" t="s">
        <v>5105</v>
      </c>
      <c r="F734" s="118" t="s">
        <v>29</v>
      </c>
      <c r="G734" s="72">
        <v>20</v>
      </c>
      <c r="H734" s="91">
        <v>67.099999999999994</v>
      </c>
      <c r="I734" s="90">
        <v>1342</v>
      </c>
      <c r="J734" s="53" t="s">
        <v>8</v>
      </c>
      <c r="K734" s="29" t="s">
        <v>5428</v>
      </c>
    </row>
    <row r="735" spans="2:11">
      <c r="B735" s="57" t="s">
        <v>17</v>
      </c>
      <c r="C735" s="56" t="s">
        <v>16</v>
      </c>
      <c r="D735" s="71">
        <v>46008</v>
      </c>
      <c r="E735" s="73" t="s">
        <v>5105</v>
      </c>
      <c r="F735" s="118" t="s">
        <v>29</v>
      </c>
      <c r="G735" s="72">
        <v>142</v>
      </c>
      <c r="H735" s="91">
        <v>67.099999999999994</v>
      </c>
      <c r="I735" s="90">
        <v>9528.1999999999989</v>
      </c>
      <c r="J735" s="53" t="s">
        <v>8</v>
      </c>
      <c r="K735" s="29" t="s">
        <v>5429</v>
      </c>
    </row>
    <row r="736" spans="2:11">
      <c r="B736" s="57" t="s">
        <v>17</v>
      </c>
      <c r="C736" s="56" t="s">
        <v>16</v>
      </c>
      <c r="D736" s="71">
        <v>46008</v>
      </c>
      <c r="E736" s="73" t="s">
        <v>5105</v>
      </c>
      <c r="F736" s="118" t="s">
        <v>29</v>
      </c>
      <c r="G736" s="72">
        <v>35</v>
      </c>
      <c r="H736" s="91">
        <v>67.099999999999994</v>
      </c>
      <c r="I736" s="90">
        <v>2348.5</v>
      </c>
      <c r="J736" s="53" t="s">
        <v>8</v>
      </c>
      <c r="K736" s="29" t="s">
        <v>5430</v>
      </c>
    </row>
    <row r="737" spans="2:11">
      <c r="B737" s="57" t="s">
        <v>17</v>
      </c>
      <c r="C737" s="56" t="s">
        <v>16</v>
      </c>
      <c r="D737" s="71">
        <v>46008</v>
      </c>
      <c r="E737" s="73" t="s">
        <v>5829</v>
      </c>
      <c r="F737" s="118" t="s">
        <v>29</v>
      </c>
      <c r="G737" s="72">
        <v>28</v>
      </c>
      <c r="H737" s="91">
        <v>67.099999999999994</v>
      </c>
      <c r="I737" s="90">
        <v>1878.7999999999997</v>
      </c>
      <c r="J737" s="53" t="s">
        <v>8</v>
      </c>
      <c r="K737" s="29" t="s">
        <v>5432</v>
      </c>
    </row>
    <row r="738" spans="2:11">
      <c r="B738" s="57" t="s">
        <v>17</v>
      </c>
      <c r="C738" s="56" t="s">
        <v>16</v>
      </c>
      <c r="D738" s="71">
        <v>46008</v>
      </c>
      <c r="E738" s="73" t="s">
        <v>5108</v>
      </c>
      <c r="F738" s="118" t="s">
        <v>29</v>
      </c>
      <c r="G738" s="72">
        <v>3</v>
      </c>
      <c r="H738" s="91">
        <v>67.099999999999994</v>
      </c>
      <c r="I738" s="90">
        <v>201.29999999999998</v>
      </c>
      <c r="J738" s="53" t="s">
        <v>8</v>
      </c>
      <c r="K738" s="29" t="s">
        <v>5434</v>
      </c>
    </row>
    <row r="739" spans="2:11">
      <c r="B739" s="57" t="s">
        <v>17</v>
      </c>
      <c r="C739" s="56" t="s">
        <v>16</v>
      </c>
      <c r="D739" s="71">
        <v>46008</v>
      </c>
      <c r="E739" s="73" t="s">
        <v>5830</v>
      </c>
      <c r="F739" s="118" t="s">
        <v>29</v>
      </c>
      <c r="G739" s="72">
        <v>23</v>
      </c>
      <c r="H739" s="91">
        <v>67.099999999999994</v>
      </c>
      <c r="I739" s="90">
        <v>1543.3</v>
      </c>
      <c r="J739" s="53" t="s">
        <v>8</v>
      </c>
      <c r="K739" s="29" t="s">
        <v>5436</v>
      </c>
    </row>
    <row r="740" spans="2:11">
      <c r="B740" s="57" t="s">
        <v>17</v>
      </c>
      <c r="C740" s="56" t="s">
        <v>16</v>
      </c>
      <c r="D740" s="71">
        <v>46008</v>
      </c>
      <c r="E740" s="73" t="s">
        <v>5831</v>
      </c>
      <c r="F740" s="118" t="s">
        <v>29</v>
      </c>
      <c r="G740" s="72">
        <v>14</v>
      </c>
      <c r="H740" s="91">
        <v>67.099999999999994</v>
      </c>
      <c r="I740" s="90">
        <v>939.39999999999986</v>
      </c>
      <c r="J740" s="53" t="s">
        <v>8</v>
      </c>
      <c r="K740" s="29" t="s">
        <v>5438</v>
      </c>
    </row>
    <row r="741" spans="2:11">
      <c r="B741" s="57" t="s">
        <v>17</v>
      </c>
      <c r="C741" s="56" t="s">
        <v>16</v>
      </c>
      <c r="D741" s="71">
        <v>46008</v>
      </c>
      <c r="E741" s="73" t="s">
        <v>5832</v>
      </c>
      <c r="F741" s="118" t="s">
        <v>29</v>
      </c>
      <c r="G741" s="72">
        <v>1</v>
      </c>
      <c r="H741" s="91">
        <v>67.099999999999994</v>
      </c>
      <c r="I741" s="90">
        <v>67.099999999999994</v>
      </c>
      <c r="J741" s="53" t="s">
        <v>8</v>
      </c>
      <c r="K741" s="29" t="s">
        <v>5440</v>
      </c>
    </row>
    <row r="742" spans="2:11">
      <c r="B742" s="57" t="s">
        <v>17</v>
      </c>
      <c r="C742" s="56" t="s">
        <v>16</v>
      </c>
      <c r="D742" s="71">
        <v>46008</v>
      </c>
      <c r="E742" s="73" t="s">
        <v>5833</v>
      </c>
      <c r="F742" s="118" t="s">
        <v>29</v>
      </c>
      <c r="G742" s="72">
        <v>2</v>
      </c>
      <c r="H742" s="91">
        <v>67.099999999999994</v>
      </c>
      <c r="I742" s="90">
        <v>134.19999999999999</v>
      </c>
      <c r="J742" s="53" t="s">
        <v>8</v>
      </c>
      <c r="K742" s="29" t="s">
        <v>5442</v>
      </c>
    </row>
    <row r="743" spans="2:11">
      <c r="B743" s="57" t="s">
        <v>17</v>
      </c>
      <c r="C743" s="56" t="s">
        <v>16</v>
      </c>
      <c r="D743" s="71">
        <v>46008</v>
      </c>
      <c r="E743" s="73" t="s">
        <v>5834</v>
      </c>
      <c r="F743" s="118" t="s">
        <v>29</v>
      </c>
      <c r="G743" s="72">
        <v>15</v>
      </c>
      <c r="H743" s="91">
        <v>67.099999999999994</v>
      </c>
      <c r="I743" s="90">
        <v>1006.4999999999999</v>
      </c>
      <c r="J743" s="53" t="s">
        <v>8</v>
      </c>
      <c r="K743" s="29" t="s">
        <v>5444</v>
      </c>
    </row>
    <row r="744" spans="2:11">
      <c r="B744" s="57" t="s">
        <v>17</v>
      </c>
      <c r="C744" s="56" t="s">
        <v>16</v>
      </c>
      <c r="D744" s="71">
        <v>46008</v>
      </c>
      <c r="E744" s="73" t="s">
        <v>5835</v>
      </c>
      <c r="F744" s="118" t="s">
        <v>29</v>
      </c>
      <c r="G744" s="72">
        <v>3</v>
      </c>
      <c r="H744" s="91">
        <v>67.099999999999994</v>
      </c>
      <c r="I744" s="90">
        <v>201.29999999999998</v>
      </c>
      <c r="J744" s="53" t="s">
        <v>8</v>
      </c>
      <c r="K744" s="29" t="s">
        <v>5446</v>
      </c>
    </row>
    <row r="745" spans="2:11">
      <c r="B745" s="57" t="s">
        <v>17</v>
      </c>
      <c r="C745" s="56" t="s">
        <v>16</v>
      </c>
      <c r="D745" s="71">
        <v>46008</v>
      </c>
      <c r="E745" s="73" t="s">
        <v>5836</v>
      </c>
      <c r="F745" s="118" t="s">
        <v>29</v>
      </c>
      <c r="G745" s="72">
        <v>1000</v>
      </c>
      <c r="H745" s="91">
        <v>67.05</v>
      </c>
      <c r="I745" s="90">
        <v>67050</v>
      </c>
      <c r="J745" s="53" t="s">
        <v>8</v>
      </c>
      <c r="K745" s="29" t="s">
        <v>5448</v>
      </c>
    </row>
    <row r="746" spans="2:11">
      <c r="B746" s="57" t="s">
        <v>17</v>
      </c>
      <c r="C746" s="56" t="s">
        <v>16</v>
      </c>
      <c r="D746" s="71">
        <v>46008</v>
      </c>
      <c r="E746" s="73" t="s">
        <v>5837</v>
      </c>
      <c r="F746" s="118" t="s">
        <v>29</v>
      </c>
      <c r="G746" s="72">
        <v>22</v>
      </c>
      <c r="H746" s="91">
        <v>67.05</v>
      </c>
      <c r="I746" s="90">
        <v>1475.1</v>
      </c>
      <c r="J746" s="53" t="s">
        <v>8</v>
      </c>
      <c r="K746" s="29" t="s">
        <v>5451</v>
      </c>
    </row>
    <row r="747" spans="2:11">
      <c r="B747" s="57" t="s">
        <v>17</v>
      </c>
      <c r="C747" s="56" t="s">
        <v>16</v>
      </c>
      <c r="D747" s="71">
        <v>46008</v>
      </c>
      <c r="E747" s="73" t="s">
        <v>5838</v>
      </c>
      <c r="F747" s="118" t="s">
        <v>29</v>
      </c>
      <c r="G747" s="72">
        <v>4</v>
      </c>
      <c r="H747" s="91">
        <v>67.05</v>
      </c>
      <c r="I747" s="90">
        <v>268.2</v>
      </c>
      <c r="J747" s="53" t="s">
        <v>8</v>
      </c>
      <c r="K747" s="29" t="s">
        <v>5453</v>
      </c>
    </row>
    <row r="748" spans="2:11">
      <c r="B748" s="57" t="s">
        <v>17</v>
      </c>
      <c r="C748" s="56" t="s">
        <v>16</v>
      </c>
      <c r="D748" s="71">
        <v>46008</v>
      </c>
      <c r="E748" s="73" t="s">
        <v>5838</v>
      </c>
      <c r="F748" s="118" t="s">
        <v>29</v>
      </c>
      <c r="G748" s="72">
        <v>26</v>
      </c>
      <c r="H748" s="91">
        <v>67.05</v>
      </c>
      <c r="I748" s="90">
        <v>1743.3</v>
      </c>
      <c r="J748" s="53" t="s">
        <v>8</v>
      </c>
      <c r="K748" s="29" t="s">
        <v>5454</v>
      </c>
    </row>
    <row r="749" spans="2:11">
      <c r="B749" s="57" t="s">
        <v>17</v>
      </c>
      <c r="C749" s="56" t="s">
        <v>16</v>
      </c>
      <c r="D749" s="71">
        <v>46008</v>
      </c>
      <c r="E749" s="73" t="s">
        <v>5129</v>
      </c>
      <c r="F749" s="118" t="s">
        <v>29</v>
      </c>
      <c r="G749" s="72">
        <v>20</v>
      </c>
      <c r="H749" s="91">
        <v>67.05</v>
      </c>
      <c r="I749" s="90">
        <v>1341</v>
      </c>
      <c r="J749" s="53" t="s">
        <v>8</v>
      </c>
      <c r="K749" s="29" t="s">
        <v>5455</v>
      </c>
    </row>
    <row r="750" spans="2:11">
      <c r="B750" s="57" t="s">
        <v>17</v>
      </c>
      <c r="C750" s="56" t="s">
        <v>16</v>
      </c>
      <c r="D750" s="71">
        <v>46008</v>
      </c>
      <c r="E750" s="73" t="s">
        <v>5839</v>
      </c>
      <c r="F750" s="118" t="s">
        <v>29</v>
      </c>
      <c r="G750" s="72">
        <v>18</v>
      </c>
      <c r="H750" s="91">
        <v>67.05</v>
      </c>
      <c r="I750" s="90">
        <v>1206.8999999999999</v>
      </c>
      <c r="J750" s="53" t="s">
        <v>8</v>
      </c>
      <c r="K750" s="29" t="s">
        <v>5457</v>
      </c>
    </row>
    <row r="751" spans="2:11">
      <c r="B751" s="57" t="s">
        <v>17</v>
      </c>
      <c r="C751" s="56" t="s">
        <v>16</v>
      </c>
      <c r="D751" s="71">
        <v>46008</v>
      </c>
      <c r="E751" s="73" t="s">
        <v>607</v>
      </c>
      <c r="F751" s="118" t="s">
        <v>29</v>
      </c>
      <c r="G751" s="72">
        <v>6</v>
      </c>
      <c r="H751" s="91">
        <v>67.05</v>
      </c>
      <c r="I751" s="90">
        <v>402.29999999999995</v>
      </c>
      <c r="J751" s="53" t="s">
        <v>8</v>
      </c>
      <c r="K751" s="29" t="s">
        <v>5459</v>
      </c>
    </row>
    <row r="752" spans="2:11">
      <c r="B752" s="57" t="s">
        <v>17</v>
      </c>
      <c r="C752" s="56" t="s">
        <v>16</v>
      </c>
      <c r="D752" s="71">
        <v>46008</v>
      </c>
      <c r="E752" s="73" t="s">
        <v>5840</v>
      </c>
      <c r="F752" s="118" t="s">
        <v>29</v>
      </c>
      <c r="G752" s="72">
        <v>24</v>
      </c>
      <c r="H752" s="91">
        <v>67.05</v>
      </c>
      <c r="I752" s="90">
        <v>1609.1999999999998</v>
      </c>
      <c r="J752" s="53" t="s">
        <v>8</v>
      </c>
      <c r="K752" s="29" t="s">
        <v>5461</v>
      </c>
    </row>
    <row r="753" spans="2:11">
      <c r="B753" s="57" t="s">
        <v>17</v>
      </c>
      <c r="C753" s="56" t="s">
        <v>16</v>
      </c>
      <c r="D753" s="71">
        <v>46008</v>
      </c>
      <c r="E753" s="73" t="s">
        <v>5841</v>
      </c>
      <c r="F753" s="118" t="s">
        <v>29</v>
      </c>
      <c r="G753" s="72">
        <v>29</v>
      </c>
      <c r="H753" s="91">
        <v>67.25</v>
      </c>
      <c r="I753" s="90">
        <v>1950.25</v>
      </c>
      <c r="J753" s="53" t="s">
        <v>8</v>
      </c>
      <c r="K753" s="29" t="s">
        <v>5463</v>
      </c>
    </row>
    <row r="754" spans="2:11">
      <c r="B754" s="57" t="s">
        <v>17</v>
      </c>
      <c r="C754" s="56" t="s">
        <v>16</v>
      </c>
      <c r="D754" s="71">
        <v>46008</v>
      </c>
      <c r="E754" s="73" t="s">
        <v>5841</v>
      </c>
      <c r="F754" s="118" t="s">
        <v>29</v>
      </c>
      <c r="G754" s="72">
        <v>25</v>
      </c>
      <c r="H754" s="91">
        <v>67.25</v>
      </c>
      <c r="I754" s="90">
        <v>1681.25</v>
      </c>
      <c r="J754" s="53" t="s">
        <v>8</v>
      </c>
      <c r="K754" s="29" t="s">
        <v>5464</v>
      </c>
    </row>
    <row r="755" spans="2:11">
      <c r="B755" s="57" t="s">
        <v>17</v>
      </c>
      <c r="C755" s="56" t="s">
        <v>16</v>
      </c>
      <c r="D755" s="71">
        <v>46008</v>
      </c>
      <c r="E755" s="73" t="s">
        <v>5842</v>
      </c>
      <c r="F755" s="118" t="s">
        <v>29</v>
      </c>
      <c r="G755" s="72">
        <v>24</v>
      </c>
      <c r="H755" s="91">
        <v>67.2</v>
      </c>
      <c r="I755" s="90">
        <v>1612.8000000000002</v>
      </c>
      <c r="J755" s="53" t="s">
        <v>8</v>
      </c>
      <c r="K755" s="29" t="s">
        <v>5466</v>
      </c>
    </row>
    <row r="756" spans="2:11">
      <c r="B756" s="57" t="s">
        <v>17</v>
      </c>
      <c r="C756" s="56" t="s">
        <v>16</v>
      </c>
      <c r="D756" s="71">
        <v>46008</v>
      </c>
      <c r="E756" s="73" t="s">
        <v>5843</v>
      </c>
      <c r="F756" s="118" t="s">
        <v>29</v>
      </c>
      <c r="G756" s="72">
        <v>26</v>
      </c>
      <c r="H756" s="91">
        <v>67.2</v>
      </c>
      <c r="I756" s="90">
        <v>1747.2</v>
      </c>
      <c r="J756" s="53" t="s">
        <v>8</v>
      </c>
      <c r="K756" s="29" t="s">
        <v>5468</v>
      </c>
    </row>
    <row r="757" spans="2:11">
      <c r="B757" s="57" t="s">
        <v>17</v>
      </c>
      <c r="C757" s="56" t="s">
        <v>16</v>
      </c>
      <c r="D757" s="71">
        <v>46008</v>
      </c>
      <c r="E757" s="73" t="s">
        <v>5844</v>
      </c>
      <c r="F757" s="118" t="s">
        <v>29</v>
      </c>
      <c r="G757" s="72">
        <v>26</v>
      </c>
      <c r="H757" s="91">
        <v>67.2</v>
      </c>
      <c r="I757" s="90">
        <v>1747.2</v>
      </c>
      <c r="J757" s="53" t="s">
        <v>8</v>
      </c>
      <c r="K757" s="29" t="s">
        <v>5470</v>
      </c>
    </row>
    <row r="758" spans="2:11">
      <c r="B758" s="57" t="s">
        <v>17</v>
      </c>
      <c r="C758" s="56" t="s">
        <v>16</v>
      </c>
      <c r="D758" s="71">
        <v>46008</v>
      </c>
      <c r="E758" s="73" t="s">
        <v>5845</v>
      </c>
      <c r="F758" s="118" t="s">
        <v>29</v>
      </c>
      <c r="G758" s="72">
        <v>24</v>
      </c>
      <c r="H758" s="91">
        <v>67.150000000000006</v>
      </c>
      <c r="I758" s="90">
        <v>1611.6000000000001</v>
      </c>
      <c r="J758" s="53" t="s">
        <v>8</v>
      </c>
      <c r="K758" s="29" t="s">
        <v>5472</v>
      </c>
    </row>
    <row r="759" spans="2:11">
      <c r="B759" s="57" t="s">
        <v>17</v>
      </c>
      <c r="C759" s="56" t="s">
        <v>16</v>
      </c>
      <c r="D759" s="71">
        <v>46008</v>
      </c>
      <c r="E759" s="73" t="s">
        <v>5846</v>
      </c>
      <c r="F759" s="118" t="s">
        <v>29</v>
      </c>
      <c r="G759" s="72">
        <v>22</v>
      </c>
      <c r="H759" s="91">
        <v>67.150000000000006</v>
      </c>
      <c r="I759" s="90">
        <v>1477.3000000000002</v>
      </c>
      <c r="J759" s="53" t="s">
        <v>8</v>
      </c>
      <c r="K759" s="29" t="s">
        <v>5474</v>
      </c>
    </row>
    <row r="760" spans="2:11">
      <c r="B760" s="57" t="s">
        <v>17</v>
      </c>
      <c r="C760" s="56" t="s">
        <v>16</v>
      </c>
      <c r="D760" s="71">
        <v>46008</v>
      </c>
      <c r="E760" s="73" t="s">
        <v>5847</v>
      </c>
      <c r="F760" s="118" t="s">
        <v>29</v>
      </c>
      <c r="G760" s="72">
        <v>24</v>
      </c>
      <c r="H760" s="91">
        <v>67.150000000000006</v>
      </c>
      <c r="I760" s="90">
        <v>1611.6000000000001</v>
      </c>
      <c r="J760" s="53" t="s">
        <v>8</v>
      </c>
      <c r="K760" s="29" t="s">
        <v>5476</v>
      </c>
    </row>
    <row r="761" spans="2:11">
      <c r="B761" s="57" t="s">
        <v>17</v>
      </c>
      <c r="C761" s="56" t="s">
        <v>16</v>
      </c>
      <c r="D761" s="71">
        <v>46008</v>
      </c>
      <c r="E761" s="73" t="s">
        <v>5848</v>
      </c>
      <c r="F761" s="118" t="s">
        <v>29</v>
      </c>
      <c r="G761" s="72">
        <v>22</v>
      </c>
      <c r="H761" s="91">
        <v>67.150000000000006</v>
      </c>
      <c r="I761" s="90">
        <v>1477.3000000000002</v>
      </c>
      <c r="J761" s="53" t="s">
        <v>8</v>
      </c>
      <c r="K761" s="29" t="s">
        <v>5478</v>
      </c>
    </row>
    <row r="762" spans="2:11">
      <c r="B762" s="57" t="s">
        <v>17</v>
      </c>
      <c r="C762" s="56" t="s">
        <v>16</v>
      </c>
      <c r="D762" s="71">
        <v>46008</v>
      </c>
      <c r="E762" s="73" t="s">
        <v>5849</v>
      </c>
      <c r="F762" s="118" t="s">
        <v>29</v>
      </c>
      <c r="G762" s="72">
        <v>2</v>
      </c>
      <c r="H762" s="91">
        <v>67.150000000000006</v>
      </c>
      <c r="I762" s="90">
        <v>134.30000000000001</v>
      </c>
      <c r="J762" s="53" t="s">
        <v>8</v>
      </c>
      <c r="K762" s="29" t="s">
        <v>5480</v>
      </c>
    </row>
    <row r="763" spans="2:11">
      <c r="B763" s="57" t="s">
        <v>17</v>
      </c>
      <c r="C763" s="56" t="s">
        <v>16</v>
      </c>
      <c r="D763" s="71">
        <v>46008</v>
      </c>
      <c r="E763" s="73" t="s">
        <v>5198</v>
      </c>
      <c r="F763" s="118" t="s">
        <v>29</v>
      </c>
      <c r="G763" s="72">
        <v>6</v>
      </c>
      <c r="H763" s="91">
        <v>67.099999999999994</v>
      </c>
      <c r="I763" s="90">
        <v>402.59999999999997</v>
      </c>
      <c r="J763" s="53" t="s">
        <v>8</v>
      </c>
      <c r="K763" s="29" t="s">
        <v>5482</v>
      </c>
    </row>
    <row r="764" spans="2:11">
      <c r="B764" s="57" t="s">
        <v>17</v>
      </c>
      <c r="C764" s="56" t="s">
        <v>16</v>
      </c>
      <c r="D764" s="71">
        <v>46008</v>
      </c>
      <c r="E764" s="73" t="s">
        <v>5198</v>
      </c>
      <c r="F764" s="118" t="s">
        <v>29</v>
      </c>
      <c r="G764" s="72">
        <v>25</v>
      </c>
      <c r="H764" s="91">
        <v>67.099999999999994</v>
      </c>
      <c r="I764" s="90">
        <v>1677.4999999999998</v>
      </c>
      <c r="J764" s="53" t="s">
        <v>8</v>
      </c>
      <c r="K764" s="29" t="s">
        <v>5483</v>
      </c>
    </row>
    <row r="765" spans="2:11">
      <c r="B765" s="57" t="s">
        <v>17</v>
      </c>
      <c r="C765" s="56" t="s">
        <v>16</v>
      </c>
      <c r="D765" s="71">
        <v>46008</v>
      </c>
      <c r="E765" s="73" t="s">
        <v>5198</v>
      </c>
      <c r="F765" s="118" t="s">
        <v>29</v>
      </c>
      <c r="G765" s="72">
        <v>4</v>
      </c>
      <c r="H765" s="91">
        <v>67.099999999999994</v>
      </c>
      <c r="I765" s="90">
        <v>268.39999999999998</v>
      </c>
      <c r="J765" s="53" t="s">
        <v>8</v>
      </c>
      <c r="K765" s="29" t="s">
        <v>5484</v>
      </c>
    </row>
    <row r="766" spans="2:11">
      <c r="B766" s="57" t="s">
        <v>17</v>
      </c>
      <c r="C766" s="56" t="s">
        <v>16</v>
      </c>
      <c r="D766" s="71">
        <v>46008</v>
      </c>
      <c r="E766" s="73" t="s">
        <v>5850</v>
      </c>
      <c r="F766" s="118" t="s">
        <v>29</v>
      </c>
      <c r="G766" s="72">
        <v>9</v>
      </c>
      <c r="H766" s="91">
        <v>67.099999999999994</v>
      </c>
      <c r="I766" s="90">
        <v>603.9</v>
      </c>
      <c r="J766" s="53" t="s">
        <v>8</v>
      </c>
      <c r="K766" s="29" t="s">
        <v>5486</v>
      </c>
    </row>
    <row r="767" spans="2:11">
      <c r="B767" s="57" t="s">
        <v>17</v>
      </c>
      <c r="C767" s="56" t="s">
        <v>16</v>
      </c>
      <c r="D767" s="71">
        <v>46008</v>
      </c>
      <c r="E767" s="73" t="s">
        <v>5851</v>
      </c>
      <c r="F767" s="118" t="s">
        <v>29</v>
      </c>
      <c r="G767" s="72">
        <v>29</v>
      </c>
      <c r="H767" s="91">
        <v>67.150000000000006</v>
      </c>
      <c r="I767" s="90">
        <v>1947.3500000000001</v>
      </c>
      <c r="J767" s="53" t="s">
        <v>8</v>
      </c>
      <c r="K767" s="29" t="s">
        <v>5488</v>
      </c>
    </row>
    <row r="768" spans="2:11">
      <c r="B768" s="57" t="s">
        <v>17</v>
      </c>
      <c r="C768" s="56" t="s">
        <v>16</v>
      </c>
      <c r="D768" s="71">
        <v>46008</v>
      </c>
      <c r="E768" s="73" t="s">
        <v>5852</v>
      </c>
      <c r="F768" s="118" t="s">
        <v>29</v>
      </c>
      <c r="G768" s="72">
        <v>22</v>
      </c>
      <c r="H768" s="91">
        <v>67.150000000000006</v>
      </c>
      <c r="I768" s="90">
        <v>1477.3000000000002</v>
      </c>
      <c r="J768" s="53" t="s">
        <v>8</v>
      </c>
      <c r="K768" s="29" t="s">
        <v>5490</v>
      </c>
    </row>
    <row r="769" spans="2:11">
      <c r="B769" s="57" t="s">
        <v>17</v>
      </c>
      <c r="C769" s="56" t="s">
        <v>16</v>
      </c>
      <c r="D769" s="71">
        <v>46008</v>
      </c>
      <c r="E769" s="73" t="s">
        <v>5853</v>
      </c>
      <c r="F769" s="118" t="s">
        <v>29</v>
      </c>
      <c r="G769" s="72">
        <v>27</v>
      </c>
      <c r="H769" s="91">
        <v>67.150000000000006</v>
      </c>
      <c r="I769" s="90">
        <v>1813.0500000000002</v>
      </c>
      <c r="J769" s="53" t="s">
        <v>8</v>
      </c>
      <c r="K769" s="29" t="s">
        <v>5492</v>
      </c>
    </row>
    <row r="770" spans="2:11">
      <c r="B770" s="57" t="s">
        <v>17</v>
      </c>
      <c r="C770" s="56" t="s">
        <v>16</v>
      </c>
      <c r="D770" s="71">
        <v>46008</v>
      </c>
      <c r="E770" s="73" t="s">
        <v>5216</v>
      </c>
      <c r="F770" s="118" t="s">
        <v>29</v>
      </c>
      <c r="G770" s="72">
        <v>2</v>
      </c>
      <c r="H770" s="91">
        <v>67.099999999999994</v>
      </c>
      <c r="I770" s="90">
        <v>134.19999999999999</v>
      </c>
      <c r="J770" s="53" t="s">
        <v>8</v>
      </c>
      <c r="K770" s="29" t="s">
        <v>5494</v>
      </c>
    </row>
    <row r="771" spans="2:11">
      <c r="B771" s="57" t="s">
        <v>17</v>
      </c>
      <c r="C771" s="56" t="s">
        <v>16</v>
      </c>
      <c r="D771" s="71">
        <v>46008</v>
      </c>
      <c r="E771" s="73" t="s">
        <v>5216</v>
      </c>
      <c r="F771" s="118" t="s">
        <v>29</v>
      </c>
      <c r="G771" s="72">
        <v>2</v>
      </c>
      <c r="H771" s="91">
        <v>67.099999999999994</v>
      </c>
      <c r="I771" s="90">
        <v>134.19999999999999</v>
      </c>
      <c r="J771" s="53" t="s">
        <v>8</v>
      </c>
      <c r="K771" s="29" t="s">
        <v>5495</v>
      </c>
    </row>
    <row r="772" spans="2:11">
      <c r="B772" s="57" t="s">
        <v>17</v>
      </c>
      <c r="C772" s="56" t="s">
        <v>16</v>
      </c>
      <c r="D772" s="71">
        <v>46008</v>
      </c>
      <c r="E772" s="73" t="s">
        <v>5220</v>
      </c>
      <c r="F772" s="118" t="s">
        <v>29</v>
      </c>
      <c r="G772" s="72">
        <v>11</v>
      </c>
      <c r="H772" s="91">
        <v>67.2</v>
      </c>
      <c r="I772" s="90">
        <v>739.2</v>
      </c>
      <c r="J772" s="53" t="s">
        <v>8</v>
      </c>
      <c r="K772" s="29" t="s">
        <v>5496</v>
      </c>
    </row>
    <row r="773" spans="2:11">
      <c r="B773" s="57" t="s">
        <v>17</v>
      </c>
      <c r="C773" s="56" t="s">
        <v>16</v>
      </c>
      <c r="D773" s="71">
        <v>46008</v>
      </c>
      <c r="E773" s="73" t="s">
        <v>5220</v>
      </c>
      <c r="F773" s="118" t="s">
        <v>29</v>
      </c>
      <c r="G773" s="72">
        <v>18</v>
      </c>
      <c r="H773" s="91">
        <v>67.2</v>
      </c>
      <c r="I773" s="90">
        <v>1209.6000000000001</v>
      </c>
      <c r="J773" s="53" t="s">
        <v>8</v>
      </c>
      <c r="K773" s="29" t="s">
        <v>5497</v>
      </c>
    </row>
    <row r="774" spans="2:11">
      <c r="B774" s="57" t="s">
        <v>17</v>
      </c>
      <c r="C774" s="56" t="s">
        <v>16</v>
      </c>
      <c r="D774" s="71">
        <v>46008</v>
      </c>
      <c r="E774" s="73" t="s">
        <v>5220</v>
      </c>
      <c r="F774" s="118" t="s">
        <v>29</v>
      </c>
      <c r="G774" s="72">
        <v>2</v>
      </c>
      <c r="H774" s="91">
        <v>67.2</v>
      </c>
      <c r="I774" s="90">
        <v>134.4</v>
      </c>
      <c r="J774" s="53" t="s">
        <v>8</v>
      </c>
      <c r="K774" s="29" t="s">
        <v>5498</v>
      </c>
    </row>
    <row r="775" spans="2:11">
      <c r="B775" s="57" t="s">
        <v>17</v>
      </c>
      <c r="C775" s="56" t="s">
        <v>16</v>
      </c>
      <c r="D775" s="71">
        <v>46008</v>
      </c>
      <c r="E775" s="73" t="s">
        <v>5220</v>
      </c>
      <c r="F775" s="118" t="s">
        <v>29</v>
      </c>
      <c r="G775" s="72">
        <v>11</v>
      </c>
      <c r="H775" s="91">
        <v>67.2</v>
      </c>
      <c r="I775" s="90">
        <v>739.2</v>
      </c>
      <c r="J775" s="53" t="s">
        <v>8</v>
      </c>
      <c r="K775" s="29" t="s">
        <v>5499</v>
      </c>
    </row>
    <row r="776" spans="2:11">
      <c r="B776" s="57" t="s">
        <v>17</v>
      </c>
      <c r="C776" s="56" t="s">
        <v>16</v>
      </c>
      <c r="D776" s="71">
        <v>46008</v>
      </c>
      <c r="E776" s="73" t="s">
        <v>5220</v>
      </c>
      <c r="F776" s="118" t="s">
        <v>29</v>
      </c>
      <c r="G776" s="72">
        <v>27</v>
      </c>
      <c r="H776" s="91">
        <v>67.150000000000006</v>
      </c>
      <c r="I776" s="90">
        <v>1813.0500000000002</v>
      </c>
      <c r="J776" s="53" t="s">
        <v>8</v>
      </c>
      <c r="K776" s="29" t="s">
        <v>5500</v>
      </c>
    </row>
    <row r="777" spans="2:11">
      <c r="B777" s="57" t="s">
        <v>17</v>
      </c>
      <c r="C777" s="56" t="s">
        <v>16</v>
      </c>
      <c r="D777" s="71">
        <v>46008</v>
      </c>
      <c r="E777" s="73" t="s">
        <v>5220</v>
      </c>
      <c r="F777" s="118" t="s">
        <v>29</v>
      </c>
      <c r="G777" s="72">
        <v>8</v>
      </c>
      <c r="H777" s="91">
        <v>67.2</v>
      </c>
      <c r="I777" s="90">
        <v>537.6</v>
      </c>
      <c r="J777" s="53" t="s">
        <v>8</v>
      </c>
      <c r="K777" s="29" t="s">
        <v>5501</v>
      </c>
    </row>
    <row r="778" spans="2:11">
      <c r="B778" s="57" t="s">
        <v>17</v>
      </c>
      <c r="C778" s="56" t="s">
        <v>16</v>
      </c>
      <c r="D778" s="71">
        <v>46008</v>
      </c>
      <c r="E778" s="73" t="s">
        <v>5220</v>
      </c>
      <c r="F778" s="118" t="s">
        <v>29</v>
      </c>
      <c r="G778" s="72">
        <v>2</v>
      </c>
      <c r="H778" s="91">
        <v>67.2</v>
      </c>
      <c r="I778" s="90">
        <v>134.4</v>
      </c>
      <c r="J778" s="53" t="s">
        <v>8</v>
      </c>
      <c r="K778" s="29" t="s">
        <v>5502</v>
      </c>
    </row>
    <row r="779" spans="2:11">
      <c r="B779" s="57" t="s">
        <v>17</v>
      </c>
      <c r="C779" s="56" t="s">
        <v>16</v>
      </c>
      <c r="D779" s="71">
        <v>46008</v>
      </c>
      <c r="E779" s="73" t="s">
        <v>5854</v>
      </c>
      <c r="F779" s="118" t="s">
        <v>29</v>
      </c>
      <c r="G779" s="72">
        <v>2</v>
      </c>
      <c r="H779" s="91">
        <v>67.099999999999994</v>
      </c>
      <c r="I779" s="90">
        <v>134.19999999999999</v>
      </c>
      <c r="J779" s="53" t="s">
        <v>8</v>
      </c>
      <c r="K779" s="29" t="s">
        <v>5504</v>
      </c>
    </row>
    <row r="780" spans="2:11">
      <c r="B780" s="57" t="s">
        <v>17</v>
      </c>
      <c r="C780" s="56" t="s">
        <v>16</v>
      </c>
      <c r="D780" s="71">
        <v>46008</v>
      </c>
      <c r="E780" s="73" t="s">
        <v>5855</v>
      </c>
      <c r="F780" s="118" t="s">
        <v>29</v>
      </c>
      <c r="G780" s="72">
        <v>2</v>
      </c>
      <c r="H780" s="91">
        <v>67.150000000000006</v>
      </c>
      <c r="I780" s="90">
        <v>134.30000000000001</v>
      </c>
      <c r="J780" s="53" t="s">
        <v>8</v>
      </c>
      <c r="K780" s="29" t="s">
        <v>5506</v>
      </c>
    </row>
    <row r="781" spans="2:11">
      <c r="B781" s="57" t="s">
        <v>17</v>
      </c>
      <c r="C781" s="56" t="s">
        <v>16</v>
      </c>
      <c r="D781" s="71">
        <v>46008</v>
      </c>
      <c r="E781" s="73" t="s">
        <v>5856</v>
      </c>
      <c r="F781" s="118" t="s">
        <v>29</v>
      </c>
      <c r="G781" s="72">
        <v>66</v>
      </c>
      <c r="H781" s="91">
        <v>67</v>
      </c>
      <c r="I781" s="90">
        <v>4422</v>
      </c>
      <c r="J781" s="53" t="s">
        <v>8</v>
      </c>
      <c r="K781" s="29" t="s">
        <v>5508</v>
      </c>
    </row>
    <row r="782" spans="2:11">
      <c r="B782" s="57" t="s">
        <v>17</v>
      </c>
      <c r="C782" s="56" t="s">
        <v>16</v>
      </c>
      <c r="D782" s="71">
        <v>46008</v>
      </c>
      <c r="E782" s="73" t="s">
        <v>5857</v>
      </c>
      <c r="F782" s="118" t="s">
        <v>29</v>
      </c>
      <c r="G782" s="72">
        <v>15</v>
      </c>
      <c r="H782" s="91">
        <v>67.05</v>
      </c>
      <c r="I782" s="90">
        <v>1005.75</v>
      </c>
      <c r="J782" s="53" t="s">
        <v>8</v>
      </c>
      <c r="K782" s="29" t="s">
        <v>5510</v>
      </c>
    </row>
    <row r="783" spans="2:11">
      <c r="B783" s="57" t="s">
        <v>17</v>
      </c>
      <c r="C783" s="56" t="s">
        <v>16</v>
      </c>
      <c r="D783" s="71">
        <v>46008</v>
      </c>
      <c r="E783" s="73" t="s">
        <v>5857</v>
      </c>
      <c r="F783" s="118" t="s">
        <v>29</v>
      </c>
      <c r="G783" s="72">
        <v>11</v>
      </c>
      <c r="H783" s="91">
        <v>67.05</v>
      </c>
      <c r="I783" s="90">
        <v>737.55</v>
      </c>
      <c r="J783" s="53" t="s">
        <v>8</v>
      </c>
      <c r="K783" s="29" t="s">
        <v>5511</v>
      </c>
    </row>
    <row r="784" spans="2:11">
      <c r="B784" s="57" t="s">
        <v>17</v>
      </c>
      <c r="C784" s="56" t="s">
        <v>16</v>
      </c>
      <c r="D784" s="71">
        <v>46008</v>
      </c>
      <c r="E784" s="73" t="s">
        <v>5858</v>
      </c>
      <c r="F784" s="118" t="s">
        <v>29</v>
      </c>
      <c r="G784" s="72">
        <v>2</v>
      </c>
      <c r="H784" s="91">
        <v>67.099999999999994</v>
      </c>
      <c r="I784" s="90">
        <v>134.19999999999999</v>
      </c>
      <c r="J784" s="53" t="s">
        <v>8</v>
      </c>
      <c r="K784" s="29" t="s">
        <v>5513</v>
      </c>
    </row>
    <row r="785" spans="2:11">
      <c r="B785" s="57" t="s">
        <v>17</v>
      </c>
      <c r="C785" s="56" t="s">
        <v>16</v>
      </c>
      <c r="D785" s="71">
        <v>46008</v>
      </c>
      <c r="E785" s="73" t="s">
        <v>5226</v>
      </c>
      <c r="F785" s="118" t="s">
        <v>29</v>
      </c>
      <c r="G785" s="72">
        <v>2</v>
      </c>
      <c r="H785" s="91">
        <v>67</v>
      </c>
      <c r="I785" s="90">
        <v>134</v>
      </c>
      <c r="J785" s="53" t="s">
        <v>8</v>
      </c>
      <c r="K785" s="29" t="s">
        <v>5515</v>
      </c>
    </row>
    <row r="786" spans="2:11">
      <c r="B786" s="57" t="s">
        <v>17</v>
      </c>
      <c r="C786" s="56" t="s">
        <v>16</v>
      </c>
      <c r="D786" s="71">
        <v>46008</v>
      </c>
      <c r="E786" s="73" t="s">
        <v>5859</v>
      </c>
      <c r="F786" s="118" t="s">
        <v>29</v>
      </c>
      <c r="G786" s="72">
        <v>2</v>
      </c>
      <c r="H786" s="91">
        <v>67</v>
      </c>
      <c r="I786" s="90">
        <v>134</v>
      </c>
      <c r="J786" s="53" t="s">
        <v>8</v>
      </c>
      <c r="K786" s="29" t="s">
        <v>5517</v>
      </c>
    </row>
    <row r="787" spans="2:11">
      <c r="B787" s="57" t="s">
        <v>17</v>
      </c>
      <c r="C787" s="56" t="s">
        <v>16</v>
      </c>
      <c r="D787" s="71">
        <v>46008</v>
      </c>
      <c r="E787" s="73" t="s">
        <v>5860</v>
      </c>
      <c r="F787" s="118" t="s">
        <v>29</v>
      </c>
      <c r="G787" s="72">
        <v>2</v>
      </c>
      <c r="H787" s="91">
        <v>67</v>
      </c>
      <c r="I787" s="90">
        <v>134</v>
      </c>
      <c r="J787" s="53" t="s">
        <v>8</v>
      </c>
      <c r="K787" s="29" t="s">
        <v>5519</v>
      </c>
    </row>
    <row r="788" spans="2:11">
      <c r="B788" s="57" t="s">
        <v>17</v>
      </c>
      <c r="C788" s="56" t="s">
        <v>16</v>
      </c>
      <c r="D788" s="71">
        <v>46008</v>
      </c>
      <c r="E788" s="73" t="s">
        <v>5861</v>
      </c>
      <c r="F788" s="118" t="s">
        <v>29</v>
      </c>
      <c r="G788" s="72">
        <v>26</v>
      </c>
      <c r="H788" s="91">
        <v>66.95</v>
      </c>
      <c r="I788" s="90">
        <v>1740.7</v>
      </c>
      <c r="J788" s="53" t="s">
        <v>8</v>
      </c>
      <c r="K788" s="29" t="s">
        <v>5521</v>
      </c>
    </row>
    <row r="789" spans="2:11">
      <c r="B789" s="57" t="s">
        <v>17</v>
      </c>
      <c r="C789" s="56" t="s">
        <v>16</v>
      </c>
      <c r="D789" s="71">
        <v>46008</v>
      </c>
      <c r="E789" s="73" t="s">
        <v>5862</v>
      </c>
      <c r="F789" s="118" t="s">
        <v>29</v>
      </c>
      <c r="G789" s="72">
        <v>11</v>
      </c>
      <c r="H789" s="91">
        <v>67</v>
      </c>
      <c r="I789" s="90">
        <v>737</v>
      </c>
      <c r="J789" s="53" t="s">
        <v>8</v>
      </c>
      <c r="K789" s="29" t="s">
        <v>5523</v>
      </c>
    </row>
    <row r="790" spans="2:11">
      <c r="B790" s="57" t="s">
        <v>17</v>
      </c>
      <c r="C790" s="56" t="s">
        <v>16</v>
      </c>
      <c r="D790" s="71">
        <v>46008</v>
      </c>
      <c r="E790" s="73" t="s">
        <v>5233</v>
      </c>
      <c r="F790" s="118" t="s">
        <v>29</v>
      </c>
      <c r="G790" s="72">
        <v>24</v>
      </c>
      <c r="H790" s="91">
        <v>67</v>
      </c>
      <c r="I790" s="90">
        <v>1608</v>
      </c>
      <c r="J790" s="53" t="s">
        <v>8</v>
      </c>
      <c r="K790" s="29" t="s">
        <v>5525</v>
      </c>
    </row>
    <row r="791" spans="2:11">
      <c r="B791" s="57" t="s">
        <v>17</v>
      </c>
      <c r="C791" s="56" t="s">
        <v>16</v>
      </c>
      <c r="D791" s="71">
        <v>46008</v>
      </c>
      <c r="E791" s="73" t="s">
        <v>5233</v>
      </c>
      <c r="F791" s="118" t="s">
        <v>29</v>
      </c>
      <c r="G791" s="72">
        <v>11</v>
      </c>
      <c r="H791" s="91">
        <v>67</v>
      </c>
      <c r="I791" s="90">
        <v>737</v>
      </c>
      <c r="J791" s="53" t="s">
        <v>8</v>
      </c>
      <c r="K791" s="29" t="s">
        <v>5527</v>
      </c>
    </row>
    <row r="792" spans="2:11">
      <c r="B792" s="57" t="s">
        <v>17</v>
      </c>
      <c r="C792" s="56" t="s">
        <v>16</v>
      </c>
      <c r="D792" s="71">
        <v>46008</v>
      </c>
      <c r="E792" s="73" t="s">
        <v>5235</v>
      </c>
      <c r="F792" s="118" t="s">
        <v>29</v>
      </c>
      <c r="G792" s="72">
        <v>2</v>
      </c>
      <c r="H792" s="91">
        <v>67</v>
      </c>
      <c r="I792" s="90">
        <v>134</v>
      </c>
      <c r="J792" s="53" t="s">
        <v>8</v>
      </c>
      <c r="K792" s="29" t="s">
        <v>5529</v>
      </c>
    </row>
    <row r="793" spans="2:11">
      <c r="B793" s="57" t="s">
        <v>17</v>
      </c>
      <c r="C793" s="56" t="s">
        <v>16</v>
      </c>
      <c r="D793" s="71">
        <v>46008</v>
      </c>
      <c r="E793" s="73" t="s">
        <v>5235</v>
      </c>
      <c r="F793" s="118" t="s">
        <v>29</v>
      </c>
      <c r="G793" s="72">
        <v>2</v>
      </c>
      <c r="H793" s="91">
        <v>67</v>
      </c>
      <c r="I793" s="90">
        <v>134</v>
      </c>
      <c r="J793" s="53" t="s">
        <v>8</v>
      </c>
      <c r="K793" s="29" t="s">
        <v>5530</v>
      </c>
    </row>
    <row r="794" spans="2:11">
      <c r="B794" s="57" t="s">
        <v>17</v>
      </c>
      <c r="C794" s="56" t="s">
        <v>16</v>
      </c>
      <c r="D794" s="71">
        <v>46008</v>
      </c>
      <c r="E794" s="73" t="s">
        <v>5235</v>
      </c>
      <c r="F794" s="118" t="s">
        <v>29</v>
      </c>
      <c r="G794" s="72">
        <v>2</v>
      </c>
      <c r="H794" s="91">
        <v>67</v>
      </c>
      <c r="I794" s="90">
        <v>134</v>
      </c>
      <c r="J794" s="53" t="s">
        <v>8</v>
      </c>
      <c r="K794" s="29" t="s">
        <v>5531</v>
      </c>
    </row>
    <row r="795" spans="2:11">
      <c r="B795" s="57" t="s">
        <v>17</v>
      </c>
      <c r="C795" s="56" t="s">
        <v>16</v>
      </c>
      <c r="D795" s="71">
        <v>46008</v>
      </c>
      <c r="E795" s="73" t="s">
        <v>5235</v>
      </c>
      <c r="F795" s="118" t="s">
        <v>29</v>
      </c>
      <c r="G795" s="72">
        <v>2</v>
      </c>
      <c r="H795" s="91">
        <v>67</v>
      </c>
      <c r="I795" s="90">
        <v>134</v>
      </c>
      <c r="J795" s="53" t="s">
        <v>8</v>
      </c>
      <c r="K795" s="29" t="s">
        <v>5532</v>
      </c>
    </row>
    <row r="796" spans="2:11">
      <c r="B796" s="57" t="s">
        <v>17</v>
      </c>
      <c r="C796" s="56" t="s">
        <v>16</v>
      </c>
      <c r="D796" s="71">
        <v>46008</v>
      </c>
      <c r="E796" s="73" t="s">
        <v>5235</v>
      </c>
      <c r="F796" s="118" t="s">
        <v>29</v>
      </c>
      <c r="G796" s="72">
        <v>2</v>
      </c>
      <c r="H796" s="91">
        <v>67</v>
      </c>
      <c r="I796" s="90">
        <v>134</v>
      </c>
      <c r="J796" s="53" t="s">
        <v>8</v>
      </c>
      <c r="K796" s="29" t="s">
        <v>5533</v>
      </c>
    </row>
    <row r="797" spans="2:11">
      <c r="B797" s="57" t="s">
        <v>17</v>
      </c>
      <c r="C797" s="56" t="s">
        <v>16</v>
      </c>
      <c r="D797" s="71">
        <v>46008</v>
      </c>
      <c r="E797" s="73" t="s">
        <v>5863</v>
      </c>
      <c r="F797" s="118" t="s">
        <v>29</v>
      </c>
      <c r="G797" s="72">
        <v>13</v>
      </c>
      <c r="H797" s="91">
        <v>67</v>
      </c>
      <c r="I797" s="90">
        <v>871</v>
      </c>
      <c r="J797" s="53" t="s">
        <v>8</v>
      </c>
      <c r="K797" s="29" t="s">
        <v>5535</v>
      </c>
    </row>
    <row r="798" spans="2:11">
      <c r="B798" s="57" t="s">
        <v>17</v>
      </c>
      <c r="C798" s="56" t="s">
        <v>16</v>
      </c>
      <c r="D798" s="71">
        <v>46008</v>
      </c>
      <c r="E798" s="73" t="s">
        <v>5864</v>
      </c>
      <c r="F798" s="118" t="s">
        <v>29</v>
      </c>
      <c r="G798" s="72">
        <v>2</v>
      </c>
      <c r="H798" s="91">
        <v>67</v>
      </c>
      <c r="I798" s="90">
        <v>134</v>
      </c>
      <c r="J798" s="53" t="s">
        <v>8</v>
      </c>
      <c r="K798" s="29" t="s">
        <v>5537</v>
      </c>
    </row>
    <row r="799" spans="2:11">
      <c r="B799" s="57" t="s">
        <v>17</v>
      </c>
      <c r="C799" s="56" t="s">
        <v>16</v>
      </c>
      <c r="D799" s="71">
        <v>46008</v>
      </c>
      <c r="E799" s="73" t="s">
        <v>3983</v>
      </c>
      <c r="F799" s="118" t="s">
        <v>29</v>
      </c>
      <c r="G799" s="72">
        <v>15</v>
      </c>
      <c r="H799" s="91">
        <v>67</v>
      </c>
      <c r="I799" s="90">
        <v>1005</v>
      </c>
      <c r="J799" s="53" t="s">
        <v>8</v>
      </c>
      <c r="K799" s="29" t="s">
        <v>5539</v>
      </c>
    </row>
    <row r="800" spans="2:11">
      <c r="B800" s="57" t="s">
        <v>17</v>
      </c>
      <c r="C800" s="56" t="s">
        <v>16</v>
      </c>
      <c r="D800" s="71">
        <v>46008</v>
      </c>
      <c r="E800" s="73" t="s">
        <v>3983</v>
      </c>
      <c r="F800" s="118" t="s">
        <v>29</v>
      </c>
      <c r="G800" s="72">
        <v>9</v>
      </c>
      <c r="H800" s="91">
        <v>67</v>
      </c>
      <c r="I800" s="90">
        <v>603</v>
      </c>
      <c r="J800" s="53" t="s">
        <v>8</v>
      </c>
      <c r="K800" s="29" t="s">
        <v>5540</v>
      </c>
    </row>
    <row r="801" spans="2:11">
      <c r="B801" s="57" t="s">
        <v>17</v>
      </c>
      <c r="C801" s="56" t="s">
        <v>16</v>
      </c>
      <c r="D801" s="71">
        <v>46008</v>
      </c>
      <c r="E801" s="73" t="s">
        <v>5865</v>
      </c>
      <c r="F801" s="118" t="s">
        <v>29</v>
      </c>
      <c r="G801" s="72">
        <v>24</v>
      </c>
      <c r="H801" s="91">
        <v>67</v>
      </c>
      <c r="I801" s="90">
        <v>1608</v>
      </c>
      <c r="J801" s="53" t="s">
        <v>8</v>
      </c>
      <c r="K801" s="29" t="s">
        <v>5542</v>
      </c>
    </row>
    <row r="802" spans="2:11">
      <c r="B802" s="57" t="s">
        <v>17</v>
      </c>
      <c r="C802" s="56" t="s">
        <v>16</v>
      </c>
      <c r="D802" s="71">
        <v>46008</v>
      </c>
      <c r="E802" s="73" t="s">
        <v>5866</v>
      </c>
      <c r="F802" s="118" t="s">
        <v>29</v>
      </c>
      <c r="G802" s="72">
        <v>2</v>
      </c>
      <c r="H802" s="91">
        <v>67</v>
      </c>
      <c r="I802" s="90">
        <v>134</v>
      </c>
      <c r="J802" s="53" t="s">
        <v>8</v>
      </c>
      <c r="K802" s="29" t="s">
        <v>5544</v>
      </c>
    </row>
    <row r="803" spans="2:11">
      <c r="B803" s="57" t="s">
        <v>17</v>
      </c>
      <c r="C803" s="56" t="s">
        <v>16</v>
      </c>
      <c r="D803" s="71">
        <v>46008</v>
      </c>
      <c r="E803" s="73" t="s">
        <v>5245</v>
      </c>
      <c r="F803" s="118" t="s">
        <v>29</v>
      </c>
      <c r="G803" s="72">
        <v>2</v>
      </c>
      <c r="H803" s="91">
        <v>67</v>
      </c>
      <c r="I803" s="90">
        <v>134</v>
      </c>
      <c r="J803" s="53" t="s">
        <v>8</v>
      </c>
      <c r="K803" s="29" t="s">
        <v>5546</v>
      </c>
    </row>
    <row r="804" spans="2:11">
      <c r="B804" s="57" t="s">
        <v>17</v>
      </c>
      <c r="C804" s="56" t="s">
        <v>16</v>
      </c>
      <c r="D804" s="71">
        <v>46008</v>
      </c>
      <c r="E804" s="73" t="s">
        <v>5245</v>
      </c>
      <c r="F804" s="118" t="s">
        <v>29</v>
      </c>
      <c r="G804" s="72">
        <v>2</v>
      </c>
      <c r="H804" s="91">
        <v>67</v>
      </c>
      <c r="I804" s="90">
        <v>134</v>
      </c>
      <c r="J804" s="53" t="s">
        <v>8</v>
      </c>
      <c r="K804" s="29" t="s">
        <v>5547</v>
      </c>
    </row>
    <row r="805" spans="2:11">
      <c r="B805" s="57" t="s">
        <v>17</v>
      </c>
      <c r="C805" s="56" t="s">
        <v>16</v>
      </c>
      <c r="D805" s="71">
        <v>46008</v>
      </c>
      <c r="E805" s="73" t="s">
        <v>5867</v>
      </c>
      <c r="F805" s="118" t="s">
        <v>29</v>
      </c>
      <c r="G805" s="72">
        <v>2</v>
      </c>
      <c r="H805" s="91">
        <v>67</v>
      </c>
      <c r="I805" s="90">
        <v>134</v>
      </c>
      <c r="J805" s="53" t="s">
        <v>8</v>
      </c>
      <c r="K805" s="29" t="s">
        <v>5549</v>
      </c>
    </row>
    <row r="806" spans="2:11">
      <c r="B806" s="57" t="s">
        <v>17</v>
      </c>
      <c r="C806" s="56" t="s">
        <v>16</v>
      </c>
      <c r="D806" s="71">
        <v>46008</v>
      </c>
      <c r="E806" s="73" t="s">
        <v>5868</v>
      </c>
      <c r="F806" s="118" t="s">
        <v>29</v>
      </c>
      <c r="G806" s="72">
        <v>28</v>
      </c>
      <c r="H806" s="91">
        <v>67</v>
      </c>
      <c r="I806" s="90">
        <v>1876</v>
      </c>
      <c r="J806" s="53" t="s">
        <v>8</v>
      </c>
      <c r="K806" s="29" t="s">
        <v>5551</v>
      </c>
    </row>
    <row r="807" spans="2:11">
      <c r="B807" s="57" t="s">
        <v>17</v>
      </c>
      <c r="C807" s="56" t="s">
        <v>16</v>
      </c>
      <c r="D807" s="71">
        <v>46008</v>
      </c>
      <c r="E807" s="73" t="s">
        <v>5869</v>
      </c>
      <c r="F807" s="118" t="s">
        <v>29</v>
      </c>
      <c r="G807" s="72">
        <v>2</v>
      </c>
      <c r="H807" s="91">
        <v>67</v>
      </c>
      <c r="I807" s="90">
        <v>134</v>
      </c>
      <c r="J807" s="53" t="s">
        <v>8</v>
      </c>
      <c r="K807" s="29" t="s">
        <v>5553</v>
      </c>
    </row>
    <row r="808" spans="2:11">
      <c r="B808" s="57" t="s">
        <v>17</v>
      </c>
      <c r="C808" s="56" t="s">
        <v>16</v>
      </c>
      <c r="D808" s="71">
        <v>46008</v>
      </c>
      <c r="E808" s="73" t="s">
        <v>5869</v>
      </c>
      <c r="F808" s="118" t="s">
        <v>29</v>
      </c>
      <c r="G808" s="72">
        <v>2</v>
      </c>
      <c r="H808" s="91">
        <v>67</v>
      </c>
      <c r="I808" s="90">
        <v>134</v>
      </c>
      <c r="J808" s="53" t="s">
        <v>8</v>
      </c>
      <c r="K808" s="29" t="s">
        <v>5554</v>
      </c>
    </row>
    <row r="809" spans="2:11">
      <c r="B809" s="57" t="s">
        <v>17</v>
      </c>
      <c r="C809" s="56" t="s">
        <v>16</v>
      </c>
      <c r="D809" s="71">
        <v>46008</v>
      </c>
      <c r="E809" s="73" t="s">
        <v>5870</v>
      </c>
      <c r="F809" s="118" t="s">
        <v>29</v>
      </c>
      <c r="G809" s="72">
        <v>2</v>
      </c>
      <c r="H809" s="91">
        <v>67</v>
      </c>
      <c r="I809" s="90">
        <v>134</v>
      </c>
      <c r="J809" s="53" t="s">
        <v>8</v>
      </c>
      <c r="K809" s="29" t="s">
        <v>5556</v>
      </c>
    </row>
    <row r="810" spans="2:11">
      <c r="B810" s="57" t="s">
        <v>17</v>
      </c>
      <c r="C810" s="56" t="s">
        <v>16</v>
      </c>
      <c r="D810" s="71">
        <v>46008</v>
      </c>
      <c r="E810" s="73" t="s">
        <v>5252</v>
      </c>
      <c r="F810" s="118" t="s">
        <v>29</v>
      </c>
      <c r="G810" s="72">
        <v>2</v>
      </c>
      <c r="H810" s="91">
        <v>67</v>
      </c>
      <c r="I810" s="90">
        <v>134</v>
      </c>
      <c r="J810" s="53" t="s">
        <v>8</v>
      </c>
      <c r="K810" s="29" t="s">
        <v>5558</v>
      </c>
    </row>
    <row r="811" spans="2:11">
      <c r="B811" s="57" t="s">
        <v>17</v>
      </c>
      <c r="C811" s="56" t="s">
        <v>16</v>
      </c>
      <c r="D811" s="71">
        <v>46008</v>
      </c>
      <c r="E811" s="73" t="s">
        <v>5253</v>
      </c>
      <c r="F811" s="118" t="s">
        <v>29</v>
      </c>
      <c r="G811" s="72">
        <v>20</v>
      </c>
      <c r="H811" s="91">
        <v>66.95</v>
      </c>
      <c r="I811" s="90">
        <v>1339</v>
      </c>
      <c r="J811" s="53" t="s">
        <v>8</v>
      </c>
      <c r="K811" s="29" t="s">
        <v>5560</v>
      </c>
    </row>
    <row r="812" spans="2:11">
      <c r="B812" s="57" t="s">
        <v>17</v>
      </c>
      <c r="C812" s="56" t="s">
        <v>16</v>
      </c>
      <c r="D812" s="71">
        <v>46008</v>
      </c>
      <c r="E812" s="73" t="s">
        <v>5871</v>
      </c>
      <c r="F812" s="118" t="s">
        <v>29</v>
      </c>
      <c r="G812" s="72">
        <v>26</v>
      </c>
      <c r="H812" s="91">
        <v>66.95</v>
      </c>
      <c r="I812" s="90">
        <v>1740.7</v>
      </c>
      <c r="J812" s="53" t="s">
        <v>8</v>
      </c>
      <c r="K812" s="29" t="s">
        <v>5562</v>
      </c>
    </row>
    <row r="813" spans="2:11">
      <c r="B813" s="57" t="s">
        <v>17</v>
      </c>
      <c r="C813" s="56" t="s">
        <v>16</v>
      </c>
      <c r="D813" s="71">
        <v>46008</v>
      </c>
      <c r="E813" s="73" t="s">
        <v>5872</v>
      </c>
      <c r="F813" s="118" t="s">
        <v>29</v>
      </c>
      <c r="G813" s="72">
        <v>27</v>
      </c>
      <c r="H813" s="91">
        <v>67</v>
      </c>
      <c r="I813" s="90">
        <v>1809</v>
      </c>
      <c r="J813" s="53" t="s">
        <v>8</v>
      </c>
      <c r="K813" s="29" t="s">
        <v>5564</v>
      </c>
    </row>
    <row r="814" spans="2:11">
      <c r="B814" s="57" t="s">
        <v>17</v>
      </c>
      <c r="C814" s="56" t="s">
        <v>16</v>
      </c>
      <c r="D814" s="71">
        <v>46008</v>
      </c>
      <c r="E814" s="73" t="s">
        <v>5873</v>
      </c>
      <c r="F814" s="118" t="s">
        <v>29</v>
      </c>
      <c r="G814" s="72">
        <v>29</v>
      </c>
      <c r="H814" s="91">
        <v>67</v>
      </c>
      <c r="I814" s="90">
        <v>1943</v>
      </c>
      <c r="J814" s="53" t="s">
        <v>8</v>
      </c>
      <c r="K814" s="29" t="s">
        <v>5566</v>
      </c>
    </row>
    <row r="815" spans="2:11">
      <c r="B815" s="57" t="s">
        <v>17</v>
      </c>
      <c r="C815" s="56" t="s">
        <v>16</v>
      </c>
      <c r="D815" s="71">
        <v>46008</v>
      </c>
      <c r="E815" s="73" t="s">
        <v>5262</v>
      </c>
      <c r="F815" s="118" t="s">
        <v>29</v>
      </c>
      <c r="G815" s="72">
        <v>2</v>
      </c>
      <c r="H815" s="91">
        <v>66.95</v>
      </c>
      <c r="I815" s="90">
        <v>133.9</v>
      </c>
      <c r="J815" s="53" t="s">
        <v>8</v>
      </c>
      <c r="K815" s="29" t="s">
        <v>5568</v>
      </c>
    </row>
    <row r="816" spans="2:11">
      <c r="B816" s="57" t="s">
        <v>17</v>
      </c>
      <c r="C816" s="56" t="s">
        <v>16</v>
      </c>
      <c r="D816" s="71">
        <v>46008</v>
      </c>
      <c r="E816" s="73" t="s">
        <v>5262</v>
      </c>
      <c r="F816" s="118" t="s">
        <v>29</v>
      </c>
      <c r="G816" s="72">
        <v>2</v>
      </c>
      <c r="H816" s="91">
        <v>66.95</v>
      </c>
      <c r="I816" s="90">
        <v>133.9</v>
      </c>
      <c r="J816" s="53" t="s">
        <v>8</v>
      </c>
      <c r="K816" s="29" t="s">
        <v>5569</v>
      </c>
    </row>
    <row r="817" spans="2:11">
      <c r="B817" s="57" t="s">
        <v>17</v>
      </c>
      <c r="C817" s="56" t="s">
        <v>16</v>
      </c>
      <c r="D817" s="71">
        <v>46008</v>
      </c>
      <c r="E817" s="73" t="s">
        <v>5262</v>
      </c>
      <c r="F817" s="118" t="s">
        <v>29</v>
      </c>
      <c r="G817" s="72">
        <v>2</v>
      </c>
      <c r="H817" s="91">
        <v>66.95</v>
      </c>
      <c r="I817" s="90">
        <v>133.9</v>
      </c>
      <c r="J817" s="53" t="s">
        <v>8</v>
      </c>
      <c r="K817" s="29" t="s">
        <v>5570</v>
      </c>
    </row>
    <row r="818" spans="2:11">
      <c r="B818" s="57" t="s">
        <v>17</v>
      </c>
      <c r="C818" s="56" t="s">
        <v>16</v>
      </c>
      <c r="D818" s="71">
        <v>46008</v>
      </c>
      <c r="E818" s="73" t="s">
        <v>5262</v>
      </c>
      <c r="F818" s="118" t="s">
        <v>29</v>
      </c>
      <c r="G818" s="72">
        <v>2</v>
      </c>
      <c r="H818" s="91">
        <v>66.95</v>
      </c>
      <c r="I818" s="90">
        <v>133.9</v>
      </c>
      <c r="J818" s="53" t="s">
        <v>8</v>
      </c>
      <c r="K818" s="29" t="s">
        <v>5571</v>
      </c>
    </row>
    <row r="819" spans="2:11">
      <c r="B819" s="57" t="s">
        <v>17</v>
      </c>
      <c r="C819" s="56" t="s">
        <v>16</v>
      </c>
      <c r="D819" s="71">
        <v>46008</v>
      </c>
      <c r="E819" s="73" t="s">
        <v>5262</v>
      </c>
      <c r="F819" s="118" t="s">
        <v>29</v>
      </c>
      <c r="G819" s="72">
        <v>2</v>
      </c>
      <c r="H819" s="91">
        <v>66.95</v>
      </c>
      <c r="I819" s="90">
        <v>133.9</v>
      </c>
      <c r="J819" s="53" t="s">
        <v>8</v>
      </c>
      <c r="K819" s="29" t="s">
        <v>5572</v>
      </c>
    </row>
    <row r="820" spans="2:11">
      <c r="B820" s="57" t="s">
        <v>17</v>
      </c>
      <c r="C820" s="56" t="s">
        <v>16</v>
      </c>
      <c r="D820" s="71">
        <v>46008</v>
      </c>
      <c r="E820" s="73" t="s">
        <v>5262</v>
      </c>
      <c r="F820" s="118" t="s">
        <v>29</v>
      </c>
      <c r="G820" s="72">
        <v>2</v>
      </c>
      <c r="H820" s="91">
        <v>66.95</v>
      </c>
      <c r="I820" s="90">
        <v>133.9</v>
      </c>
      <c r="J820" s="53" t="s">
        <v>8</v>
      </c>
      <c r="K820" s="29" t="s">
        <v>5573</v>
      </c>
    </row>
    <row r="821" spans="2:11">
      <c r="B821" s="57" t="s">
        <v>17</v>
      </c>
      <c r="C821" s="56" t="s">
        <v>16</v>
      </c>
      <c r="D821" s="71">
        <v>46008</v>
      </c>
      <c r="E821" s="73" t="s">
        <v>5874</v>
      </c>
      <c r="F821" s="118" t="s">
        <v>29</v>
      </c>
      <c r="G821" s="72">
        <v>8</v>
      </c>
      <c r="H821" s="91">
        <v>67</v>
      </c>
      <c r="I821" s="90">
        <v>536</v>
      </c>
      <c r="J821" s="53" t="s">
        <v>8</v>
      </c>
      <c r="K821" s="29" t="s">
        <v>5575</v>
      </c>
    </row>
    <row r="822" spans="2:11">
      <c r="B822" s="57" t="s">
        <v>17</v>
      </c>
      <c r="C822" s="56" t="s">
        <v>16</v>
      </c>
      <c r="D822" s="71">
        <v>46008</v>
      </c>
      <c r="E822" s="73" t="s">
        <v>5874</v>
      </c>
      <c r="F822" s="118" t="s">
        <v>29</v>
      </c>
      <c r="G822" s="72">
        <v>5</v>
      </c>
      <c r="H822" s="91">
        <v>67</v>
      </c>
      <c r="I822" s="90">
        <v>335</v>
      </c>
      <c r="J822" s="53" t="s">
        <v>8</v>
      </c>
      <c r="K822" s="29" t="s">
        <v>5576</v>
      </c>
    </row>
    <row r="823" spans="2:11">
      <c r="B823" s="57" t="s">
        <v>17</v>
      </c>
      <c r="C823" s="56" t="s">
        <v>16</v>
      </c>
      <c r="D823" s="71">
        <v>46008</v>
      </c>
      <c r="E823" s="73" t="s">
        <v>5875</v>
      </c>
      <c r="F823" s="118" t="s">
        <v>29</v>
      </c>
      <c r="G823" s="72">
        <v>29</v>
      </c>
      <c r="H823" s="91">
        <v>67</v>
      </c>
      <c r="I823" s="90">
        <v>1943</v>
      </c>
      <c r="J823" s="53" t="s">
        <v>8</v>
      </c>
      <c r="K823" s="29" t="s">
        <v>5578</v>
      </c>
    </row>
    <row r="824" spans="2:11">
      <c r="B824" s="57" t="s">
        <v>17</v>
      </c>
      <c r="C824" s="56" t="s">
        <v>16</v>
      </c>
      <c r="D824" s="71">
        <v>46008</v>
      </c>
      <c r="E824" s="73" t="s">
        <v>5876</v>
      </c>
      <c r="F824" s="118" t="s">
        <v>29</v>
      </c>
      <c r="G824" s="72">
        <v>13</v>
      </c>
      <c r="H824" s="91">
        <v>67</v>
      </c>
      <c r="I824" s="90">
        <v>871</v>
      </c>
      <c r="J824" s="53" t="s">
        <v>8</v>
      </c>
      <c r="K824" s="29" t="s">
        <v>5580</v>
      </c>
    </row>
    <row r="825" spans="2:11">
      <c r="B825" s="57" t="s">
        <v>17</v>
      </c>
      <c r="C825" s="56" t="s">
        <v>16</v>
      </c>
      <c r="D825" s="71">
        <v>46008</v>
      </c>
      <c r="E825" s="73" t="s">
        <v>5877</v>
      </c>
      <c r="F825" s="118" t="s">
        <v>29</v>
      </c>
      <c r="G825" s="72">
        <v>2</v>
      </c>
      <c r="H825" s="91">
        <v>67</v>
      </c>
      <c r="I825" s="90">
        <v>134</v>
      </c>
      <c r="J825" s="53" t="s">
        <v>8</v>
      </c>
      <c r="K825" s="29" t="s">
        <v>5582</v>
      </c>
    </row>
    <row r="826" spans="2:11">
      <c r="B826" s="57" t="s">
        <v>17</v>
      </c>
      <c r="C826" s="56" t="s">
        <v>16</v>
      </c>
      <c r="D826" s="71">
        <v>46008</v>
      </c>
      <c r="E826" s="73" t="s">
        <v>5878</v>
      </c>
      <c r="F826" s="118" t="s">
        <v>29</v>
      </c>
      <c r="G826" s="72">
        <v>2</v>
      </c>
      <c r="H826" s="91">
        <v>67</v>
      </c>
      <c r="I826" s="90">
        <v>134</v>
      </c>
      <c r="J826" s="53" t="s">
        <v>8</v>
      </c>
      <c r="K826" s="29" t="s">
        <v>5584</v>
      </c>
    </row>
    <row r="827" spans="2:11">
      <c r="B827" s="57" t="s">
        <v>17</v>
      </c>
      <c r="C827" s="56" t="s">
        <v>16</v>
      </c>
      <c r="D827" s="71">
        <v>46008</v>
      </c>
      <c r="E827" s="73" t="s">
        <v>5879</v>
      </c>
      <c r="F827" s="118" t="s">
        <v>29</v>
      </c>
      <c r="G827" s="72">
        <v>24</v>
      </c>
      <c r="H827" s="91">
        <v>67</v>
      </c>
      <c r="I827" s="90">
        <v>1608</v>
      </c>
      <c r="J827" s="53" t="s">
        <v>8</v>
      </c>
      <c r="K827" s="29" t="s">
        <v>5586</v>
      </c>
    </row>
    <row r="828" spans="2:11">
      <c r="B828" s="57" t="s">
        <v>17</v>
      </c>
      <c r="C828" s="56" t="s">
        <v>16</v>
      </c>
      <c r="D828" s="71">
        <v>46008</v>
      </c>
      <c r="E828" s="73" t="s">
        <v>5880</v>
      </c>
      <c r="F828" s="118" t="s">
        <v>29</v>
      </c>
      <c r="G828" s="72">
        <v>13</v>
      </c>
      <c r="H828" s="91">
        <v>67</v>
      </c>
      <c r="I828" s="90">
        <v>871</v>
      </c>
      <c r="J828" s="53" t="s">
        <v>8</v>
      </c>
      <c r="K828" s="29" t="s">
        <v>5588</v>
      </c>
    </row>
    <row r="829" spans="2:11">
      <c r="B829" s="57" t="s">
        <v>17</v>
      </c>
      <c r="C829" s="56" t="s">
        <v>16</v>
      </c>
      <c r="D829" s="71">
        <v>46008</v>
      </c>
      <c r="E829" s="73" t="s">
        <v>5881</v>
      </c>
      <c r="F829" s="118" t="s">
        <v>29</v>
      </c>
      <c r="G829" s="72">
        <v>2</v>
      </c>
      <c r="H829" s="91">
        <v>67</v>
      </c>
      <c r="I829" s="90">
        <v>134</v>
      </c>
      <c r="J829" s="53" t="s">
        <v>8</v>
      </c>
      <c r="K829" s="29" t="s">
        <v>5590</v>
      </c>
    </row>
    <row r="830" spans="2:11">
      <c r="B830" s="57" t="s">
        <v>17</v>
      </c>
      <c r="C830" s="56" t="s">
        <v>16</v>
      </c>
      <c r="D830" s="71">
        <v>46008</v>
      </c>
      <c r="E830" s="73" t="s">
        <v>5882</v>
      </c>
      <c r="F830" s="118" t="s">
        <v>29</v>
      </c>
      <c r="G830" s="72">
        <v>2</v>
      </c>
      <c r="H830" s="91">
        <v>67</v>
      </c>
      <c r="I830" s="90">
        <v>134</v>
      </c>
      <c r="J830" s="53" t="s">
        <v>8</v>
      </c>
      <c r="K830" s="29" t="s">
        <v>5592</v>
      </c>
    </row>
    <row r="831" spans="2:11">
      <c r="B831" s="57" t="s">
        <v>17</v>
      </c>
      <c r="C831" s="56" t="s">
        <v>16</v>
      </c>
      <c r="D831" s="71">
        <v>46008</v>
      </c>
      <c r="E831" s="73" t="s">
        <v>5883</v>
      </c>
      <c r="F831" s="118" t="s">
        <v>29</v>
      </c>
      <c r="G831" s="72">
        <v>27</v>
      </c>
      <c r="H831" s="91">
        <v>67</v>
      </c>
      <c r="I831" s="90">
        <v>1809</v>
      </c>
      <c r="J831" s="53" t="s">
        <v>8</v>
      </c>
      <c r="K831" s="29" t="s">
        <v>5594</v>
      </c>
    </row>
    <row r="832" spans="2:11">
      <c r="B832" s="57" t="s">
        <v>17</v>
      </c>
      <c r="C832" s="56" t="s">
        <v>16</v>
      </c>
      <c r="D832" s="71">
        <v>46008</v>
      </c>
      <c r="E832" s="73" t="s">
        <v>5884</v>
      </c>
      <c r="F832" s="118" t="s">
        <v>29</v>
      </c>
      <c r="G832" s="72">
        <v>26</v>
      </c>
      <c r="H832" s="91">
        <v>67.099999999999994</v>
      </c>
      <c r="I832" s="90">
        <v>1744.6</v>
      </c>
      <c r="J832" s="53" t="s">
        <v>8</v>
      </c>
      <c r="K832" s="29" t="s">
        <v>5596</v>
      </c>
    </row>
    <row r="833" spans="2:11">
      <c r="B833" s="57" t="s">
        <v>17</v>
      </c>
      <c r="C833" s="56" t="s">
        <v>16</v>
      </c>
      <c r="D833" s="71">
        <v>46008</v>
      </c>
      <c r="E833" s="73" t="s">
        <v>5884</v>
      </c>
      <c r="F833" s="118" t="s">
        <v>29</v>
      </c>
      <c r="G833" s="72">
        <v>6</v>
      </c>
      <c r="H833" s="91">
        <v>67.099999999999994</v>
      </c>
      <c r="I833" s="90">
        <v>402.59999999999997</v>
      </c>
      <c r="J833" s="53" t="s">
        <v>8</v>
      </c>
      <c r="K833" s="29" t="s">
        <v>5597</v>
      </c>
    </row>
    <row r="834" spans="2:11">
      <c r="B834" s="57" t="s">
        <v>17</v>
      </c>
      <c r="C834" s="56" t="s">
        <v>16</v>
      </c>
      <c r="D834" s="71">
        <v>46008</v>
      </c>
      <c r="E834" s="73" t="s">
        <v>5277</v>
      </c>
      <c r="F834" s="118" t="s">
        <v>29</v>
      </c>
      <c r="G834" s="72">
        <v>34</v>
      </c>
      <c r="H834" s="91">
        <v>67.099999999999994</v>
      </c>
      <c r="I834" s="90">
        <v>2281.3999999999996</v>
      </c>
      <c r="J834" s="53" t="s">
        <v>8</v>
      </c>
      <c r="K834" s="29" t="s">
        <v>5599</v>
      </c>
    </row>
    <row r="835" spans="2:11">
      <c r="B835" s="57" t="s">
        <v>17</v>
      </c>
      <c r="C835" s="56" t="s">
        <v>16</v>
      </c>
      <c r="D835" s="71">
        <v>46008</v>
      </c>
      <c r="E835" s="73" t="s">
        <v>5885</v>
      </c>
      <c r="F835" s="118" t="s">
        <v>29</v>
      </c>
      <c r="G835" s="72">
        <v>6</v>
      </c>
      <c r="H835" s="91">
        <v>67.099999999999994</v>
      </c>
      <c r="I835" s="90">
        <v>402.59999999999997</v>
      </c>
      <c r="J835" s="53" t="s">
        <v>8</v>
      </c>
      <c r="K835" s="29" t="s">
        <v>5601</v>
      </c>
    </row>
    <row r="836" spans="2:11">
      <c r="B836" s="57" t="s">
        <v>17</v>
      </c>
      <c r="C836" s="56" t="s">
        <v>16</v>
      </c>
      <c r="D836" s="71">
        <v>46008</v>
      </c>
      <c r="E836" s="73" t="s">
        <v>5886</v>
      </c>
      <c r="F836" s="118" t="s">
        <v>29</v>
      </c>
      <c r="G836" s="72">
        <v>34</v>
      </c>
      <c r="H836" s="91">
        <v>67.099999999999994</v>
      </c>
      <c r="I836" s="90">
        <v>2281.3999999999996</v>
      </c>
      <c r="J836" s="53" t="s">
        <v>8</v>
      </c>
      <c r="K836" s="29" t="s">
        <v>5603</v>
      </c>
    </row>
    <row r="837" spans="2:11">
      <c r="B837" s="57" t="s">
        <v>17</v>
      </c>
      <c r="C837" s="56" t="s">
        <v>16</v>
      </c>
      <c r="D837" s="71">
        <v>46008</v>
      </c>
      <c r="E837" s="73" t="s">
        <v>5281</v>
      </c>
      <c r="F837" s="118" t="s">
        <v>29</v>
      </c>
      <c r="G837" s="72">
        <v>27</v>
      </c>
      <c r="H837" s="91">
        <v>67.099999999999994</v>
      </c>
      <c r="I837" s="90">
        <v>1811.6999999999998</v>
      </c>
      <c r="J837" s="53" t="s">
        <v>8</v>
      </c>
      <c r="K837" s="29" t="s">
        <v>5604</v>
      </c>
    </row>
    <row r="838" spans="2:11">
      <c r="B838" s="57" t="s">
        <v>17</v>
      </c>
      <c r="C838" s="56" t="s">
        <v>16</v>
      </c>
      <c r="D838" s="71">
        <v>46008</v>
      </c>
      <c r="E838" s="73" t="s">
        <v>5281</v>
      </c>
      <c r="F838" s="118" t="s">
        <v>29</v>
      </c>
      <c r="G838" s="72">
        <v>68</v>
      </c>
      <c r="H838" s="91">
        <v>67.05</v>
      </c>
      <c r="I838" s="90">
        <v>4559.3999999999996</v>
      </c>
      <c r="J838" s="53" t="s">
        <v>8</v>
      </c>
      <c r="K838" s="29" t="s">
        <v>5605</v>
      </c>
    </row>
    <row r="839" spans="2:11">
      <c r="B839" s="57" t="s">
        <v>17</v>
      </c>
      <c r="C839" s="56" t="s">
        <v>16</v>
      </c>
      <c r="D839" s="71">
        <v>46008</v>
      </c>
      <c r="E839" s="73" t="s">
        <v>5281</v>
      </c>
      <c r="F839" s="118" t="s">
        <v>29</v>
      </c>
      <c r="G839" s="72">
        <v>5</v>
      </c>
      <c r="H839" s="91">
        <v>67.05</v>
      </c>
      <c r="I839" s="90">
        <v>335.25</v>
      </c>
      <c r="J839" s="53" t="s">
        <v>8</v>
      </c>
      <c r="K839" s="29" t="s">
        <v>5607</v>
      </c>
    </row>
    <row r="840" spans="2:11">
      <c r="B840" s="57" t="s">
        <v>17</v>
      </c>
      <c r="C840" s="56" t="s">
        <v>16</v>
      </c>
      <c r="D840" s="71">
        <v>46008</v>
      </c>
      <c r="E840" s="73" t="s">
        <v>5281</v>
      </c>
      <c r="F840" s="118" t="s">
        <v>29</v>
      </c>
      <c r="G840" s="72">
        <v>5</v>
      </c>
      <c r="H840" s="91">
        <v>67.05</v>
      </c>
      <c r="I840" s="90">
        <v>335.25</v>
      </c>
      <c r="J840" s="53" t="s">
        <v>8</v>
      </c>
      <c r="K840" s="29" t="s">
        <v>5608</v>
      </c>
    </row>
    <row r="841" spans="2:11">
      <c r="B841" s="57" t="s">
        <v>17</v>
      </c>
      <c r="C841" s="56" t="s">
        <v>16</v>
      </c>
      <c r="D841" s="71">
        <v>46008</v>
      </c>
      <c r="E841" s="73" t="s">
        <v>5286</v>
      </c>
      <c r="F841" s="118" t="s">
        <v>29</v>
      </c>
      <c r="G841" s="72">
        <v>34</v>
      </c>
      <c r="H841" s="91">
        <v>67.2</v>
      </c>
      <c r="I841" s="90">
        <v>2284.8000000000002</v>
      </c>
      <c r="J841" s="53" t="s">
        <v>8</v>
      </c>
      <c r="K841" s="29" t="s">
        <v>5610</v>
      </c>
    </row>
    <row r="842" spans="2:11">
      <c r="B842" s="57" t="s">
        <v>17</v>
      </c>
      <c r="C842" s="56" t="s">
        <v>16</v>
      </c>
      <c r="D842" s="71">
        <v>46008</v>
      </c>
      <c r="E842" s="73" t="s">
        <v>5288</v>
      </c>
      <c r="F842" s="118" t="s">
        <v>29</v>
      </c>
      <c r="G842" s="72">
        <v>6</v>
      </c>
      <c r="H842" s="91">
        <v>67.150000000000006</v>
      </c>
      <c r="I842" s="90">
        <v>402.90000000000003</v>
      </c>
      <c r="J842" s="53" t="s">
        <v>8</v>
      </c>
      <c r="K842" s="29" t="s">
        <v>5612</v>
      </c>
    </row>
    <row r="843" spans="2:11">
      <c r="B843" s="57" t="s">
        <v>17</v>
      </c>
      <c r="C843" s="56" t="s">
        <v>16</v>
      </c>
      <c r="D843" s="71">
        <v>46008</v>
      </c>
      <c r="E843" s="73" t="s">
        <v>5288</v>
      </c>
      <c r="F843" s="118" t="s">
        <v>29</v>
      </c>
      <c r="G843" s="72">
        <v>6</v>
      </c>
      <c r="H843" s="91">
        <v>67.150000000000006</v>
      </c>
      <c r="I843" s="90">
        <v>402.90000000000003</v>
      </c>
      <c r="J843" s="53" t="s">
        <v>8</v>
      </c>
      <c r="K843" s="29" t="s">
        <v>5613</v>
      </c>
    </row>
    <row r="844" spans="2:11">
      <c r="B844" s="57" t="s">
        <v>17</v>
      </c>
      <c r="C844" s="56" t="s">
        <v>16</v>
      </c>
      <c r="D844" s="71">
        <v>46008</v>
      </c>
      <c r="E844" s="73" t="s">
        <v>5288</v>
      </c>
      <c r="F844" s="118" t="s">
        <v>29</v>
      </c>
      <c r="G844" s="72">
        <v>5</v>
      </c>
      <c r="H844" s="91">
        <v>67.150000000000006</v>
      </c>
      <c r="I844" s="90">
        <v>335.75</v>
      </c>
      <c r="J844" s="53" t="s">
        <v>8</v>
      </c>
      <c r="K844" s="29" t="s">
        <v>5614</v>
      </c>
    </row>
    <row r="845" spans="2:11">
      <c r="B845" s="57" t="s">
        <v>17</v>
      </c>
      <c r="C845" s="56" t="s">
        <v>16</v>
      </c>
      <c r="D845" s="71">
        <v>46008</v>
      </c>
      <c r="E845" s="73" t="s">
        <v>5288</v>
      </c>
      <c r="F845" s="118" t="s">
        <v>29</v>
      </c>
      <c r="G845" s="72">
        <v>5</v>
      </c>
      <c r="H845" s="91">
        <v>67.150000000000006</v>
      </c>
      <c r="I845" s="90">
        <v>335.75</v>
      </c>
      <c r="J845" s="53" t="s">
        <v>8</v>
      </c>
      <c r="K845" s="29" t="s">
        <v>5615</v>
      </c>
    </row>
    <row r="846" spans="2:11">
      <c r="B846" s="57" t="s">
        <v>17</v>
      </c>
      <c r="C846" s="56" t="s">
        <v>16</v>
      </c>
      <c r="D846" s="71">
        <v>46008</v>
      </c>
      <c r="E846" s="73" t="s">
        <v>166</v>
      </c>
      <c r="F846" s="118" t="s">
        <v>29</v>
      </c>
      <c r="G846" s="72">
        <v>31</v>
      </c>
      <c r="H846" s="91">
        <v>67.150000000000006</v>
      </c>
      <c r="I846" s="90">
        <v>2081.65</v>
      </c>
      <c r="J846" s="53" t="s">
        <v>8</v>
      </c>
      <c r="K846" s="29" t="s">
        <v>5617</v>
      </c>
    </row>
    <row r="847" spans="2:11">
      <c r="B847" s="57" t="s">
        <v>17</v>
      </c>
      <c r="C847" s="56" t="s">
        <v>16</v>
      </c>
      <c r="D847" s="71">
        <v>46008</v>
      </c>
      <c r="E847" s="73" t="s">
        <v>5887</v>
      </c>
      <c r="F847" s="118" t="s">
        <v>29</v>
      </c>
      <c r="G847" s="72">
        <v>34</v>
      </c>
      <c r="H847" s="91">
        <v>67.2</v>
      </c>
      <c r="I847" s="90">
        <v>2284.8000000000002</v>
      </c>
      <c r="J847" s="53" t="s">
        <v>8</v>
      </c>
      <c r="K847" s="29" t="s">
        <v>5619</v>
      </c>
    </row>
    <row r="848" spans="2:11">
      <c r="B848" s="57" t="s">
        <v>17</v>
      </c>
      <c r="C848" s="56" t="s">
        <v>16</v>
      </c>
      <c r="D848" s="71">
        <v>46008</v>
      </c>
      <c r="E848" s="73" t="s">
        <v>5888</v>
      </c>
      <c r="F848" s="118" t="s">
        <v>29</v>
      </c>
      <c r="G848" s="72">
        <v>34</v>
      </c>
      <c r="H848" s="91">
        <v>67.2</v>
      </c>
      <c r="I848" s="90">
        <v>2284.8000000000002</v>
      </c>
      <c r="J848" s="53" t="s">
        <v>8</v>
      </c>
      <c r="K848" s="29" t="s">
        <v>5621</v>
      </c>
    </row>
    <row r="849" spans="2:11">
      <c r="B849" s="57" t="s">
        <v>17</v>
      </c>
      <c r="C849" s="56" t="s">
        <v>16</v>
      </c>
      <c r="D849" s="71">
        <v>46008</v>
      </c>
      <c r="E849" s="73" t="s">
        <v>138</v>
      </c>
      <c r="F849" s="118" t="s">
        <v>29</v>
      </c>
      <c r="G849" s="72">
        <v>158</v>
      </c>
      <c r="H849" s="91">
        <v>67.3</v>
      </c>
      <c r="I849" s="90">
        <v>10633.4</v>
      </c>
      <c r="J849" s="53" t="s">
        <v>8</v>
      </c>
      <c r="K849" s="29" t="s">
        <v>5623</v>
      </c>
    </row>
    <row r="850" spans="2:11">
      <c r="B850" s="57" t="s">
        <v>17</v>
      </c>
      <c r="C850" s="56" t="s">
        <v>16</v>
      </c>
      <c r="D850" s="71">
        <v>46008</v>
      </c>
      <c r="E850" s="73" t="s">
        <v>138</v>
      </c>
      <c r="F850" s="118" t="s">
        <v>29</v>
      </c>
      <c r="G850" s="72">
        <v>36</v>
      </c>
      <c r="H850" s="91">
        <v>67.3</v>
      </c>
      <c r="I850" s="90">
        <v>2422.7999999999997</v>
      </c>
      <c r="J850" s="53" t="s">
        <v>8</v>
      </c>
      <c r="K850" s="29" t="s">
        <v>5624</v>
      </c>
    </row>
    <row r="851" spans="2:11">
      <c r="B851" s="57" t="s">
        <v>17</v>
      </c>
      <c r="C851" s="56" t="s">
        <v>16</v>
      </c>
      <c r="D851" s="71">
        <v>46008</v>
      </c>
      <c r="E851" s="73" t="s">
        <v>138</v>
      </c>
      <c r="F851" s="118" t="s">
        <v>29</v>
      </c>
      <c r="G851" s="72">
        <v>36</v>
      </c>
      <c r="H851" s="91">
        <v>67.3</v>
      </c>
      <c r="I851" s="90">
        <v>2422.7999999999997</v>
      </c>
      <c r="J851" s="53" t="s">
        <v>8</v>
      </c>
      <c r="K851" s="29" t="s">
        <v>5625</v>
      </c>
    </row>
    <row r="852" spans="2:11">
      <c r="B852" s="57" t="s">
        <v>17</v>
      </c>
      <c r="C852" s="56" t="s">
        <v>16</v>
      </c>
      <c r="D852" s="71">
        <v>46008</v>
      </c>
      <c r="E852" s="73" t="s">
        <v>4037</v>
      </c>
      <c r="F852" s="118" t="s">
        <v>29</v>
      </c>
      <c r="G852" s="72">
        <v>34</v>
      </c>
      <c r="H852" s="91">
        <v>67.25</v>
      </c>
      <c r="I852" s="90">
        <v>2286.5</v>
      </c>
      <c r="J852" s="53" t="s">
        <v>8</v>
      </c>
      <c r="K852" s="29" t="s">
        <v>5627</v>
      </c>
    </row>
    <row r="853" spans="2:11">
      <c r="B853" s="57" t="s">
        <v>17</v>
      </c>
      <c r="C853" s="56" t="s">
        <v>16</v>
      </c>
      <c r="D853" s="71">
        <v>46008</v>
      </c>
      <c r="E853" s="73" t="s">
        <v>5889</v>
      </c>
      <c r="F853" s="118" t="s">
        <v>29</v>
      </c>
      <c r="G853" s="72">
        <v>5</v>
      </c>
      <c r="H853" s="91">
        <v>67.3</v>
      </c>
      <c r="I853" s="90">
        <v>336.5</v>
      </c>
      <c r="J853" s="53" t="s">
        <v>8</v>
      </c>
      <c r="K853" s="29" t="s">
        <v>5629</v>
      </c>
    </row>
    <row r="854" spans="2:11">
      <c r="B854" s="57" t="s">
        <v>17</v>
      </c>
      <c r="C854" s="56" t="s">
        <v>16</v>
      </c>
      <c r="D854" s="71">
        <v>46008</v>
      </c>
      <c r="E854" s="73" t="s">
        <v>5889</v>
      </c>
      <c r="F854" s="118" t="s">
        <v>29</v>
      </c>
      <c r="G854" s="72">
        <v>2</v>
      </c>
      <c r="H854" s="91">
        <v>67.3</v>
      </c>
      <c r="I854" s="90">
        <v>134.6</v>
      </c>
      <c r="J854" s="53" t="s">
        <v>8</v>
      </c>
      <c r="K854" s="29" t="s">
        <v>5631</v>
      </c>
    </row>
    <row r="855" spans="2:11">
      <c r="B855" s="57" t="s">
        <v>17</v>
      </c>
      <c r="C855" s="56" t="s">
        <v>16</v>
      </c>
      <c r="D855" s="71">
        <v>46008</v>
      </c>
      <c r="E855" s="73" t="s">
        <v>5890</v>
      </c>
      <c r="F855" s="118" t="s">
        <v>29</v>
      </c>
      <c r="G855" s="72">
        <v>36</v>
      </c>
      <c r="H855" s="91">
        <v>67.349999999999994</v>
      </c>
      <c r="I855" s="90">
        <v>2424.6</v>
      </c>
      <c r="J855" s="53" t="s">
        <v>8</v>
      </c>
      <c r="K855" s="29" t="s">
        <v>5633</v>
      </c>
    </row>
    <row r="856" spans="2:11">
      <c r="B856" s="57" t="s">
        <v>17</v>
      </c>
      <c r="C856" s="56" t="s">
        <v>16</v>
      </c>
      <c r="D856" s="71">
        <v>46008</v>
      </c>
      <c r="E856" s="73" t="s">
        <v>5308</v>
      </c>
      <c r="F856" s="118" t="s">
        <v>29</v>
      </c>
      <c r="G856" s="72">
        <v>128</v>
      </c>
      <c r="H856" s="91">
        <v>67.3</v>
      </c>
      <c r="I856" s="90">
        <v>8614.4</v>
      </c>
      <c r="J856" s="53" t="s">
        <v>8</v>
      </c>
      <c r="K856" s="29" t="s">
        <v>5634</v>
      </c>
    </row>
    <row r="857" spans="2:11">
      <c r="B857" s="57" t="s">
        <v>17</v>
      </c>
      <c r="C857" s="56" t="s">
        <v>16</v>
      </c>
      <c r="D857" s="71">
        <v>46008</v>
      </c>
      <c r="E857" s="73" t="s">
        <v>5308</v>
      </c>
      <c r="F857" s="118" t="s">
        <v>29</v>
      </c>
      <c r="G857" s="72">
        <v>34</v>
      </c>
      <c r="H857" s="91">
        <v>67.3</v>
      </c>
      <c r="I857" s="90">
        <v>2288.1999999999998</v>
      </c>
      <c r="J857" s="53" t="s">
        <v>8</v>
      </c>
      <c r="K857" s="29" t="s">
        <v>5635</v>
      </c>
    </row>
    <row r="858" spans="2:11">
      <c r="B858" s="57" t="s">
        <v>17</v>
      </c>
      <c r="C858" s="56" t="s">
        <v>16</v>
      </c>
      <c r="D858" s="71">
        <v>46008</v>
      </c>
      <c r="E858" s="73" t="s">
        <v>5308</v>
      </c>
      <c r="F858" s="118" t="s">
        <v>29</v>
      </c>
      <c r="G858" s="72">
        <v>32</v>
      </c>
      <c r="H858" s="91">
        <v>67.3</v>
      </c>
      <c r="I858" s="90">
        <v>2153.6</v>
      </c>
      <c r="J858" s="53" t="s">
        <v>8</v>
      </c>
      <c r="K858" s="29" t="s">
        <v>5636</v>
      </c>
    </row>
    <row r="859" spans="2:11">
      <c r="B859" s="57" t="s">
        <v>17</v>
      </c>
      <c r="C859" s="56" t="s">
        <v>16</v>
      </c>
      <c r="D859" s="71">
        <v>46008</v>
      </c>
      <c r="E859" s="73" t="s">
        <v>5308</v>
      </c>
      <c r="F859" s="118" t="s">
        <v>29</v>
      </c>
      <c r="G859" s="72">
        <v>5</v>
      </c>
      <c r="H859" s="91">
        <v>67.3</v>
      </c>
      <c r="I859" s="90">
        <v>336.5</v>
      </c>
      <c r="J859" s="53" t="s">
        <v>8</v>
      </c>
      <c r="K859" s="29" t="s">
        <v>5637</v>
      </c>
    </row>
    <row r="860" spans="2:11">
      <c r="B860" s="57" t="s">
        <v>17</v>
      </c>
      <c r="C860" s="56" t="s">
        <v>16</v>
      </c>
      <c r="D860" s="71">
        <v>46008</v>
      </c>
      <c r="E860" s="73" t="s">
        <v>5308</v>
      </c>
      <c r="F860" s="118" t="s">
        <v>29</v>
      </c>
      <c r="G860" s="72">
        <v>20</v>
      </c>
      <c r="H860" s="91">
        <v>67.3</v>
      </c>
      <c r="I860" s="90">
        <v>1346</v>
      </c>
      <c r="J860" s="53" t="s">
        <v>8</v>
      </c>
      <c r="K860" s="29" t="s">
        <v>5639</v>
      </c>
    </row>
    <row r="861" spans="2:11">
      <c r="B861" s="57" t="s">
        <v>17</v>
      </c>
      <c r="C861" s="56" t="s">
        <v>16</v>
      </c>
      <c r="D861" s="71">
        <v>46008</v>
      </c>
      <c r="E861" s="73" t="s">
        <v>5308</v>
      </c>
      <c r="F861" s="118" t="s">
        <v>29</v>
      </c>
      <c r="G861" s="72">
        <v>5</v>
      </c>
      <c r="H861" s="91">
        <v>67.3</v>
      </c>
      <c r="I861" s="90">
        <v>336.5</v>
      </c>
      <c r="J861" s="53" t="s">
        <v>8</v>
      </c>
      <c r="K861" s="29" t="s">
        <v>5640</v>
      </c>
    </row>
    <row r="862" spans="2:11">
      <c r="B862" s="57" t="s">
        <v>17</v>
      </c>
      <c r="C862" s="56" t="s">
        <v>16</v>
      </c>
      <c r="D862" s="71">
        <v>46008</v>
      </c>
      <c r="E862" s="73" t="s">
        <v>5308</v>
      </c>
      <c r="F862" s="118" t="s">
        <v>29</v>
      </c>
      <c r="G862" s="72">
        <v>5</v>
      </c>
      <c r="H862" s="91">
        <v>67.3</v>
      </c>
      <c r="I862" s="90">
        <v>336.5</v>
      </c>
      <c r="J862" s="53" t="s">
        <v>8</v>
      </c>
      <c r="K862" s="29" t="s">
        <v>5641</v>
      </c>
    </row>
    <row r="863" spans="2:11">
      <c r="B863" s="57" t="s">
        <v>17</v>
      </c>
      <c r="C863" s="56" t="s">
        <v>16</v>
      </c>
      <c r="D863" s="71">
        <v>46008</v>
      </c>
      <c r="E863" s="73" t="s">
        <v>1835</v>
      </c>
      <c r="F863" s="118" t="s">
        <v>29</v>
      </c>
      <c r="G863" s="72">
        <v>36</v>
      </c>
      <c r="H863" s="91">
        <v>67.25</v>
      </c>
      <c r="I863" s="90">
        <v>2421</v>
      </c>
      <c r="J863" s="53" t="s">
        <v>8</v>
      </c>
      <c r="K863" s="29" t="s">
        <v>5643</v>
      </c>
    </row>
    <row r="864" spans="2:11">
      <c r="B864" s="57" t="s">
        <v>17</v>
      </c>
      <c r="C864" s="56" t="s">
        <v>16</v>
      </c>
      <c r="D864" s="71">
        <v>46008</v>
      </c>
      <c r="E864" s="73" t="s">
        <v>5891</v>
      </c>
      <c r="F864" s="118" t="s">
        <v>29</v>
      </c>
      <c r="G864" s="72">
        <v>6</v>
      </c>
      <c r="H864" s="91">
        <v>67.25</v>
      </c>
      <c r="I864" s="90">
        <v>403.5</v>
      </c>
      <c r="J864" s="53" t="s">
        <v>8</v>
      </c>
      <c r="K864" s="29" t="s">
        <v>5645</v>
      </c>
    </row>
    <row r="865" spans="2:11">
      <c r="B865" s="57" t="s">
        <v>17</v>
      </c>
      <c r="C865" s="56" t="s">
        <v>16</v>
      </c>
      <c r="D865" s="71">
        <v>46008</v>
      </c>
      <c r="E865" s="73" t="s">
        <v>5891</v>
      </c>
      <c r="F865" s="118" t="s">
        <v>29</v>
      </c>
      <c r="G865" s="72">
        <v>6</v>
      </c>
      <c r="H865" s="91">
        <v>67.25</v>
      </c>
      <c r="I865" s="90">
        <v>403.5</v>
      </c>
      <c r="J865" s="53" t="s">
        <v>8</v>
      </c>
      <c r="K865" s="29" t="s">
        <v>5646</v>
      </c>
    </row>
    <row r="866" spans="2:11">
      <c r="B866" s="57" t="s">
        <v>17</v>
      </c>
      <c r="C866" s="56" t="s">
        <v>16</v>
      </c>
      <c r="D866" s="71">
        <v>46008</v>
      </c>
      <c r="E866" s="73" t="s">
        <v>5892</v>
      </c>
      <c r="F866" s="118" t="s">
        <v>29</v>
      </c>
      <c r="G866" s="72">
        <v>5</v>
      </c>
      <c r="H866" s="91">
        <v>67.3</v>
      </c>
      <c r="I866" s="90">
        <v>336.5</v>
      </c>
      <c r="J866" s="53" t="s">
        <v>8</v>
      </c>
      <c r="K866" s="29" t="s">
        <v>5648</v>
      </c>
    </row>
    <row r="867" spans="2:11">
      <c r="B867" s="57" t="s">
        <v>17</v>
      </c>
      <c r="C867" s="56" t="s">
        <v>16</v>
      </c>
      <c r="D867" s="71">
        <v>46008</v>
      </c>
      <c r="E867" s="73" t="s">
        <v>5893</v>
      </c>
      <c r="F867" s="118" t="s">
        <v>29</v>
      </c>
      <c r="G867" s="72">
        <v>31</v>
      </c>
      <c r="H867" s="91">
        <v>67.3</v>
      </c>
      <c r="I867" s="90">
        <v>2086.2999999999997</v>
      </c>
      <c r="J867" s="53" t="s">
        <v>8</v>
      </c>
      <c r="K867" s="29" t="s">
        <v>5650</v>
      </c>
    </row>
    <row r="868" spans="2:11">
      <c r="B868" s="57" t="s">
        <v>17</v>
      </c>
      <c r="C868" s="56" t="s">
        <v>16</v>
      </c>
      <c r="D868" s="71">
        <v>46008</v>
      </c>
      <c r="E868" s="73" t="s">
        <v>5893</v>
      </c>
      <c r="F868" s="118" t="s">
        <v>29</v>
      </c>
      <c r="G868" s="72">
        <v>1</v>
      </c>
      <c r="H868" s="91">
        <v>67.3</v>
      </c>
      <c r="I868" s="90">
        <v>67.3</v>
      </c>
      <c r="J868" s="53" t="s">
        <v>8</v>
      </c>
      <c r="K868" s="29" t="s">
        <v>5651</v>
      </c>
    </row>
    <row r="869" spans="2:11">
      <c r="B869" s="57" t="s">
        <v>17</v>
      </c>
      <c r="C869" s="56" t="s">
        <v>16</v>
      </c>
      <c r="D869" s="71">
        <v>46008</v>
      </c>
      <c r="E869" s="73" t="s">
        <v>155</v>
      </c>
      <c r="F869" s="118" t="s">
        <v>29</v>
      </c>
      <c r="G869" s="72">
        <v>36</v>
      </c>
      <c r="H869" s="91">
        <v>67.2</v>
      </c>
      <c r="I869" s="90">
        <v>2419.2000000000003</v>
      </c>
      <c r="J869" s="53" t="s">
        <v>8</v>
      </c>
      <c r="K869" s="29" t="s">
        <v>5653</v>
      </c>
    </row>
    <row r="870" spans="2:11">
      <c r="B870" s="57" t="s">
        <v>17</v>
      </c>
      <c r="C870" s="56" t="s">
        <v>16</v>
      </c>
      <c r="D870" s="71">
        <v>46008</v>
      </c>
      <c r="E870" s="73" t="s">
        <v>5894</v>
      </c>
      <c r="F870" s="118" t="s">
        <v>29</v>
      </c>
      <c r="G870" s="72">
        <v>6</v>
      </c>
      <c r="H870" s="91">
        <v>67.25</v>
      </c>
      <c r="I870" s="90">
        <v>403.5</v>
      </c>
      <c r="J870" s="53" t="s">
        <v>8</v>
      </c>
      <c r="K870" s="29" t="s">
        <v>5655</v>
      </c>
    </row>
    <row r="871" spans="2:11">
      <c r="B871" s="57" t="s">
        <v>17</v>
      </c>
      <c r="C871" s="56" t="s">
        <v>16</v>
      </c>
      <c r="D871" s="71">
        <v>46008</v>
      </c>
      <c r="E871" s="73" t="s">
        <v>156</v>
      </c>
      <c r="F871" s="118" t="s">
        <v>29</v>
      </c>
      <c r="G871" s="72">
        <v>5</v>
      </c>
      <c r="H871" s="91">
        <v>67.3</v>
      </c>
      <c r="I871" s="90">
        <v>336.5</v>
      </c>
      <c r="J871" s="53" t="s">
        <v>8</v>
      </c>
      <c r="K871" s="29" t="s">
        <v>5657</v>
      </c>
    </row>
    <row r="872" spans="2:11">
      <c r="B872" s="57" t="s">
        <v>17</v>
      </c>
      <c r="C872" s="56" t="s">
        <v>16</v>
      </c>
      <c r="D872" s="71">
        <v>46008</v>
      </c>
      <c r="E872" s="73" t="s">
        <v>128</v>
      </c>
      <c r="F872" s="118" t="s">
        <v>29</v>
      </c>
      <c r="G872" s="72">
        <v>2</v>
      </c>
      <c r="H872" s="91">
        <v>67.2</v>
      </c>
      <c r="I872" s="90">
        <v>134.4</v>
      </c>
      <c r="J872" s="53" t="s">
        <v>8</v>
      </c>
      <c r="K872" s="29" t="s">
        <v>5659</v>
      </c>
    </row>
    <row r="873" spans="2:11">
      <c r="B873" s="57" t="s">
        <v>17</v>
      </c>
      <c r="C873" s="56" t="s">
        <v>16</v>
      </c>
      <c r="D873" s="71">
        <v>46008</v>
      </c>
      <c r="E873" s="73" t="s">
        <v>128</v>
      </c>
      <c r="F873" s="118" t="s">
        <v>29</v>
      </c>
      <c r="G873" s="72">
        <v>33</v>
      </c>
      <c r="H873" s="91">
        <v>67.2</v>
      </c>
      <c r="I873" s="90">
        <v>2217.6</v>
      </c>
      <c r="J873" s="53" t="s">
        <v>8</v>
      </c>
      <c r="K873" s="29" t="s">
        <v>5660</v>
      </c>
    </row>
    <row r="874" spans="2:11">
      <c r="B874" s="57" t="s">
        <v>17</v>
      </c>
      <c r="C874" s="56" t="s">
        <v>16</v>
      </c>
      <c r="D874" s="71">
        <v>46008</v>
      </c>
      <c r="E874" s="73" t="s">
        <v>5895</v>
      </c>
      <c r="F874" s="118" t="s">
        <v>29</v>
      </c>
      <c r="G874" s="72">
        <v>29</v>
      </c>
      <c r="H874" s="91">
        <v>67.3</v>
      </c>
      <c r="I874" s="90">
        <v>1951.6999999999998</v>
      </c>
      <c r="J874" s="53" t="s">
        <v>8</v>
      </c>
      <c r="K874" s="29" t="s">
        <v>5662</v>
      </c>
    </row>
    <row r="875" spans="2:11">
      <c r="B875" s="57" t="s">
        <v>17</v>
      </c>
      <c r="C875" s="56" t="s">
        <v>16</v>
      </c>
      <c r="D875" s="71">
        <v>46008</v>
      </c>
      <c r="E875" s="73" t="s">
        <v>5896</v>
      </c>
      <c r="F875" s="118" t="s">
        <v>29</v>
      </c>
      <c r="G875" s="72">
        <v>6</v>
      </c>
      <c r="H875" s="91">
        <v>67.25</v>
      </c>
      <c r="I875" s="90">
        <v>403.5</v>
      </c>
      <c r="J875" s="53" t="s">
        <v>8</v>
      </c>
      <c r="K875" s="29" t="s">
        <v>5664</v>
      </c>
    </row>
    <row r="876" spans="2:11">
      <c r="B876" s="57" t="s">
        <v>17</v>
      </c>
      <c r="C876" s="56" t="s">
        <v>16</v>
      </c>
      <c r="D876" s="71">
        <v>46008</v>
      </c>
      <c r="E876" s="73" t="s">
        <v>5897</v>
      </c>
      <c r="F876" s="118" t="s">
        <v>29</v>
      </c>
      <c r="G876" s="72">
        <v>2</v>
      </c>
      <c r="H876" s="91">
        <v>67.3</v>
      </c>
      <c r="I876" s="90">
        <v>134.6</v>
      </c>
      <c r="J876" s="53" t="s">
        <v>8</v>
      </c>
      <c r="K876" s="29" t="s">
        <v>5666</v>
      </c>
    </row>
    <row r="877" spans="2:11">
      <c r="B877" s="57" t="s">
        <v>17</v>
      </c>
      <c r="C877" s="56" t="s">
        <v>16</v>
      </c>
      <c r="D877" s="71">
        <v>46008</v>
      </c>
      <c r="E877" s="73" t="s">
        <v>5898</v>
      </c>
      <c r="F877" s="118" t="s">
        <v>29</v>
      </c>
      <c r="G877" s="72">
        <v>27</v>
      </c>
      <c r="H877" s="91">
        <v>67.25</v>
      </c>
      <c r="I877" s="90">
        <v>1815.75</v>
      </c>
      <c r="J877" s="53" t="s">
        <v>8</v>
      </c>
      <c r="K877" s="29" t="s">
        <v>5668</v>
      </c>
    </row>
    <row r="878" spans="2:11">
      <c r="B878" s="57" t="s">
        <v>17</v>
      </c>
      <c r="C878" s="56" t="s">
        <v>16</v>
      </c>
      <c r="D878" s="71">
        <v>46008</v>
      </c>
      <c r="E878" s="73" t="s">
        <v>5899</v>
      </c>
      <c r="F878" s="118" t="s">
        <v>29</v>
      </c>
      <c r="G878" s="72">
        <v>1</v>
      </c>
      <c r="H878" s="91">
        <v>67.25</v>
      </c>
      <c r="I878" s="90">
        <v>67.25</v>
      </c>
      <c r="J878" s="53" t="s">
        <v>8</v>
      </c>
      <c r="K878" s="29" t="s">
        <v>5670</v>
      </c>
    </row>
    <row r="879" spans="2:11">
      <c r="B879" s="57" t="s">
        <v>17</v>
      </c>
      <c r="C879" s="56" t="s">
        <v>16</v>
      </c>
      <c r="D879" s="71">
        <v>46008</v>
      </c>
      <c r="E879" s="73" t="s">
        <v>5899</v>
      </c>
      <c r="F879" s="118" t="s">
        <v>29</v>
      </c>
      <c r="G879" s="72">
        <v>6</v>
      </c>
      <c r="H879" s="91">
        <v>67.25</v>
      </c>
      <c r="I879" s="90">
        <v>403.5</v>
      </c>
      <c r="J879" s="53" t="s">
        <v>8</v>
      </c>
      <c r="K879" s="29" t="s">
        <v>5671</v>
      </c>
    </row>
    <row r="880" spans="2:11">
      <c r="B880" s="57" t="s">
        <v>17</v>
      </c>
      <c r="C880" s="56" t="s">
        <v>16</v>
      </c>
      <c r="D880" s="71">
        <v>46008</v>
      </c>
      <c r="E880" s="73" t="s">
        <v>5899</v>
      </c>
      <c r="F880" s="118" t="s">
        <v>29</v>
      </c>
      <c r="G880" s="72">
        <v>3</v>
      </c>
      <c r="H880" s="91">
        <v>67.3</v>
      </c>
      <c r="I880" s="90">
        <v>201.89999999999998</v>
      </c>
      <c r="J880" s="53" t="s">
        <v>8</v>
      </c>
      <c r="K880" s="29" t="s">
        <v>5672</v>
      </c>
    </row>
    <row r="881" spans="2:11">
      <c r="B881" s="57" t="s">
        <v>17</v>
      </c>
      <c r="C881" s="56" t="s">
        <v>16</v>
      </c>
      <c r="D881" s="71">
        <v>46008</v>
      </c>
      <c r="E881" s="73" t="s">
        <v>5900</v>
      </c>
      <c r="F881" s="118" t="s">
        <v>29</v>
      </c>
      <c r="G881" s="72">
        <v>6</v>
      </c>
      <c r="H881" s="91">
        <v>67.25</v>
      </c>
      <c r="I881" s="90">
        <v>403.5</v>
      </c>
      <c r="J881" s="53" t="s">
        <v>8</v>
      </c>
      <c r="K881" s="29" t="s">
        <v>5674</v>
      </c>
    </row>
    <row r="882" spans="2:11">
      <c r="B882" s="57" t="s">
        <v>17</v>
      </c>
      <c r="C882" s="56" t="s">
        <v>16</v>
      </c>
      <c r="D882" s="71">
        <v>46008</v>
      </c>
      <c r="E882" s="73" t="s">
        <v>5901</v>
      </c>
      <c r="F882" s="118" t="s">
        <v>29</v>
      </c>
      <c r="G882" s="72">
        <v>21</v>
      </c>
      <c r="H882" s="91">
        <v>67.25</v>
      </c>
      <c r="I882" s="90">
        <v>1412.25</v>
      </c>
      <c r="J882" s="53" t="s">
        <v>8</v>
      </c>
      <c r="K882" s="29" t="s">
        <v>5676</v>
      </c>
    </row>
    <row r="883" spans="2:11">
      <c r="B883" s="57" t="s">
        <v>17</v>
      </c>
      <c r="C883" s="56" t="s">
        <v>16</v>
      </c>
      <c r="D883" s="71">
        <v>46008</v>
      </c>
      <c r="E883" s="73" t="s">
        <v>5901</v>
      </c>
      <c r="F883" s="118" t="s">
        <v>29</v>
      </c>
      <c r="G883" s="72">
        <v>13</v>
      </c>
      <c r="H883" s="91">
        <v>67.25</v>
      </c>
      <c r="I883" s="90">
        <v>874.25</v>
      </c>
      <c r="J883" s="53" t="s">
        <v>8</v>
      </c>
      <c r="K883" s="29" t="s">
        <v>5677</v>
      </c>
    </row>
    <row r="884" spans="2:11">
      <c r="B884" s="57" t="s">
        <v>17</v>
      </c>
      <c r="C884" s="56" t="s">
        <v>16</v>
      </c>
      <c r="D884" s="71">
        <v>46008</v>
      </c>
      <c r="E884" s="73" t="s">
        <v>5902</v>
      </c>
      <c r="F884" s="118" t="s">
        <v>29</v>
      </c>
      <c r="G884" s="72">
        <v>18</v>
      </c>
      <c r="H884" s="91">
        <v>67.3</v>
      </c>
      <c r="I884" s="90">
        <v>1211.3999999999999</v>
      </c>
      <c r="J884" s="53" t="s">
        <v>8</v>
      </c>
      <c r="K884" s="29" t="s">
        <v>5679</v>
      </c>
    </row>
    <row r="885" spans="2:11">
      <c r="B885" s="57" t="s">
        <v>17</v>
      </c>
      <c r="C885" s="56" t="s">
        <v>16</v>
      </c>
      <c r="D885" s="71">
        <v>46008</v>
      </c>
      <c r="E885" s="73" t="s">
        <v>5902</v>
      </c>
      <c r="F885" s="118" t="s">
        <v>29</v>
      </c>
      <c r="G885" s="72">
        <v>9</v>
      </c>
      <c r="H885" s="91">
        <v>67.3</v>
      </c>
      <c r="I885" s="90">
        <v>605.69999999999993</v>
      </c>
      <c r="J885" s="53" t="s">
        <v>8</v>
      </c>
      <c r="K885" s="29" t="s">
        <v>5680</v>
      </c>
    </row>
    <row r="886" spans="2:11">
      <c r="B886" s="57" t="s">
        <v>17</v>
      </c>
      <c r="C886" s="56" t="s">
        <v>16</v>
      </c>
      <c r="D886" s="71">
        <v>46008</v>
      </c>
      <c r="E886" s="73" t="s">
        <v>5903</v>
      </c>
      <c r="F886" s="118" t="s">
        <v>29</v>
      </c>
      <c r="G886" s="72">
        <v>2</v>
      </c>
      <c r="H886" s="91">
        <v>67.3</v>
      </c>
      <c r="I886" s="90">
        <v>134.6</v>
      </c>
      <c r="J886" s="53" t="s">
        <v>8</v>
      </c>
      <c r="K886" s="29" t="s">
        <v>5682</v>
      </c>
    </row>
    <row r="887" spans="2:11">
      <c r="B887" s="57" t="s">
        <v>17</v>
      </c>
      <c r="C887" s="56" t="s">
        <v>16</v>
      </c>
      <c r="D887" s="71">
        <v>46008</v>
      </c>
      <c r="E887" s="73" t="s">
        <v>139</v>
      </c>
      <c r="F887" s="118" t="s">
        <v>29</v>
      </c>
      <c r="G887" s="72">
        <v>3</v>
      </c>
      <c r="H887" s="91">
        <v>67.3</v>
      </c>
      <c r="I887" s="90">
        <v>201.89999999999998</v>
      </c>
      <c r="J887" s="53" t="s">
        <v>8</v>
      </c>
      <c r="K887" s="29" t="s">
        <v>5684</v>
      </c>
    </row>
    <row r="888" spans="2:11">
      <c r="B888" s="57" t="s">
        <v>17</v>
      </c>
      <c r="C888" s="56" t="s">
        <v>16</v>
      </c>
      <c r="D888" s="71">
        <v>46008</v>
      </c>
      <c r="E888" s="73" t="s">
        <v>5904</v>
      </c>
      <c r="F888" s="118" t="s">
        <v>29</v>
      </c>
      <c r="G888" s="72">
        <v>27</v>
      </c>
      <c r="H888" s="91">
        <v>67.25</v>
      </c>
      <c r="I888" s="90">
        <v>1815.75</v>
      </c>
      <c r="J888" s="53" t="s">
        <v>8</v>
      </c>
      <c r="K888" s="29" t="s">
        <v>5686</v>
      </c>
    </row>
    <row r="889" spans="2:11">
      <c r="B889" s="57" t="s">
        <v>17</v>
      </c>
      <c r="C889" s="56" t="s">
        <v>16</v>
      </c>
      <c r="D889" s="71">
        <v>46008</v>
      </c>
      <c r="E889" s="73" t="s">
        <v>5905</v>
      </c>
      <c r="F889" s="118" t="s">
        <v>29</v>
      </c>
      <c r="G889" s="72">
        <v>6</v>
      </c>
      <c r="H889" s="91">
        <v>67.25</v>
      </c>
      <c r="I889" s="90">
        <v>403.5</v>
      </c>
      <c r="J889" s="53" t="s">
        <v>8</v>
      </c>
      <c r="K889" s="29" t="s">
        <v>5688</v>
      </c>
    </row>
    <row r="890" spans="2:11">
      <c r="B890" s="57" t="s">
        <v>17</v>
      </c>
      <c r="C890" s="56" t="s">
        <v>16</v>
      </c>
      <c r="D890" s="71">
        <v>46008</v>
      </c>
      <c r="E890" s="73" t="s">
        <v>5905</v>
      </c>
      <c r="F890" s="118" t="s">
        <v>29</v>
      </c>
      <c r="G890" s="72">
        <v>1</v>
      </c>
      <c r="H890" s="91">
        <v>67.25</v>
      </c>
      <c r="I890" s="90">
        <v>67.25</v>
      </c>
      <c r="J890" s="53" t="s">
        <v>8</v>
      </c>
      <c r="K890" s="29" t="s">
        <v>5689</v>
      </c>
    </row>
    <row r="891" spans="2:11">
      <c r="B891" s="57" t="s">
        <v>17</v>
      </c>
      <c r="C891" s="56" t="s">
        <v>16</v>
      </c>
      <c r="D891" s="71">
        <v>46008</v>
      </c>
      <c r="E891" s="73" t="s">
        <v>5906</v>
      </c>
      <c r="F891" s="118" t="s">
        <v>29</v>
      </c>
      <c r="G891" s="72">
        <v>6</v>
      </c>
      <c r="H891" s="91">
        <v>67.25</v>
      </c>
      <c r="I891" s="90">
        <v>403.5</v>
      </c>
      <c r="J891" s="53" t="s">
        <v>8</v>
      </c>
      <c r="K891" s="29" t="s">
        <v>5691</v>
      </c>
    </row>
    <row r="892" spans="2:11">
      <c r="B892" s="57" t="s">
        <v>17</v>
      </c>
      <c r="C892" s="56" t="s">
        <v>16</v>
      </c>
      <c r="D892" s="71">
        <v>46008</v>
      </c>
      <c r="E892" s="73" t="s">
        <v>5907</v>
      </c>
      <c r="F892" s="118" t="s">
        <v>29</v>
      </c>
      <c r="G892" s="72">
        <v>22</v>
      </c>
      <c r="H892" s="91">
        <v>67.3</v>
      </c>
      <c r="I892" s="90">
        <v>1480.6</v>
      </c>
      <c r="J892" s="53" t="s">
        <v>8</v>
      </c>
      <c r="K892" s="29" t="s">
        <v>5693</v>
      </c>
    </row>
    <row r="893" spans="2:11">
      <c r="B893" s="57" t="s">
        <v>17</v>
      </c>
      <c r="C893" s="56" t="s">
        <v>16</v>
      </c>
      <c r="D893" s="71">
        <v>46008</v>
      </c>
      <c r="E893" s="73" t="s">
        <v>5907</v>
      </c>
      <c r="F893" s="118" t="s">
        <v>29</v>
      </c>
      <c r="G893" s="72">
        <v>9</v>
      </c>
      <c r="H893" s="91">
        <v>67.3</v>
      </c>
      <c r="I893" s="90">
        <v>605.69999999999993</v>
      </c>
      <c r="J893" s="53" t="s">
        <v>8</v>
      </c>
      <c r="K893" s="29" t="s">
        <v>5694</v>
      </c>
    </row>
    <row r="894" spans="2:11">
      <c r="B894" s="57" t="s">
        <v>17</v>
      </c>
      <c r="C894" s="56" t="s">
        <v>16</v>
      </c>
      <c r="D894" s="71">
        <v>46008</v>
      </c>
      <c r="E894" s="73" t="s">
        <v>159</v>
      </c>
      <c r="F894" s="118" t="s">
        <v>29</v>
      </c>
      <c r="G894" s="72">
        <v>5</v>
      </c>
      <c r="H894" s="91">
        <v>67.3</v>
      </c>
      <c r="I894" s="90">
        <v>336.5</v>
      </c>
      <c r="J894" s="53" t="s">
        <v>8</v>
      </c>
      <c r="K894" s="29" t="s">
        <v>5696</v>
      </c>
    </row>
    <row r="895" spans="2:11">
      <c r="B895" s="57" t="s">
        <v>17</v>
      </c>
      <c r="C895" s="56" t="s">
        <v>16</v>
      </c>
      <c r="D895" s="71">
        <v>46008</v>
      </c>
      <c r="E895" s="73" t="s">
        <v>5908</v>
      </c>
      <c r="F895" s="118" t="s">
        <v>29</v>
      </c>
      <c r="G895" s="72">
        <v>26</v>
      </c>
      <c r="H895" s="91">
        <v>67.25</v>
      </c>
      <c r="I895" s="90">
        <v>1748.5</v>
      </c>
      <c r="J895" s="53" t="s">
        <v>8</v>
      </c>
      <c r="K895" s="29" t="s">
        <v>5698</v>
      </c>
    </row>
    <row r="896" spans="2:11">
      <c r="B896" s="57" t="s">
        <v>17</v>
      </c>
      <c r="C896" s="56" t="s">
        <v>16</v>
      </c>
      <c r="D896" s="71">
        <v>46008</v>
      </c>
      <c r="E896" s="73" t="s">
        <v>5908</v>
      </c>
      <c r="F896" s="118" t="s">
        <v>29</v>
      </c>
      <c r="G896" s="72">
        <v>2</v>
      </c>
      <c r="H896" s="91">
        <v>67.25</v>
      </c>
      <c r="I896" s="90">
        <v>134.5</v>
      </c>
      <c r="J896" s="53" t="s">
        <v>8</v>
      </c>
      <c r="K896" s="29" t="s">
        <v>5699</v>
      </c>
    </row>
    <row r="897" spans="2:11">
      <c r="B897" s="57" t="s">
        <v>17</v>
      </c>
      <c r="C897" s="56" t="s">
        <v>16</v>
      </c>
      <c r="D897" s="71">
        <v>46008</v>
      </c>
      <c r="E897" s="73" t="s">
        <v>2221</v>
      </c>
      <c r="F897" s="118" t="s">
        <v>29</v>
      </c>
      <c r="G897" s="72">
        <v>6</v>
      </c>
      <c r="H897" s="91">
        <v>67.25</v>
      </c>
      <c r="I897" s="90">
        <v>403.5</v>
      </c>
      <c r="J897" s="53" t="s">
        <v>8</v>
      </c>
      <c r="K897" s="29" t="s">
        <v>5701</v>
      </c>
    </row>
    <row r="898" spans="2:11">
      <c r="B898" s="57" t="s">
        <v>17</v>
      </c>
      <c r="C898" s="56" t="s">
        <v>16</v>
      </c>
      <c r="D898" s="71">
        <v>46008</v>
      </c>
      <c r="E898" s="73" t="s">
        <v>5909</v>
      </c>
      <c r="F898" s="118" t="s">
        <v>29</v>
      </c>
      <c r="G898" s="72">
        <v>33</v>
      </c>
      <c r="H898" s="91">
        <v>67.25</v>
      </c>
      <c r="I898" s="90">
        <v>2219.25</v>
      </c>
      <c r="J898" s="53" t="s">
        <v>8</v>
      </c>
      <c r="K898" s="29" t="s">
        <v>5703</v>
      </c>
    </row>
    <row r="899" spans="2:11">
      <c r="B899" s="57" t="s">
        <v>17</v>
      </c>
      <c r="C899" s="56" t="s">
        <v>16</v>
      </c>
      <c r="D899" s="71">
        <v>46008</v>
      </c>
      <c r="E899" s="73" t="s">
        <v>5910</v>
      </c>
      <c r="F899" s="118" t="s">
        <v>29</v>
      </c>
      <c r="G899" s="72">
        <v>31</v>
      </c>
      <c r="H899" s="91">
        <v>67.3</v>
      </c>
      <c r="I899" s="90">
        <v>2086.2999999999997</v>
      </c>
      <c r="J899" s="53" t="s">
        <v>8</v>
      </c>
      <c r="K899" s="29" t="s">
        <v>5705</v>
      </c>
    </row>
    <row r="900" spans="2:11">
      <c r="B900" s="57" t="s">
        <v>17</v>
      </c>
      <c r="C900" s="56" t="s">
        <v>16</v>
      </c>
      <c r="D900" s="71">
        <v>46008</v>
      </c>
      <c r="E900" s="73" t="s">
        <v>5911</v>
      </c>
      <c r="F900" s="118" t="s">
        <v>29</v>
      </c>
      <c r="G900" s="72">
        <v>5</v>
      </c>
      <c r="H900" s="91">
        <v>67.3</v>
      </c>
      <c r="I900" s="90">
        <v>336.5</v>
      </c>
      <c r="J900" s="53" t="s">
        <v>8</v>
      </c>
      <c r="K900" s="29" t="s">
        <v>5707</v>
      </c>
    </row>
    <row r="901" spans="2:11">
      <c r="B901" s="57" t="s">
        <v>17</v>
      </c>
      <c r="C901" s="56" t="s">
        <v>16</v>
      </c>
      <c r="D901" s="71">
        <v>46008</v>
      </c>
      <c r="E901" s="73" t="s">
        <v>5912</v>
      </c>
      <c r="F901" s="118" t="s">
        <v>29</v>
      </c>
      <c r="G901" s="72">
        <v>32</v>
      </c>
      <c r="H901" s="91">
        <v>67.25</v>
      </c>
      <c r="I901" s="90">
        <v>2152</v>
      </c>
      <c r="J901" s="53" t="s">
        <v>8</v>
      </c>
      <c r="K901" s="29" t="s">
        <v>5709</v>
      </c>
    </row>
    <row r="902" spans="2:11">
      <c r="B902" s="57" t="s">
        <v>17</v>
      </c>
      <c r="C902" s="56" t="s">
        <v>16</v>
      </c>
      <c r="D902" s="71">
        <v>46008</v>
      </c>
      <c r="E902" s="73" t="s">
        <v>5913</v>
      </c>
      <c r="F902" s="118" t="s">
        <v>29</v>
      </c>
      <c r="G902" s="72">
        <v>6</v>
      </c>
      <c r="H902" s="91">
        <v>67.25</v>
      </c>
      <c r="I902" s="90">
        <v>403.5</v>
      </c>
      <c r="J902" s="53" t="s">
        <v>8</v>
      </c>
      <c r="K902" s="29" t="s">
        <v>5711</v>
      </c>
    </row>
    <row r="903" spans="2:11">
      <c r="B903" s="57" t="s">
        <v>17</v>
      </c>
      <c r="C903" s="56" t="s">
        <v>16</v>
      </c>
      <c r="D903" s="71">
        <v>46008</v>
      </c>
      <c r="E903" s="73" t="s">
        <v>3381</v>
      </c>
      <c r="F903" s="118" t="s">
        <v>29</v>
      </c>
      <c r="G903" s="72">
        <v>5</v>
      </c>
      <c r="H903" s="91">
        <v>67.2</v>
      </c>
      <c r="I903" s="90">
        <v>336</v>
      </c>
      <c r="J903" s="53" t="s">
        <v>8</v>
      </c>
      <c r="K903" s="29" t="s">
        <v>5713</v>
      </c>
    </row>
    <row r="904" spans="2:11">
      <c r="B904" s="57" t="s">
        <v>17</v>
      </c>
      <c r="C904" s="56" t="s">
        <v>16</v>
      </c>
      <c r="D904" s="71">
        <v>46008</v>
      </c>
      <c r="E904" s="73" t="s">
        <v>5914</v>
      </c>
      <c r="F904" s="118" t="s">
        <v>29</v>
      </c>
      <c r="G904" s="72">
        <v>32</v>
      </c>
      <c r="H904" s="91">
        <v>67.2</v>
      </c>
      <c r="I904" s="90">
        <v>2150.4</v>
      </c>
      <c r="J904" s="53" t="s">
        <v>8</v>
      </c>
      <c r="K904" s="29" t="s">
        <v>5715</v>
      </c>
    </row>
    <row r="905" spans="2:11">
      <c r="B905" s="57" t="s">
        <v>17</v>
      </c>
      <c r="C905" s="56" t="s">
        <v>16</v>
      </c>
      <c r="D905" s="71">
        <v>46008</v>
      </c>
      <c r="E905" s="73" t="s">
        <v>5915</v>
      </c>
      <c r="F905" s="118" t="s">
        <v>29</v>
      </c>
      <c r="G905" s="72">
        <v>6</v>
      </c>
      <c r="H905" s="91">
        <v>67.2</v>
      </c>
      <c r="I905" s="90">
        <v>403.20000000000005</v>
      </c>
      <c r="J905" s="53" t="s">
        <v>8</v>
      </c>
      <c r="K905" s="29" t="s">
        <v>5717</v>
      </c>
    </row>
    <row r="906" spans="2:11">
      <c r="B906" s="57" t="s">
        <v>17</v>
      </c>
      <c r="C906" s="56" t="s">
        <v>16</v>
      </c>
      <c r="D906" s="71">
        <v>46008</v>
      </c>
      <c r="E906" s="73" t="s">
        <v>5916</v>
      </c>
      <c r="F906" s="118" t="s">
        <v>29</v>
      </c>
      <c r="G906" s="72">
        <v>38</v>
      </c>
      <c r="H906" s="91">
        <v>67.2</v>
      </c>
      <c r="I906" s="90">
        <v>2553.6</v>
      </c>
      <c r="J906" s="53" t="s">
        <v>8</v>
      </c>
      <c r="K906" s="29" t="s">
        <v>5719</v>
      </c>
    </row>
    <row r="907" spans="2:11">
      <c r="B907" s="57" t="s">
        <v>17</v>
      </c>
      <c r="C907" s="56" t="s">
        <v>16</v>
      </c>
      <c r="D907" s="71">
        <v>46008</v>
      </c>
      <c r="E907" s="73" t="s">
        <v>5917</v>
      </c>
      <c r="F907" s="118" t="s">
        <v>29</v>
      </c>
      <c r="G907" s="72">
        <v>32</v>
      </c>
      <c r="H907" s="91">
        <v>67.2</v>
      </c>
      <c r="I907" s="90">
        <v>2150.4</v>
      </c>
      <c r="J907" s="53" t="s">
        <v>8</v>
      </c>
      <c r="K907" s="29" t="s">
        <v>5721</v>
      </c>
    </row>
    <row r="908" spans="2:11">
      <c r="B908" s="57" t="s">
        <v>17</v>
      </c>
      <c r="C908" s="56" t="s">
        <v>16</v>
      </c>
      <c r="D908" s="71">
        <v>46008</v>
      </c>
      <c r="E908" s="73" t="s">
        <v>5333</v>
      </c>
      <c r="F908" s="118" t="s">
        <v>29</v>
      </c>
      <c r="G908" s="72">
        <v>27</v>
      </c>
      <c r="H908" s="91">
        <v>67.150000000000006</v>
      </c>
      <c r="I908" s="90">
        <v>1813.0500000000002</v>
      </c>
      <c r="J908" s="53" t="s">
        <v>8</v>
      </c>
      <c r="K908" s="29" t="s">
        <v>5723</v>
      </c>
    </row>
    <row r="909" spans="2:11">
      <c r="B909" s="57" t="s">
        <v>17</v>
      </c>
      <c r="C909" s="56" t="s">
        <v>16</v>
      </c>
      <c r="D909" s="71">
        <v>46008</v>
      </c>
      <c r="E909" s="73" t="s">
        <v>5333</v>
      </c>
      <c r="F909" s="118" t="s">
        <v>29</v>
      </c>
      <c r="G909" s="72">
        <v>8</v>
      </c>
      <c r="H909" s="91">
        <v>67.150000000000006</v>
      </c>
      <c r="I909" s="90">
        <v>537.20000000000005</v>
      </c>
      <c r="J909" s="53" t="s">
        <v>8</v>
      </c>
      <c r="K909" s="29" t="s">
        <v>5724</v>
      </c>
    </row>
    <row r="910" spans="2:11">
      <c r="B910" s="57" t="s">
        <v>17</v>
      </c>
      <c r="C910" s="56" t="s">
        <v>16</v>
      </c>
      <c r="D910" s="71">
        <v>46008</v>
      </c>
      <c r="E910" s="73" t="s">
        <v>5918</v>
      </c>
      <c r="F910" s="118" t="s">
        <v>29</v>
      </c>
      <c r="G910" s="72">
        <v>5</v>
      </c>
      <c r="H910" s="91">
        <v>67.2</v>
      </c>
      <c r="I910" s="90">
        <v>336</v>
      </c>
      <c r="J910" s="53" t="s">
        <v>8</v>
      </c>
      <c r="K910" s="29" t="s">
        <v>5726</v>
      </c>
    </row>
    <row r="911" spans="2:11">
      <c r="B911" s="57" t="s">
        <v>17</v>
      </c>
      <c r="C911" s="56" t="s">
        <v>16</v>
      </c>
      <c r="D911" s="71">
        <v>46008</v>
      </c>
      <c r="E911" s="73" t="s">
        <v>5919</v>
      </c>
      <c r="F911" s="118" t="s">
        <v>29</v>
      </c>
      <c r="G911" s="72">
        <v>6</v>
      </c>
      <c r="H911" s="91">
        <v>67.2</v>
      </c>
      <c r="I911" s="90">
        <v>403.20000000000005</v>
      </c>
      <c r="J911" s="53" t="s">
        <v>8</v>
      </c>
      <c r="K911" s="29" t="s">
        <v>5728</v>
      </c>
    </row>
    <row r="912" spans="2:11">
      <c r="B912" s="57" t="s">
        <v>17</v>
      </c>
      <c r="C912" s="56" t="s">
        <v>16</v>
      </c>
      <c r="D912" s="71">
        <v>46008</v>
      </c>
      <c r="E912" s="73" t="s">
        <v>5920</v>
      </c>
      <c r="F912" s="118" t="s">
        <v>29</v>
      </c>
      <c r="G912" s="72">
        <v>27</v>
      </c>
      <c r="H912" s="91">
        <v>67.150000000000006</v>
      </c>
      <c r="I912" s="90">
        <v>1813.0500000000002</v>
      </c>
      <c r="J912" s="53" t="s">
        <v>8</v>
      </c>
      <c r="K912" s="29" t="s">
        <v>5730</v>
      </c>
    </row>
    <row r="913" spans="2:11">
      <c r="B913" s="57" t="s">
        <v>17</v>
      </c>
      <c r="C913" s="56" t="s">
        <v>16</v>
      </c>
      <c r="D913" s="71">
        <v>46008</v>
      </c>
      <c r="E913" s="73" t="s">
        <v>5920</v>
      </c>
      <c r="F913" s="118" t="s">
        <v>29</v>
      </c>
      <c r="G913" s="72">
        <v>8</v>
      </c>
      <c r="H913" s="91">
        <v>67.150000000000006</v>
      </c>
      <c r="I913" s="90">
        <v>537.20000000000005</v>
      </c>
      <c r="J913" s="53" t="s">
        <v>8</v>
      </c>
      <c r="K913" s="29" t="s">
        <v>5731</v>
      </c>
    </row>
    <row r="914" spans="2:11">
      <c r="B914" s="57" t="s">
        <v>17</v>
      </c>
      <c r="C914" s="56" t="s">
        <v>16</v>
      </c>
      <c r="D914" s="71">
        <v>46008</v>
      </c>
      <c r="E914" s="73" t="s">
        <v>5921</v>
      </c>
      <c r="F914" s="118" t="s">
        <v>29</v>
      </c>
      <c r="G914" s="72">
        <v>26</v>
      </c>
      <c r="H914" s="91">
        <v>67.2</v>
      </c>
      <c r="I914" s="90">
        <v>1747.2</v>
      </c>
      <c r="J914" s="53" t="s">
        <v>8</v>
      </c>
      <c r="K914" s="29" t="s">
        <v>5733</v>
      </c>
    </row>
    <row r="915" spans="2:11">
      <c r="B915" s="57" t="s">
        <v>17</v>
      </c>
      <c r="C915" s="56" t="s">
        <v>16</v>
      </c>
      <c r="D915" s="71">
        <v>46008</v>
      </c>
      <c r="E915" s="73" t="s">
        <v>5922</v>
      </c>
      <c r="F915" s="118" t="s">
        <v>29</v>
      </c>
      <c r="G915" s="72">
        <v>28</v>
      </c>
      <c r="H915" s="91">
        <v>67.099999999999994</v>
      </c>
      <c r="I915" s="90">
        <v>1878.7999999999997</v>
      </c>
      <c r="J915" s="53" t="s">
        <v>8</v>
      </c>
      <c r="K915" s="29" t="s">
        <v>5735</v>
      </c>
    </row>
    <row r="916" spans="2:11">
      <c r="B916" s="57" t="s">
        <v>17</v>
      </c>
      <c r="C916" s="56" t="s">
        <v>16</v>
      </c>
      <c r="D916" s="71">
        <v>46008</v>
      </c>
      <c r="E916" s="73" t="s">
        <v>3385</v>
      </c>
      <c r="F916" s="118" t="s">
        <v>29</v>
      </c>
      <c r="G916" s="72">
        <v>5</v>
      </c>
      <c r="H916" s="91">
        <v>67.2</v>
      </c>
      <c r="I916" s="90">
        <v>336</v>
      </c>
      <c r="J916" s="53" t="s">
        <v>8</v>
      </c>
      <c r="K916" s="29" t="s">
        <v>5737</v>
      </c>
    </row>
    <row r="917" spans="2:11">
      <c r="B917" s="57" t="s">
        <v>17</v>
      </c>
      <c r="C917" s="56" t="s">
        <v>16</v>
      </c>
      <c r="D917" s="71">
        <v>46008</v>
      </c>
      <c r="E917" s="73" t="s">
        <v>5923</v>
      </c>
      <c r="F917" s="118" t="s">
        <v>29</v>
      </c>
      <c r="G917" s="72">
        <v>6</v>
      </c>
      <c r="H917" s="91">
        <v>67.150000000000006</v>
      </c>
      <c r="I917" s="90">
        <v>402.90000000000003</v>
      </c>
      <c r="J917" s="53" t="s">
        <v>8</v>
      </c>
      <c r="K917" s="29" t="s">
        <v>5739</v>
      </c>
    </row>
    <row r="918" spans="2:11">
      <c r="B918" s="57" t="s">
        <v>17</v>
      </c>
      <c r="C918" s="56" t="s">
        <v>16</v>
      </c>
      <c r="D918" s="71">
        <v>46008</v>
      </c>
      <c r="E918" s="73" t="s">
        <v>5924</v>
      </c>
      <c r="F918" s="118" t="s">
        <v>29</v>
      </c>
      <c r="G918" s="72">
        <v>31</v>
      </c>
      <c r="H918" s="91">
        <v>67.150000000000006</v>
      </c>
      <c r="I918" s="90">
        <v>2081.65</v>
      </c>
      <c r="J918" s="53" t="s">
        <v>8</v>
      </c>
      <c r="K918" s="29" t="s">
        <v>5741</v>
      </c>
    </row>
    <row r="919" spans="2:11">
      <c r="B919" s="57" t="s">
        <v>17</v>
      </c>
      <c r="C919" s="56" t="s">
        <v>16</v>
      </c>
      <c r="D919" s="71">
        <v>46008</v>
      </c>
      <c r="E919" s="73" t="s">
        <v>5925</v>
      </c>
      <c r="F919" s="118" t="s">
        <v>29</v>
      </c>
      <c r="G919" s="72">
        <v>22</v>
      </c>
      <c r="H919" s="91">
        <v>67.150000000000006</v>
      </c>
      <c r="I919" s="90">
        <v>1477.3000000000002</v>
      </c>
      <c r="J919" s="53" t="s">
        <v>8</v>
      </c>
      <c r="K919" s="29" t="s">
        <v>5743</v>
      </c>
    </row>
    <row r="920" spans="2:11">
      <c r="B920" s="57" t="s">
        <v>17</v>
      </c>
      <c r="C920" s="56" t="s">
        <v>16</v>
      </c>
      <c r="D920" s="71">
        <v>46008</v>
      </c>
      <c r="E920" s="73" t="s">
        <v>5925</v>
      </c>
      <c r="F920" s="118" t="s">
        <v>29</v>
      </c>
      <c r="G920" s="72">
        <v>10</v>
      </c>
      <c r="H920" s="91">
        <v>67.150000000000006</v>
      </c>
      <c r="I920" s="90">
        <v>671.5</v>
      </c>
      <c r="J920" s="53" t="s">
        <v>8</v>
      </c>
      <c r="K920" s="29" t="s">
        <v>5744</v>
      </c>
    </row>
    <row r="921" spans="2:11">
      <c r="B921" s="57" t="s">
        <v>17</v>
      </c>
      <c r="C921" s="56" t="s">
        <v>16</v>
      </c>
      <c r="D921" s="71">
        <v>46008</v>
      </c>
      <c r="E921" s="73" t="s">
        <v>5926</v>
      </c>
      <c r="F921" s="118" t="s">
        <v>29</v>
      </c>
      <c r="G921" s="72">
        <v>5</v>
      </c>
      <c r="H921" s="91">
        <v>67.150000000000006</v>
      </c>
      <c r="I921" s="90">
        <v>335.75</v>
      </c>
      <c r="J921" s="53" t="s">
        <v>8</v>
      </c>
      <c r="K921" s="29" t="s">
        <v>5746</v>
      </c>
    </row>
    <row r="922" spans="2:11">
      <c r="B922" s="57" t="s">
        <v>17</v>
      </c>
      <c r="C922" s="56" t="s">
        <v>16</v>
      </c>
      <c r="D922" s="71">
        <v>46008</v>
      </c>
      <c r="E922" s="73" t="s">
        <v>5347</v>
      </c>
      <c r="F922" s="118" t="s">
        <v>29</v>
      </c>
      <c r="G922" s="72">
        <v>6</v>
      </c>
      <c r="H922" s="91">
        <v>67.099999999999994</v>
      </c>
      <c r="I922" s="90">
        <v>402.59999999999997</v>
      </c>
      <c r="J922" s="53" t="s">
        <v>8</v>
      </c>
      <c r="K922" s="29" t="s">
        <v>5747</v>
      </c>
    </row>
    <row r="923" spans="2:11">
      <c r="B923" s="57" t="s">
        <v>17</v>
      </c>
      <c r="C923" s="56" t="s">
        <v>16</v>
      </c>
      <c r="D923" s="71">
        <v>46008</v>
      </c>
      <c r="E923" s="73" t="s">
        <v>5927</v>
      </c>
      <c r="F923" s="118" t="s">
        <v>29</v>
      </c>
      <c r="G923" s="72">
        <v>38</v>
      </c>
      <c r="H923" s="91">
        <v>67.05</v>
      </c>
      <c r="I923" s="90">
        <v>2547.9</v>
      </c>
      <c r="J923" s="53" t="s">
        <v>8</v>
      </c>
      <c r="K923" s="29" t="s">
        <v>5749</v>
      </c>
    </row>
    <row r="924" spans="2:11">
      <c r="B924" s="57" t="s">
        <v>17</v>
      </c>
      <c r="C924" s="56" t="s">
        <v>16</v>
      </c>
      <c r="D924" s="71">
        <v>46008</v>
      </c>
      <c r="E924" s="73" t="s">
        <v>5928</v>
      </c>
      <c r="F924" s="118" t="s">
        <v>29</v>
      </c>
      <c r="G924" s="72">
        <v>5</v>
      </c>
      <c r="H924" s="91">
        <v>67.05</v>
      </c>
      <c r="I924" s="90">
        <v>335.25</v>
      </c>
      <c r="J924" s="53" t="s">
        <v>8</v>
      </c>
      <c r="K924" s="29" t="s">
        <v>5751</v>
      </c>
    </row>
    <row r="925" spans="2:11">
      <c r="B925" s="57" t="s">
        <v>17</v>
      </c>
      <c r="C925" s="56" t="s">
        <v>16</v>
      </c>
      <c r="D925" s="71">
        <v>46008</v>
      </c>
      <c r="E925" s="73" t="s">
        <v>5929</v>
      </c>
      <c r="F925" s="118" t="s">
        <v>29</v>
      </c>
      <c r="G925" s="72">
        <v>31</v>
      </c>
      <c r="H925" s="91">
        <v>67.05</v>
      </c>
      <c r="I925" s="90">
        <v>2078.5499999999997</v>
      </c>
      <c r="J925" s="53" t="s">
        <v>8</v>
      </c>
      <c r="K925" s="29" t="s">
        <v>5753</v>
      </c>
    </row>
    <row r="926" spans="2:11">
      <c r="B926" s="57" t="s">
        <v>17</v>
      </c>
      <c r="C926" s="56" t="s">
        <v>16</v>
      </c>
      <c r="D926" s="71">
        <v>46008</v>
      </c>
      <c r="E926" s="73" t="s">
        <v>5930</v>
      </c>
      <c r="F926" s="118" t="s">
        <v>29</v>
      </c>
      <c r="G926" s="72">
        <v>6</v>
      </c>
      <c r="H926" s="91">
        <v>67.099999999999994</v>
      </c>
      <c r="I926" s="90">
        <v>402.59999999999997</v>
      </c>
      <c r="J926" s="53" t="s">
        <v>8</v>
      </c>
      <c r="K926" s="29" t="s">
        <v>5755</v>
      </c>
    </row>
    <row r="927" spans="2:11">
      <c r="B927" s="57" t="s">
        <v>17</v>
      </c>
      <c r="C927" s="56" t="s">
        <v>16</v>
      </c>
      <c r="D927" s="71">
        <v>46008</v>
      </c>
      <c r="E927" s="73" t="s">
        <v>5931</v>
      </c>
      <c r="F927" s="118" t="s">
        <v>29</v>
      </c>
      <c r="G927" s="72">
        <v>31</v>
      </c>
      <c r="H927" s="91">
        <v>67.05</v>
      </c>
      <c r="I927" s="90">
        <v>2078.5499999999997</v>
      </c>
      <c r="J927" s="53" t="s">
        <v>8</v>
      </c>
      <c r="K927" s="29" t="s">
        <v>5757</v>
      </c>
    </row>
    <row r="928" spans="2:11">
      <c r="B928" s="57" t="s">
        <v>17</v>
      </c>
      <c r="C928" s="56" t="s">
        <v>16</v>
      </c>
      <c r="D928" s="71">
        <v>46008</v>
      </c>
      <c r="E928" s="73" t="s">
        <v>5932</v>
      </c>
      <c r="F928" s="118" t="s">
        <v>29</v>
      </c>
      <c r="G928" s="72">
        <v>27</v>
      </c>
      <c r="H928" s="91">
        <v>67.05</v>
      </c>
      <c r="I928" s="90">
        <v>1810.35</v>
      </c>
      <c r="J928" s="53" t="s">
        <v>8</v>
      </c>
      <c r="K928" s="29" t="s">
        <v>5759</v>
      </c>
    </row>
    <row r="929" spans="2:11">
      <c r="B929" s="57" t="s">
        <v>17</v>
      </c>
      <c r="C929" s="56" t="s">
        <v>16</v>
      </c>
      <c r="D929" s="71">
        <v>46008</v>
      </c>
      <c r="E929" s="73" t="s">
        <v>5932</v>
      </c>
      <c r="F929" s="118" t="s">
        <v>29</v>
      </c>
      <c r="G929" s="72">
        <v>2</v>
      </c>
      <c r="H929" s="91">
        <v>67.05</v>
      </c>
      <c r="I929" s="90">
        <v>134.1</v>
      </c>
      <c r="J929" s="53" t="s">
        <v>8</v>
      </c>
      <c r="K929" s="29" t="s">
        <v>5760</v>
      </c>
    </row>
    <row r="930" spans="2:11">
      <c r="B930" s="57" t="s">
        <v>17</v>
      </c>
      <c r="C930" s="56" t="s">
        <v>16</v>
      </c>
      <c r="D930" s="71">
        <v>46008</v>
      </c>
      <c r="E930" s="73" t="s">
        <v>5932</v>
      </c>
      <c r="F930" s="118" t="s">
        <v>29</v>
      </c>
      <c r="G930" s="72">
        <v>2</v>
      </c>
      <c r="H930" s="91">
        <v>67.05</v>
      </c>
      <c r="I930" s="90">
        <v>134.1</v>
      </c>
      <c r="J930" s="53" t="s">
        <v>8</v>
      </c>
      <c r="K930" s="29" t="s">
        <v>5761</v>
      </c>
    </row>
    <row r="931" spans="2:11">
      <c r="B931" s="57" t="s">
        <v>17</v>
      </c>
      <c r="C931" s="56" t="s">
        <v>16</v>
      </c>
      <c r="D931" s="71">
        <v>46008</v>
      </c>
      <c r="E931" s="73" t="s">
        <v>5933</v>
      </c>
      <c r="F931" s="118" t="s">
        <v>29</v>
      </c>
      <c r="G931" s="72">
        <v>25</v>
      </c>
      <c r="H931" s="91">
        <v>67</v>
      </c>
      <c r="I931" s="90">
        <v>1675</v>
      </c>
      <c r="J931" s="53" t="s">
        <v>8</v>
      </c>
      <c r="K931" s="29" t="s">
        <v>5763</v>
      </c>
    </row>
    <row r="932" spans="2:11">
      <c r="B932" s="57" t="s">
        <v>17</v>
      </c>
      <c r="C932" s="56" t="s">
        <v>16</v>
      </c>
      <c r="D932" s="71">
        <v>46008</v>
      </c>
      <c r="E932" s="73" t="s">
        <v>5934</v>
      </c>
      <c r="F932" s="118" t="s">
        <v>29</v>
      </c>
      <c r="G932" s="72">
        <v>5</v>
      </c>
      <c r="H932" s="91">
        <v>67</v>
      </c>
      <c r="I932" s="90">
        <v>335</v>
      </c>
      <c r="J932" s="53" t="s">
        <v>8</v>
      </c>
      <c r="K932" s="29" t="s">
        <v>5765</v>
      </c>
    </row>
    <row r="933" spans="2:11">
      <c r="B933" s="57" t="s">
        <v>17</v>
      </c>
      <c r="C933" s="56" t="s">
        <v>16</v>
      </c>
      <c r="D933" s="71">
        <v>46008</v>
      </c>
      <c r="E933" s="73" t="s">
        <v>5935</v>
      </c>
      <c r="F933" s="118" t="s">
        <v>29</v>
      </c>
      <c r="G933" s="72">
        <v>6</v>
      </c>
      <c r="H933" s="91">
        <v>67</v>
      </c>
      <c r="I933" s="90">
        <v>402</v>
      </c>
      <c r="J933" s="53" t="s">
        <v>8</v>
      </c>
      <c r="K933" s="29" t="s">
        <v>5767</v>
      </c>
    </row>
    <row r="934" spans="2:11">
      <c r="B934" s="57" t="s">
        <v>17</v>
      </c>
      <c r="C934" s="56" t="s">
        <v>16</v>
      </c>
      <c r="D934" s="71">
        <v>46008</v>
      </c>
      <c r="E934" s="73" t="s">
        <v>5936</v>
      </c>
      <c r="F934" s="118" t="s">
        <v>29</v>
      </c>
      <c r="G934" s="72">
        <v>31</v>
      </c>
      <c r="H934" s="91">
        <v>66.95</v>
      </c>
      <c r="I934" s="90">
        <v>2075.4500000000003</v>
      </c>
      <c r="J934" s="53" t="s">
        <v>8</v>
      </c>
      <c r="K934" s="29" t="s">
        <v>5769</v>
      </c>
    </row>
    <row r="935" spans="2:11">
      <c r="B935" s="57" t="s">
        <v>17</v>
      </c>
      <c r="C935" s="56" t="s">
        <v>16</v>
      </c>
      <c r="D935" s="71">
        <v>46008</v>
      </c>
      <c r="E935" s="73" t="s">
        <v>132</v>
      </c>
      <c r="F935" s="118" t="s">
        <v>29</v>
      </c>
      <c r="G935" s="72">
        <v>36</v>
      </c>
      <c r="H935" s="91">
        <v>67</v>
      </c>
      <c r="I935" s="90">
        <v>2412</v>
      </c>
      <c r="J935" s="53" t="s">
        <v>8</v>
      </c>
      <c r="K935" s="29" t="s">
        <v>5771</v>
      </c>
    </row>
    <row r="936" spans="2:11">
      <c r="B936" s="57" t="s">
        <v>17</v>
      </c>
      <c r="C936" s="56" t="s">
        <v>16</v>
      </c>
      <c r="D936" s="71">
        <v>46008</v>
      </c>
      <c r="E936" s="73" t="s">
        <v>5937</v>
      </c>
      <c r="F936" s="118" t="s">
        <v>29</v>
      </c>
      <c r="G936" s="72">
        <v>2</v>
      </c>
      <c r="H936" s="91">
        <v>67</v>
      </c>
      <c r="I936" s="90">
        <v>134</v>
      </c>
      <c r="J936" s="53" t="s">
        <v>8</v>
      </c>
      <c r="K936" s="29" t="s">
        <v>5773</v>
      </c>
    </row>
    <row r="937" spans="2:11">
      <c r="B937" s="57" t="s">
        <v>17</v>
      </c>
      <c r="C937" s="56" t="s">
        <v>16</v>
      </c>
      <c r="D937" s="71">
        <v>46008</v>
      </c>
      <c r="E937" s="73" t="s">
        <v>5938</v>
      </c>
      <c r="F937" s="118" t="s">
        <v>29</v>
      </c>
      <c r="G937" s="72">
        <v>6</v>
      </c>
      <c r="H937" s="91">
        <v>67</v>
      </c>
      <c r="I937" s="90">
        <v>402</v>
      </c>
      <c r="J937" s="53" t="s">
        <v>8</v>
      </c>
      <c r="K937" s="29" t="s">
        <v>5775</v>
      </c>
    </row>
    <row r="938" spans="2:11">
      <c r="B938" s="57" t="s">
        <v>17</v>
      </c>
      <c r="C938" s="56" t="s">
        <v>16</v>
      </c>
      <c r="D938" s="71">
        <v>46008</v>
      </c>
      <c r="E938" s="73" t="s">
        <v>5939</v>
      </c>
      <c r="F938" s="118" t="s">
        <v>29</v>
      </c>
      <c r="G938" s="72">
        <v>28</v>
      </c>
      <c r="H938" s="91">
        <v>67</v>
      </c>
      <c r="I938" s="90">
        <v>1876</v>
      </c>
      <c r="J938" s="53" t="s">
        <v>8</v>
      </c>
      <c r="K938" s="29" t="s">
        <v>5777</v>
      </c>
    </row>
    <row r="939" spans="2:11">
      <c r="B939" s="57" t="s">
        <v>17</v>
      </c>
      <c r="C939" s="56" t="s">
        <v>16</v>
      </c>
      <c r="D939" s="71">
        <v>46008</v>
      </c>
      <c r="E939" s="73" t="s">
        <v>5940</v>
      </c>
      <c r="F939" s="118" t="s">
        <v>29</v>
      </c>
      <c r="G939" s="72">
        <v>35</v>
      </c>
      <c r="H939" s="91">
        <v>67</v>
      </c>
      <c r="I939" s="90">
        <v>2345</v>
      </c>
      <c r="J939" s="53" t="s">
        <v>8</v>
      </c>
      <c r="K939" s="29" t="s">
        <v>5779</v>
      </c>
    </row>
    <row r="940" spans="2:11">
      <c r="B940" s="57" t="s">
        <v>17</v>
      </c>
      <c r="C940" s="56" t="s">
        <v>16</v>
      </c>
      <c r="D940" s="71">
        <v>46008</v>
      </c>
      <c r="E940" s="73" t="s">
        <v>5941</v>
      </c>
      <c r="F940" s="118" t="s">
        <v>29</v>
      </c>
      <c r="G940" s="72">
        <v>5</v>
      </c>
      <c r="H940" s="91">
        <v>67</v>
      </c>
      <c r="I940" s="90">
        <v>335</v>
      </c>
      <c r="J940" s="53" t="s">
        <v>8</v>
      </c>
      <c r="K940" s="29" t="s">
        <v>5781</v>
      </c>
    </row>
    <row r="941" spans="2:11">
      <c r="B941" s="57" t="s">
        <v>17</v>
      </c>
      <c r="C941" s="56" t="s">
        <v>16</v>
      </c>
      <c r="D941" s="71">
        <v>46008</v>
      </c>
      <c r="E941" s="73" t="s">
        <v>5942</v>
      </c>
      <c r="F941" s="118" t="s">
        <v>29</v>
      </c>
      <c r="G941" s="72">
        <v>22</v>
      </c>
      <c r="H941" s="91">
        <v>67</v>
      </c>
      <c r="I941" s="90">
        <v>1474</v>
      </c>
      <c r="J941" s="53" t="s">
        <v>8</v>
      </c>
      <c r="K941" s="29" t="s">
        <v>5783</v>
      </c>
    </row>
    <row r="942" spans="2:11">
      <c r="B942" s="57" t="s">
        <v>17</v>
      </c>
      <c r="C942" s="56" t="s">
        <v>16</v>
      </c>
      <c r="D942" s="71">
        <v>46008</v>
      </c>
      <c r="E942" s="73" t="s">
        <v>5943</v>
      </c>
      <c r="F942" s="118" t="s">
        <v>29</v>
      </c>
      <c r="G942" s="72">
        <v>6</v>
      </c>
      <c r="H942" s="91">
        <v>67</v>
      </c>
      <c r="I942" s="90">
        <v>402</v>
      </c>
      <c r="J942" s="53" t="s">
        <v>8</v>
      </c>
      <c r="K942" s="29" t="s">
        <v>5785</v>
      </c>
    </row>
    <row r="943" spans="2:11">
      <c r="B943" s="57" t="s">
        <v>17</v>
      </c>
      <c r="C943" s="56" t="s">
        <v>16</v>
      </c>
      <c r="D943" s="71">
        <v>46008</v>
      </c>
      <c r="E943" s="73" t="s">
        <v>4093</v>
      </c>
      <c r="F943" s="118" t="s">
        <v>29</v>
      </c>
      <c r="G943" s="72">
        <v>35</v>
      </c>
      <c r="H943" s="91">
        <v>66.900000000000006</v>
      </c>
      <c r="I943" s="90">
        <v>2341.5</v>
      </c>
      <c r="J943" s="53" t="s">
        <v>8</v>
      </c>
      <c r="K943" s="29" t="s">
        <v>5787</v>
      </c>
    </row>
    <row r="944" spans="2:11">
      <c r="B944" s="57" t="s">
        <v>17</v>
      </c>
      <c r="C944" s="56" t="s">
        <v>16</v>
      </c>
      <c r="D944" s="71">
        <v>46008</v>
      </c>
      <c r="E944" s="73" t="s">
        <v>5944</v>
      </c>
      <c r="F944" s="118" t="s">
        <v>29</v>
      </c>
      <c r="G944" s="72">
        <v>5</v>
      </c>
      <c r="H944" s="91">
        <v>66.95</v>
      </c>
      <c r="I944" s="90">
        <v>334.75</v>
      </c>
      <c r="J944" s="53" t="s">
        <v>8</v>
      </c>
      <c r="K944" s="29" t="s">
        <v>5789</v>
      </c>
    </row>
    <row r="945" spans="2:11">
      <c r="B945" s="57" t="s">
        <v>17</v>
      </c>
      <c r="C945" s="56" t="s">
        <v>16</v>
      </c>
      <c r="D945" s="71">
        <v>46008</v>
      </c>
      <c r="E945" s="73" t="s">
        <v>5945</v>
      </c>
      <c r="F945" s="118" t="s">
        <v>29</v>
      </c>
      <c r="G945" s="72">
        <v>35</v>
      </c>
      <c r="H945" s="91">
        <v>66.900000000000006</v>
      </c>
      <c r="I945" s="90">
        <v>2341.5</v>
      </c>
      <c r="J945" s="53" t="s">
        <v>8</v>
      </c>
      <c r="K945" s="29" t="s">
        <v>5791</v>
      </c>
    </row>
    <row r="946" spans="2:11">
      <c r="B946" s="57" t="s">
        <v>17</v>
      </c>
      <c r="C946" s="56" t="s">
        <v>16</v>
      </c>
      <c r="D946" s="71">
        <v>46008</v>
      </c>
      <c r="E946" s="73" t="s">
        <v>5946</v>
      </c>
      <c r="F946" s="118" t="s">
        <v>29</v>
      </c>
      <c r="G946" s="72">
        <v>30</v>
      </c>
      <c r="H946" s="91">
        <v>66.95</v>
      </c>
      <c r="I946" s="90">
        <v>2008.5</v>
      </c>
      <c r="J946" s="53" t="s">
        <v>8</v>
      </c>
      <c r="K946" s="29" t="s">
        <v>5793</v>
      </c>
    </row>
    <row r="947" spans="2:11">
      <c r="B947" s="57" t="s">
        <v>17</v>
      </c>
      <c r="C947" s="56" t="s">
        <v>16</v>
      </c>
      <c r="D947" s="71">
        <v>46008</v>
      </c>
      <c r="E947" s="73" t="s">
        <v>1918</v>
      </c>
      <c r="F947" s="118" t="s">
        <v>29</v>
      </c>
      <c r="G947" s="72">
        <v>12</v>
      </c>
      <c r="H947" s="91">
        <v>66.95</v>
      </c>
      <c r="I947" s="90">
        <v>803.40000000000009</v>
      </c>
      <c r="J947" s="53" t="s">
        <v>8</v>
      </c>
      <c r="K947" s="29" t="s">
        <v>5795</v>
      </c>
    </row>
    <row r="948" spans="2:11">
      <c r="B948" s="57" t="s">
        <v>17</v>
      </c>
      <c r="C948" s="56" t="s">
        <v>16</v>
      </c>
      <c r="D948" s="71">
        <v>46008</v>
      </c>
      <c r="E948" s="73" t="s">
        <v>1004</v>
      </c>
      <c r="F948" s="118" t="s">
        <v>29</v>
      </c>
      <c r="G948" s="72">
        <v>6</v>
      </c>
      <c r="H948" s="91">
        <v>66.900000000000006</v>
      </c>
      <c r="I948" s="90">
        <v>401.40000000000003</v>
      </c>
      <c r="J948" s="53" t="s">
        <v>8</v>
      </c>
      <c r="K948" s="29" t="s">
        <v>5797</v>
      </c>
    </row>
    <row r="949" spans="2:11">
      <c r="B949" s="57" t="s">
        <v>17</v>
      </c>
      <c r="C949" s="56" t="s">
        <v>16</v>
      </c>
      <c r="D949" s="71">
        <v>46008</v>
      </c>
      <c r="E949" s="73" t="s">
        <v>5947</v>
      </c>
      <c r="F949" s="118" t="s">
        <v>29</v>
      </c>
      <c r="G949" s="72">
        <v>49</v>
      </c>
      <c r="H949" s="91">
        <v>66.95</v>
      </c>
      <c r="I949" s="90">
        <v>3280.55</v>
      </c>
      <c r="J949" s="53" t="s">
        <v>8</v>
      </c>
      <c r="K949" s="29" t="s">
        <v>5799</v>
      </c>
    </row>
    <row r="950" spans="2:11">
      <c r="B950" s="57" t="s">
        <v>17</v>
      </c>
      <c r="C950" s="56" t="s">
        <v>16</v>
      </c>
      <c r="D950" s="71">
        <v>46008</v>
      </c>
      <c r="E950" s="73" t="s">
        <v>5385</v>
      </c>
      <c r="F950" s="118" t="s">
        <v>29</v>
      </c>
      <c r="G950" s="72">
        <v>94</v>
      </c>
      <c r="H950" s="91">
        <v>66.849999999999994</v>
      </c>
      <c r="I950" s="90">
        <v>6283.9</v>
      </c>
      <c r="J950" s="53" t="s">
        <v>8</v>
      </c>
      <c r="K950" s="29" t="s">
        <v>5801</v>
      </c>
    </row>
    <row r="951" spans="2:11">
      <c r="B951" s="57" t="s">
        <v>17</v>
      </c>
      <c r="C951" s="56" t="s">
        <v>16</v>
      </c>
      <c r="D951" s="71">
        <v>46008</v>
      </c>
      <c r="E951" s="73" t="s">
        <v>5948</v>
      </c>
      <c r="F951" s="118" t="s">
        <v>29</v>
      </c>
      <c r="G951" s="72">
        <v>13</v>
      </c>
      <c r="H951" s="91">
        <v>66.900000000000006</v>
      </c>
      <c r="I951" s="90">
        <v>869.7</v>
      </c>
      <c r="J951" s="53" t="s">
        <v>8</v>
      </c>
      <c r="K951" s="29" t="s">
        <v>5803</v>
      </c>
    </row>
    <row r="952" spans="2:11">
      <c r="B952" s="57" t="s">
        <v>17</v>
      </c>
      <c r="C952" s="56" t="s">
        <v>16</v>
      </c>
      <c r="D952" s="71">
        <v>46008</v>
      </c>
      <c r="E952" s="73" t="s">
        <v>5949</v>
      </c>
      <c r="F952" s="118" t="s">
        <v>29</v>
      </c>
      <c r="G952" s="72">
        <v>9</v>
      </c>
      <c r="H952" s="91">
        <v>66.900000000000006</v>
      </c>
      <c r="I952" s="90">
        <v>602.1</v>
      </c>
      <c r="J952" s="53" t="s">
        <v>8</v>
      </c>
      <c r="K952" s="29" t="s">
        <v>5805</v>
      </c>
    </row>
    <row r="953" spans="2:11">
      <c r="B953" s="57" t="s">
        <v>17</v>
      </c>
      <c r="C953" s="56" t="s">
        <v>16</v>
      </c>
      <c r="D953" s="71">
        <v>46008</v>
      </c>
      <c r="E953" s="73" t="s">
        <v>4108</v>
      </c>
      <c r="F953" s="118" t="s">
        <v>29</v>
      </c>
      <c r="G953" s="72">
        <v>4</v>
      </c>
      <c r="H953" s="91">
        <v>66.900000000000006</v>
      </c>
      <c r="I953" s="90">
        <v>267.60000000000002</v>
      </c>
      <c r="J953" s="53" t="s">
        <v>8</v>
      </c>
      <c r="K953" s="29" t="s">
        <v>5807</v>
      </c>
    </row>
    <row r="954" spans="2:11">
      <c r="B954" s="57" t="s">
        <v>17</v>
      </c>
      <c r="C954" s="56" t="s">
        <v>16</v>
      </c>
      <c r="D954" s="71">
        <v>46008</v>
      </c>
      <c r="E954" s="73" t="s">
        <v>5950</v>
      </c>
      <c r="F954" s="118" t="s">
        <v>29</v>
      </c>
      <c r="G954" s="72">
        <v>23</v>
      </c>
      <c r="H954" s="91">
        <v>66.849999999999994</v>
      </c>
      <c r="I954" s="90">
        <v>1537.55</v>
      </c>
      <c r="J954" s="53" t="s">
        <v>8</v>
      </c>
      <c r="K954" s="29" t="s">
        <v>5809</v>
      </c>
    </row>
    <row r="955" spans="2:11">
      <c r="B955" s="57" t="s">
        <v>17</v>
      </c>
      <c r="C955" s="56" t="s">
        <v>16</v>
      </c>
      <c r="D955" s="71">
        <v>46008</v>
      </c>
      <c r="E955" s="73" t="s">
        <v>5950</v>
      </c>
      <c r="F955" s="118" t="s">
        <v>29</v>
      </c>
      <c r="G955" s="72">
        <v>2</v>
      </c>
      <c r="H955" s="91">
        <v>66.900000000000006</v>
      </c>
      <c r="I955" s="90">
        <v>133.80000000000001</v>
      </c>
      <c r="J955" s="53" t="s">
        <v>8</v>
      </c>
      <c r="K955" s="29" t="s">
        <v>5811</v>
      </c>
    </row>
    <row r="956" spans="2:11">
      <c r="B956" s="57" t="s">
        <v>17</v>
      </c>
      <c r="C956" s="56" t="s">
        <v>16</v>
      </c>
      <c r="D956" s="71">
        <v>46008</v>
      </c>
      <c r="E956" s="73" t="s">
        <v>5395</v>
      </c>
      <c r="F956" s="118" t="s">
        <v>29</v>
      </c>
      <c r="G956" s="72">
        <v>9</v>
      </c>
      <c r="H956" s="91">
        <v>66.900000000000006</v>
      </c>
      <c r="I956" s="90">
        <v>602.1</v>
      </c>
      <c r="J956" s="53" t="s">
        <v>8</v>
      </c>
      <c r="K956" s="29" t="s">
        <v>5813</v>
      </c>
    </row>
    <row r="957" spans="2:11">
      <c r="B957" s="57" t="s">
        <v>17</v>
      </c>
      <c r="C957" s="56" t="s">
        <v>16</v>
      </c>
      <c r="D957" s="71">
        <v>46008</v>
      </c>
      <c r="E957" s="73" t="s">
        <v>5951</v>
      </c>
      <c r="F957" s="118" t="s">
        <v>29</v>
      </c>
      <c r="G957" s="72">
        <v>2</v>
      </c>
      <c r="H957" s="91">
        <v>66.849999999999994</v>
      </c>
      <c r="I957" s="90">
        <v>133.69999999999999</v>
      </c>
      <c r="J957" s="53" t="s">
        <v>8</v>
      </c>
      <c r="K957" s="29" t="s">
        <v>5815</v>
      </c>
    </row>
    <row r="958" spans="2:11">
      <c r="B958" s="57" t="s">
        <v>17</v>
      </c>
      <c r="C958" s="56" t="s">
        <v>16</v>
      </c>
      <c r="D958" s="71">
        <v>46008</v>
      </c>
      <c r="E958" s="73" t="s">
        <v>5952</v>
      </c>
      <c r="F958" s="118" t="s">
        <v>29</v>
      </c>
      <c r="G958" s="72">
        <v>24</v>
      </c>
      <c r="H958" s="91">
        <v>66.849999999999994</v>
      </c>
      <c r="I958" s="90">
        <v>1604.3999999999999</v>
      </c>
      <c r="J958" s="53" t="s">
        <v>8</v>
      </c>
      <c r="K958" s="29" t="s">
        <v>5817</v>
      </c>
    </row>
    <row r="959" spans="2:11">
      <c r="B959" s="57" t="s">
        <v>17</v>
      </c>
      <c r="C959" s="56" t="s">
        <v>16</v>
      </c>
      <c r="D959" s="71">
        <v>46008</v>
      </c>
      <c r="E959" s="73" t="s">
        <v>5398</v>
      </c>
      <c r="F959" s="118" t="s">
        <v>29</v>
      </c>
      <c r="G959" s="72">
        <v>3</v>
      </c>
      <c r="H959" s="91">
        <v>66.900000000000006</v>
      </c>
      <c r="I959" s="90">
        <v>200.70000000000002</v>
      </c>
      <c r="J959" s="53" t="s">
        <v>8</v>
      </c>
      <c r="K959" s="29" t="s">
        <v>5819</v>
      </c>
    </row>
    <row r="960" spans="2:11">
      <c r="B960" s="137" t="s">
        <v>17</v>
      </c>
      <c r="C960" s="144" t="s">
        <v>16</v>
      </c>
      <c r="D960" s="145">
        <v>46008</v>
      </c>
      <c r="E960" s="136" t="s">
        <v>5953</v>
      </c>
      <c r="F960" s="146" t="s">
        <v>29</v>
      </c>
      <c r="G960" s="140">
        <v>12</v>
      </c>
      <c r="H960" s="147">
        <v>66.849999999999994</v>
      </c>
      <c r="I960" s="148">
        <v>802.19999999999993</v>
      </c>
      <c r="J960" s="149" t="s">
        <v>8</v>
      </c>
      <c r="K960" s="150" t="s">
        <v>5821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F13" sqref="F13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16805</v>
      </c>
      <c r="E4">
        <f ca="1">SUMIFS('11 Dec - 17 Dec 2025 LSE £'!G:G,'11 Dec - 17 Dec 2025 LSE £'!D:D,TODAY())</f>
        <v>16805</v>
      </c>
      <c r="F4">
        <f>SUM('Trades LSE £'!$L:$L)</f>
        <v>16805</v>
      </c>
      <c r="G4" s="61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5025.0700000000006</v>
      </c>
      <c r="L4" s="102">
        <f ca="1">SUMIFS('11 Dec - 17 Dec 2025 LSE £'!I:I,'11 Dec - 17 Dec 2025 LSE £'!D:D,TODAY())/E4*100</f>
        <v>5025.0664088069043</v>
      </c>
      <c r="M4" s="102">
        <f>SUM('Trades LSE £'!F:F)/F4*100</f>
        <v>5025.0664088069043</v>
      </c>
      <c r="N4" s="61" t="e">
        <f ca="1">AND(ROUND(J4,2)=ROUND(K4,2),ROUND(J4,2)=ROUND(L4,2),ROUND(J4,2)=ROUND(M4,2),ROUND(K4,2)=ROUND(L4,2),ROUND(K4,2)=ROUND(M4,2),ROUND(L4,2)=ROUND(M4,2))</f>
        <v>#REF!</v>
      </c>
      <c r="T4" s="61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4994</v>
      </c>
      <c r="E5">
        <f ca="1">SUMIFS('11 Dec - 17 Dec 2025 LSE $'!G:G,'11 Dec - 17 Dec 2025 LSE $'!D:D,TODAY())</f>
        <v>4994</v>
      </c>
      <c r="F5">
        <f>SUM('Trades LSE $'!$L:$L)</f>
        <v>4994</v>
      </c>
      <c r="G5" s="61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67.11</v>
      </c>
      <c r="L5" s="97">
        <f ca="1">SUMIFS('11 Dec - 17 Dec 2025 LSE $'!I:I,'11 Dec - 17 Dec 2025 LSE $'!D:D,TODAY())/E5</f>
        <v>67.110022026431722</v>
      </c>
      <c r="M5" s="97">
        <f>SUM('Trades LSE $'!F:F)/F5</f>
        <v>67.110022026431722</v>
      </c>
      <c r="N5" s="61" t="e">
        <f ca="1">AND(ROUND(J5,4)=ROUND(K5,4),ROUND(J5,4)=ROUND(L5,4),ROUND(J5,4)=ROUND(M5,4),ROUND(K5,4)=ROUND(L5,4),ROUND(K5,4)=ROUND(M5,4),ROUND(L5,4)=ROUND(M5,4))</f>
        <v>#REF!</v>
      </c>
    </row>
    <row r="6" spans="2:20">
      <c r="G6" s="61"/>
      <c r="L6" s="97"/>
      <c r="M6" s="97"/>
      <c r="N6" s="61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F13" sqref="F13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7" customWidth="1"/>
    <col min="6" max="6" width="14.7265625" style="89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1" t="s">
        <v>4</v>
      </c>
      <c r="C2" s="61" t="s">
        <v>23</v>
      </c>
      <c r="D2" s="62" t="s">
        <v>20</v>
      </c>
      <c r="E2" s="86" t="s">
        <v>21</v>
      </c>
      <c r="F2" s="88" t="s">
        <v>22</v>
      </c>
      <c r="G2" s="63"/>
      <c r="H2" s="63" t="s">
        <v>24</v>
      </c>
      <c r="I2" s="64"/>
    </row>
    <row r="3" spans="1:42">
      <c r="A3" s="105" t="e">
        <f>#REF!</f>
        <v>#REF!</v>
      </c>
      <c r="B3" s="61" t="str">
        <f t="shared" ref="B3:B66" si="0">MID(O3,FIND(" ",O3)+1,8)</f>
        <v>08:02:43</v>
      </c>
      <c r="C3" s="61" t="s">
        <v>29</v>
      </c>
      <c r="D3" s="62">
        <f t="shared" ref="D3:D66" si="1">L3</f>
        <v>32</v>
      </c>
      <c r="E3" s="86">
        <f t="shared" ref="E3:E66" si="2">M3/100</f>
        <v>50.4</v>
      </c>
      <c r="F3" s="88">
        <f t="shared" ref="F3:F66" si="3">(D3*E3)</f>
        <v>1612.8</v>
      </c>
      <c r="G3" s="63" t="s">
        <v>8</v>
      </c>
      <c r="H3" s="63" t="str">
        <f t="shared" ref="H3:H66" si="4">Q3</f>
        <v>00505437703TRLO1</v>
      </c>
      <c r="I3" s="64"/>
      <c r="J3" s="75" t="s">
        <v>94</v>
      </c>
      <c r="K3" s="100" t="s">
        <v>95</v>
      </c>
      <c r="L3">
        <v>32</v>
      </c>
      <c r="M3">
        <v>5040</v>
      </c>
      <c r="N3" t="s">
        <v>96</v>
      </c>
      <c r="O3" t="s">
        <v>4120</v>
      </c>
      <c r="P3" t="s">
        <v>97</v>
      </c>
      <c r="Q3" t="s">
        <v>4121</v>
      </c>
      <c r="R3">
        <v>20877</v>
      </c>
      <c r="S3">
        <v>1</v>
      </c>
      <c r="T3">
        <v>1</v>
      </c>
      <c r="U3">
        <v>0</v>
      </c>
      <c r="V3" t="s">
        <v>4122</v>
      </c>
      <c r="W3" t="s">
        <v>106</v>
      </c>
      <c r="X3">
        <v>1</v>
      </c>
      <c r="Y3">
        <v>0</v>
      </c>
      <c r="Z3">
        <v>0</v>
      </c>
      <c r="AB3" t="s">
        <v>107</v>
      </c>
      <c r="AC3" t="s">
        <v>31</v>
      </c>
      <c r="AD3">
        <v>1</v>
      </c>
      <c r="AE3" t="s">
        <v>4121</v>
      </c>
      <c r="AF3" t="s">
        <v>94</v>
      </c>
      <c r="AG3">
        <v>1</v>
      </c>
      <c r="AJ3" t="s">
        <v>108</v>
      </c>
      <c r="AK3" t="s">
        <v>108</v>
      </c>
      <c r="AL3" t="s">
        <v>31</v>
      </c>
      <c r="AM3" t="s">
        <v>109</v>
      </c>
      <c r="AN3" t="s">
        <v>31</v>
      </c>
      <c r="AP3">
        <v>0</v>
      </c>
    </row>
    <row r="4" spans="1:42">
      <c r="A4" s="105" t="e">
        <f>#REF!</f>
        <v>#REF!</v>
      </c>
      <c r="B4" s="61" t="str">
        <f t="shared" si="0"/>
        <v>08:04:36</v>
      </c>
      <c r="C4" s="61" t="s">
        <v>29</v>
      </c>
      <c r="D4" s="62">
        <f t="shared" si="1"/>
        <v>34</v>
      </c>
      <c r="E4" s="86">
        <f t="shared" si="2"/>
        <v>50.45</v>
      </c>
      <c r="F4" s="88">
        <f t="shared" si="3"/>
        <v>1715.3000000000002</v>
      </c>
      <c r="G4" s="63" t="s">
        <v>8</v>
      </c>
      <c r="H4" s="63" t="str">
        <f t="shared" si="4"/>
        <v>00505438344TRLO1</v>
      </c>
      <c r="I4" s="64"/>
      <c r="J4" t="s">
        <v>94</v>
      </c>
      <c r="K4" s="100" t="s">
        <v>95</v>
      </c>
      <c r="L4">
        <v>34</v>
      </c>
      <c r="M4">
        <v>5045</v>
      </c>
      <c r="N4" t="s">
        <v>96</v>
      </c>
      <c r="O4" t="s">
        <v>4123</v>
      </c>
      <c r="P4" t="s">
        <v>97</v>
      </c>
      <c r="Q4" t="s">
        <v>4124</v>
      </c>
      <c r="R4">
        <v>20877</v>
      </c>
      <c r="S4">
        <v>1</v>
      </c>
      <c r="T4">
        <v>1</v>
      </c>
      <c r="U4">
        <v>0</v>
      </c>
      <c r="V4" t="s">
        <v>4122</v>
      </c>
      <c r="W4" t="s">
        <v>106</v>
      </c>
      <c r="X4">
        <v>1</v>
      </c>
      <c r="Y4">
        <v>0</v>
      </c>
      <c r="Z4">
        <v>0</v>
      </c>
      <c r="AB4" t="s">
        <v>107</v>
      </c>
      <c r="AC4" t="s">
        <v>31</v>
      </c>
      <c r="AD4">
        <v>1</v>
      </c>
      <c r="AE4" t="s">
        <v>4124</v>
      </c>
      <c r="AF4" t="s">
        <v>94</v>
      </c>
      <c r="AG4">
        <v>1</v>
      </c>
      <c r="AJ4" t="s">
        <v>108</v>
      </c>
      <c r="AK4" t="s">
        <v>108</v>
      </c>
      <c r="AL4" t="s">
        <v>31</v>
      </c>
      <c r="AM4" t="s">
        <v>109</v>
      </c>
      <c r="AN4" t="s">
        <v>31</v>
      </c>
      <c r="AP4">
        <v>0</v>
      </c>
    </row>
    <row r="5" spans="1:42">
      <c r="A5" s="105" t="e">
        <f>#REF!</f>
        <v>#REF!</v>
      </c>
      <c r="B5" s="61" t="str">
        <f t="shared" si="0"/>
        <v>08:06:06</v>
      </c>
      <c r="C5" s="61" t="s">
        <v>29</v>
      </c>
      <c r="D5" s="62">
        <f t="shared" si="1"/>
        <v>42</v>
      </c>
      <c r="E5" s="86">
        <f t="shared" si="2"/>
        <v>50.45</v>
      </c>
      <c r="F5" s="88">
        <f t="shared" si="3"/>
        <v>2118.9</v>
      </c>
      <c r="G5" s="63" t="s">
        <v>8</v>
      </c>
      <c r="H5" s="63" t="str">
        <f t="shared" si="4"/>
        <v>00505438981TRLO1</v>
      </c>
      <c r="I5" s="64"/>
      <c r="J5" t="s">
        <v>94</v>
      </c>
      <c r="K5" s="100" t="s">
        <v>95</v>
      </c>
      <c r="L5">
        <v>42</v>
      </c>
      <c r="M5">
        <v>5045</v>
      </c>
      <c r="N5" t="s">
        <v>96</v>
      </c>
      <c r="O5" t="s">
        <v>4125</v>
      </c>
      <c r="P5" t="s">
        <v>97</v>
      </c>
      <c r="Q5" t="s">
        <v>4126</v>
      </c>
      <c r="R5">
        <v>20877</v>
      </c>
      <c r="S5">
        <v>1</v>
      </c>
      <c r="T5">
        <v>1</v>
      </c>
      <c r="U5">
        <v>0</v>
      </c>
      <c r="V5" t="s">
        <v>4122</v>
      </c>
      <c r="W5" t="s">
        <v>106</v>
      </c>
      <c r="X5">
        <v>1</v>
      </c>
      <c r="Y5">
        <v>0</v>
      </c>
      <c r="Z5">
        <v>0</v>
      </c>
      <c r="AB5" t="s">
        <v>107</v>
      </c>
      <c r="AC5" t="s">
        <v>31</v>
      </c>
      <c r="AD5">
        <v>1</v>
      </c>
      <c r="AE5" t="s">
        <v>4126</v>
      </c>
      <c r="AF5" t="s">
        <v>94</v>
      </c>
      <c r="AG5">
        <v>1</v>
      </c>
      <c r="AJ5" t="s">
        <v>108</v>
      </c>
      <c r="AK5" t="s">
        <v>108</v>
      </c>
      <c r="AL5" t="s">
        <v>31</v>
      </c>
      <c r="AM5" t="s">
        <v>109</v>
      </c>
      <c r="AN5" t="s">
        <v>31</v>
      </c>
      <c r="AP5">
        <v>0</v>
      </c>
    </row>
    <row r="6" spans="1:42">
      <c r="A6" s="105" t="e">
        <f>#REF!</f>
        <v>#REF!</v>
      </c>
      <c r="B6" s="61" t="str">
        <f t="shared" si="0"/>
        <v>08:11:33</v>
      </c>
      <c r="C6" s="61" t="s">
        <v>29</v>
      </c>
      <c r="D6" s="62">
        <f t="shared" si="1"/>
        <v>84</v>
      </c>
      <c r="E6" s="86">
        <f t="shared" si="2"/>
        <v>50.6</v>
      </c>
      <c r="F6" s="88">
        <f t="shared" si="3"/>
        <v>4250.4000000000005</v>
      </c>
      <c r="G6" s="63" t="s">
        <v>8</v>
      </c>
      <c r="H6" s="63" t="str">
        <f t="shared" si="4"/>
        <v>00505440992TRLO1</v>
      </c>
      <c r="I6" s="64"/>
      <c r="J6" t="s">
        <v>94</v>
      </c>
      <c r="K6" s="100" t="s">
        <v>95</v>
      </c>
      <c r="L6">
        <v>84</v>
      </c>
      <c r="M6">
        <v>5060</v>
      </c>
      <c r="N6" t="s">
        <v>96</v>
      </c>
      <c r="O6" t="s">
        <v>4127</v>
      </c>
      <c r="P6" t="s">
        <v>97</v>
      </c>
      <c r="Q6" t="s">
        <v>4128</v>
      </c>
      <c r="R6">
        <v>20877</v>
      </c>
      <c r="S6">
        <v>1</v>
      </c>
      <c r="T6">
        <v>1</v>
      </c>
      <c r="U6">
        <v>0</v>
      </c>
      <c r="V6" t="s">
        <v>4122</v>
      </c>
      <c r="W6" t="s">
        <v>106</v>
      </c>
      <c r="X6">
        <v>1</v>
      </c>
      <c r="Y6">
        <v>0</v>
      </c>
      <c r="Z6">
        <v>0</v>
      </c>
      <c r="AB6" t="s">
        <v>107</v>
      </c>
      <c r="AC6" t="s">
        <v>31</v>
      </c>
      <c r="AD6">
        <v>1</v>
      </c>
      <c r="AE6" t="s">
        <v>4128</v>
      </c>
      <c r="AF6" t="s">
        <v>94</v>
      </c>
      <c r="AG6">
        <v>1</v>
      </c>
      <c r="AJ6" t="s">
        <v>108</v>
      </c>
      <c r="AK6" t="s">
        <v>108</v>
      </c>
      <c r="AL6" t="s">
        <v>31</v>
      </c>
      <c r="AM6" t="s">
        <v>109</v>
      </c>
      <c r="AN6" t="s">
        <v>31</v>
      </c>
      <c r="AP6">
        <v>0</v>
      </c>
    </row>
    <row r="7" spans="1:42">
      <c r="A7" s="105" t="e">
        <f>#REF!</f>
        <v>#REF!</v>
      </c>
      <c r="B7" s="61" t="str">
        <f t="shared" si="0"/>
        <v>08:11:33</v>
      </c>
      <c r="C7" s="61" t="s">
        <v>29</v>
      </c>
      <c r="D7" s="62">
        <f t="shared" si="1"/>
        <v>8</v>
      </c>
      <c r="E7" s="86">
        <f t="shared" si="2"/>
        <v>50.7</v>
      </c>
      <c r="F7" s="88">
        <f t="shared" si="3"/>
        <v>405.6</v>
      </c>
      <c r="G7" s="63" t="s">
        <v>8</v>
      </c>
      <c r="H7" s="63" t="str">
        <f t="shared" si="4"/>
        <v>00505440993TRLO1</v>
      </c>
      <c r="I7" s="64"/>
      <c r="J7" t="s">
        <v>94</v>
      </c>
      <c r="K7" s="100" t="s">
        <v>95</v>
      </c>
      <c r="L7">
        <v>8</v>
      </c>
      <c r="M7">
        <v>5070</v>
      </c>
      <c r="N7" t="s">
        <v>96</v>
      </c>
      <c r="O7" t="s">
        <v>4129</v>
      </c>
      <c r="P7" t="s">
        <v>97</v>
      </c>
      <c r="Q7" t="s">
        <v>4130</v>
      </c>
      <c r="R7">
        <v>20877</v>
      </c>
      <c r="S7">
        <v>1</v>
      </c>
      <c r="T7">
        <v>1</v>
      </c>
      <c r="U7">
        <v>0</v>
      </c>
      <c r="V7" t="s">
        <v>4122</v>
      </c>
      <c r="W7" t="s">
        <v>106</v>
      </c>
      <c r="X7">
        <v>1</v>
      </c>
      <c r="Y7">
        <v>0</v>
      </c>
      <c r="Z7">
        <v>0</v>
      </c>
      <c r="AB7" t="s">
        <v>107</v>
      </c>
      <c r="AC7" t="s">
        <v>31</v>
      </c>
      <c r="AD7">
        <v>1</v>
      </c>
      <c r="AE7" t="s">
        <v>4130</v>
      </c>
      <c r="AF7" t="s">
        <v>94</v>
      </c>
      <c r="AG7">
        <v>1</v>
      </c>
      <c r="AJ7" t="s">
        <v>108</v>
      </c>
      <c r="AK7" t="s">
        <v>108</v>
      </c>
      <c r="AL7" t="s">
        <v>31</v>
      </c>
      <c r="AM7" t="s">
        <v>109</v>
      </c>
      <c r="AN7" t="s">
        <v>31</v>
      </c>
      <c r="AP7">
        <v>0</v>
      </c>
    </row>
    <row r="8" spans="1:42">
      <c r="A8" s="105" t="e">
        <f>#REF!</f>
        <v>#REF!</v>
      </c>
      <c r="B8" s="61" t="str">
        <f t="shared" si="0"/>
        <v>08:11:59</v>
      </c>
      <c r="C8" s="61" t="s">
        <v>29</v>
      </c>
      <c r="D8" s="62">
        <f t="shared" si="1"/>
        <v>5</v>
      </c>
      <c r="E8" s="86">
        <f t="shared" si="2"/>
        <v>50.7</v>
      </c>
      <c r="F8" s="88">
        <f t="shared" si="3"/>
        <v>253.5</v>
      </c>
      <c r="G8" s="63" t="s">
        <v>8</v>
      </c>
      <c r="H8" s="63" t="str">
        <f t="shared" si="4"/>
        <v>00505441105TRLO1</v>
      </c>
      <c r="I8" s="64"/>
      <c r="J8" t="s">
        <v>94</v>
      </c>
      <c r="K8" s="100" t="s">
        <v>95</v>
      </c>
      <c r="L8">
        <v>5</v>
      </c>
      <c r="M8">
        <v>5070</v>
      </c>
      <c r="N8" t="s">
        <v>96</v>
      </c>
      <c r="O8" t="s">
        <v>4131</v>
      </c>
      <c r="P8" t="s">
        <v>97</v>
      </c>
      <c r="Q8" t="s">
        <v>4132</v>
      </c>
      <c r="R8">
        <v>20877</v>
      </c>
      <c r="S8">
        <v>1</v>
      </c>
      <c r="T8">
        <v>1</v>
      </c>
      <c r="U8">
        <v>0</v>
      </c>
      <c r="V8" t="s">
        <v>4122</v>
      </c>
      <c r="W8" t="s">
        <v>106</v>
      </c>
      <c r="X8">
        <v>1</v>
      </c>
      <c r="Y8">
        <v>0</v>
      </c>
      <c r="Z8">
        <v>0</v>
      </c>
      <c r="AB8" t="s">
        <v>107</v>
      </c>
      <c r="AC8" t="s">
        <v>31</v>
      </c>
      <c r="AD8">
        <v>1</v>
      </c>
      <c r="AE8" t="s">
        <v>4132</v>
      </c>
      <c r="AF8" t="s">
        <v>94</v>
      </c>
      <c r="AG8">
        <v>1</v>
      </c>
      <c r="AJ8" t="s">
        <v>108</v>
      </c>
      <c r="AK8" t="s">
        <v>108</v>
      </c>
      <c r="AL8" t="s">
        <v>31</v>
      </c>
      <c r="AM8" t="s">
        <v>109</v>
      </c>
      <c r="AN8" t="s">
        <v>31</v>
      </c>
      <c r="AP8">
        <v>0</v>
      </c>
    </row>
    <row r="9" spans="1:42">
      <c r="A9" s="105" t="e">
        <f>#REF!</f>
        <v>#REF!</v>
      </c>
      <c r="B9" s="61" t="str">
        <f t="shared" si="0"/>
        <v>08:12:13</v>
      </c>
      <c r="C9" s="61" t="s">
        <v>29</v>
      </c>
      <c r="D9" s="62">
        <f t="shared" si="1"/>
        <v>11</v>
      </c>
      <c r="E9" s="86">
        <f t="shared" si="2"/>
        <v>50.7</v>
      </c>
      <c r="F9" s="88">
        <f t="shared" si="3"/>
        <v>557.70000000000005</v>
      </c>
      <c r="G9" s="63" t="s">
        <v>8</v>
      </c>
      <c r="H9" s="63" t="str">
        <f t="shared" si="4"/>
        <v>00505441183TRLO1</v>
      </c>
      <c r="I9" s="64"/>
      <c r="J9" t="s">
        <v>94</v>
      </c>
      <c r="K9" s="100" t="s">
        <v>95</v>
      </c>
      <c r="L9">
        <v>11</v>
      </c>
      <c r="M9">
        <v>5070</v>
      </c>
      <c r="N9" t="s">
        <v>96</v>
      </c>
      <c r="O9" t="s">
        <v>4133</v>
      </c>
      <c r="P9" t="s">
        <v>97</v>
      </c>
      <c r="Q9" t="s">
        <v>4134</v>
      </c>
      <c r="R9">
        <v>20877</v>
      </c>
      <c r="S9">
        <v>1</v>
      </c>
      <c r="T9">
        <v>1</v>
      </c>
      <c r="U9">
        <v>0</v>
      </c>
      <c r="V9" t="s">
        <v>4122</v>
      </c>
      <c r="W9" t="s">
        <v>106</v>
      </c>
      <c r="X9">
        <v>1</v>
      </c>
      <c r="Y9">
        <v>0</v>
      </c>
      <c r="Z9">
        <v>0</v>
      </c>
      <c r="AB9" t="s">
        <v>107</v>
      </c>
      <c r="AC9" t="s">
        <v>31</v>
      </c>
      <c r="AD9">
        <v>1</v>
      </c>
      <c r="AE9" t="s">
        <v>4134</v>
      </c>
      <c r="AF9" t="s">
        <v>94</v>
      </c>
      <c r="AG9">
        <v>1</v>
      </c>
      <c r="AJ9" t="s">
        <v>108</v>
      </c>
      <c r="AK9" t="s">
        <v>108</v>
      </c>
      <c r="AL9" t="s">
        <v>31</v>
      </c>
      <c r="AM9" t="s">
        <v>109</v>
      </c>
      <c r="AN9" t="s">
        <v>31</v>
      </c>
      <c r="AP9">
        <v>0</v>
      </c>
    </row>
    <row r="10" spans="1:42">
      <c r="A10" s="105" t="e">
        <f>#REF!</f>
        <v>#REF!</v>
      </c>
      <c r="B10" s="61" t="str">
        <f t="shared" si="0"/>
        <v>08:13:33</v>
      </c>
      <c r="C10" s="61" t="s">
        <v>29</v>
      </c>
      <c r="D10" s="62">
        <f t="shared" si="1"/>
        <v>9</v>
      </c>
      <c r="E10" s="86">
        <f t="shared" si="2"/>
        <v>50.7</v>
      </c>
      <c r="F10" s="88">
        <f t="shared" si="3"/>
        <v>456.3</v>
      </c>
      <c r="G10" s="63" t="s">
        <v>8</v>
      </c>
      <c r="H10" s="63" t="str">
        <f t="shared" si="4"/>
        <v>00505441723TRLO1</v>
      </c>
      <c r="I10" s="64"/>
      <c r="J10" t="s">
        <v>94</v>
      </c>
      <c r="K10" s="100" t="s">
        <v>95</v>
      </c>
      <c r="L10">
        <v>9</v>
      </c>
      <c r="M10">
        <v>5070</v>
      </c>
      <c r="N10" t="s">
        <v>96</v>
      </c>
      <c r="O10" t="s">
        <v>4135</v>
      </c>
      <c r="P10" t="s">
        <v>97</v>
      </c>
      <c r="Q10" t="s">
        <v>4136</v>
      </c>
      <c r="R10">
        <v>20877</v>
      </c>
      <c r="S10">
        <v>1</v>
      </c>
      <c r="T10">
        <v>1</v>
      </c>
      <c r="U10">
        <v>0</v>
      </c>
      <c r="V10" t="s">
        <v>4122</v>
      </c>
      <c r="W10" t="s">
        <v>106</v>
      </c>
      <c r="X10">
        <v>1</v>
      </c>
      <c r="Y10">
        <v>0</v>
      </c>
      <c r="Z10">
        <v>0</v>
      </c>
      <c r="AB10" t="s">
        <v>107</v>
      </c>
      <c r="AC10" t="s">
        <v>31</v>
      </c>
      <c r="AD10">
        <v>1</v>
      </c>
      <c r="AE10" t="s">
        <v>4136</v>
      </c>
      <c r="AF10" t="s">
        <v>94</v>
      </c>
      <c r="AG10">
        <v>1</v>
      </c>
      <c r="AJ10" t="s">
        <v>108</v>
      </c>
      <c r="AK10" t="s">
        <v>108</v>
      </c>
      <c r="AL10" t="s">
        <v>31</v>
      </c>
      <c r="AM10" t="s">
        <v>109</v>
      </c>
      <c r="AN10" t="s">
        <v>31</v>
      </c>
      <c r="AP10">
        <v>0</v>
      </c>
    </row>
    <row r="11" spans="1:42">
      <c r="A11" s="105" t="e">
        <f>#REF!</f>
        <v>#REF!</v>
      </c>
      <c r="B11" s="61" t="str">
        <f t="shared" si="0"/>
        <v>08:13:33</v>
      </c>
      <c r="C11" s="61" t="s">
        <v>29</v>
      </c>
      <c r="D11" s="62">
        <f t="shared" si="1"/>
        <v>15</v>
      </c>
      <c r="E11" s="86">
        <f t="shared" si="2"/>
        <v>50.7</v>
      </c>
      <c r="F11" s="88">
        <f t="shared" si="3"/>
        <v>760.5</v>
      </c>
      <c r="G11" s="63" t="s">
        <v>8</v>
      </c>
      <c r="H11" s="63" t="str">
        <f t="shared" si="4"/>
        <v>00505441724TRLO1</v>
      </c>
      <c r="I11" s="64"/>
      <c r="J11" t="s">
        <v>94</v>
      </c>
      <c r="K11" s="100" t="s">
        <v>95</v>
      </c>
      <c r="L11">
        <v>15</v>
      </c>
      <c r="M11">
        <v>5070</v>
      </c>
      <c r="N11" t="s">
        <v>96</v>
      </c>
      <c r="O11" t="s">
        <v>4135</v>
      </c>
      <c r="P11" t="s">
        <v>97</v>
      </c>
      <c r="Q11" t="s">
        <v>4137</v>
      </c>
      <c r="R11">
        <v>20877</v>
      </c>
      <c r="S11">
        <v>1</v>
      </c>
      <c r="T11">
        <v>1</v>
      </c>
      <c r="U11">
        <v>0</v>
      </c>
      <c r="V11" t="s">
        <v>4122</v>
      </c>
      <c r="W11" t="s">
        <v>106</v>
      </c>
      <c r="X11">
        <v>1</v>
      </c>
      <c r="Y11">
        <v>0</v>
      </c>
      <c r="Z11">
        <v>0</v>
      </c>
      <c r="AB11" t="s">
        <v>107</v>
      </c>
      <c r="AC11" t="s">
        <v>31</v>
      </c>
      <c r="AD11">
        <v>1</v>
      </c>
      <c r="AE11" t="s">
        <v>4137</v>
      </c>
      <c r="AF11" t="s">
        <v>94</v>
      </c>
      <c r="AG11">
        <v>1</v>
      </c>
      <c r="AJ11" t="s">
        <v>108</v>
      </c>
      <c r="AK11" t="s">
        <v>108</v>
      </c>
      <c r="AL11" t="s">
        <v>31</v>
      </c>
      <c r="AM11" t="s">
        <v>109</v>
      </c>
      <c r="AN11" t="s">
        <v>31</v>
      </c>
      <c r="AP11">
        <v>0</v>
      </c>
    </row>
    <row r="12" spans="1:42">
      <c r="A12" s="105" t="e">
        <f>#REF!</f>
        <v>#REF!</v>
      </c>
      <c r="B12" s="61" t="str">
        <f t="shared" si="0"/>
        <v>08:13:33</v>
      </c>
      <c r="C12" s="61" t="s">
        <v>29</v>
      </c>
      <c r="D12" s="62">
        <f t="shared" si="1"/>
        <v>32</v>
      </c>
      <c r="E12" s="86">
        <f t="shared" si="2"/>
        <v>50.7</v>
      </c>
      <c r="F12" s="88">
        <f t="shared" si="3"/>
        <v>1622.4</v>
      </c>
      <c r="G12" s="63" t="s">
        <v>8</v>
      </c>
      <c r="H12" s="63" t="str">
        <f t="shared" si="4"/>
        <v>00505441725TRLO1</v>
      </c>
      <c r="I12" s="64"/>
      <c r="J12" t="s">
        <v>94</v>
      </c>
      <c r="K12" s="100" t="s">
        <v>95</v>
      </c>
      <c r="L12">
        <v>32</v>
      </c>
      <c r="M12">
        <v>5070</v>
      </c>
      <c r="N12" t="s">
        <v>96</v>
      </c>
      <c r="O12" t="s">
        <v>4135</v>
      </c>
      <c r="P12" t="s">
        <v>97</v>
      </c>
      <c r="Q12" t="s">
        <v>4138</v>
      </c>
      <c r="R12">
        <v>20877</v>
      </c>
      <c r="S12">
        <v>1</v>
      </c>
      <c r="T12">
        <v>1</v>
      </c>
      <c r="U12">
        <v>0</v>
      </c>
      <c r="V12" t="s">
        <v>4122</v>
      </c>
      <c r="W12" t="s">
        <v>106</v>
      </c>
      <c r="X12">
        <v>1</v>
      </c>
      <c r="Y12">
        <v>0</v>
      </c>
      <c r="Z12">
        <v>0</v>
      </c>
      <c r="AB12" t="s">
        <v>107</v>
      </c>
      <c r="AC12" t="s">
        <v>31</v>
      </c>
      <c r="AD12">
        <v>1</v>
      </c>
      <c r="AE12" t="s">
        <v>4138</v>
      </c>
      <c r="AF12" t="s">
        <v>94</v>
      </c>
      <c r="AG12">
        <v>1</v>
      </c>
      <c r="AJ12" t="s">
        <v>108</v>
      </c>
      <c r="AK12" t="s">
        <v>108</v>
      </c>
      <c r="AL12" t="s">
        <v>31</v>
      </c>
      <c r="AM12" t="s">
        <v>109</v>
      </c>
      <c r="AN12" t="s">
        <v>31</v>
      </c>
      <c r="AP12">
        <v>0</v>
      </c>
    </row>
    <row r="13" spans="1:42">
      <c r="A13" s="105" t="e">
        <f>#REF!</f>
        <v>#REF!</v>
      </c>
      <c r="B13" s="61" t="str">
        <f t="shared" si="0"/>
        <v>08:13:41</v>
      </c>
      <c r="C13" s="61" t="s">
        <v>29</v>
      </c>
      <c r="D13" s="62">
        <f t="shared" si="1"/>
        <v>5</v>
      </c>
      <c r="E13" s="86">
        <f t="shared" si="2"/>
        <v>50.65</v>
      </c>
      <c r="F13" s="88">
        <f t="shared" si="3"/>
        <v>253.25</v>
      </c>
      <c r="G13" s="63" t="s">
        <v>8</v>
      </c>
      <c r="H13" s="63" t="str">
        <f t="shared" si="4"/>
        <v>00505441776TRLO1</v>
      </c>
      <c r="I13" s="64"/>
      <c r="J13" t="s">
        <v>94</v>
      </c>
      <c r="K13" s="100" t="s">
        <v>95</v>
      </c>
      <c r="L13">
        <v>5</v>
      </c>
      <c r="M13">
        <v>5065</v>
      </c>
      <c r="N13" t="s">
        <v>96</v>
      </c>
      <c r="O13" t="s">
        <v>4139</v>
      </c>
      <c r="P13" t="s">
        <v>97</v>
      </c>
      <c r="Q13" t="s">
        <v>4140</v>
      </c>
      <c r="R13">
        <v>20877</v>
      </c>
      <c r="S13">
        <v>1</v>
      </c>
      <c r="T13">
        <v>1</v>
      </c>
      <c r="U13">
        <v>0</v>
      </c>
      <c r="V13" t="s">
        <v>4122</v>
      </c>
      <c r="W13" t="s">
        <v>106</v>
      </c>
      <c r="X13">
        <v>1</v>
      </c>
      <c r="Y13">
        <v>0</v>
      </c>
      <c r="Z13">
        <v>0</v>
      </c>
      <c r="AB13" t="s">
        <v>107</v>
      </c>
      <c r="AC13" t="s">
        <v>31</v>
      </c>
      <c r="AD13">
        <v>1</v>
      </c>
      <c r="AE13" t="s">
        <v>4140</v>
      </c>
      <c r="AF13" t="s">
        <v>94</v>
      </c>
      <c r="AG13">
        <v>1</v>
      </c>
      <c r="AJ13" t="s">
        <v>108</v>
      </c>
      <c r="AK13" t="s">
        <v>108</v>
      </c>
      <c r="AL13" t="s">
        <v>31</v>
      </c>
      <c r="AM13" t="s">
        <v>109</v>
      </c>
      <c r="AN13" t="s">
        <v>31</v>
      </c>
      <c r="AP13">
        <v>0</v>
      </c>
    </row>
    <row r="14" spans="1:42">
      <c r="A14" s="105" t="e">
        <f>#REF!</f>
        <v>#REF!</v>
      </c>
      <c r="B14" s="61" t="str">
        <f t="shared" si="0"/>
        <v>08:14:39</v>
      </c>
      <c r="C14" s="61" t="s">
        <v>29</v>
      </c>
      <c r="D14" s="62">
        <f t="shared" si="1"/>
        <v>6</v>
      </c>
      <c r="E14" s="86">
        <f t="shared" si="2"/>
        <v>50.55</v>
      </c>
      <c r="F14" s="88">
        <f t="shared" si="3"/>
        <v>303.29999999999995</v>
      </c>
      <c r="G14" s="63" t="s">
        <v>8</v>
      </c>
      <c r="H14" s="63" t="str">
        <f t="shared" si="4"/>
        <v>00505442075TRLO1</v>
      </c>
      <c r="I14" s="64"/>
      <c r="J14" t="s">
        <v>94</v>
      </c>
      <c r="K14" s="100" t="s">
        <v>95</v>
      </c>
      <c r="L14">
        <v>6</v>
      </c>
      <c r="M14">
        <v>5055</v>
      </c>
      <c r="N14" t="s">
        <v>96</v>
      </c>
      <c r="O14" t="s">
        <v>4141</v>
      </c>
      <c r="P14" t="s">
        <v>97</v>
      </c>
      <c r="Q14" t="s">
        <v>4142</v>
      </c>
      <c r="R14">
        <v>20877</v>
      </c>
      <c r="S14">
        <v>1</v>
      </c>
      <c r="T14">
        <v>1</v>
      </c>
      <c r="U14">
        <v>0</v>
      </c>
      <c r="V14" t="s">
        <v>4122</v>
      </c>
      <c r="W14" t="s">
        <v>106</v>
      </c>
      <c r="X14">
        <v>1</v>
      </c>
      <c r="Y14">
        <v>0</v>
      </c>
      <c r="Z14">
        <v>0</v>
      </c>
      <c r="AB14" t="s">
        <v>107</v>
      </c>
      <c r="AC14" t="s">
        <v>31</v>
      </c>
      <c r="AD14">
        <v>1</v>
      </c>
      <c r="AE14" t="s">
        <v>4142</v>
      </c>
      <c r="AF14" t="s">
        <v>94</v>
      </c>
      <c r="AG14">
        <v>1</v>
      </c>
      <c r="AJ14" t="s">
        <v>108</v>
      </c>
      <c r="AK14" t="s">
        <v>108</v>
      </c>
      <c r="AL14" t="s">
        <v>31</v>
      </c>
      <c r="AM14" t="s">
        <v>109</v>
      </c>
      <c r="AN14" t="s">
        <v>31</v>
      </c>
      <c r="AP14">
        <v>0</v>
      </c>
    </row>
    <row r="15" spans="1:42">
      <c r="A15" s="105" t="e">
        <f>#REF!</f>
        <v>#REF!</v>
      </c>
      <c r="B15" s="61" t="str">
        <f t="shared" si="0"/>
        <v>08:15:27</v>
      </c>
      <c r="C15" s="61" t="s">
        <v>29</v>
      </c>
      <c r="D15" s="62">
        <f t="shared" si="1"/>
        <v>56</v>
      </c>
      <c r="E15" s="86">
        <f t="shared" si="2"/>
        <v>50.55</v>
      </c>
      <c r="F15" s="88">
        <f t="shared" si="3"/>
        <v>2830.7999999999997</v>
      </c>
      <c r="G15" s="63" t="s">
        <v>8</v>
      </c>
      <c r="H15" s="63" t="str">
        <f t="shared" si="4"/>
        <v>00505442360TRLO1</v>
      </c>
      <c r="I15" s="64"/>
      <c r="J15" t="s">
        <v>94</v>
      </c>
      <c r="K15" s="100" t="s">
        <v>95</v>
      </c>
      <c r="L15">
        <v>56</v>
      </c>
      <c r="M15">
        <v>5055</v>
      </c>
      <c r="N15" t="s">
        <v>96</v>
      </c>
      <c r="O15" t="s">
        <v>4143</v>
      </c>
      <c r="P15" t="s">
        <v>97</v>
      </c>
      <c r="Q15" t="s">
        <v>4144</v>
      </c>
      <c r="R15">
        <v>20877</v>
      </c>
      <c r="S15">
        <v>1</v>
      </c>
      <c r="T15">
        <v>1</v>
      </c>
      <c r="U15">
        <v>0</v>
      </c>
      <c r="V15" t="s">
        <v>4122</v>
      </c>
      <c r="W15" t="s">
        <v>106</v>
      </c>
      <c r="X15">
        <v>1</v>
      </c>
      <c r="Y15">
        <v>0</v>
      </c>
      <c r="Z15">
        <v>0</v>
      </c>
      <c r="AB15" t="s">
        <v>107</v>
      </c>
      <c r="AC15" t="s">
        <v>31</v>
      </c>
      <c r="AD15">
        <v>1</v>
      </c>
      <c r="AE15" t="s">
        <v>4144</v>
      </c>
      <c r="AF15" t="s">
        <v>94</v>
      </c>
      <c r="AG15">
        <v>1</v>
      </c>
      <c r="AJ15" t="s">
        <v>108</v>
      </c>
      <c r="AK15" t="s">
        <v>108</v>
      </c>
      <c r="AL15" t="s">
        <v>31</v>
      </c>
      <c r="AM15" t="s">
        <v>109</v>
      </c>
      <c r="AN15" t="s">
        <v>31</v>
      </c>
      <c r="AP15">
        <v>0</v>
      </c>
    </row>
    <row r="16" spans="1:42">
      <c r="A16" s="105" t="e">
        <f>#REF!</f>
        <v>#REF!</v>
      </c>
      <c r="B16" s="61" t="str">
        <f t="shared" si="0"/>
        <v>08:16:00</v>
      </c>
      <c r="C16" s="61" t="s">
        <v>29</v>
      </c>
      <c r="D16" s="62">
        <f t="shared" si="1"/>
        <v>15</v>
      </c>
      <c r="E16" s="86">
        <f t="shared" si="2"/>
        <v>50.5</v>
      </c>
      <c r="F16" s="88">
        <f t="shared" si="3"/>
        <v>757.5</v>
      </c>
      <c r="G16" s="63" t="s">
        <v>8</v>
      </c>
      <c r="H16" s="63" t="str">
        <f t="shared" si="4"/>
        <v>00505442532TRLO1</v>
      </c>
      <c r="I16" s="64"/>
      <c r="J16" t="s">
        <v>94</v>
      </c>
      <c r="K16" s="100" t="s">
        <v>95</v>
      </c>
      <c r="L16">
        <v>15</v>
      </c>
      <c r="M16">
        <v>5050</v>
      </c>
      <c r="N16" t="s">
        <v>96</v>
      </c>
      <c r="O16" t="s">
        <v>4145</v>
      </c>
      <c r="P16" t="s">
        <v>97</v>
      </c>
      <c r="Q16" t="s">
        <v>4146</v>
      </c>
      <c r="R16">
        <v>20877</v>
      </c>
      <c r="S16">
        <v>1</v>
      </c>
      <c r="T16">
        <v>1</v>
      </c>
      <c r="U16">
        <v>0</v>
      </c>
      <c r="V16" t="s">
        <v>4122</v>
      </c>
      <c r="W16" t="s">
        <v>106</v>
      </c>
      <c r="X16">
        <v>1</v>
      </c>
      <c r="Y16">
        <v>0</v>
      </c>
      <c r="Z16">
        <v>0</v>
      </c>
      <c r="AB16" t="s">
        <v>107</v>
      </c>
      <c r="AC16" t="s">
        <v>31</v>
      </c>
      <c r="AD16">
        <v>1</v>
      </c>
      <c r="AE16" t="s">
        <v>4146</v>
      </c>
      <c r="AF16" t="s">
        <v>94</v>
      </c>
      <c r="AG16">
        <v>1</v>
      </c>
      <c r="AJ16" t="s">
        <v>108</v>
      </c>
      <c r="AK16" t="s">
        <v>108</v>
      </c>
      <c r="AL16" t="s">
        <v>31</v>
      </c>
      <c r="AM16" t="s">
        <v>109</v>
      </c>
      <c r="AN16" t="s">
        <v>31</v>
      </c>
      <c r="AP16">
        <v>0</v>
      </c>
    </row>
    <row r="17" spans="1:42">
      <c r="A17" s="105" t="e">
        <f>#REF!</f>
        <v>#REF!</v>
      </c>
      <c r="B17" s="61" t="str">
        <f t="shared" si="0"/>
        <v>08:17:44</v>
      </c>
      <c r="C17" s="61" t="s">
        <v>29</v>
      </c>
      <c r="D17" s="62">
        <f t="shared" si="1"/>
        <v>1</v>
      </c>
      <c r="E17" s="86">
        <f t="shared" si="2"/>
        <v>50.55</v>
      </c>
      <c r="F17" s="88">
        <f t="shared" si="3"/>
        <v>50.55</v>
      </c>
      <c r="G17" s="63" t="s">
        <v>8</v>
      </c>
      <c r="H17" s="63" t="str">
        <f t="shared" si="4"/>
        <v>00505443061TRLO1</v>
      </c>
      <c r="I17" s="64"/>
      <c r="J17" t="s">
        <v>94</v>
      </c>
      <c r="K17" s="100" t="s">
        <v>95</v>
      </c>
      <c r="L17">
        <v>1</v>
      </c>
      <c r="M17">
        <v>5055</v>
      </c>
      <c r="N17" t="s">
        <v>96</v>
      </c>
      <c r="O17" t="s">
        <v>4147</v>
      </c>
      <c r="P17" t="s">
        <v>97</v>
      </c>
      <c r="Q17" t="s">
        <v>4148</v>
      </c>
      <c r="R17">
        <v>20877</v>
      </c>
      <c r="S17">
        <v>1</v>
      </c>
      <c r="T17">
        <v>1</v>
      </c>
      <c r="U17">
        <v>0</v>
      </c>
      <c r="V17" t="s">
        <v>4122</v>
      </c>
      <c r="W17" t="s">
        <v>106</v>
      </c>
      <c r="X17">
        <v>1</v>
      </c>
      <c r="Y17">
        <v>0</v>
      </c>
      <c r="Z17">
        <v>0</v>
      </c>
      <c r="AB17" t="s">
        <v>107</v>
      </c>
      <c r="AC17" t="s">
        <v>31</v>
      </c>
      <c r="AD17">
        <v>1</v>
      </c>
      <c r="AE17" t="s">
        <v>4148</v>
      </c>
      <c r="AF17" t="s">
        <v>94</v>
      </c>
      <c r="AG17">
        <v>1</v>
      </c>
      <c r="AJ17" t="s">
        <v>108</v>
      </c>
      <c r="AK17" t="s">
        <v>108</v>
      </c>
      <c r="AL17" t="s">
        <v>31</v>
      </c>
      <c r="AM17" t="s">
        <v>109</v>
      </c>
      <c r="AN17" t="s">
        <v>31</v>
      </c>
      <c r="AP17">
        <v>0</v>
      </c>
    </row>
    <row r="18" spans="1:42">
      <c r="A18" s="105" t="e">
        <f>#REF!</f>
        <v>#REF!</v>
      </c>
      <c r="B18" s="61" t="str">
        <f t="shared" si="0"/>
        <v>08:17:44</v>
      </c>
      <c r="C18" s="61" t="s">
        <v>29</v>
      </c>
      <c r="D18" s="62">
        <f t="shared" si="1"/>
        <v>35</v>
      </c>
      <c r="E18" s="86">
        <f t="shared" si="2"/>
        <v>50.55</v>
      </c>
      <c r="F18" s="88">
        <f t="shared" si="3"/>
        <v>1769.25</v>
      </c>
      <c r="G18" s="63" t="s">
        <v>8</v>
      </c>
      <c r="H18" s="63" t="str">
        <f t="shared" si="4"/>
        <v>00505443062TRLO1</v>
      </c>
      <c r="I18" s="64"/>
      <c r="J18" t="s">
        <v>94</v>
      </c>
      <c r="K18" s="100" t="s">
        <v>95</v>
      </c>
      <c r="L18">
        <v>35</v>
      </c>
      <c r="M18">
        <v>5055</v>
      </c>
      <c r="N18" t="s">
        <v>96</v>
      </c>
      <c r="O18" t="s">
        <v>4147</v>
      </c>
      <c r="P18" t="s">
        <v>97</v>
      </c>
      <c r="Q18" t="s">
        <v>4149</v>
      </c>
      <c r="R18">
        <v>20877</v>
      </c>
      <c r="S18">
        <v>1</v>
      </c>
      <c r="T18">
        <v>1</v>
      </c>
      <c r="U18">
        <v>0</v>
      </c>
      <c r="V18" t="s">
        <v>4122</v>
      </c>
      <c r="W18" t="s">
        <v>106</v>
      </c>
      <c r="X18">
        <v>1</v>
      </c>
      <c r="Y18">
        <v>0</v>
      </c>
      <c r="Z18">
        <v>0</v>
      </c>
      <c r="AB18" t="s">
        <v>107</v>
      </c>
      <c r="AC18" t="s">
        <v>31</v>
      </c>
      <c r="AD18">
        <v>1</v>
      </c>
      <c r="AE18" t="s">
        <v>4149</v>
      </c>
      <c r="AF18" t="s">
        <v>94</v>
      </c>
      <c r="AG18">
        <v>1</v>
      </c>
      <c r="AJ18" t="s">
        <v>108</v>
      </c>
      <c r="AK18" t="s">
        <v>108</v>
      </c>
      <c r="AL18" t="s">
        <v>31</v>
      </c>
      <c r="AM18" t="s">
        <v>109</v>
      </c>
      <c r="AN18" t="s">
        <v>31</v>
      </c>
      <c r="AP18">
        <v>0</v>
      </c>
    </row>
    <row r="19" spans="1:42">
      <c r="A19" s="105" t="e">
        <f>#REF!</f>
        <v>#REF!</v>
      </c>
      <c r="B19" s="61" t="str">
        <f t="shared" si="0"/>
        <v>08:17:44</v>
      </c>
      <c r="C19" s="61" t="s">
        <v>29</v>
      </c>
      <c r="D19" s="62">
        <f t="shared" si="1"/>
        <v>4</v>
      </c>
      <c r="E19" s="86">
        <f t="shared" si="2"/>
        <v>50.55</v>
      </c>
      <c r="F19" s="88">
        <f t="shared" si="3"/>
        <v>202.2</v>
      </c>
      <c r="G19" s="63" t="s">
        <v>8</v>
      </c>
      <c r="H19" s="63" t="str">
        <f t="shared" si="4"/>
        <v>00505443063TRLO1</v>
      </c>
      <c r="I19" s="64"/>
      <c r="J19" t="s">
        <v>94</v>
      </c>
      <c r="K19" s="100" t="s">
        <v>95</v>
      </c>
      <c r="L19">
        <v>4</v>
      </c>
      <c r="M19">
        <v>5055</v>
      </c>
      <c r="N19" t="s">
        <v>96</v>
      </c>
      <c r="O19" t="s">
        <v>4147</v>
      </c>
      <c r="P19" t="s">
        <v>97</v>
      </c>
      <c r="Q19" t="s">
        <v>4150</v>
      </c>
      <c r="R19">
        <v>20877</v>
      </c>
      <c r="S19">
        <v>1</v>
      </c>
      <c r="T19">
        <v>1</v>
      </c>
      <c r="U19">
        <v>0</v>
      </c>
      <c r="V19" t="s">
        <v>4122</v>
      </c>
      <c r="W19" t="s">
        <v>106</v>
      </c>
      <c r="X19">
        <v>1</v>
      </c>
      <c r="Y19">
        <v>0</v>
      </c>
      <c r="Z19">
        <v>0</v>
      </c>
      <c r="AB19" t="s">
        <v>107</v>
      </c>
      <c r="AC19" t="s">
        <v>31</v>
      </c>
      <c r="AD19">
        <v>1</v>
      </c>
      <c r="AE19" t="s">
        <v>4150</v>
      </c>
      <c r="AF19" t="s">
        <v>94</v>
      </c>
      <c r="AG19">
        <v>1</v>
      </c>
      <c r="AJ19" t="s">
        <v>108</v>
      </c>
      <c r="AK19" t="s">
        <v>108</v>
      </c>
      <c r="AL19" t="s">
        <v>31</v>
      </c>
      <c r="AM19" t="s">
        <v>109</v>
      </c>
      <c r="AN19" t="s">
        <v>31</v>
      </c>
      <c r="AP19">
        <v>0</v>
      </c>
    </row>
    <row r="20" spans="1:42">
      <c r="A20" s="105" t="e">
        <f>#REF!</f>
        <v>#REF!</v>
      </c>
      <c r="B20" s="61" t="str">
        <f t="shared" si="0"/>
        <v>08:19:54</v>
      </c>
      <c r="C20" s="61" t="s">
        <v>29</v>
      </c>
      <c r="D20" s="62">
        <f t="shared" si="1"/>
        <v>10</v>
      </c>
      <c r="E20" s="86">
        <f t="shared" si="2"/>
        <v>50.5</v>
      </c>
      <c r="F20" s="88">
        <f t="shared" si="3"/>
        <v>505</v>
      </c>
      <c r="G20" s="63" t="s">
        <v>8</v>
      </c>
      <c r="H20" s="63" t="str">
        <f t="shared" si="4"/>
        <v>00505443829TRLO1</v>
      </c>
      <c r="I20" s="64"/>
      <c r="J20" t="s">
        <v>94</v>
      </c>
      <c r="K20" s="100" t="s">
        <v>95</v>
      </c>
      <c r="L20">
        <v>10</v>
      </c>
      <c r="M20">
        <v>5050</v>
      </c>
      <c r="N20" t="s">
        <v>96</v>
      </c>
      <c r="O20" t="s">
        <v>4151</v>
      </c>
      <c r="P20" t="s">
        <v>97</v>
      </c>
      <c r="Q20" t="s">
        <v>4152</v>
      </c>
      <c r="R20">
        <v>20877</v>
      </c>
      <c r="S20">
        <v>1</v>
      </c>
      <c r="T20">
        <v>1</v>
      </c>
      <c r="U20">
        <v>0</v>
      </c>
      <c r="V20" t="s">
        <v>4122</v>
      </c>
      <c r="W20" t="s">
        <v>106</v>
      </c>
      <c r="X20">
        <v>1</v>
      </c>
      <c r="Y20">
        <v>0</v>
      </c>
      <c r="Z20">
        <v>0</v>
      </c>
      <c r="AB20" t="s">
        <v>107</v>
      </c>
      <c r="AC20" t="s">
        <v>31</v>
      </c>
      <c r="AD20">
        <v>1</v>
      </c>
      <c r="AE20" t="s">
        <v>4152</v>
      </c>
      <c r="AF20" t="s">
        <v>94</v>
      </c>
      <c r="AG20">
        <v>1</v>
      </c>
      <c r="AJ20" t="s">
        <v>108</v>
      </c>
      <c r="AK20" t="s">
        <v>108</v>
      </c>
      <c r="AL20" t="s">
        <v>31</v>
      </c>
      <c r="AM20" t="s">
        <v>109</v>
      </c>
      <c r="AN20" t="s">
        <v>31</v>
      </c>
      <c r="AP20">
        <v>0</v>
      </c>
    </row>
    <row r="21" spans="1:42">
      <c r="A21" s="105" t="e">
        <f>#REF!</f>
        <v>#REF!</v>
      </c>
      <c r="B21" s="61" t="str">
        <f t="shared" si="0"/>
        <v>08:19:54</v>
      </c>
      <c r="C21" s="61" t="s">
        <v>29</v>
      </c>
      <c r="D21" s="62">
        <f t="shared" si="1"/>
        <v>5</v>
      </c>
      <c r="E21" s="86">
        <f t="shared" si="2"/>
        <v>50.5</v>
      </c>
      <c r="F21" s="88">
        <f t="shared" si="3"/>
        <v>252.5</v>
      </c>
      <c r="G21" s="63" t="s">
        <v>8</v>
      </c>
      <c r="H21" s="63" t="str">
        <f t="shared" si="4"/>
        <v>00505443831TRLO1</v>
      </c>
      <c r="I21" s="64"/>
      <c r="J21" t="s">
        <v>94</v>
      </c>
      <c r="K21" s="100" t="s">
        <v>95</v>
      </c>
      <c r="L21">
        <v>5</v>
      </c>
      <c r="M21">
        <v>5050</v>
      </c>
      <c r="N21" t="s">
        <v>96</v>
      </c>
      <c r="O21" t="s">
        <v>4151</v>
      </c>
      <c r="P21" t="s">
        <v>97</v>
      </c>
      <c r="Q21" t="s">
        <v>4153</v>
      </c>
      <c r="R21">
        <v>20877</v>
      </c>
      <c r="S21">
        <v>1</v>
      </c>
      <c r="T21">
        <v>1</v>
      </c>
      <c r="U21">
        <v>0</v>
      </c>
      <c r="V21" t="s">
        <v>4122</v>
      </c>
      <c r="W21" t="s">
        <v>106</v>
      </c>
      <c r="X21">
        <v>1</v>
      </c>
      <c r="Y21">
        <v>0</v>
      </c>
      <c r="Z21">
        <v>0</v>
      </c>
      <c r="AB21" t="s">
        <v>107</v>
      </c>
      <c r="AC21" t="s">
        <v>31</v>
      </c>
      <c r="AD21">
        <v>1</v>
      </c>
      <c r="AE21" t="s">
        <v>4153</v>
      </c>
      <c r="AF21" t="s">
        <v>94</v>
      </c>
      <c r="AG21">
        <v>1</v>
      </c>
      <c r="AJ21" t="s">
        <v>108</v>
      </c>
      <c r="AK21" t="s">
        <v>108</v>
      </c>
      <c r="AL21" t="s">
        <v>31</v>
      </c>
      <c r="AM21" t="s">
        <v>109</v>
      </c>
      <c r="AN21" t="s">
        <v>31</v>
      </c>
      <c r="AP21">
        <v>0</v>
      </c>
    </row>
    <row r="22" spans="1:42">
      <c r="A22" s="105" t="e">
        <f>#REF!</f>
        <v>#REF!</v>
      </c>
      <c r="B22" s="61" t="str">
        <f t="shared" si="0"/>
        <v>08:20:41</v>
      </c>
      <c r="C22" s="61" t="s">
        <v>29</v>
      </c>
      <c r="D22" s="62">
        <f t="shared" si="1"/>
        <v>50</v>
      </c>
      <c r="E22" s="86">
        <f t="shared" si="2"/>
        <v>50.35</v>
      </c>
      <c r="F22" s="88">
        <f t="shared" si="3"/>
        <v>2517.5</v>
      </c>
      <c r="G22" s="63" t="s">
        <v>8</v>
      </c>
      <c r="H22" s="63" t="str">
        <f t="shared" si="4"/>
        <v>00505444217TRLO1</v>
      </c>
      <c r="I22" s="64"/>
      <c r="J22" t="s">
        <v>94</v>
      </c>
      <c r="K22" s="100" t="s">
        <v>95</v>
      </c>
      <c r="L22">
        <v>50</v>
      </c>
      <c r="M22">
        <v>5035</v>
      </c>
      <c r="N22" t="s">
        <v>96</v>
      </c>
      <c r="O22" t="s">
        <v>4154</v>
      </c>
      <c r="P22" t="s">
        <v>97</v>
      </c>
      <c r="Q22" t="s">
        <v>4155</v>
      </c>
      <c r="R22">
        <v>20877</v>
      </c>
      <c r="S22">
        <v>1</v>
      </c>
      <c r="T22">
        <v>1</v>
      </c>
      <c r="U22">
        <v>0</v>
      </c>
      <c r="V22" t="s">
        <v>4122</v>
      </c>
      <c r="W22" t="s">
        <v>106</v>
      </c>
      <c r="X22">
        <v>1</v>
      </c>
      <c r="Y22">
        <v>0</v>
      </c>
      <c r="Z22">
        <v>0</v>
      </c>
      <c r="AB22" t="s">
        <v>107</v>
      </c>
      <c r="AC22" t="s">
        <v>31</v>
      </c>
      <c r="AD22">
        <v>1</v>
      </c>
      <c r="AE22" t="s">
        <v>4155</v>
      </c>
      <c r="AF22" t="s">
        <v>94</v>
      </c>
      <c r="AG22">
        <v>1</v>
      </c>
      <c r="AJ22" t="s">
        <v>108</v>
      </c>
      <c r="AK22" t="s">
        <v>108</v>
      </c>
      <c r="AL22" t="s">
        <v>31</v>
      </c>
      <c r="AM22" t="s">
        <v>109</v>
      </c>
      <c r="AN22" t="s">
        <v>31</v>
      </c>
      <c r="AP22">
        <v>0</v>
      </c>
    </row>
    <row r="23" spans="1:42">
      <c r="A23" s="105" t="e">
        <f>#REF!</f>
        <v>#REF!</v>
      </c>
      <c r="B23" s="61" t="str">
        <f t="shared" si="0"/>
        <v>08:26:30</v>
      </c>
      <c r="C23" s="61" t="s">
        <v>29</v>
      </c>
      <c r="D23" s="62">
        <f t="shared" si="1"/>
        <v>8</v>
      </c>
      <c r="E23" s="86">
        <f t="shared" si="2"/>
        <v>50.4</v>
      </c>
      <c r="F23" s="88">
        <f t="shared" si="3"/>
        <v>403.2</v>
      </c>
      <c r="G23" s="63" t="s">
        <v>8</v>
      </c>
      <c r="H23" s="63" t="str">
        <f t="shared" si="4"/>
        <v>00505446478TRLO1</v>
      </c>
      <c r="I23" s="64"/>
      <c r="J23" t="s">
        <v>94</v>
      </c>
      <c r="K23" s="100" t="s">
        <v>95</v>
      </c>
      <c r="L23">
        <v>8</v>
      </c>
      <c r="M23">
        <v>5040</v>
      </c>
      <c r="N23" t="s">
        <v>96</v>
      </c>
      <c r="O23" t="s">
        <v>4156</v>
      </c>
      <c r="P23" t="s">
        <v>97</v>
      </c>
      <c r="Q23" t="s">
        <v>4157</v>
      </c>
      <c r="R23">
        <v>20877</v>
      </c>
      <c r="S23">
        <v>1</v>
      </c>
      <c r="T23">
        <v>1</v>
      </c>
      <c r="U23">
        <v>0</v>
      </c>
      <c r="V23" t="s">
        <v>4122</v>
      </c>
      <c r="W23" t="s">
        <v>106</v>
      </c>
      <c r="X23">
        <v>1</v>
      </c>
      <c r="Y23">
        <v>0</v>
      </c>
      <c r="Z23">
        <v>0</v>
      </c>
      <c r="AB23" t="s">
        <v>107</v>
      </c>
      <c r="AC23" t="s">
        <v>31</v>
      </c>
      <c r="AD23">
        <v>1</v>
      </c>
      <c r="AE23" t="s">
        <v>4157</v>
      </c>
      <c r="AF23" t="s">
        <v>94</v>
      </c>
      <c r="AG23">
        <v>1</v>
      </c>
      <c r="AJ23" t="s">
        <v>108</v>
      </c>
      <c r="AK23" t="s">
        <v>108</v>
      </c>
      <c r="AL23" t="s">
        <v>31</v>
      </c>
      <c r="AM23" t="s">
        <v>109</v>
      </c>
      <c r="AN23" t="s">
        <v>31</v>
      </c>
      <c r="AP23">
        <v>0</v>
      </c>
    </row>
    <row r="24" spans="1:42">
      <c r="A24" s="105" t="e">
        <f>#REF!</f>
        <v>#REF!</v>
      </c>
      <c r="B24" s="61" t="str">
        <f t="shared" si="0"/>
        <v>08:26:30</v>
      </c>
      <c r="C24" s="61" t="s">
        <v>29</v>
      </c>
      <c r="D24" s="62">
        <f t="shared" si="1"/>
        <v>15</v>
      </c>
      <c r="E24" s="86">
        <f t="shared" si="2"/>
        <v>50.4</v>
      </c>
      <c r="F24" s="88">
        <f t="shared" si="3"/>
        <v>756</v>
      </c>
      <c r="G24" s="63" t="s">
        <v>8</v>
      </c>
      <c r="H24" s="63" t="str">
        <f t="shared" si="4"/>
        <v>00505446479TRLO1</v>
      </c>
      <c r="I24" s="64"/>
      <c r="J24" t="s">
        <v>94</v>
      </c>
      <c r="K24" s="100" t="s">
        <v>95</v>
      </c>
      <c r="L24">
        <v>15</v>
      </c>
      <c r="M24">
        <v>5040</v>
      </c>
      <c r="N24" t="s">
        <v>96</v>
      </c>
      <c r="O24" t="s">
        <v>4156</v>
      </c>
      <c r="P24" t="s">
        <v>97</v>
      </c>
      <c r="Q24" t="s">
        <v>4158</v>
      </c>
      <c r="R24">
        <v>20877</v>
      </c>
      <c r="S24">
        <v>1</v>
      </c>
      <c r="T24">
        <v>1</v>
      </c>
      <c r="U24">
        <v>0</v>
      </c>
      <c r="V24" t="s">
        <v>4122</v>
      </c>
      <c r="W24" t="s">
        <v>106</v>
      </c>
      <c r="X24">
        <v>1</v>
      </c>
      <c r="Y24">
        <v>0</v>
      </c>
      <c r="Z24">
        <v>0</v>
      </c>
      <c r="AB24" t="s">
        <v>107</v>
      </c>
      <c r="AC24" t="s">
        <v>31</v>
      </c>
      <c r="AD24">
        <v>1</v>
      </c>
      <c r="AE24" t="s">
        <v>4158</v>
      </c>
      <c r="AF24" t="s">
        <v>94</v>
      </c>
      <c r="AG24">
        <v>1</v>
      </c>
      <c r="AJ24" t="s">
        <v>108</v>
      </c>
      <c r="AK24" t="s">
        <v>108</v>
      </c>
      <c r="AL24" t="s">
        <v>31</v>
      </c>
      <c r="AM24" t="s">
        <v>109</v>
      </c>
      <c r="AN24" t="s">
        <v>31</v>
      </c>
      <c r="AP24">
        <v>0</v>
      </c>
    </row>
    <row r="25" spans="1:42">
      <c r="A25" s="105" t="e">
        <f>#REF!</f>
        <v>#REF!</v>
      </c>
      <c r="B25" s="61" t="str">
        <f t="shared" si="0"/>
        <v>08:26:30</v>
      </c>
      <c r="C25" s="61" t="s">
        <v>29</v>
      </c>
      <c r="D25" s="62">
        <f t="shared" si="1"/>
        <v>59</v>
      </c>
      <c r="E25" s="86">
        <f t="shared" si="2"/>
        <v>50.4</v>
      </c>
      <c r="F25" s="88">
        <f t="shared" si="3"/>
        <v>2973.6</v>
      </c>
      <c r="G25" s="63" t="s">
        <v>8</v>
      </c>
      <c r="H25" s="63" t="str">
        <f t="shared" si="4"/>
        <v>00505446480TRLO1</v>
      </c>
      <c r="I25" s="64"/>
      <c r="J25" t="s">
        <v>94</v>
      </c>
      <c r="K25" s="100" t="s">
        <v>95</v>
      </c>
      <c r="L25">
        <v>59</v>
      </c>
      <c r="M25">
        <v>5040</v>
      </c>
      <c r="N25" t="s">
        <v>96</v>
      </c>
      <c r="O25" t="s">
        <v>4156</v>
      </c>
      <c r="P25" t="s">
        <v>97</v>
      </c>
      <c r="Q25" t="s">
        <v>4159</v>
      </c>
      <c r="R25">
        <v>20877</v>
      </c>
      <c r="S25">
        <v>1</v>
      </c>
      <c r="T25">
        <v>1</v>
      </c>
      <c r="U25">
        <v>0</v>
      </c>
      <c r="V25" t="s">
        <v>4122</v>
      </c>
      <c r="W25" t="s">
        <v>106</v>
      </c>
      <c r="X25">
        <v>1</v>
      </c>
      <c r="Y25">
        <v>0</v>
      </c>
      <c r="Z25">
        <v>0</v>
      </c>
      <c r="AB25" t="s">
        <v>107</v>
      </c>
      <c r="AC25" t="s">
        <v>31</v>
      </c>
      <c r="AD25">
        <v>1</v>
      </c>
      <c r="AE25" t="s">
        <v>4159</v>
      </c>
      <c r="AF25" t="s">
        <v>94</v>
      </c>
      <c r="AG25">
        <v>1</v>
      </c>
      <c r="AJ25" t="s">
        <v>108</v>
      </c>
      <c r="AK25" t="s">
        <v>108</v>
      </c>
      <c r="AL25" t="s">
        <v>31</v>
      </c>
      <c r="AM25" t="s">
        <v>109</v>
      </c>
      <c r="AN25" t="s">
        <v>31</v>
      </c>
      <c r="AP25">
        <v>0</v>
      </c>
    </row>
    <row r="26" spans="1:42">
      <c r="A26" s="105" t="e">
        <f>#REF!</f>
        <v>#REF!</v>
      </c>
      <c r="B26" s="61" t="str">
        <f t="shared" si="0"/>
        <v>08:26:30</v>
      </c>
      <c r="C26" s="61" t="s">
        <v>29</v>
      </c>
      <c r="D26" s="62">
        <f t="shared" si="1"/>
        <v>33</v>
      </c>
      <c r="E26" s="86">
        <f t="shared" si="2"/>
        <v>50.4</v>
      </c>
      <c r="F26" s="88">
        <f t="shared" si="3"/>
        <v>1663.2</v>
      </c>
      <c r="G26" s="63" t="s">
        <v>8</v>
      </c>
      <c r="H26" s="63" t="str">
        <f t="shared" si="4"/>
        <v>00505446481TRLO1</v>
      </c>
      <c r="I26" s="64"/>
      <c r="J26" t="s">
        <v>94</v>
      </c>
      <c r="K26" s="100" t="s">
        <v>95</v>
      </c>
      <c r="L26">
        <v>33</v>
      </c>
      <c r="M26">
        <v>5040</v>
      </c>
      <c r="N26" t="s">
        <v>96</v>
      </c>
      <c r="O26" t="s">
        <v>4156</v>
      </c>
      <c r="P26" t="s">
        <v>97</v>
      </c>
      <c r="Q26" t="s">
        <v>4160</v>
      </c>
      <c r="R26">
        <v>20877</v>
      </c>
      <c r="S26">
        <v>1</v>
      </c>
      <c r="T26">
        <v>1</v>
      </c>
      <c r="U26">
        <v>0</v>
      </c>
      <c r="V26" t="s">
        <v>4122</v>
      </c>
      <c r="W26" t="s">
        <v>106</v>
      </c>
      <c r="X26">
        <v>1</v>
      </c>
      <c r="Y26">
        <v>0</v>
      </c>
      <c r="Z26">
        <v>0</v>
      </c>
      <c r="AB26" t="s">
        <v>107</v>
      </c>
      <c r="AC26" t="s">
        <v>31</v>
      </c>
      <c r="AD26">
        <v>1</v>
      </c>
      <c r="AE26" t="s">
        <v>4160</v>
      </c>
      <c r="AF26" t="s">
        <v>94</v>
      </c>
      <c r="AG26">
        <v>1</v>
      </c>
      <c r="AJ26" t="s">
        <v>108</v>
      </c>
      <c r="AK26" t="s">
        <v>108</v>
      </c>
      <c r="AL26" t="s">
        <v>31</v>
      </c>
      <c r="AM26" t="s">
        <v>109</v>
      </c>
      <c r="AN26" t="s">
        <v>31</v>
      </c>
      <c r="AP26">
        <v>0</v>
      </c>
    </row>
    <row r="27" spans="1:42">
      <c r="A27" s="105" t="e">
        <f>#REF!</f>
        <v>#REF!</v>
      </c>
      <c r="B27" s="61" t="str">
        <f t="shared" si="0"/>
        <v>08:33:51</v>
      </c>
      <c r="C27" s="61" t="s">
        <v>29</v>
      </c>
      <c r="D27" s="62">
        <f t="shared" si="1"/>
        <v>38</v>
      </c>
      <c r="E27" s="86">
        <f t="shared" si="2"/>
        <v>50.35</v>
      </c>
      <c r="F27" s="88">
        <f t="shared" si="3"/>
        <v>1913.3</v>
      </c>
      <c r="G27" s="63" t="s">
        <v>8</v>
      </c>
      <c r="H27" s="63" t="str">
        <f t="shared" si="4"/>
        <v>00505448879TRLO1</v>
      </c>
      <c r="I27" s="64"/>
      <c r="J27" t="s">
        <v>94</v>
      </c>
      <c r="K27" s="100" t="s">
        <v>95</v>
      </c>
      <c r="L27">
        <v>38</v>
      </c>
      <c r="M27">
        <v>5035</v>
      </c>
      <c r="N27" t="s">
        <v>96</v>
      </c>
      <c r="O27" t="s">
        <v>4161</v>
      </c>
      <c r="P27" t="s">
        <v>97</v>
      </c>
      <c r="Q27" t="s">
        <v>4162</v>
      </c>
      <c r="R27">
        <v>20877</v>
      </c>
      <c r="S27">
        <v>1</v>
      </c>
      <c r="T27">
        <v>1</v>
      </c>
      <c r="U27">
        <v>0</v>
      </c>
      <c r="V27" t="s">
        <v>4122</v>
      </c>
      <c r="W27" t="s">
        <v>106</v>
      </c>
      <c r="X27">
        <v>1</v>
      </c>
      <c r="Y27">
        <v>0</v>
      </c>
      <c r="Z27">
        <v>0</v>
      </c>
      <c r="AB27" t="s">
        <v>107</v>
      </c>
      <c r="AC27" t="s">
        <v>31</v>
      </c>
      <c r="AD27">
        <v>1</v>
      </c>
      <c r="AE27" t="s">
        <v>4162</v>
      </c>
      <c r="AF27" t="s">
        <v>94</v>
      </c>
      <c r="AG27">
        <v>1</v>
      </c>
      <c r="AJ27" t="s">
        <v>108</v>
      </c>
      <c r="AK27" t="s">
        <v>108</v>
      </c>
      <c r="AL27" t="s">
        <v>31</v>
      </c>
      <c r="AM27" t="s">
        <v>109</v>
      </c>
      <c r="AN27" t="s">
        <v>31</v>
      </c>
      <c r="AP27">
        <v>0</v>
      </c>
    </row>
    <row r="28" spans="1:42">
      <c r="A28" s="105" t="e">
        <f>#REF!</f>
        <v>#REF!</v>
      </c>
      <c r="B28" s="61" t="str">
        <f t="shared" si="0"/>
        <v>08:36:26</v>
      </c>
      <c r="C28" s="61" t="s">
        <v>29</v>
      </c>
      <c r="D28" s="62">
        <f t="shared" si="1"/>
        <v>34</v>
      </c>
      <c r="E28" s="86">
        <f t="shared" si="2"/>
        <v>50.45</v>
      </c>
      <c r="F28" s="88">
        <f t="shared" si="3"/>
        <v>1715.3000000000002</v>
      </c>
      <c r="G28" s="63" t="s">
        <v>8</v>
      </c>
      <c r="H28" s="63" t="str">
        <f t="shared" si="4"/>
        <v>00505449710TRLO1</v>
      </c>
      <c r="I28" s="64"/>
      <c r="J28" t="s">
        <v>94</v>
      </c>
      <c r="K28" s="100" t="s">
        <v>95</v>
      </c>
      <c r="L28">
        <v>34</v>
      </c>
      <c r="M28">
        <v>5045</v>
      </c>
      <c r="N28" t="s">
        <v>96</v>
      </c>
      <c r="O28" t="s">
        <v>4163</v>
      </c>
      <c r="P28" t="s">
        <v>97</v>
      </c>
      <c r="Q28" t="s">
        <v>4164</v>
      </c>
      <c r="R28">
        <v>20877</v>
      </c>
      <c r="S28">
        <v>1</v>
      </c>
      <c r="T28">
        <v>1</v>
      </c>
      <c r="U28">
        <v>0</v>
      </c>
      <c r="V28" t="s">
        <v>4122</v>
      </c>
      <c r="W28" t="s">
        <v>106</v>
      </c>
      <c r="X28">
        <v>1</v>
      </c>
      <c r="Y28">
        <v>0</v>
      </c>
      <c r="Z28">
        <v>0</v>
      </c>
      <c r="AB28" t="s">
        <v>107</v>
      </c>
      <c r="AC28" t="s">
        <v>31</v>
      </c>
      <c r="AD28">
        <v>1</v>
      </c>
      <c r="AE28" t="s">
        <v>4164</v>
      </c>
      <c r="AF28" t="s">
        <v>94</v>
      </c>
      <c r="AG28">
        <v>1</v>
      </c>
      <c r="AJ28" t="s">
        <v>108</v>
      </c>
      <c r="AK28" t="s">
        <v>108</v>
      </c>
      <c r="AL28" t="s">
        <v>31</v>
      </c>
      <c r="AM28" t="s">
        <v>109</v>
      </c>
      <c r="AN28" t="s">
        <v>31</v>
      </c>
      <c r="AP28">
        <v>0</v>
      </c>
    </row>
    <row r="29" spans="1:42">
      <c r="A29" s="105" t="e">
        <f>#REF!</f>
        <v>#REF!</v>
      </c>
      <c r="B29" s="61" t="str">
        <f t="shared" si="0"/>
        <v>08:37:53</v>
      </c>
      <c r="C29" s="61" t="s">
        <v>29</v>
      </c>
      <c r="D29" s="62">
        <f t="shared" si="1"/>
        <v>6</v>
      </c>
      <c r="E29" s="86">
        <f t="shared" si="2"/>
        <v>50.45</v>
      </c>
      <c r="F29" s="88">
        <f t="shared" si="3"/>
        <v>302.70000000000005</v>
      </c>
      <c r="G29" s="63" t="s">
        <v>8</v>
      </c>
      <c r="H29" s="63" t="str">
        <f t="shared" si="4"/>
        <v>00505450123TRLO1</v>
      </c>
      <c r="I29" s="64"/>
      <c r="J29" t="s">
        <v>94</v>
      </c>
      <c r="K29" s="100" t="s">
        <v>95</v>
      </c>
      <c r="L29">
        <v>6</v>
      </c>
      <c r="M29">
        <v>5045</v>
      </c>
      <c r="N29" t="s">
        <v>96</v>
      </c>
      <c r="O29" t="s">
        <v>4165</v>
      </c>
      <c r="P29" t="s">
        <v>97</v>
      </c>
      <c r="Q29" t="s">
        <v>4166</v>
      </c>
      <c r="R29">
        <v>20877</v>
      </c>
      <c r="S29">
        <v>1</v>
      </c>
      <c r="T29">
        <v>1</v>
      </c>
      <c r="U29">
        <v>0</v>
      </c>
      <c r="V29" t="s">
        <v>4122</v>
      </c>
      <c r="W29" t="s">
        <v>106</v>
      </c>
      <c r="X29">
        <v>1</v>
      </c>
      <c r="Y29">
        <v>0</v>
      </c>
      <c r="Z29">
        <v>0</v>
      </c>
      <c r="AB29" t="s">
        <v>107</v>
      </c>
      <c r="AC29" t="s">
        <v>31</v>
      </c>
      <c r="AD29">
        <v>1</v>
      </c>
      <c r="AE29" t="s">
        <v>4166</v>
      </c>
      <c r="AF29" t="s">
        <v>94</v>
      </c>
      <c r="AG29">
        <v>1</v>
      </c>
      <c r="AJ29" t="s">
        <v>108</v>
      </c>
      <c r="AK29" t="s">
        <v>108</v>
      </c>
      <c r="AL29" t="s">
        <v>31</v>
      </c>
      <c r="AM29" t="s">
        <v>109</v>
      </c>
      <c r="AN29" t="s">
        <v>31</v>
      </c>
      <c r="AP29">
        <v>0</v>
      </c>
    </row>
    <row r="30" spans="1:42">
      <c r="A30" s="105" t="e">
        <f>#REF!</f>
        <v>#REF!</v>
      </c>
      <c r="B30" s="61" t="str">
        <f t="shared" si="0"/>
        <v>08:40:18</v>
      </c>
      <c r="C30" s="61" t="s">
        <v>29</v>
      </c>
      <c r="D30" s="62">
        <f t="shared" si="1"/>
        <v>48</v>
      </c>
      <c r="E30" s="86">
        <f t="shared" si="2"/>
        <v>50.45</v>
      </c>
      <c r="F30" s="88">
        <f t="shared" si="3"/>
        <v>2421.6000000000004</v>
      </c>
      <c r="G30" s="63" t="s">
        <v>8</v>
      </c>
      <c r="H30" s="63" t="str">
        <f t="shared" si="4"/>
        <v>00505450737TRLO1</v>
      </c>
      <c r="I30" s="64"/>
      <c r="J30" t="s">
        <v>94</v>
      </c>
      <c r="K30" s="100" t="s">
        <v>95</v>
      </c>
      <c r="L30">
        <v>48</v>
      </c>
      <c r="M30">
        <v>5045</v>
      </c>
      <c r="N30" t="s">
        <v>96</v>
      </c>
      <c r="O30" t="s">
        <v>4167</v>
      </c>
      <c r="P30" t="s">
        <v>97</v>
      </c>
      <c r="Q30" t="s">
        <v>4168</v>
      </c>
      <c r="R30">
        <v>20877</v>
      </c>
      <c r="S30">
        <v>1</v>
      </c>
      <c r="T30">
        <v>1</v>
      </c>
      <c r="U30">
        <v>0</v>
      </c>
      <c r="V30" t="s">
        <v>4122</v>
      </c>
      <c r="W30" t="s">
        <v>106</v>
      </c>
      <c r="X30">
        <v>1</v>
      </c>
      <c r="Y30">
        <v>0</v>
      </c>
      <c r="Z30">
        <v>0</v>
      </c>
      <c r="AB30" t="s">
        <v>107</v>
      </c>
      <c r="AC30" t="s">
        <v>31</v>
      </c>
      <c r="AD30">
        <v>1</v>
      </c>
      <c r="AE30" t="s">
        <v>4168</v>
      </c>
      <c r="AF30" t="s">
        <v>94</v>
      </c>
      <c r="AG30">
        <v>1</v>
      </c>
      <c r="AJ30" t="s">
        <v>108</v>
      </c>
      <c r="AK30" t="s">
        <v>108</v>
      </c>
      <c r="AL30" t="s">
        <v>31</v>
      </c>
      <c r="AM30" t="s">
        <v>109</v>
      </c>
      <c r="AN30" t="s">
        <v>31</v>
      </c>
      <c r="AP30">
        <v>0</v>
      </c>
    </row>
    <row r="31" spans="1:42">
      <c r="A31" s="105" t="e">
        <f>#REF!</f>
        <v>#REF!</v>
      </c>
      <c r="B31" s="61" t="str">
        <f t="shared" si="0"/>
        <v>08:42:23</v>
      </c>
      <c r="C31" s="61" t="s">
        <v>29</v>
      </c>
      <c r="D31" s="62">
        <f t="shared" si="1"/>
        <v>28</v>
      </c>
      <c r="E31" s="86">
        <f t="shared" si="2"/>
        <v>50.45</v>
      </c>
      <c r="F31" s="88">
        <f t="shared" si="3"/>
        <v>1412.6000000000001</v>
      </c>
      <c r="G31" s="63" t="s">
        <v>8</v>
      </c>
      <c r="H31" s="63" t="str">
        <f t="shared" si="4"/>
        <v>00505451384TRLO1</v>
      </c>
      <c r="I31" s="64"/>
      <c r="J31" t="s">
        <v>94</v>
      </c>
      <c r="K31" s="100" t="s">
        <v>95</v>
      </c>
      <c r="L31">
        <v>28</v>
      </c>
      <c r="M31">
        <v>5045</v>
      </c>
      <c r="N31" t="s">
        <v>96</v>
      </c>
      <c r="O31" t="s">
        <v>4169</v>
      </c>
      <c r="P31" t="s">
        <v>97</v>
      </c>
      <c r="Q31" t="s">
        <v>4170</v>
      </c>
      <c r="R31">
        <v>20877</v>
      </c>
      <c r="S31">
        <v>1</v>
      </c>
      <c r="T31">
        <v>1</v>
      </c>
      <c r="U31">
        <v>0</v>
      </c>
      <c r="V31" t="s">
        <v>4122</v>
      </c>
      <c r="W31" t="s">
        <v>106</v>
      </c>
      <c r="X31">
        <v>1</v>
      </c>
      <c r="Y31">
        <v>0</v>
      </c>
      <c r="Z31">
        <v>0</v>
      </c>
      <c r="AB31" t="s">
        <v>107</v>
      </c>
      <c r="AC31" t="s">
        <v>31</v>
      </c>
      <c r="AD31">
        <v>1</v>
      </c>
      <c r="AE31" t="s">
        <v>4170</v>
      </c>
      <c r="AF31" t="s">
        <v>94</v>
      </c>
      <c r="AG31">
        <v>1</v>
      </c>
      <c r="AJ31" t="s">
        <v>108</v>
      </c>
      <c r="AK31" t="s">
        <v>108</v>
      </c>
      <c r="AL31" t="s">
        <v>31</v>
      </c>
      <c r="AM31" t="s">
        <v>109</v>
      </c>
      <c r="AN31" t="s">
        <v>31</v>
      </c>
      <c r="AP31">
        <v>0</v>
      </c>
    </row>
    <row r="32" spans="1:42">
      <c r="A32" s="105" t="e">
        <f>#REF!</f>
        <v>#REF!</v>
      </c>
      <c r="B32" s="61" t="str">
        <f t="shared" si="0"/>
        <v>08:42:59</v>
      </c>
      <c r="C32" s="61" t="s">
        <v>29</v>
      </c>
      <c r="D32" s="62">
        <f t="shared" si="1"/>
        <v>14</v>
      </c>
      <c r="E32" s="86">
        <f t="shared" si="2"/>
        <v>50.45</v>
      </c>
      <c r="F32" s="88">
        <f t="shared" si="3"/>
        <v>706.30000000000007</v>
      </c>
      <c r="G32" s="63" t="s">
        <v>8</v>
      </c>
      <c r="H32" s="63" t="str">
        <f t="shared" si="4"/>
        <v>00505451535TRLO1</v>
      </c>
      <c r="I32" s="64"/>
      <c r="J32" t="s">
        <v>94</v>
      </c>
      <c r="K32" s="100" t="s">
        <v>95</v>
      </c>
      <c r="L32">
        <v>14</v>
      </c>
      <c r="M32">
        <v>5045</v>
      </c>
      <c r="N32" t="s">
        <v>96</v>
      </c>
      <c r="O32" t="s">
        <v>4171</v>
      </c>
      <c r="P32" t="s">
        <v>97</v>
      </c>
      <c r="Q32" t="s">
        <v>4172</v>
      </c>
      <c r="R32">
        <v>20877</v>
      </c>
      <c r="S32">
        <v>1</v>
      </c>
      <c r="T32">
        <v>1</v>
      </c>
      <c r="U32">
        <v>0</v>
      </c>
      <c r="V32" t="s">
        <v>4122</v>
      </c>
      <c r="W32" t="s">
        <v>106</v>
      </c>
      <c r="X32">
        <v>1</v>
      </c>
      <c r="Y32">
        <v>0</v>
      </c>
      <c r="Z32">
        <v>0</v>
      </c>
      <c r="AB32" t="s">
        <v>107</v>
      </c>
      <c r="AC32" t="s">
        <v>31</v>
      </c>
      <c r="AD32">
        <v>1</v>
      </c>
      <c r="AE32" t="s">
        <v>4172</v>
      </c>
      <c r="AF32" t="s">
        <v>94</v>
      </c>
      <c r="AG32">
        <v>1</v>
      </c>
      <c r="AJ32" t="s">
        <v>108</v>
      </c>
      <c r="AK32" t="s">
        <v>108</v>
      </c>
      <c r="AL32" t="s">
        <v>31</v>
      </c>
      <c r="AM32" t="s">
        <v>109</v>
      </c>
      <c r="AN32" t="s">
        <v>31</v>
      </c>
      <c r="AP32">
        <v>0</v>
      </c>
    </row>
    <row r="33" spans="1:42">
      <c r="A33" s="105" t="e">
        <f>#REF!</f>
        <v>#REF!</v>
      </c>
      <c r="B33" s="61" t="str">
        <f t="shared" si="0"/>
        <v>08:42:59</v>
      </c>
      <c r="C33" s="61" t="s">
        <v>29</v>
      </c>
      <c r="D33" s="62">
        <f t="shared" si="1"/>
        <v>37</v>
      </c>
      <c r="E33" s="86">
        <f t="shared" si="2"/>
        <v>50.4</v>
      </c>
      <c r="F33" s="88">
        <f t="shared" si="3"/>
        <v>1864.8</v>
      </c>
      <c r="G33" s="63" t="s">
        <v>8</v>
      </c>
      <c r="H33" s="63" t="str">
        <f t="shared" si="4"/>
        <v>00505451536TRLO1</v>
      </c>
      <c r="J33" t="s">
        <v>94</v>
      </c>
      <c r="K33" s="100" t="s">
        <v>95</v>
      </c>
      <c r="L33">
        <v>37</v>
      </c>
      <c r="M33">
        <v>5040</v>
      </c>
      <c r="N33" t="s">
        <v>96</v>
      </c>
      <c r="O33" t="s">
        <v>4171</v>
      </c>
      <c r="P33" t="s">
        <v>97</v>
      </c>
      <c r="Q33" t="s">
        <v>4173</v>
      </c>
      <c r="R33">
        <v>20877</v>
      </c>
      <c r="S33">
        <v>1</v>
      </c>
      <c r="T33">
        <v>1</v>
      </c>
      <c r="U33">
        <v>0</v>
      </c>
      <c r="V33" t="s">
        <v>4122</v>
      </c>
      <c r="W33" t="s">
        <v>106</v>
      </c>
      <c r="X33">
        <v>1</v>
      </c>
      <c r="Y33">
        <v>0</v>
      </c>
      <c r="Z33">
        <v>0</v>
      </c>
      <c r="AB33" t="s">
        <v>107</v>
      </c>
      <c r="AC33" t="s">
        <v>31</v>
      </c>
      <c r="AD33">
        <v>1</v>
      </c>
      <c r="AE33" t="s">
        <v>4173</v>
      </c>
      <c r="AF33" t="s">
        <v>94</v>
      </c>
      <c r="AG33">
        <v>1</v>
      </c>
      <c r="AJ33" t="s">
        <v>108</v>
      </c>
      <c r="AK33" t="s">
        <v>108</v>
      </c>
      <c r="AL33" t="s">
        <v>31</v>
      </c>
      <c r="AM33" t="s">
        <v>109</v>
      </c>
      <c r="AN33" t="s">
        <v>31</v>
      </c>
      <c r="AP33">
        <v>0</v>
      </c>
    </row>
    <row r="34" spans="1:42">
      <c r="A34" s="105" t="e">
        <f>#REF!</f>
        <v>#REF!</v>
      </c>
      <c r="B34" s="61" t="str">
        <f t="shared" si="0"/>
        <v>08:42:59</v>
      </c>
      <c r="C34" s="61" t="s">
        <v>29</v>
      </c>
      <c r="D34" s="62">
        <f t="shared" si="1"/>
        <v>12</v>
      </c>
      <c r="E34" s="86">
        <f t="shared" si="2"/>
        <v>50.4</v>
      </c>
      <c r="F34" s="88">
        <f t="shared" si="3"/>
        <v>604.79999999999995</v>
      </c>
      <c r="G34" s="63" t="s">
        <v>8</v>
      </c>
      <c r="H34" s="63" t="str">
        <f t="shared" si="4"/>
        <v>00505451537TRLO1</v>
      </c>
      <c r="J34" t="s">
        <v>94</v>
      </c>
      <c r="K34" s="100" t="s">
        <v>95</v>
      </c>
      <c r="L34">
        <v>12</v>
      </c>
      <c r="M34">
        <v>5040</v>
      </c>
      <c r="N34" t="s">
        <v>96</v>
      </c>
      <c r="O34" t="s">
        <v>4171</v>
      </c>
      <c r="P34" t="s">
        <v>97</v>
      </c>
      <c r="Q34" t="s">
        <v>4174</v>
      </c>
      <c r="R34">
        <v>20877</v>
      </c>
      <c r="S34">
        <v>1</v>
      </c>
      <c r="T34">
        <v>1</v>
      </c>
      <c r="U34">
        <v>0</v>
      </c>
      <c r="V34" t="s">
        <v>4122</v>
      </c>
      <c r="W34" t="s">
        <v>106</v>
      </c>
      <c r="X34">
        <v>1</v>
      </c>
      <c r="Y34">
        <v>0</v>
      </c>
      <c r="Z34">
        <v>0</v>
      </c>
      <c r="AB34" t="s">
        <v>107</v>
      </c>
      <c r="AC34" t="s">
        <v>31</v>
      </c>
      <c r="AD34">
        <v>1</v>
      </c>
      <c r="AE34" t="s">
        <v>4174</v>
      </c>
      <c r="AF34" t="s">
        <v>94</v>
      </c>
      <c r="AG34">
        <v>1</v>
      </c>
      <c r="AJ34" t="s">
        <v>108</v>
      </c>
      <c r="AK34" t="s">
        <v>108</v>
      </c>
      <c r="AL34" t="s">
        <v>31</v>
      </c>
      <c r="AM34" t="s">
        <v>109</v>
      </c>
      <c r="AN34" t="s">
        <v>31</v>
      </c>
      <c r="AP34">
        <v>0</v>
      </c>
    </row>
    <row r="35" spans="1:42">
      <c r="A35" s="105" t="e">
        <f>#REF!</f>
        <v>#REF!</v>
      </c>
      <c r="B35" s="61" t="str">
        <f t="shared" si="0"/>
        <v>08:42:59</v>
      </c>
      <c r="C35" s="61" t="s">
        <v>29</v>
      </c>
      <c r="D35" s="62">
        <f t="shared" si="1"/>
        <v>5</v>
      </c>
      <c r="E35" s="86">
        <f t="shared" si="2"/>
        <v>50.4</v>
      </c>
      <c r="F35" s="88">
        <f t="shared" si="3"/>
        <v>252</v>
      </c>
      <c r="G35" s="63" t="s">
        <v>8</v>
      </c>
      <c r="H35" s="63" t="str">
        <f t="shared" si="4"/>
        <v>00505451538TRLO1</v>
      </c>
      <c r="J35" t="s">
        <v>94</v>
      </c>
      <c r="K35" s="100" t="s">
        <v>95</v>
      </c>
      <c r="L35">
        <v>5</v>
      </c>
      <c r="M35">
        <v>5040</v>
      </c>
      <c r="N35" t="s">
        <v>96</v>
      </c>
      <c r="O35" t="s">
        <v>4175</v>
      </c>
      <c r="P35" t="s">
        <v>97</v>
      </c>
      <c r="Q35" t="s">
        <v>4176</v>
      </c>
      <c r="R35">
        <v>20877</v>
      </c>
      <c r="S35">
        <v>1</v>
      </c>
      <c r="T35">
        <v>1</v>
      </c>
      <c r="U35">
        <v>0</v>
      </c>
      <c r="V35" t="s">
        <v>4122</v>
      </c>
      <c r="W35" t="s">
        <v>106</v>
      </c>
      <c r="X35">
        <v>1</v>
      </c>
      <c r="Y35">
        <v>0</v>
      </c>
      <c r="Z35">
        <v>0</v>
      </c>
      <c r="AB35" t="s">
        <v>107</v>
      </c>
      <c r="AC35" t="s">
        <v>31</v>
      </c>
      <c r="AD35">
        <v>1</v>
      </c>
      <c r="AE35" t="s">
        <v>4176</v>
      </c>
      <c r="AF35" t="s">
        <v>94</v>
      </c>
      <c r="AG35">
        <v>1</v>
      </c>
      <c r="AJ35" t="s">
        <v>108</v>
      </c>
      <c r="AK35" t="s">
        <v>108</v>
      </c>
      <c r="AL35" t="s">
        <v>31</v>
      </c>
      <c r="AM35" t="s">
        <v>109</v>
      </c>
      <c r="AN35" t="s">
        <v>31</v>
      </c>
      <c r="AP35">
        <v>0</v>
      </c>
    </row>
    <row r="36" spans="1:42">
      <c r="A36" s="105" t="e">
        <f>#REF!</f>
        <v>#REF!</v>
      </c>
      <c r="B36" s="61" t="str">
        <f t="shared" si="0"/>
        <v>08:46:02</v>
      </c>
      <c r="C36" s="61" t="s">
        <v>29</v>
      </c>
      <c r="D36" s="62">
        <f t="shared" si="1"/>
        <v>31</v>
      </c>
      <c r="E36" s="86">
        <f t="shared" si="2"/>
        <v>50.45</v>
      </c>
      <c r="F36" s="88">
        <f t="shared" si="3"/>
        <v>1563.95</v>
      </c>
      <c r="G36" s="63" t="s">
        <v>8</v>
      </c>
      <c r="H36" s="63" t="str">
        <f t="shared" si="4"/>
        <v>00505452525TRLO1</v>
      </c>
      <c r="J36" t="s">
        <v>94</v>
      </c>
      <c r="K36" s="100" t="s">
        <v>95</v>
      </c>
      <c r="L36">
        <v>31</v>
      </c>
      <c r="M36">
        <v>5045</v>
      </c>
      <c r="N36" t="s">
        <v>96</v>
      </c>
      <c r="O36" t="s">
        <v>4177</v>
      </c>
      <c r="P36" t="s">
        <v>97</v>
      </c>
      <c r="Q36" t="s">
        <v>4178</v>
      </c>
      <c r="R36">
        <v>20877</v>
      </c>
      <c r="S36">
        <v>1</v>
      </c>
      <c r="T36">
        <v>1</v>
      </c>
      <c r="U36">
        <v>0</v>
      </c>
      <c r="V36" t="s">
        <v>4122</v>
      </c>
      <c r="W36" t="s">
        <v>106</v>
      </c>
      <c r="X36">
        <v>1</v>
      </c>
      <c r="Y36">
        <v>0</v>
      </c>
      <c r="Z36">
        <v>0</v>
      </c>
      <c r="AB36" t="s">
        <v>107</v>
      </c>
      <c r="AC36" t="s">
        <v>31</v>
      </c>
      <c r="AD36">
        <v>1</v>
      </c>
      <c r="AE36" t="s">
        <v>4178</v>
      </c>
      <c r="AF36" t="s">
        <v>94</v>
      </c>
      <c r="AG36">
        <v>1</v>
      </c>
      <c r="AJ36" t="s">
        <v>108</v>
      </c>
      <c r="AK36" t="s">
        <v>108</v>
      </c>
      <c r="AL36" t="s">
        <v>31</v>
      </c>
      <c r="AM36" t="s">
        <v>109</v>
      </c>
      <c r="AN36" t="s">
        <v>31</v>
      </c>
      <c r="AP36">
        <v>0</v>
      </c>
    </row>
    <row r="37" spans="1:42">
      <c r="A37" s="105" t="e">
        <f>#REF!</f>
        <v>#REF!</v>
      </c>
      <c r="B37" s="61" t="str">
        <f t="shared" si="0"/>
        <v>08:48:30</v>
      </c>
      <c r="C37" s="61" t="s">
        <v>29</v>
      </c>
      <c r="D37" s="62">
        <f t="shared" si="1"/>
        <v>56</v>
      </c>
      <c r="E37" s="86">
        <f t="shared" si="2"/>
        <v>50.45</v>
      </c>
      <c r="F37" s="88">
        <f t="shared" si="3"/>
        <v>2825.2000000000003</v>
      </c>
      <c r="G37" s="63" t="s">
        <v>8</v>
      </c>
      <c r="H37" s="63" t="str">
        <f t="shared" si="4"/>
        <v>00505453213TRLO1</v>
      </c>
      <c r="J37" t="s">
        <v>94</v>
      </c>
      <c r="K37" s="100" t="s">
        <v>95</v>
      </c>
      <c r="L37">
        <v>56</v>
      </c>
      <c r="M37">
        <v>5045</v>
      </c>
      <c r="N37" t="s">
        <v>96</v>
      </c>
      <c r="O37" t="s">
        <v>4179</v>
      </c>
      <c r="P37" t="s">
        <v>97</v>
      </c>
      <c r="Q37" t="s">
        <v>4180</v>
      </c>
      <c r="R37">
        <v>20877</v>
      </c>
      <c r="S37">
        <v>1</v>
      </c>
      <c r="T37">
        <v>1</v>
      </c>
      <c r="U37">
        <v>0</v>
      </c>
      <c r="V37" t="s">
        <v>4122</v>
      </c>
      <c r="W37" t="s">
        <v>106</v>
      </c>
      <c r="X37">
        <v>1</v>
      </c>
      <c r="Y37">
        <v>0</v>
      </c>
      <c r="Z37">
        <v>0</v>
      </c>
      <c r="AB37" t="s">
        <v>107</v>
      </c>
      <c r="AC37" t="s">
        <v>31</v>
      </c>
      <c r="AD37">
        <v>1</v>
      </c>
      <c r="AE37" t="s">
        <v>4180</v>
      </c>
      <c r="AF37" t="s">
        <v>94</v>
      </c>
      <c r="AG37">
        <v>1</v>
      </c>
      <c r="AJ37" t="s">
        <v>108</v>
      </c>
      <c r="AK37" t="s">
        <v>108</v>
      </c>
      <c r="AL37" t="s">
        <v>31</v>
      </c>
      <c r="AM37" t="s">
        <v>109</v>
      </c>
      <c r="AN37" t="s">
        <v>31</v>
      </c>
      <c r="AP37">
        <v>0</v>
      </c>
    </row>
    <row r="38" spans="1:42">
      <c r="A38" s="105" t="e">
        <f>#REF!</f>
        <v>#REF!</v>
      </c>
      <c r="B38" s="61" t="str">
        <f t="shared" si="0"/>
        <v>08:51:30</v>
      </c>
      <c r="C38" s="61" t="s">
        <v>29</v>
      </c>
      <c r="D38" s="62">
        <f t="shared" si="1"/>
        <v>43</v>
      </c>
      <c r="E38" s="86">
        <f t="shared" si="2"/>
        <v>50.5</v>
      </c>
      <c r="F38" s="88">
        <f t="shared" si="3"/>
        <v>2171.5</v>
      </c>
      <c r="G38" s="63" t="s">
        <v>8</v>
      </c>
      <c r="H38" s="63" t="str">
        <f t="shared" si="4"/>
        <v>00505454404TRLO1</v>
      </c>
      <c r="J38" t="s">
        <v>94</v>
      </c>
      <c r="K38" s="100" t="s">
        <v>95</v>
      </c>
      <c r="L38">
        <v>43</v>
      </c>
      <c r="M38">
        <v>5050</v>
      </c>
      <c r="N38" t="s">
        <v>96</v>
      </c>
      <c r="O38" t="s">
        <v>4181</v>
      </c>
      <c r="P38" t="s">
        <v>97</v>
      </c>
      <c r="Q38" t="s">
        <v>4182</v>
      </c>
      <c r="R38">
        <v>20877</v>
      </c>
      <c r="S38">
        <v>1</v>
      </c>
      <c r="T38">
        <v>1</v>
      </c>
      <c r="U38">
        <v>0</v>
      </c>
      <c r="V38" t="s">
        <v>4122</v>
      </c>
      <c r="W38" t="s">
        <v>106</v>
      </c>
      <c r="X38">
        <v>1</v>
      </c>
      <c r="Y38">
        <v>0</v>
      </c>
      <c r="Z38">
        <v>0</v>
      </c>
      <c r="AB38" t="s">
        <v>107</v>
      </c>
      <c r="AC38" t="s">
        <v>31</v>
      </c>
      <c r="AD38">
        <v>1</v>
      </c>
      <c r="AE38" t="s">
        <v>4182</v>
      </c>
      <c r="AF38" t="s">
        <v>94</v>
      </c>
      <c r="AG38">
        <v>1</v>
      </c>
      <c r="AJ38" t="s">
        <v>108</v>
      </c>
      <c r="AK38" t="s">
        <v>108</v>
      </c>
      <c r="AL38" t="s">
        <v>31</v>
      </c>
      <c r="AM38" t="s">
        <v>109</v>
      </c>
      <c r="AN38" t="s">
        <v>31</v>
      </c>
      <c r="AP38">
        <v>0</v>
      </c>
    </row>
    <row r="39" spans="1:42">
      <c r="A39" s="105" t="e">
        <f>#REF!</f>
        <v>#REF!</v>
      </c>
      <c r="B39" s="61" t="str">
        <f t="shared" si="0"/>
        <v>08:51:31</v>
      </c>
      <c r="C39" s="61" t="s">
        <v>29</v>
      </c>
      <c r="D39" s="62">
        <f t="shared" si="1"/>
        <v>5</v>
      </c>
      <c r="E39" s="86">
        <f t="shared" si="2"/>
        <v>50.5</v>
      </c>
      <c r="F39" s="88">
        <f t="shared" si="3"/>
        <v>252.5</v>
      </c>
      <c r="G39" s="63" t="s">
        <v>8</v>
      </c>
      <c r="H39" s="63" t="str">
        <f t="shared" si="4"/>
        <v>00505454410TRLO1</v>
      </c>
      <c r="J39" t="s">
        <v>94</v>
      </c>
      <c r="K39" s="100" t="s">
        <v>95</v>
      </c>
      <c r="L39">
        <v>5</v>
      </c>
      <c r="M39">
        <v>5050</v>
      </c>
      <c r="N39" t="s">
        <v>96</v>
      </c>
      <c r="O39" t="s">
        <v>4183</v>
      </c>
      <c r="P39" t="s">
        <v>97</v>
      </c>
      <c r="Q39" t="s">
        <v>4184</v>
      </c>
      <c r="R39">
        <v>20877</v>
      </c>
      <c r="S39">
        <v>1</v>
      </c>
      <c r="T39">
        <v>1</v>
      </c>
      <c r="U39">
        <v>0</v>
      </c>
      <c r="V39" t="s">
        <v>4122</v>
      </c>
      <c r="W39" t="s">
        <v>106</v>
      </c>
      <c r="X39">
        <v>1</v>
      </c>
      <c r="Y39">
        <v>0</v>
      </c>
      <c r="Z39">
        <v>0</v>
      </c>
      <c r="AB39" t="s">
        <v>107</v>
      </c>
      <c r="AC39" t="s">
        <v>31</v>
      </c>
      <c r="AD39">
        <v>1</v>
      </c>
      <c r="AE39" t="s">
        <v>4184</v>
      </c>
      <c r="AF39" t="s">
        <v>94</v>
      </c>
      <c r="AG39">
        <v>1</v>
      </c>
      <c r="AJ39" t="s">
        <v>108</v>
      </c>
      <c r="AK39" t="s">
        <v>108</v>
      </c>
      <c r="AL39" t="s">
        <v>31</v>
      </c>
      <c r="AM39" t="s">
        <v>109</v>
      </c>
      <c r="AN39" t="s">
        <v>31</v>
      </c>
      <c r="AP39">
        <v>0</v>
      </c>
    </row>
    <row r="40" spans="1:42">
      <c r="A40" s="105" t="e">
        <f>#REF!</f>
        <v>#REF!</v>
      </c>
      <c r="B40" s="61" t="str">
        <f t="shared" si="0"/>
        <v>08:53:04</v>
      </c>
      <c r="C40" s="61" t="s">
        <v>29</v>
      </c>
      <c r="D40" s="62">
        <f t="shared" si="1"/>
        <v>10</v>
      </c>
      <c r="E40" s="86">
        <f t="shared" si="2"/>
        <v>50.45</v>
      </c>
      <c r="F40" s="88">
        <f t="shared" si="3"/>
        <v>504.5</v>
      </c>
      <c r="G40" s="63" t="s">
        <v>8</v>
      </c>
      <c r="H40" s="63" t="str">
        <f t="shared" si="4"/>
        <v>00505454864TRLO1</v>
      </c>
      <c r="J40" t="s">
        <v>94</v>
      </c>
      <c r="K40" s="100" t="s">
        <v>95</v>
      </c>
      <c r="L40">
        <v>10</v>
      </c>
      <c r="M40">
        <v>5045</v>
      </c>
      <c r="N40" t="s">
        <v>96</v>
      </c>
      <c r="O40" t="s">
        <v>4185</v>
      </c>
      <c r="P40" t="s">
        <v>97</v>
      </c>
      <c r="Q40" t="s">
        <v>4186</v>
      </c>
      <c r="R40">
        <v>20877</v>
      </c>
      <c r="S40">
        <v>1</v>
      </c>
      <c r="T40">
        <v>1</v>
      </c>
      <c r="U40">
        <v>0</v>
      </c>
      <c r="V40" t="s">
        <v>4122</v>
      </c>
      <c r="W40" t="s">
        <v>106</v>
      </c>
      <c r="X40">
        <v>1</v>
      </c>
      <c r="Y40">
        <v>0</v>
      </c>
      <c r="Z40">
        <v>0</v>
      </c>
      <c r="AB40" t="s">
        <v>107</v>
      </c>
      <c r="AC40" t="s">
        <v>31</v>
      </c>
      <c r="AD40">
        <v>1</v>
      </c>
      <c r="AE40" t="s">
        <v>4186</v>
      </c>
      <c r="AF40" t="s">
        <v>94</v>
      </c>
      <c r="AG40">
        <v>1</v>
      </c>
      <c r="AJ40" t="s">
        <v>108</v>
      </c>
      <c r="AK40" t="s">
        <v>108</v>
      </c>
      <c r="AL40" t="s">
        <v>31</v>
      </c>
      <c r="AM40" t="s">
        <v>109</v>
      </c>
      <c r="AN40" t="s">
        <v>31</v>
      </c>
      <c r="AP40">
        <v>0</v>
      </c>
    </row>
    <row r="41" spans="1:42">
      <c r="A41" s="105" t="e">
        <f>#REF!</f>
        <v>#REF!</v>
      </c>
      <c r="B41" s="61" t="str">
        <f t="shared" si="0"/>
        <v>08:53:44</v>
      </c>
      <c r="C41" s="61" t="s">
        <v>29</v>
      </c>
      <c r="D41" s="62">
        <f t="shared" si="1"/>
        <v>37</v>
      </c>
      <c r="E41" s="86">
        <f t="shared" si="2"/>
        <v>50.45</v>
      </c>
      <c r="F41" s="88">
        <f t="shared" si="3"/>
        <v>1866.65</v>
      </c>
      <c r="G41" s="63" t="s">
        <v>8</v>
      </c>
      <c r="H41" s="63" t="str">
        <f t="shared" si="4"/>
        <v>00505455046TRLO1</v>
      </c>
      <c r="J41" t="s">
        <v>94</v>
      </c>
      <c r="K41" s="100" t="s">
        <v>95</v>
      </c>
      <c r="L41">
        <v>37</v>
      </c>
      <c r="M41">
        <v>5045</v>
      </c>
      <c r="N41" t="s">
        <v>96</v>
      </c>
      <c r="O41" t="s">
        <v>4187</v>
      </c>
      <c r="P41" t="s">
        <v>97</v>
      </c>
      <c r="Q41" t="s">
        <v>4188</v>
      </c>
      <c r="R41">
        <v>20877</v>
      </c>
      <c r="S41">
        <v>1</v>
      </c>
      <c r="T41">
        <v>1</v>
      </c>
      <c r="U41">
        <v>0</v>
      </c>
      <c r="V41" t="s">
        <v>4122</v>
      </c>
      <c r="W41" t="s">
        <v>106</v>
      </c>
      <c r="X41">
        <v>1</v>
      </c>
      <c r="Y41">
        <v>0</v>
      </c>
      <c r="Z41">
        <v>0</v>
      </c>
      <c r="AB41" t="s">
        <v>107</v>
      </c>
      <c r="AC41" t="s">
        <v>31</v>
      </c>
      <c r="AD41">
        <v>1</v>
      </c>
      <c r="AE41" t="s">
        <v>4188</v>
      </c>
      <c r="AF41" t="s">
        <v>94</v>
      </c>
      <c r="AG41">
        <v>1</v>
      </c>
      <c r="AJ41" t="s">
        <v>108</v>
      </c>
      <c r="AK41" t="s">
        <v>108</v>
      </c>
      <c r="AL41" t="s">
        <v>31</v>
      </c>
      <c r="AM41" t="s">
        <v>109</v>
      </c>
      <c r="AN41" t="s">
        <v>31</v>
      </c>
      <c r="AP41">
        <v>0</v>
      </c>
    </row>
    <row r="42" spans="1:42">
      <c r="A42" s="105" t="e">
        <f>#REF!</f>
        <v>#REF!</v>
      </c>
      <c r="B42" s="61" t="str">
        <f t="shared" si="0"/>
        <v>08:53:46</v>
      </c>
      <c r="C42" s="61" t="s">
        <v>29</v>
      </c>
      <c r="D42" s="62">
        <f t="shared" si="1"/>
        <v>5</v>
      </c>
      <c r="E42" s="86">
        <f t="shared" si="2"/>
        <v>50.5</v>
      </c>
      <c r="F42" s="88">
        <f t="shared" si="3"/>
        <v>252.5</v>
      </c>
      <c r="G42" s="63" t="s">
        <v>8</v>
      </c>
      <c r="H42" s="63" t="str">
        <f t="shared" si="4"/>
        <v>00505455050TRLO1</v>
      </c>
      <c r="J42" t="s">
        <v>94</v>
      </c>
      <c r="K42" s="100" t="s">
        <v>95</v>
      </c>
      <c r="L42">
        <v>5</v>
      </c>
      <c r="M42">
        <v>5050</v>
      </c>
      <c r="N42" t="s">
        <v>96</v>
      </c>
      <c r="O42" t="s">
        <v>4189</v>
      </c>
      <c r="P42" t="s">
        <v>97</v>
      </c>
      <c r="Q42" t="s">
        <v>4190</v>
      </c>
      <c r="R42">
        <v>20877</v>
      </c>
      <c r="S42">
        <v>1</v>
      </c>
      <c r="T42">
        <v>1</v>
      </c>
      <c r="U42">
        <v>0</v>
      </c>
      <c r="V42" t="s">
        <v>4122</v>
      </c>
      <c r="W42" t="s">
        <v>106</v>
      </c>
      <c r="X42">
        <v>1</v>
      </c>
      <c r="Y42">
        <v>0</v>
      </c>
      <c r="Z42">
        <v>0</v>
      </c>
      <c r="AB42" t="s">
        <v>107</v>
      </c>
      <c r="AC42" t="s">
        <v>31</v>
      </c>
      <c r="AD42">
        <v>1</v>
      </c>
      <c r="AE42" t="s">
        <v>4190</v>
      </c>
      <c r="AF42" t="s">
        <v>94</v>
      </c>
      <c r="AG42">
        <v>1</v>
      </c>
      <c r="AJ42" t="s">
        <v>108</v>
      </c>
      <c r="AK42" t="s">
        <v>108</v>
      </c>
      <c r="AL42" t="s">
        <v>31</v>
      </c>
      <c r="AM42" t="s">
        <v>109</v>
      </c>
      <c r="AN42" t="s">
        <v>31</v>
      </c>
      <c r="AP42">
        <v>0</v>
      </c>
    </row>
    <row r="43" spans="1:42">
      <c r="A43" s="105" t="e">
        <f>#REF!</f>
        <v>#REF!</v>
      </c>
      <c r="B43" s="61" t="str">
        <f t="shared" si="0"/>
        <v>08:54:10</v>
      </c>
      <c r="C43" s="61" t="s">
        <v>29</v>
      </c>
      <c r="D43" s="62">
        <f t="shared" si="1"/>
        <v>14</v>
      </c>
      <c r="E43" s="86">
        <f t="shared" si="2"/>
        <v>50.4</v>
      </c>
      <c r="F43" s="88">
        <f t="shared" si="3"/>
        <v>705.6</v>
      </c>
      <c r="G43" s="63" t="s">
        <v>8</v>
      </c>
      <c r="H43" s="63" t="str">
        <f t="shared" si="4"/>
        <v>00505455201TRLO1</v>
      </c>
      <c r="J43" t="s">
        <v>94</v>
      </c>
      <c r="K43" s="100" t="s">
        <v>95</v>
      </c>
      <c r="L43">
        <v>14</v>
      </c>
      <c r="M43">
        <v>5040</v>
      </c>
      <c r="N43" t="s">
        <v>96</v>
      </c>
      <c r="O43" t="s">
        <v>4191</v>
      </c>
      <c r="P43" t="s">
        <v>97</v>
      </c>
      <c r="Q43" t="s">
        <v>4192</v>
      </c>
      <c r="R43">
        <v>20877</v>
      </c>
      <c r="S43">
        <v>1</v>
      </c>
      <c r="T43">
        <v>1</v>
      </c>
      <c r="U43">
        <v>0</v>
      </c>
      <c r="V43" t="s">
        <v>4122</v>
      </c>
      <c r="W43" t="s">
        <v>106</v>
      </c>
      <c r="X43">
        <v>1</v>
      </c>
      <c r="Y43">
        <v>0</v>
      </c>
      <c r="Z43">
        <v>0</v>
      </c>
      <c r="AB43" t="s">
        <v>107</v>
      </c>
      <c r="AC43" t="s">
        <v>31</v>
      </c>
      <c r="AD43">
        <v>1</v>
      </c>
      <c r="AE43" t="s">
        <v>4192</v>
      </c>
      <c r="AF43" t="s">
        <v>94</v>
      </c>
      <c r="AG43">
        <v>1</v>
      </c>
      <c r="AJ43" t="s">
        <v>108</v>
      </c>
      <c r="AK43" t="s">
        <v>108</v>
      </c>
      <c r="AL43" t="s">
        <v>31</v>
      </c>
      <c r="AM43" t="s">
        <v>109</v>
      </c>
      <c r="AN43" t="s">
        <v>31</v>
      </c>
      <c r="AP43">
        <v>0</v>
      </c>
    </row>
    <row r="44" spans="1:42">
      <c r="A44" s="105" t="e">
        <f>#REF!</f>
        <v>#REF!</v>
      </c>
      <c r="B44" s="61" t="str">
        <f t="shared" si="0"/>
        <v>08:54:10</v>
      </c>
      <c r="C44" s="61" t="s">
        <v>29</v>
      </c>
      <c r="D44" s="62">
        <f t="shared" si="1"/>
        <v>12</v>
      </c>
      <c r="E44" s="86">
        <f t="shared" si="2"/>
        <v>50.4</v>
      </c>
      <c r="F44" s="88">
        <f t="shared" si="3"/>
        <v>604.79999999999995</v>
      </c>
      <c r="G44" s="63" t="s">
        <v>8</v>
      </c>
      <c r="H44" s="63" t="str">
        <f t="shared" si="4"/>
        <v>00505455202TRLO1</v>
      </c>
      <c r="J44" t="s">
        <v>94</v>
      </c>
      <c r="K44" s="100" t="s">
        <v>95</v>
      </c>
      <c r="L44">
        <v>12</v>
      </c>
      <c r="M44">
        <v>5040</v>
      </c>
      <c r="N44" t="s">
        <v>96</v>
      </c>
      <c r="O44" t="s">
        <v>4191</v>
      </c>
      <c r="P44" t="s">
        <v>97</v>
      </c>
      <c r="Q44" t="s">
        <v>4193</v>
      </c>
      <c r="R44">
        <v>20877</v>
      </c>
      <c r="S44">
        <v>1</v>
      </c>
      <c r="T44">
        <v>1</v>
      </c>
      <c r="U44">
        <v>0</v>
      </c>
      <c r="V44" t="s">
        <v>4122</v>
      </c>
      <c r="W44" t="s">
        <v>106</v>
      </c>
      <c r="X44">
        <v>1</v>
      </c>
      <c r="Y44">
        <v>0</v>
      </c>
      <c r="Z44">
        <v>0</v>
      </c>
      <c r="AB44" t="s">
        <v>107</v>
      </c>
      <c r="AC44" t="s">
        <v>31</v>
      </c>
      <c r="AD44">
        <v>1</v>
      </c>
      <c r="AE44" t="s">
        <v>4193</v>
      </c>
      <c r="AF44" t="s">
        <v>94</v>
      </c>
      <c r="AG44">
        <v>1</v>
      </c>
      <c r="AJ44" t="s">
        <v>108</v>
      </c>
      <c r="AK44" t="s">
        <v>108</v>
      </c>
      <c r="AL44" t="s">
        <v>31</v>
      </c>
      <c r="AM44" t="s">
        <v>109</v>
      </c>
      <c r="AN44" t="s">
        <v>31</v>
      </c>
      <c r="AP44">
        <v>0</v>
      </c>
    </row>
    <row r="45" spans="1:42">
      <c r="A45" s="105" t="e">
        <f>#REF!</f>
        <v>#REF!</v>
      </c>
      <c r="B45" s="61" t="str">
        <f t="shared" si="0"/>
        <v>08:56:53</v>
      </c>
      <c r="C45" s="61" t="s">
        <v>29</v>
      </c>
      <c r="D45" s="62">
        <f t="shared" si="1"/>
        <v>14</v>
      </c>
      <c r="E45" s="86">
        <f t="shared" si="2"/>
        <v>50.4</v>
      </c>
      <c r="F45" s="88">
        <f t="shared" si="3"/>
        <v>705.6</v>
      </c>
      <c r="G45" s="63" t="s">
        <v>8</v>
      </c>
      <c r="H45" s="63" t="str">
        <f t="shared" si="4"/>
        <v>00505456061TRLO1</v>
      </c>
      <c r="J45" t="s">
        <v>94</v>
      </c>
      <c r="K45" s="100" t="s">
        <v>95</v>
      </c>
      <c r="L45">
        <v>14</v>
      </c>
      <c r="M45">
        <v>5040</v>
      </c>
      <c r="N45" t="s">
        <v>96</v>
      </c>
      <c r="O45" t="s">
        <v>4194</v>
      </c>
      <c r="P45" t="s">
        <v>97</v>
      </c>
      <c r="Q45" t="s">
        <v>4195</v>
      </c>
      <c r="R45">
        <v>20877</v>
      </c>
      <c r="S45">
        <v>1</v>
      </c>
      <c r="T45">
        <v>1</v>
      </c>
      <c r="U45">
        <v>0</v>
      </c>
      <c r="V45" t="s">
        <v>4122</v>
      </c>
      <c r="W45" t="s">
        <v>106</v>
      </c>
      <c r="X45">
        <v>1</v>
      </c>
      <c r="Y45">
        <v>0</v>
      </c>
      <c r="Z45">
        <v>0</v>
      </c>
      <c r="AB45" t="s">
        <v>107</v>
      </c>
      <c r="AC45" t="s">
        <v>31</v>
      </c>
      <c r="AD45">
        <v>1</v>
      </c>
      <c r="AE45" t="s">
        <v>4195</v>
      </c>
      <c r="AF45" t="s">
        <v>94</v>
      </c>
      <c r="AG45">
        <v>1</v>
      </c>
      <c r="AJ45" t="s">
        <v>108</v>
      </c>
      <c r="AK45" t="s">
        <v>108</v>
      </c>
      <c r="AL45" t="s">
        <v>31</v>
      </c>
      <c r="AM45" t="s">
        <v>109</v>
      </c>
      <c r="AN45" t="s">
        <v>31</v>
      </c>
      <c r="AP45">
        <v>0</v>
      </c>
    </row>
    <row r="46" spans="1:42">
      <c r="A46" s="105" t="e">
        <f>#REF!</f>
        <v>#REF!</v>
      </c>
      <c r="B46" s="61" t="str">
        <f t="shared" si="0"/>
        <v>08:57:16</v>
      </c>
      <c r="C46" s="61" t="s">
        <v>29</v>
      </c>
      <c r="D46" s="62">
        <f t="shared" si="1"/>
        <v>8</v>
      </c>
      <c r="E46" s="86">
        <f t="shared" si="2"/>
        <v>50.45</v>
      </c>
      <c r="F46" s="88">
        <f t="shared" si="3"/>
        <v>403.6</v>
      </c>
      <c r="G46" s="63" t="s">
        <v>8</v>
      </c>
      <c r="H46" s="63" t="str">
        <f t="shared" si="4"/>
        <v>00505456212TRLO1</v>
      </c>
      <c r="J46" t="s">
        <v>94</v>
      </c>
      <c r="K46" s="100" t="s">
        <v>95</v>
      </c>
      <c r="L46">
        <v>8</v>
      </c>
      <c r="M46">
        <v>5045</v>
      </c>
      <c r="N46" t="s">
        <v>96</v>
      </c>
      <c r="O46" t="s">
        <v>4196</v>
      </c>
      <c r="P46" t="s">
        <v>97</v>
      </c>
      <c r="Q46" t="s">
        <v>4197</v>
      </c>
      <c r="R46">
        <v>20877</v>
      </c>
      <c r="S46">
        <v>1</v>
      </c>
      <c r="T46">
        <v>1</v>
      </c>
      <c r="U46">
        <v>0</v>
      </c>
      <c r="V46" t="s">
        <v>4122</v>
      </c>
      <c r="W46" t="s">
        <v>106</v>
      </c>
      <c r="X46">
        <v>1</v>
      </c>
      <c r="Y46">
        <v>0</v>
      </c>
      <c r="Z46">
        <v>0</v>
      </c>
      <c r="AB46" t="s">
        <v>107</v>
      </c>
      <c r="AC46" t="s">
        <v>31</v>
      </c>
      <c r="AD46">
        <v>1</v>
      </c>
      <c r="AE46" t="s">
        <v>4197</v>
      </c>
      <c r="AF46" t="s">
        <v>94</v>
      </c>
      <c r="AG46">
        <v>1</v>
      </c>
      <c r="AJ46" t="s">
        <v>108</v>
      </c>
      <c r="AK46" t="s">
        <v>108</v>
      </c>
      <c r="AL46" t="s">
        <v>31</v>
      </c>
      <c r="AM46" t="s">
        <v>109</v>
      </c>
      <c r="AN46" t="s">
        <v>31</v>
      </c>
      <c r="AP46">
        <v>0</v>
      </c>
    </row>
    <row r="47" spans="1:42">
      <c r="A47" s="105" t="e">
        <f>#REF!</f>
        <v>#REF!</v>
      </c>
      <c r="B47" s="61" t="str">
        <f t="shared" si="0"/>
        <v>09:00:34</v>
      </c>
      <c r="C47" s="61" t="s">
        <v>29</v>
      </c>
      <c r="D47" s="62">
        <f t="shared" si="1"/>
        <v>6</v>
      </c>
      <c r="E47" s="86">
        <f t="shared" si="2"/>
        <v>50.35</v>
      </c>
      <c r="F47" s="88">
        <f t="shared" si="3"/>
        <v>302.10000000000002</v>
      </c>
      <c r="G47" s="63" t="s">
        <v>8</v>
      </c>
      <c r="H47" s="63" t="str">
        <f t="shared" si="4"/>
        <v>00505457178TRLO1</v>
      </c>
      <c r="J47" t="s">
        <v>94</v>
      </c>
      <c r="K47" s="100" t="s">
        <v>95</v>
      </c>
      <c r="L47">
        <v>6</v>
      </c>
      <c r="M47">
        <v>5035</v>
      </c>
      <c r="N47" t="s">
        <v>96</v>
      </c>
      <c r="O47" t="s">
        <v>4198</v>
      </c>
      <c r="P47" t="s">
        <v>97</v>
      </c>
      <c r="Q47" t="s">
        <v>4199</v>
      </c>
      <c r="R47">
        <v>20877</v>
      </c>
      <c r="S47">
        <v>1</v>
      </c>
      <c r="T47">
        <v>1</v>
      </c>
      <c r="U47">
        <v>0</v>
      </c>
      <c r="V47" t="s">
        <v>4122</v>
      </c>
      <c r="W47" t="s">
        <v>106</v>
      </c>
      <c r="X47">
        <v>1</v>
      </c>
      <c r="Y47">
        <v>0</v>
      </c>
      <c r="Z47">
        <v>0</v>
      </c>
      <c r="AB47" t="s">
        <v>107</v>
      </c>
      <c r="AC47" t="s">
        <v>31</v>
      </c>
      <c r="AD47">
        <v>1</v>
      </c>
      <c r="AE47" t="s">
        <v>4199</v>
      </c>
      <c r="AF47" t="s">
        <v>94</v>
      </c>
      <c r="AG47">
        <v>1</v>
      </c>
      <c r="AJ47" t="s">
        <v>108</v>
      </c>
      <c r="AK47" t="s">
        <v>108</v>
      </c>
      <c r="AL47" t="s">
        <v>31</v>
      </c>
      <c r="AM47" t="s">
        <v>109</v>
      </c>
      <c r="AN47" t="s">
        <v>31</v>
      </c>
      <c r="AP47">
        <v>0</v>
      </c>
    </row>
    <row r="48" spans="1:42">
      <c r="A48" s="105" t="e">
        <f>#REF!</f>
        <v>#REF!</v>
      </c>
      <c r="B48" s="61" t="str">
        <f t="shared" si="0"/>
        <v>09:00:34</v>
      </c>
      <c r="C48" s="61" t="s">
        <v>29</v>
      </c>
      <c r="D48" s="62">
        <f t="shared" si="1"/>
        <v>32</v>
      </c>
      <c r="E48" s="86">
        <f t="shared" si="2"/>
        <v>50.35</v>
      </c>
      <c r="F48" s="88">
        <f t="shared" si="3"/>
        <v>1611.2</v>
      </c>
      <c r="G48" s="63" t="s">
        <v>8</v>
      </c>
      <c r="H48" s="63" t="str">
        <f t="shared" si="4"/>
        <v>00505457180TRLO1</v>
      </c>
      <c r="J48" t="s">
        <v>94</v>
      </c>
      <c r="K48" s="100" t="s">
        <v>95</v>
      </c>
      <c r="L48">
        <v>32</v>
      </c>
      <c r="M48">
        <v>5035</v>
      </c>
      <c r="N48" t="s">
        <v>96</v>
      </c>
      <c r="O48" t="s">
        <v>4198</v>
      </c>
      <c r="P48" t="s">
        <v>97</v>
      </c>
      <c r="Q48" t="s">
        <v>4200</v>
      </c>
      <c r="R48">
        <v>20877</v>
      </c>
      <c r="S48">
        <v>1</v>
      </c>
      <c r="T48">
        <v>1</v>
      </c>
      <c r="U48">
        <v>0</v>
      </c>
      <c r="V48" t="s">
        <v>4122</v>
      </c>
      <c r="W48" t="s">
        <v>106</v>
      </c>
      <c r="X48">
        <v>1</v>
      </c>
      <c r="Y48">
        <v>0</v>
      </c>
      <c r="Z48">
        <v>0</v>
      </c>
      <c r="AB48" t="s">
        <v>107</v>
      </c>
      <c r="AC48" t="s">
        <v>31</v>
      </c>
      <c r="AD48">
        <v>1</v>
      </c>
      <c r="AE48" t="s">
        <v>4200</v>
      </c>
      <c r="AF48" t="s">
        <v>94</v>
      </c>
      <c r="AG48">
        <v>1</v>
      </c>
      <c r="AJ48" t="s">
        <v>108</v>
      </c>
      <c r="AK48" t="s">
        <v>108</v>
      </c>
      <c r="AL48" t="s">
        <v>31</v>
      </c>
      <c r="AM48" t="s">
        <v>109</v>
      </c>
      <c r="AN48" t="s">
        <v>31</v>
      </c>
      <c r="AP48">
        <v>0</v>
      </c>
    </row>
    <row r="49" spans="1:42">
      <c r="A49" s="105" t="e">
        <f>#REF!</f>
        <v>#REF!</v>
      </c>
      <c r="B49" s="61" t="str">
        <f t="shared" si="0"/>
        <v>09:01:24</v>
      </c>
      <c r="C49" s="61" t="s">
        <v>29</v>
      </c>
      <c r="D49" s="62">
        <f t="shared" si="1"/>
        <v>5</v>
      </c>
      <c r="E49" s="86">
        <f t="shared" si="2"/>
        <v>50.35</v>
      </c>
      <c r="F49" s="88">
        <f t="shared" si="3"/>
        <v>251.75</v>
      </c>
      <c r="G49" s="63" t="s">
        <v>8</v>
      </c>
      <c r="H49" s="63" t="str">
        <f t="shared" si="4"/>
        <v>00505457803TRLO1</v>
      </c>
      <c r="J49" t="s">
        <v>94</v>
      </c>
      <c r="K49" s="100" t="s">
        <v>95</v>
      </c>
      <c r="L49">
        <v>5</v>
      </c>
      <c r="M49">
        <v>5035</v>
      </c>
      <c r="N49" t="s">
        <v>96</v>
      </c>
      <c r="O49" t="s">
        <v>4201</v>
      </c>
      <c r="P49" t="s">
        <v>97</v>
      </c>
      <c r="Q49" t="s">
        <v>4202</v>
      </c>
      <c r="R49">
        <v>20877</v>
      </c>
      <c r="S49">
        <v>1</v>
      </c>
      <c r="T49">
        <v>1</v>
      </c>
      <c r="U49">
        <v>0</v>
      </c>
      <c r="V49" t="s">
        <v>4122</v>
      </c>
      <c r="W49" t="s">
        <v>106</v>
      </c>
      <c r="X49">
        <v>1</v>
      </c>
      <c r="Y49">
        <v>0</v>
      </c>
      <c r="Z49">
        <v>0</v>
      </c>
      <c r="AB49" t="s">
        <v>107</v>
      </c>
      <c r="AC49" t="s">
        <v>31</v>
      </c>
      <c r="AD49">
        <v>1</v>
      </c>
      <c r="AE49" t="s">
        <v>4202</v>
      </c>
      <c r="AF49" t="s">
        <v>94</v>
      </c>
      <c r="AG49">
        <v>1</v>
      </c>
      <c r="AJ49" t="s">
        <v>108</v>
      </c>
      <c r="AK49" t="s">
        <v>108</v>
      </c>
      <c r="AL49" t="s">
        <v>31</v>
      </c>
      <c r="AM49" t="s">
        <v>109</v>
      </c>
      <c r="AN49" t="s">
        <v>31</v>
      </c>
      <c r="AP49">
        <v>0</v>
      </c>
    </row>
    <row r="50" spans="1:42">
      <c r="A50" s="105" t="e">
        <f>#REF!</f>
        <v>#REF!</v>
      </c>
      <c r="B50" s="61" t="str">
        <f t="shared" si="0"/>
        <v>09:03:44</v>
      </c>
      <c r="C50" s="61" t="s">
        <v>29</v>
      </c>
      <c r="D50" s="62">
        <f t="shared" si="1"/>
        <v>78</v>
      </c>
      <c r="E50" s="86">
        <f t="shared" si="2"/>
        <v>50.4</v>
      </c>
      <c r="F50" s="88">
        <f t="shared" si="3"/>
        <v>3931.2</v>
      </c>
      <c r="G50" s="63" t="s">
        <v>8</v>
      </c>
      <c r="H50" s="63" t="str">
        <f t="shared" si="4"/>
        <v>00505458475TRLO1</v>
      </c>
      <c r="J50" t="s">
        <v>94</v>
      </c>
      <c r="K50" s="100" t="s">
        <v>95</v>
      </c>
      <c r="L50">
        <v>78</v>
      </c>
      <c r="M50">
        <v>5040</v>
      </c>
      <c r="N50" t="s">
        <v>96</v>
      </c>
      <c r="O50" t="s">
        <v>4203</v>
      </c>
      <c r="P50" t="s">
        <v>97</v>
      </c>
      <c r="Q50" t="s">
        <v>4204</v>
      </c>
      <c r="R50">
        <v>20877</v>
      </c>
      <c r="S50">
        <v>1</v>
      </c>
      <c r="T50">
        <v>1</v>
      </c>
      <c r="U50">
        <v>0</v>
      </c>
      <c r="V50" t="s">
        <v>4122</v>
      </c>
      <c r="W50" t="s">
        <v>106</v>
      </c>
      <c r="X50">
        <v>1</v>
      </c>
      <c r="Y50">
        <v>0</v>
      </c>
      <c r="Z50">
        <v>0</v>
      </c>
      <c r="AB50" t="s">
        <v>107</v>
      </c>
      <c r="AC50" t="s">
        <v>31</v>
      </c>
      <c r="AD50">
        <v>1</v>
      </c>
      <c r="AE50" t="s">
        <v>4204</v>
      </c>
      <c r="AF50" t="s">
        <v>94</v>
      </c>
      <c r="AG50">
        <v>1</v>
      </c>
      <c r="AJ50" t="s">
        <v>108</v>
      </c>
      <c r="AK50" t="s">
        <v>108</v>
      </c>
      <c r="AL50" t="s">
        <v>31</v>
      </c>
      <c r="AM50" t="s">
        <v>109</v>
      </c>
      <c r="AN50" t="s">
        <v>31</v>
      </c>
      <c r="AP50">
        <v>0</v>
      </c>
    </row>
    <row r="51" spans="1:42">
      <c r="A51" s="105" t="e">
        <f>#REF!</f>
        <v>#REF!</v>
      </c>
      <c r="B51" s="61" t="str">
        <f t="shared" si="0"/>
        <v>09:06:04</v>
      </c>
      <c r="C51" s="61" t="s">
        <v>29</v>
      </c>
      <c r="D51" s="62">
        <f t="shared" si="1"/>
        <v>48</v>
      </c>
      <c r="E51" s="86">
        <f t="shared" si="2"/>
        <v>50.4</v>
      </c>
      <c r="F51" s="88">
        <f t="shared" si="3"/>
        <v>2419.1999999999998</v>
      </c>
      <c r="G51" s="63" t="s">
        <v>8</v>
      </c>
      <c r="H51" s="63" t="str">
        <f t="shared" si="4"/>
        <v>00505459287TRLO1</v>
      </c>
      <c r="J51" t="s">
        <v>94</v>
      </c>
      <c r="K51" s="100" t="s">
        <v>95</v>
      </c>
      <c r="L51">
        <v>48</v>
      </c>
      <c r="M51">
        <v>5040</v>
      </c>
      <c r="N51" t="s">
        <v>96</v>
      </c>
      <c r="O51" t="s">
        <v>4205</v>
      </c>
      <c r="P51" t="s">
        <v>97</v>
      </c>
      <c r="Q51" t="s">
        <v>4206</v>
      </c>
      <c r="R51">
        <v>20877</v>
      </c>
      <c r="S51">
        <v>1</v>
      </c>
      <c r="T51">
        <v>1</v>
      </c>
      <c r="U51">
        <v>0</v>
      </c>
      <c r="V51" t="s">
        <v>4122</v>
      </c>
      <c r="W51" t="s">
        <v>106</v>
      </c>
      <c r="X51">
        <v>1</v>
      </c>
      <c r="Y51">
        <v>0</v>
      </c>
      <c r="Z51">
        <v>0</v>
      </c>
      <c r="AB51" t="s">
        <v>107</v>
      </c>
      <c r="AC51" t="s">
        <v>31</v>
      </c>
      <c r="AD51">
        <v>1</v>
      </c>
      <c r="AE51" t="s">
        <v>4206</v>
      </c>
      <c r="AF51" t="s">
        <v>94</v>
      </c>
      <c r="AG51">
        <v>1</v>
      </c>
      <c r="AJ51" t="s">
        <v>108</v>
      </c>
      <c r="AK51" t="s">
        <v>108</v>
      </c>
      <c r="AL51" t="s">
        <v>31</v>
      </c>
      <c r="AM51" t="s">
        <v>109</v>
      </c>
      <c r="AN51" t="s">
        <v>31</v>
      </c>
      <c r="AP51">
        <v>0</v>
      </c>
    </row>
    <row r="52" spans="1:42">
      <c r="A52" s="105" t="e">
        <f>#REF!</f>
        <v>#REF!</v>
      </c>
      <c r="B52" s="61" t="str">
        <f t="shared" si="0"/>
        <v>09:06:07</v>
      </c>
      <c r="C52" s="61" t="s">
        <v>29</v>
      </c>
      <c r="D52" s="62">
        <f t="shared" si="1"/>
        <v>10</v>
      </c>
      <c r="E52" s="86">
        <f t="shared" si="2"/>
        <v>50.4</v>
      </c>
      <c r="F52" s="88">
        <f t="shared" si="3"/>
        <v>504</v>
      </c>
      <c r="G52" s="63" t="s">
        <v>8</v>
      </c>
      <c r="H52" s="63" t="str">
        <f t="shared" si="4"/>
        <v>00505459303TRLO1</v>
      </c>
      <c r="J52" t="s">
        <v>94</v>
      </c>
      <c r="K52" s="100" t="s">
        <v>95</v>
      </c>
      <c r="L52">
        <v>10</v>
      </c>
      <c r="M52">
        <v>5040</v>
      </c>
      <c r="N52" t="s">
        <v>96</v>
      </c>
      <c r="O52" t="s">
        <v>4207</v>
      </c>
      <c r="P52" t="s">
        <v>97</v>
      </c>
      <c r="Q52" t="s">
        <v>4208</v>
      </c>
      <c r="R52">
        <v>20877</v>
      </c>
      <c r="S52">
        <v>1</v>
      </c>
      <c r="T52">
        <v>1</v>
      </c>
      <c r="U52">
        <v>0</v>
      </c>
      <c r="V52" t="s">
        <v>4122</v>
      </c>
      <c r="W52" t="s">
        <v>106</v>
      </c>
      <c r="X52">
        <v>1</v>
      </c>
      <c r="Y52">
        <v>0</v>
      </c>
      <c r="Z52">
        <v>0</v>
      </c>
      <c r="AB52" t="s">
        <v>107</v>
      </c>
      <c r="AC52" t="s">
        <v>31</v>
      </c>
      <c r="AD52">
        <v>1</v>
      </c>
      <c r="AE52" t="s">
        <v>4208</v>
      </c>
      <c r="AF52" t="s">
        <v>94</v>
      </c>
      <c r="AG52">
        <v>1</v>
      </c>
      <c r="AJ52" t="s">
        <v>108</v>
      </c>
      <c r="AK52" t="s">
        <v>108</v>
      </c>
      <c r="AL52" t="s">
        <v>31</v>
      </c>
      <c r="AM52" t="s">
        <v>109</v>
      </c>
      <c r="AN52" t="s">
        <v>31</v>
      </c>
      <c r="AP52">
        <v>0</v>
      </c>
    </row>
    <row r="53" spans="1:42">
      <c r="A53" s="105" t="e">
        <f>#REF!</f>
        <v>#REF!</v>
      </c>
      <c r="B53" s="61" t="str">
        <f t="shared" si="0"/>
        <v>09:08:02</v>
      </c>
      <c r="C53" s="61" t="s">
        <v>29</v>
      </c>
      <c r="D53" s="62">
        <f t="shared" si="1"/>
        <v>2</v>
      </c>
      <c r="E53" s="86">
        <f t="shared" si="2"/>
        <v>50.4</v>
      </c>
      <c r="F53" s="88">
        <f t="shared" si="3"/>
        <v>100.8</v>
      </c>
      <c r="G53" s="63" t="s">
        <v>8</v>
      </c>
      <c r="H53" s="63" t="str">
        <f t="shared" si="4"/>
        <v>00505460061TRLO1</v>
      </c>
      <c r="J53" t="s">
        <v>94</v>
      </c>
      <c r="K53" s="100" t="s">
        <v>95</v>
      </c>
      <c r="L53">
        <v>2</v>
      </c>
      <c r="M53">
        <v>5040</v>
      </c>
      <c r="N53" t="s">
        <v>96</v>
      </c>
      <c r="O53" t="s">
        <v>4209</v>
      </c>
      <c r="P53" t="s">
        <v>97</v>
      </c>
      <c r="Q53" t="s">
        <v>4210</v>
      </c>
      <c r="R53">
        <v>20877</v>
      </c>
      <c r="S53">
        <v>1</v>
      </c>
      <c r="T53">
        <v>1</v>
      </c>
      <c r="U53">
        <v>0</v>
      </c>
      <c r="V53" t="s">
        <v>4122</v>
      </c>
      <c r="W53" t="s">
        <v>106</v>
      </c>
      <c r="X53">
        <v>1</v>
      </c>
      <c r="Y53">
        <v>0</v>
      </c>
      <c r="Z53">
        <v>0</v>
      </c>
      <c r="AB53" t="s">
        <v>107</v>
      </c>
      <c r="AC53" t="s">
        <v>31</v>
      </c>
      <c r="AD53">
        <v>1</v>
      </c>
      <c r="AE53" t="s">
        <v>4210</v>
      </c>
      <c r="AF53" t="s">
        <v>94</v>
      </c>
      <c r="AG53">
        <v>1</v>
      </c>
      <c r="AJ53" t="s">
        <v>108</v>
      </c>
      <c r="AK53" t="s">
        <v>108</v>
      </c>
      <c r="AL53" t="s">
        <v>31</v>
      </c>
      <c r="AM53" t="s">
        <v>109</v>
      </c>
      <c r="AN53" t="s">
        <v>31</v>
      </c>
      <c r="AP53">
        <v>0</v>
      </c>
    </row>
    <row r="54" spans="1:42">
      <c r="A54" s="105" t="e">
        <f>#REF!</f>
        <v>#REF!</v>
      </c>
      <c r="B54" s="61" t="str">
        <f t="shared" si="0"/>
        <v>09:08:02</v>
      </c>
      <c r="C54" s="61" t="s">
        <v>29</v>
      </c>
      <c r="D54" s="62">
        <f t="shared" si="1"/>
        <v>4</v>
      </c>
      <c r="E54" s="86">
        <f t="shared" si="2"/>
        <v>50.4</v>
      </c>
      <c r="F54" s="88">
        <f t="shared" si="3"/>
        <v>201.6</v>
      </c>
      <c r="G54" s="63" t="s">
        <v>8</v>
      </c>
      <c r="H54" s="63" t="str">
        <f t="shared" si="4"/>
        <v>00505460062TRLO1</v>
      </c>
      <c r="J54" t="s">
        <v>94</v>
      </c>
      <c r="K54" s="100" t="s">
        <v>95</v>
      </c>
      <c r="L54">
        <v>4</v>
      </c>
      <c r="M54">
        <v>5040</v>
      </c>
      <c r="N54" t="s">
        <v>96</v>
      </c>
      <c r="O54" t="s">
        <v>4209</v>
      </c>
      <c r="P54" t="s">
        <v>97</v>
      </c>
      <c r="Q54" t="s">
        <v>4211</v>
      </c>
      <c r="R54">
        <v>20877</v>
      </c>
      <c r="S54">
        <v>1</v>
      </c>
      <c r="T54">
        <v>1</v>
      </c>
      <c r="U54">
        <v>0</v>
      </c>
      <c r="V54" t="s">
        <v>4122</v>
      </c>
      <c r="W54" t="s">
        <v>106</v>
      </c>
      <c r="X54">
        <v>1</v>
      </c>
      <c r="Y54">
        <v>0</v>
      </c>
      <c r="Z54">
        <v>0</v>
      </c>
      <c r="AB54" t="s">
        <v>107</v>
      </c>
      <c r="AC54" t="s">
        <v>31</v>
      </c>
      <c r="AD54">
        <v>1</v>
      </c>
      <c r="AE54" t="s">
        <v>4211</v>
      </c>
      <c r="AF54" t="s">
        <v>94</v>
      </c>
      <c r="AG54">
        <v>1</v>
      </c>
      <c r="AJ54" t="s">
        <v>108</v>
      </c>
      <c r="AK54" t="s">
        <v>108</v>
      </c>
      <c r="AL54" t="s">
        <v>31</v>
      </c>
      <c r="AM54" t="s">
        <v>109</v>
      </c>
      <c r="AN54" t="s">
        <v>31</v>
      </c>
      <c r="AP54">
        <v>0</v>
      </c>
    </row>
    <row r="55" spans="1:42">
      <c r="A55" s="105" t="e">
        <f>#REF!</f>
        <v>#REF!</v>
      </c>
      <c r="B55" s="61" t="str">
        <f t="shared" si="0"/>
        <v>09:09:43</v>
      </c>
      <c r="C55" s="61" t="s">
        <v>29</v>
      </c>
      <c r="D55" s="62">
        <f t="shared" si="1"/>
        <v>51</v>
      </c>
      <c r="E55" s="86">
        <f t="shared" si="2"/>
        <v>50.4</v>
      </c>
      <c r="F55" s="88">
        <f t="shared" si="3"/>
        <v>2570.4</v>
      </c>
      <c r="G55" s="63" t="s">
        <v>8</v>
      </c>
      <c r="H55" s="63" t="str">
        <f t="shared" si="4"/>
        <v>00505460450TRLO1</v>
      </c>
      <c r="J55" t="s">
        <v>94</v>
      </c>
      <c r="K55" s="100" t="s">
        <v>95</v>
      </c>
      <c r="L55">
        <v>51</v>
      </c>
      <c r="M55">
        <v>5040</v>
      </c>
      <c r="N55" t="s">
        <v>96</v>
      </c>
      <c r="O55" t="s">
        <v>4212</v>
      </c>
      <c r="P55" t="s">
        <v>97</v>
      </c>
      <c r="Q55" t="s">
        <v>4213</v>
      </c>
      <c r="R55">
        <v>20877</v>
      </c>
      <c r="S55">
        <v>1</v>
      </c>
      <c r="T55">
        <v>1</v>
      </c>
      <c r="U55">
        <v>0</v>
      </c>
      <c r="V55" t="s">
        <v>4122</v>
      </c>
      <c r="W55" t="s">
        <v>106</v>
      </c>
      <c r="X55">
        <v>1</v>
      </c>
      <c r="Y55">
        <v>0</v>
      </c>
      <c r="Z55">
        <v>0</v>
      </c>
      <c r="AB55" t="s">
        <v>107</v>
      </c>
      <c r="AC55" t="s">
        <v>31</v>
      </c>
      <c r="AD55">
        <v>1</v>
      </c>
      <c r="AE55" t="s">
        <v>4213</v>
      </c>
      <c r="AF55" t="s">
        <v>94</v>
      </c>
      <c r="AG55">
        <v>1</v>
      </c>
      <c r="AJ55" t="s">
        <v>108</v>
      </c>
      <c r="AK55" t="s">
        <v>108</v>
      </c>
      <c r="AL55" t="s">
        <v>31</v>
      </c>
      <c r="AM55" t="s">
        <v>109</v>
      </c>
      <c r="AN55" t="s">
        <v>31</v>
      </c>
      <c r="AP55">
        <v>0</v>
      </c>
    </row>
    <row r="56" spans="1:42">
      <c r="A56" s="105" t="e">
        <f>#REF!</f>
        <v>#REF!</v>
      </c>
      <c r="B56" s="61" t="str">
        <f t="shared" si="0"/>
        <v>09:11:12</v>
      </c>
      <c r="C56" s="61" t="s">
        <v>29</v>
      </c>
      <c r="D56" s="62">
        <f t="shared" si="1"/>
        <v>1</v>
      </c>
      <c r="E56" s="86">
        <f t="shared" si="2"/>
        <v>50.4</v>
      </c>
      <c r="F56" s="88">
        <f t="shared" si="3"/>
        <v>50.4</v>
      </c>
      <c r="G56" s="63" t="s">
        <v>8</v>
      </c>
      <c r="H56" s="63" t="str">
        <f t="shared" si="4"/>
        <v>00505460884TRLO1</v>
      </c>
      <c r="J56" t="s">
        <v>94</v>
      </c>
      <c r="K56" s="100" t="s">
        <v>95</v>
      </c>
      <c r="L56">
        <v>1</v>
      </c>
      <c r="M56">
        <v>5040</v>
      </c>
      <c r="N56" t="s">
        <v>96</v>
      </c>
      <c r="O56" t="s">
        <v>4214</v>
      </c>
      <c r="P56" t="s">
        <v>97</v>
      </c>
      <c r="Q56" t="s">
        <v>4215</v>
      </c>
      <c r="R56">
        <v>20877</v>
      </c>
      <c r="S56">
        <v>1</v>
      </c>
      <c r="T56">
        <v>1</v>
      </c>
      <c r="U56">
        <v>0</v>
      </c>
      <c r="V56" t="s">
        <v>4122</v>
      </c>
      <c r="W56" t="s">
        <v>106</v>
      </c>
      <c r="X56">
        <v>1</v>
      </c>
      <c r="Y56">
        <v>0</v>
      </c>
      <c r="Z56">
        <v>0</v>
      </c>
      <c r="AB56" t="s">
        <v>107</v>
      </c>
      <c r="AC56" t="s">
        <v>31</v>
      </c>
      <c r="AD56">
        <v>1</v>
      </c>
      <c r="AE56" t="s">
        <v>4215</v>
      </c>
      <c r="AF56" t="s">
        <v>94</v>
      </c>
      <c r="AG56">
        <v>1</v>
      </c>
      <c r="AJ56" t="s">
        <v>108</v>
      </c>
      <c r="AK56" t="s">
        <v>108</v>
      </c>
      <c r="AL56" t="s">
        <v>31</v>
      </c>
      <c r="AM56" t="s">
        <v>109</v>
      </c>
      <c r="AN56" t="s">
        <v>31</v>
      </c>
      <c r="AP56">
        <v>0</v>
      </c>
    </row>
    <row r="57" spans="1:42">
      <c r="A57" s="105" t="e">
        <f>#REF!</f>
        <v>#REF!</v>
      </c>
      <c r="B57" s="61" t="str">
        <f t="shared" si="0"/>
        <v>09:11:12</v>
      </c>
      <c r="C57" s="61" t="s">
        <v>29</v>
      </c>
      <c r="D57" s="62">
        <f t="shared" si="1"/>
        <v>4</v>
      </c>
      <c r="E57" s="86">
        <f t="shared" si="2"/>
        <v>50.4</v>
      </c>
      <c r="F57" s="88">
        <f t="shared" si="3"/>
        <v>201.6</v>
      </c>
      <c r="G57" s="63" t="s">
        <v>8</v>
      </c>
      <c r="H57" s="63" t="str">
        <f t="shared" si="4"/>
        <v>00505460885TRLO1</v>
      </c>
      <c r="J57" t="s">
        <v>94</v>
      </c>
      <c r="K57" s="100" t="s">
        <v>95</v>
      </c>
      <c r="L57">
        <v>4</v>
      </c>
      <c r="M57">
        <v>5040</v>
      </c>
      <c r="N57" t="s">
        <v>96</v>
      </c>
      <c r="O57" t="s">
        <v>4214</v>
      </c>
      <c r="P57" t="s">
        <v>97</v>
      </c>
      <c r="Q57" t="s">
        <v>4216</v>
      </c>
      <c r="R57">
        <v>20877</v>
      </c>
      <c r="S57">
        <v>1</v>
      </c>
      <c r="T57">
        <v>1</v>
      </c>
      <c r="U57">
        <v>0</v>
      </c>
      <c r="V57" t="s">
        <v>4122</v>
      </c>
      <c r="W57" t="s">
        <v>106</v>
      </c>
      <c r="X57">
        <v>1</v>
      </c>
      <c r="Y57">
        <v>0</v>
      </c>
      <c r="Z57">
        <v>0</v>
      </c>
      <c r="AB57" t="s">
        <v>107</v>
      </c>
      <c r="AC57" t="s">
        <v>31</v>
      </c>
      <c r="AD57">
        <v>1</v>
      </c>
      <c r="AE57" t="s">
        <v>4216</v>
      </c>
      <c r="AF57" t="s">
        <v>94</v>
      </c>
      <c r="AG57">
        <v>1</v>
      </c>
      <c r="AJ57" t="s">
        <v>108</v>
      </c>
      <c r="AK57" t="s">
        <v>108</v>
      </c>
      <c r="AL57" t="s">
        <v>31</v>
      </c>
      <c r="AM57" t="s">
        <v>109</v>
      </c>
      <c r="AN57" t="s">
        <v>31</v>
      </c>
      <c r="AP57">
        <v>0</v>
      </c>
    </row>
    <row r="58" spans="1:42">
      <c r="A58" s="105" t="e">
        <f>#REF!</f>
        <v>#REF!</v>
      </c>
      <c r="B58" s="61" t="str">
        <f t="shared" si="0"/>
        <v>09:13:37</v>
      </c>
      <c r="C58" s="61" t="s">
        <v>29</v>
      </c>
      <c r="D58" s="62">
        <f t="shared" si="1"/>
        <v>10</v>
      </c>
      <c r="E58" s="86">
        <f t="shared" si="2"/>
        <v>50.35</v>
      </c>
      <c r="F58" s="88">
        <f t="shared" si="3"/>
        <v>503.5</v>
      </c>
      <c r="G58" s="63" t="s">
        <v>8</v>
      </c>
      <c r="H58" s="63" t="str">
        <f t="shared" si="4"/>
        <v>00505461537TRLO1</v>
      </c>
      <c r="J58" t="s">
        <v>94</v>
      </c>
      <c r="K58" s="100" t="s">
        <v>95</v>
      </c>
      <c r="L58">
        <v>10</v>
      </c>
      <c r="M58">
        <v>5035</v>
      </c>
      <c r="N58" t="s">
        <v>96</v>
      </c>
      <c r="O58" t="s">
        <v>4217</v>
      </c>
      <c r="P58" t="s">
        <v>97</v>
      </c>
      <c r="Q58" t="s">
        <v>4218</v>
      </c>
      <c r="R58">
        <v>20877</v>
      </c>
      <c r="S58">
        <v>1</v>
      </c>
      <c r="T58">
        <v>1</v>
      </c>
      <c r="U58">
        <v>0</v>
      </c>
      <c r="V58" t="s">
        <v>4122</v>
      </c>
      <c r="W58" t="s">
        <v>106</v>
      </c>
      <c r="X58">
        <v>1</v>
      </c>
      <c r="Y58">
        <v>0</v>
      </c>
      <c r="Z58">
        <v>0</v>
      </c>
      <c r="AB58" t="s">
        <v>107</v>
      </c>
      <c r="AC58" t="s">
        <v>31</v>
      </c>
      <c r="AD58">
        <v>1</v>
      </c>
      <c r="AE58" t="s">
        <v>4218</v>
      </c>
      <c r="AF58" t="s">
        <v>94</v>
      </c>
      <c r="AG58">
        <v>1</v>
      </c>
      <c r="AJ58" t="s">
        <v>108</v>
      </c>
      <c r="AK58" t="s">
        <v>108</v>
      </c>
      <c r="AL58" t="s">
        <v>31</v>
      </c>
      <c r="AM58" t="s">
        <v>109</v>
      </c>
      <c r="AN58" t="s">
        <v>31</v>
      </c>
      <c r="AP58">
        <v>0</v>
      </c>
    </row>
    <row r="59" spans="1:42">
      <c r="A59" s="105" t="e">
        <f>#REF!</f>
        <v>#REF!</v>
      </c>
      <c r="B59" s="61" t="str">
        <f t="shared" si="0"/>
        <v>09:13:40</v>
      </c>
      <c r="C59" s="61" t="s">
        <v>29</v>
      </c>
      <c r="D59" s="62">
        <f t="shared" si="1"/>
        <v>10</v>
      </c>
      <c r="E59" s="86">
        <f t="shared" si="2"/>
        <v>50.4</v>
      </c>
      <c r="F59" s="88">
        <f t="shared" si="3"/>
        <v>504</v>
      </c>
      <c r="G59" s="63" t="s">
        <v>8</v>
      </c>
      <c r="H59" s="63" t="str">
        <f t="shared" si="4"/>
        <v>00505461551TRLO1</v>
      </c>
      <c r="J59" t="s">
        <v>94</v>
      </c>
      <c r="K59" s="100" t="s">
        <v>95</v>
      </c>
      <c r="L59">
        <v>10</v>
      </c>
      <c r="M59">
        <v>5040</v>
      </c>
      <c r="N59" t="s">
        <v>96</v>
      </c>
      <c r="O59" t="s">
        <v>4219</v>
      </c>
      <c r="P59" t="s">
        <v>97</v>
      </c>
      <c r="Q59" t="s">
        <v>4220</v>
      </c>
      <c r="R59">
        <v>20877</v>
      </c>
      <c r="S59">
        <v>1</v>
      </c>
      <c r="T59">
        <v>1</v>
      </c>
      <c r="U59">
        <v>0</v>
      </c>
      <c r="V59" t="s">
        <v>4122</v>
      </c>
      <c r="W59" t="s">
        <v>106</v>
      </c>
      <c r="X59">
        <v>1</v>
      </c>
      <c r="Y59">
        <v>0</v>
      </c>
      <c r="Z59">
        <v>0</v>
      </c>
      <c r="AB59" t="s">
        <v>107</v>
      </c>
      <c r="AC59" t="s">
        <v>31</v>
      </c>
      <c r="AD59">
        <v>1</v>
      </c>
      <c r="AE59" t="s">
        <v>4220</v>
      </c>
      <c r="AF59" t="s">
        <v>94</v>
      </c>
      <c r="AG59">
        <v>1</v>
      </c>
      <c r="AJ59" t="s">
        <v>108</v>
      </c>
      <c r="AK59" t="s">
        <v>108</v>
      </c>
      <c r="AL59" t="s">
        <v>31</v>
      </c>
      <c r="AM59" t="s">
        <v>109</v>
      </c>
      <c r="AN59" t="s">
        <v>31</v>
      </c>
      <c r="AP59">
        <v>0</v>
      </c>
    </row>
    <row r="60" spans="1:42">
      <c r="A60" s="105" t="e">
        <f>#REF!</f>
        <v>#REF!</v>
      </c>
      <c r="B60" s="61" t="str">
        <f t="shared" si="0"/>
        <v>09:14:59</v>
      </c>
      <c r="C60" s="61" t="s">
        <v>29</v>
      </c>
      <c r="D60" s="62">
        <f t="shared" si="1"/>
        <v>47</v>
      </c>
      <c r="E60" s="86">
        <f t="shared" si="2"/>
        <v>50.4</v>
      </c>
      <c r="F60" s="88">
        <f t="shared" si="3"/>
        <v>2368.7999999999997</v>
      </c>
      <c r="G60" s="63" t="s">
        <v>8</v>
      </c>
      <c r="H60" s="63" t="str">
        <f t="shared" si="4"/>
        <v>00505461976TRLO1</v>
      </c>
      <c r="J60" t="s">
        <v>94</v>
      </c>
      <c r="K60" s="100" t="s">
        <v>95</v>
      </c>
      <c r="L60">
        <v>47</v>
      </c>
      <c r="M60">
        <v>5040</v>
      </c>
      <c r="N60" t="s">
        <v>96</v>
      </c>
      <c r="O60" t="s">
        <v>4221</v>
      </c>
      <c r="P60" t="s">
        <v>97</v>
      </c>
      <c r="Q60" t="s">
        <v>4222</v>
      </c>
      <c r="R60">
        <v>20877</v>
      </c>
      <c r="S60">
        <v>1</v>
      </c>
      <c r="T60">
        <v>1</v>
      </c>
      <c r="U60">
        <v>0</v>
      </c>
      <c r="V60" t="s">
        <v>4122</v>
      </c>
      <c r="W60" t="s">
        <v>106</v>
      </c>
      <c r="X60">
        <v>1</v>
      </c>
      <c r="Y60">
        <v>0</v>
      </c>
      <c r="Z60">
        <v>0</v>
      </c>
      <c r="AB60" t="s">
        <v>107</v>
      </c>
      <c r="AC60" t="s">
        <v>31</v>
      </c>
      <c r="AD60">
        <v>1</v>
      </c>
      <c r="AE60" t="s">
        <v>4222</v>
      </c>
      <c r="AF60" t="s">
        <v>94</v>
      </c>
      <c r="AG60">
        <v>1</v>
      </c>
      <c r="AJ60" t="s">
        <v>108</v>
      </c>
      <c r="AK60" t="s">
        <v>108</v>
      </c>
      <c r="AL60" t="s">
        <v>31</v>
      </c>
      <c r="AM60" t="s">
        <v>109</v>
      </c>
      <c r="AN60" t="s">
        <v>31</v>
      </c>
      <c r="AP60">
        <v>0</v>
      </c>
    </row>
    <row r="61" spans="1:42">
      <c r="A61" s="105" t="e">
        <f>#REF!</f>
        <v>#REF!</v>
      </c>
      <c r="B61" s="61" t="str">
        <f t="shared" si="0"/>
        <v>09:17:48</v>
      </c>
      <c r="C61" s="61" t="s">
        <v>29</v>
      </c>
      <c r="D61" s="62">
        <f t="shared" si="1"/>
        <v>43</v>
      </c>
      <c r="E61" s="86">
        <f t="shared" si="2"/>
        <v>50.4</v>
      </c>
      <c r="F61" s="88">
        <f t="shared" si="3"/>
        <v>2167.1999999999998</v>
      </c>
      <c r="G61" s="63" t="s">
        <v>8</v>
      </c>
      <c r="H61" s="63" t="str">
        <f t="shared" si="4"/>
        <v>00505462911TRLO1</v>
      </c>
      <c r="J61" t="s">
        <v>94</v>
      </c>
      <c r="K61" s="100" t="s">
        <v>95</v>
      </c>
      <c r="L61">
        <v>43</v>
      </c>
      <c r="M61">
        <v>5040</v>
      </c>
      <c r="N61" t="s">
        <v>96</v>
      </c>
      <c r="O61" t="s">
        <v>4223</v>
      </c>
      <c r="P61" t="s">
        <v>97</v>
      </c>
      <c r="Q61" t="s">
        <v>4224</v>
      </c>
      <c r="R61">
        <v>20877</v>
      </c>
      <c r="S61">
        <v>1</v>
      </c>
      <c r="T61">
        <v>1</v>
      </c>
      <c r="U61">
        <v>0</v>
      </c>
      <c r="V61" t="s">
        <v>4122</v>
      </c>
      <c r="W61" t="s">
        <v>106</v>
      </c>
      <c r="X61">
        <v>1</v>
      </c>
      <c r="Y61">
        <v>0</v>
      </c>
      <c r="Z61">
        <v>0</v>
      </c>
      <c r="AB61" t="s">
        <v>107</v>
      </c>
      <c r="AC61" t="s">
        <v>31</v>
      </c>
      <c r="AD61">
        <v>1</v>
      </c>
      <c r="AE61" t="s">
        <v>4224</v>
      </c>
      <c r="AF61" t="s">
        <v>94</v>
      </c>
      <c r="AG61">
        <v>1</v>
      </c>
      <c r="AJ61" t="s">
        <v>108</v>
      </c>
      <c r="AK61" t="s">
        <v>108</v>
      </c>
      <c r="AL61" t="s">
        <v>31</v>
      </c>
      <c r="AM61" t="s">
        <v>109</v>
      </c>
      <c r="AN61" t="s">
        <v>31</v>
      </c>
      <c r="AP61">
        <v>0</v>
      </c>
    </row>
    <row r="62" spans="1:42">
      <c r="A62" s="105" t="e">
        <f>#REF!</f>
        <v>#REF!</v>
      </c>
      <c r="B62" s="61" t="str">
        <f t="shared" si="0"/>
        <v>09:21:05</v>
      </c>
      <c r="C62" s="61" t="s">
        <v>29</v>
      </c>
      <c r="D62" s="62">
        <f t="shared" si="1"/>
        <v>5</v>
      </c>
      <c r="E62" s="86">
        <f t="shared" si="2"/>
        <v>50.4</v>
      </c>
      <c r="F62" s="88">
        <f t="shared" si="3"/>
        <v>252</v>
      </c>
      <c r="G62" s="63" t="s">
        <v>8</v>
      </c>
      <c r="H62" s="63" t="str">
        <f t="shared" si="4"/>
        <v>00505463865TRLO1</v>
      </c>
      <c r="J62" t="s">
        <v>94</v>
      </c>
      <c r="K62" s="100" t="s">
        <v>95</v>
      </c>
      <c r="L62">
        <v>5</v>
      </c>
      <c r="M62">
        <v>5040</v>
      </c>
      <c r="N62" t="s">
        <v>96</v>
      </c>
      <c r="O62" t="s">
        <v>4225</v>
      </c>
      <c r="P62" t="s">
        <v>97</v>
      </c>
      <c r="Q62" t="s">
        <v>4226</v>
      </c>
      <c r="R62">
        <v>20877</v>
      </c>
      <c r="S62">
        <v>1</v>
      </c>
      <c r="T62">
        <v>1</v>
      </c>
      <c r="U62">
        <v>0</v>
      </c>
      <c r="V62" t="s">
        <v>4122</v>
      </c>
      <c r="W62" t="s">
        <v>106</v>
      </c>
      <c r="X62">
        <v>1</v>
      </c>
      <c r="Y62">
        <v>0</v>
      </c>
      <c r="Z62">
        <v>0</v>
      </c>
      <c r="AB62" t="s">
        <v>107</v>
      </c>
      <c r="AC62" t="s">
        <v>31</v>
      </c>
      <c r="AD62">
        <v>1</v>
      </c>
      <c r="AE62" t="s">
        <v>4226</v>
      </c>
      <c r="AF62" t="s">
        <v>94</v>
      </c>
      <c r="AG62">
        <v>1</v>
      </c>
      <c r="AJ62" t="s">
        <v>108</v>
      </c>
      <c r="AK62" t="s">
        <v>108</v>
      </c>
      <c r="AL62" t="s">
        <v>31</v>
      </c>
      <c r="AM62" t="s">
        <v>109</v>
      </c>
      <c r="AN62" t="s">
        <v>31</v>
      </c>
      <c r="AP62">
        <v>0</v>
      </c>
    </row>
    <row r="63" spans="1:42">
      <c r="A63" s="105" t="e">
        <f>#REF!</f>
        <v>#REF!</v>
      </c>
      <c r="B63" s="61" t="str">
        <f t="shared" si="0"/>
        <v>09:21:23</v>
      </c>
      <c r="C63" s="61" t="s">
        <v>29</v>
      </c>
      <c r="D63" s="62">
        <f t="shared" si="1"/>
        <v>1</v>
      </c>
      <c r="E63" s="86">
        <f t="shared" si="2"/>
        <v>50.35</v>
      </c>
      <c r="F63" s="88">
        <f t="shared" si="3"/>
        <v>50.35</v>
      </c>
      <c r="G63" s="63" t="s">
        <v>8</v>
      </c>
      <c r="H63" s="63" t="str">
        <f t="shared" si="4"/>
        <v>00505463960TRLO1</v>
      </c>
      <c r="J63" t="s">
        <v>94</v>
      </c>
      <c r="K63" s="100" t="s">
        <v>95</v>
      </c>
      <c r="L63">
        <v>1</v>
      </c>
      <c r="M63">
        <v>5035</v>
      </c>
      <c r="N63" t="s">
        <v>96</v>
      </c>
      <c r="O63" t="s">
        <v>4227</v>
      </c>
      <c r="P63" t="s">
        <v>97</v>
      </c>
      <c r="Q63" t="s">
        <v>4228</v>
      </c>
      <c r="R63">
        <v>20877</v>
      </c>
      <c r="S63">
        <v>1</v>
      </c>
      <c r="T63">
        <v>1</v>
      </c>
      <c r="U63">
        <v>0</v>
      </c>
      <c r="V63" t="s">
        <v>4122</v>
      </c>
      <c r="W63" t="s">
        <v>106</v>
      </c>
      <c r="X63">
        <v>1</v>
      </c>
      <c r="Y63">
        <v>0</v>
      </c>
      <c r="Z63">
        <v>0</v>
      </c>
      <c r="AB63" t="s">
        <v>107</v>
      </c>
      <c r="AC63" t="s">
        <v>31</v>
      </c>
      <c r="AD63">
        <v>1</v>
      </c>
      <c r="AE63" t="s">
        <v>4228</v>
      </c>
      <c r="AF63" t="s">
        <v>94</v>
      </c>
      <c r="AG63">
        <v>1</v>
      </c>
      <c r="AJ63" t="s">
        <v>108</v>
      </c>
      <c r="AK63" t="s">
        <v>108</v>
      </c>
      <c r="AL63" t="s">
        <v>31</v>
      </c>
      <c r="AM63" t="s">
        <v>109</v>
      </c>
      <c r="AN63" t="s">
        <v>31</v>
      </c>
      <c r="AP63">
        <v>0</v>
      </c>
    </row>
    <row r="64" spans="1:42">
      <c r="A64" s="105" t="e">
        <f>#REF!</f>
        <v>#REF!</v>
      </c>
      <c r="B64" s="61" t="str">
        <f t="shared" si="0"/>
        <v>09:21:23</v>
      </c>
      <c r="C64" s="61" t="s">
        <v>29</v>
      </c>
      <c r="D64" s="62">
        <f t="shared" si="1"/>
        <v>1</v>
      </c>
      <c r="E64" s="86">
        <f t="shared" si="2"/>
        <v>50.35</v>
      </c>
      <c r="F64" s="88">
        <f t="shared" si="3"/>
        <v>50.35</v>
      </c>
      <c r="G64" s="63" t="s">
        <v>8</v>
      </c>
      <c r="H64" s="63" t="str">
        <f t="shared" si="4"/>
        <v>00505463961TRLO1</v>
      </c>
      <c r="J64" t="s">
        <v>94</v>
      </c>
      <c r="K64" s="100" t="s">
        <v>95</v>
      </c>
      <c r="L64">
        <v>1</v>
      </c>
      <c r="M64">
        <v>5035</v>
      </c>
      <c r="N64" t="s">
        <v>96</v>
      </c>
      <c r="O64" t="s">
        <v>4229</v>
      </c>
      <c r="P64" t="s">
        <v>97</v>
      </c>
      <c r="Q64" t="s">
        <v>4230</v>
      </c>
      <c r="R64">
        <v>20877</v>
      </c>
      <c r="S64">
        <v>1</v>
      </c>
      <c r="T64">
        <v>1</v>
      </c>
      <c r="U64">
        <v>0</v>
      </c>
      <c r="V64" t="s">
        <v>4122</v>
      </c>
      <c r="W64" t="s">
        <v>106</v>
      </c>
      <c r="X64">
        <v>1</v>
      </c>
      <c r="Y64">
        <v>0</v>
      </c>
      <c r="Z64">
        <v>0</v>
      </c>
      <c r="AB64" t="s">
        <v>107</v>
      </c>
      <c r="AC64" t="s">
        <v>31</v>
      </c>
      <c r="AD64">
        <v>1</v>
      </c>
      <c r="AE64" t="s">
        <v>4230</v>
      </c>
      <c r="AF64" t="s">
        <v>94</v>
      </c>
      <c r="AG64">
        <v>1</v>
      </c>
      <c r="AJ64" t="s">
        <v>108</v>
      </c>
      <c r="AK64" t="s">
        <v>108</v>
      </c>
      <c r="AL64" t="s">
        <v>31</v>
      </c>
      <c r="AM64" t="s">
        <v>109</v>
      </c>
      <c r="AN64" t="s">
        <v>31</v>
      </c>
      <c r="AP64">
        <v>0</v>
      </c>
    </row>
    <row r="65" spans="1:42">
      <c r="A65" s="105" t="e">
        <f>#REF!</f>
        <v>#REF!</v>
      </c>
      <c r="B65" s="61" t="str">
        <f t="shared" si="0"/>
        <v>09:21:38</v>
      </c>
      <c r="C65" s="61" t="s">
        <v>29</v>
      </c>
      <c r="D65" s="62">
        <f t="shared" si="1"/>
        <v>10</v>
      </c>
      <c r="E65" s="86">
        <f t="shared" si="2"/>
        <v>50.35</v>
      </c>
      <c r="F65" s="88">
        <f t="shared" si="3"/>
        <v>503.5</v>
      </c>
      <c r="G65" s="63" t="s">
        <v>8</v>
      </c>
      <c r="H65" s="63" t="str">
        <f t="shared" si="4"/>
        <v>00505464016TRLO1</v>
      </c>
      <c r="J65" t="s">
        <v>94</v>
      </c>
      <c r="K65" s="100" t="s">
        <v>95</v>
      </c>
      <c r="L65">
        <v>10</v>
      </c>
      <c r="M65">
        <v>5035</v>
      </c>
      <c r="N65" t="s">
        <v>96</v>
      </c>
      <c r="O65" t="s">
        <v>4231</v>
      </c>
      <c r="P65" t="s">
        <v>97</v>
      </c>
      <c r="Q65" t="s">
        <v>4232</v>
      </c>
      <c r="R65">
        <v>20877</v>
      </c>
      <c r="S65">
        <v>1</v>
      </c>
      <c r="T65">
        <v>1</v>
      </c>
      <c r="U65">
        <v>0</v>
      </c>
      <c r="V65" t="s">
        <v>4122</v>
      </c>
      <c r="W65" t="s">
        <v>106</v>
      </c>
      <c r="X65">
        <v>1</v>
      </c>
      <c r="Y65">
        <v>0</v>
      </c>
      <c r="Z65">
        <v>0</v>
      </c>
      <c r="AB65" t="s">
        <v>107</v>
      </c>
      <c r="AC65" t="s">
        <v>31</v>
      </c>
      <c r="AD65">
        <v>1</v>
      </c>
      <c r="AE65" t="s">
        <v>4232</v>
      </c>
      <c r="AF65" t="s">
        <v>94</v>
      </c>
      <c r="AG65">
        <v>1</v>
      </c>
      <c r="AJ65" t="s">
        <v>108</v>
      </c>
      <c r="AK65" t="s">
        <v>108</v>
      </c>
      <c r="AL65" t="s">
        <v>31</v>
      </c>
      <c r="AM65" t="s">
        <v>109</v>
      </c>
      <c r="AN65" t="s">
        <v>31</v>
      </c>
      <c r="AP65">
        <v>0</v>
      </c>
    </row>
    <row r="66" spans="1:42">
      <c r="A66" s="105" t="e">
        <f>#REF!</f>
        <v>#REF!</v>
      </c>
      <c r="B66" s="61" t="str">
        <f t="shared" si="0"/>
        <v>09:21:38</v>
      </c>
      <c r="C66" s="61" t="s">
        <v>29</v>
      </c>
      <c r="D66" s="62">
        <f t="shared" si="1"/>
        <v>1</v>
      </c>
      <c r="E66" s="86">
        <f t="shared" si="2"/>
        <v>50.35</v>
      </c>
      <c r="F66" s="88">
        <f t="shared" si="3"/>
        <v>50.35</v>
      </c>
      <c r="G66" s="63" t="s">
        <v>8</v>
      </c>
      <c r="H66" s="63" t="str">
        <f t="shared" si="4"/>
        <v>00505464017TRLO1</v>
      </c>
      <c r="J66" t="s">
        <v>94</v>
      </c>
      <c r="K66" s="100" t="s">
        <v>95</v>
      </c>
      <c r="L66">
        <v>1</v>
      </c>
      <c r="M66">
        <v>5035</v>
      </c>
      <c r="N66" t="s">
        <v>96</v>
      </c>
      <c r="O66" t="s">
        <v>4233</v>
      </c>
      <c r="P66" t="s">
        <v>97</v>
      </c>
      <c r="Q66" t="s">
        <v>4234</v>
      </c>
      <c r="R66">
        <v>20877</v>
      </c>
      <c r="S66">
        <v>1</v>
      </c>
      <c r="T66">
        <v>1</v>
      </c>
      <c r="U66">
        <v>0</v>
      </c>
      <c r="V66" t="s">
        <v>4122</v>
      </c>
      <c r="W66" t="s">
        <v>106</v>
      </c>
      <c r="X66">
        <v>1</v>
      </c>
      <c r="Y66">
        <v>0</v>
      </c>
      <c r="Z66">
        <v>0</v>
      </c>
      <c r="AB66" t="s">
        <v>107</v>
      </c>
      <c r="AC66" t="s">
        <v>31</v>
      </c>
      <c r="AD66">
        <v>1</v>
      </c>
      <c r="AE66" t="s">
        <v>4234</v>
      </c>
      <c r="AF66" t="s">
        <v>94</v>
      </c>
      <c r="AG66">
        <v>1</v>
      </c>
      <c r="AJ66" t="s">
        <v>108</v>
      </c>
      <c r="AK66" t="s">
        <v>108</v>
      </c>
      <c r="AL66" t="s">
        <v>31</v>
      </c>
      <c r="AM66" t="s">
        <v>109</v>
      </c>
      <c r="AN66" t="s">
        <v>31</v>
      </c>
      <c r="AP66">
        <v>0</v>
      </c>
    </row>
    <row r="67" spans="1:42">
      <c r="A67" s="105" t="e">
        <f>#REF!</f>
        <v>#REF!</v>
      </c>
      <c r="B67" s="61" t="str">
        <f t="shared" ref="B67:B130" si="5">MID(O67,FIND(" ",O67)+1,8)</f>
        <v>09:21:38</v>
      </c>
      <c r="C67" s="61" t="s">
        <v>29</v>
      </c>
      <c r="D67" s="62">
        <f t="shared" ref="D67:D130" si="6">L67</f>
        <v>1</v>
      </c>
      <c r="E67" s="86">
        <f t="shared" ref="E67:E130" si="7">M67/100</f>
        <v>50.35</v>
      </c>
      <c r="F67" s="88">
        <f t="shared" ref="F67:F130" si="8">(D67*E67)</f>
        <v>50.35</v>
      </c>
      <c r="G67" s="63" t="s">
        <v>8</v>
      </c>
      <c r="H67" s="63" t="str">
        <f t="shared" ref="H67:H130" si="9">Q67</f>
        <v>00505464018TRLO1</v>
      </c>
      <c r="J67" t="s">
        <v>94</v>
      </c>
      <c r="K67" s="100" t="s">
        <v>95</v>
      </c>
      <c r="L67">
        <v>1</v>
      </c>
      <c r="M67">
        <v>5035</v>
      </c>
      <c r="N67" t="s">
        <v>96</v>
      </c>
      <c r="O67" t="s">
        <v>4235</v>
      </c>
      <c r="P67" t="s">
        <v>97</v>
      </c>
      <c r="Q67" t="s">
        <v>4236</v>
      </c>
      <c r="R67">
        <v>20877</v>
      </c>
      <c r="S67">
        <v>1</v>
      </c>
      <c r="T67">
        <v>1</v>
      </c>
      <c r="U67">
        <v>0</v>
      </c>
      <c r="V67" t="s">
        <v>4122</v>
      </c>
      <c r="W67" t="s">
        <v>106</v>
      </c>
      <c r="X67">
        <v>1</v>
      </c>
      <c r="Y67">
        <v>0</v>
      </c>
      <c r="Z67">
        <v>0</v>
      </c>
      <c r="AB67" t="s">
        <v>107</v>
      </c>
      <c r="AC67" t="s">
        <v>31</v>
      </c>
      <c r="AD67">
        <v>1</v>
      </c>
      <c r="AE67" t="s">
        <v>4236</v>
      </c>
      <c r="AF67" t="s">
        <v>94</v>
      </c>
      <c r="AG67">
        <v>1</v>
      </c>
      <c r="AJ67" t="s">
        <v>108</v>
      </c>
      <c r="AK67" t="s">
        <v>108</v>
      </c>
      <c r="AL67" t="s">
        <v>31</v>
      </c>
      <c r="AM67" t="s">
        <v>109</v>
      </c>
      <c r="AN67" t="s">
        <v>31</v>
      </c>
      <c r="AP67">
        <v>0</v>
      </c>
    </row>
    <row r="68" spans="1:42">
      <c r="A68" s="105" t="e">
        <f>#REF!</f>
        <v>#REF!</v>
      </c>
      <c r="B68" s="61" t="str">
        <f t="shared" si="5"/>
        <v>09:21:56</v>
      </c>
      <c r="C68" s="61" t="s">
        <v>29</v>
      </c>
      <c r="D68" s="62">
        <f t="shared" si="6"/>
        <v>53</v>
      </c>
      <c r="E68" s="86">
        <f t="shared" si="7"/>
        <v>50.35</v>
      </c>
      <c r="F68" s="88">
        <f t="shared" si="8"/>
        <v>2668.55</v>
      </c>
      <c r="G68" s="63" t="s">
        <v>8</v>
      </c>
      <c r="H68" s="63" t="str">
        <f t="shared" si="9"/>
        <v>00505464087TRLO1</v>
      </c>
      <c r="J68" t="s">
        <v>94</v>
      </c>
      <c r="K68" s="100" t="s">
        <v>95</v>
      </c>
      <c r="L68">
        <v>53</v>
      </c>
      <c r="M68">
        <v>5035</v>
      </c>
      <c r="N68" t="s">
        <v>96</v>
      </c>
      <c r="O68" t="s">
        <v>4237</v>
      </c>
      <c r="P68" t="s">
        <v>97</v>
      </c>
      <c r="Q68" t="s">
        <v>4238</v>
      </c>
      <c r="R68">
        <v>20877</v>
      </c>
      <c r="S68">
        <v>1</v>
      </c>
      <c r="T68">
        <v>1</v>
      </c>
      <c r="U68">
        <v>0</v>
      </c>
      <c r="V68" t="s">
        <v>4122</v>
      </c>
      <c r="W68" t="s">
        <v>106</v>
      </c>
      <c r="X68">
        <v>1</v>
      </c>
      <c r="Y68">
        <v>0</v>
      </c>
      <c r="Z68">
        <v>0</v>
      </c>
      <c r="AB68" t="s">
        <v>107</v>
      </c>
      <c r="AC68" t="s">
        <v>31</v>
      </c>
      <c r="AD68">
        <v>1</v>
      </c>
      <c r="AE68" t="s">
        <v>4238</v>
      </c>
      <c r="AF68" t="s">
        <v>94</v>
      </c>
      <c r="AG68">
        <v>1</v>
      </c>
      <c r="AJ68" t="s">
        <v>108</v>
      </c>
      <c r="AK68" t="s">
        <v>108</v>
      </c>
      <c r="AL68" t="s">
        <v>31</v>
      </c>
      <c r="AM68" t="s">
        <v>109</v>
      </c>
      <c r="AN68" t="s">
        <v>31</v>
      </c>
      <c r="AP68">
        <v>0</v>
      </c>
    </row>
    <row r="69" spans="1:42">
      <c r="A69" s="105" t="e">
        <f>#REF!</f>
        <v>#REF!</v>
      </c>
      <c r="B69" s="61" t="str">
        <f t="shared" si="5"/>
        <v>09:21:56</v>
      </c>
      <c r="C69" s="61" t="s">
        <v>29</v>
      </c>
      <c r="D69" s="62">
        <f t="shared" si="6"/>
        <v>2</v>
      </c>
      <c r="E69" s="86">
        <f t="shared" si="7"/>
        <v>50.35</v>
      </c>
      <c r="F69" s="88">
        <f t="shared" si="8"/>
        <v>100.7</v>
      </c>
      <c r="G69" s="63" t="s">
        <v>8</v>
      </c>
      <c r="H69" s="63" t="str">
        <f t="shared" si="9"/>
        <v>00505464088TRLO1</v>
      </c>
      <c r="J69" t="s">
        <v>94</v>
      </c>
      <c r="K69" s="100" t="s">
        <v>95</v>
      </c>
      <c r="L69">
        <v>2</v>
      </c>
      <c r="M69">
        <v>5035</v>
      </c>
      <c r="N69" t="s">
        <v>96</v>
      </c>
      <c r="O69" t="s">
        <v>4239</v>
      </c>
      <c r="P69" t="s">
        <v>97</v>
      </c>
      <c r="Q69" t="s">
        <v>4240</v>
      </c>
      <c r="R69">
        <v>20877</v>
      </c>
      <c r="S69">
        <v>1</v>
      </c>
      <c r="T69">
        <v>1</v>
      </c>
      <c r="U69">
        <v>0</v>
      </c>
      <c r="V69" t="s">
        <v>4122</v>
      </c>
      <c r="W69" t="s">
        <v>106</v>
      </c>
      <c r="X69">
        <v>1</v>
      </c>
      <c r="Y69">
        <v>0</v>
      </c>
      <c r="Z69">
        <v>0</v>
      </c>
      <c r="AB69" t="s">
        <v>107</v>
      </c>
      <c r="AC69" t="s">
        <v>31</v>
      </c>
      <c r="AD69">
        <v>1</v>
      </c>
      <c r="AE69" t="s">
        <v>4240</v>
      </c>
      <c r="AF69" t="s">
        <v>94</v>
      </c>
      <c r="AG69">
        <v>1</v>
      </c>
      <c r="AJ69" t="s">
        <v>108</v>
      </c>
      <c r="AK69" t="s">
        <v>108</v>
      </c>
      <c r="AL69" t="s">
        <v>31</v>
      </c>
      <c r="AM69" t="s">
        <v>109</v>
      </c>
      <c r="AN69" t="s">
        <v>31</v>
      </c>
      <c r="AP69">
        <v>0</v>
      </c>
    </row>
    <row r="70" spans="1:42">
      <c r="A70" s="105" t="e">
        <f>#REF!</f>
        <v>#REF!</v>
      </c>
      <c r="B70" s="61" t="str">
        <f t="shared" si="5"/>
        <v>09:25:01</v>
      </c>
      <c r="C70" s="61" t="s">
        <v>29</v>
      </c>
      <c r="D70" s="62">
        <f t="shared" si="6"/>
        <v>36</v>
      </c>
      <c r="E70" s="86">
        <f t="shared" si="7"/>
        <v>50.35</v>
      </c>
      <c r="F70" s="88">
        <f t="shared" si="8"/>
        <v>1812.6000000000001</v>
      </c>
      <c r="G70" s="63" t="s">
        <v>8</v>
      </c>
      <c r="H70" s="63" t="str">
        <f t="shared" si="9"/>
        <v>00505464883TRLO1</v>
      </c>
      <c r="J70" t="s">
        <v>94</v>
      </c>
      <c r="K70" s="100" t="s">
        <v>95</v>
      </c>
      <c r="L70">
        <v>36</v>
      </c>
      <c r="M70">
        <v>5035</v>
      </c>
      <c r="N70" t="s">
        <v>96</v>
      </c>
      <c r="O70" t="s">
        <v>4241</v>
      </c>
      <c r="P70" t="s">
        <v>97</v>
      </c>
      <c r="Q70" t="s">
        <v>4242</v>
      </c>
      <c r="R70">
        <v>20877</v>
      </c>
      <c r="S70">
        <v>1</v>
      </c>
      <c r="T70">
        <v>1</v>
      </c>
      <c r="U70">
        <v>0</v>
      </c>
      <c r="V70" t="s">
        <v>4122</v>
      </c>
      <c r="W70" t="s">
        <v>106</v>
      </c>
      <c r="X70">
        <v>1</v>
      </c>
      <c r="Y70">
        <v>0</v>
      </c>
      <c r="Z70">
        <v>0</v>
      </c>
      <c r="AB70" t="s">
        <v>107</v>
      </c>
      <c r="AC70" t="s">
        <v>31</v>
      </c>
      <c r="AD70">
        <v>1</v>
      </c>
      <c r="AE70" t="s">
        <v>4242</v>
      </c>
      <c r="AF70" t="s">
        <v>94</v>
      </c>
      <c r="AG70">
        <v>1</v>
      </c>
      <c r="AJ70" t="s">
        <v>108</v>
      </c>
      <c r="AK70" t="s">
        <v>108</v>
      </c>
      <c r="AL70" t="s">
        <v>31</v>
      </c>
      <c r="AM70" t="s">
        <v>109</v>
      </c>
      <c r="AN70" t="s">
        <v>31</v>
      </c>
      <c r="AP70">
        <v>0</v>
      </c>
    </row>
    <row r="71" spans="1:42">
      <c r="A71" s="105" t="e">
        <f>#REF!</f>
        <v>#REF!</v>
      </c>
      <c r="B71" s="61" t="str">
        <f t="shared" si="5"/>
        <v>09:25:57</v>
      </c>
      <c r="C71" s="61" t="s">
        <v>29</v>
      </c>
      <c r="D71" s="62">
        <f t="shared" si="6"/>
        <v>1743</v>
      </c>
      <c r="E71" s="86">
        <f t="shared" si="7"/>
        <v>50.3</v>
      </c>
      <c r="F71" s="88">
        <f t="shared" si="8"/>
        <v>87672.9</v>
      </c>
      <c r="G71" s="63" t="s">
        <v>8</v>
      </c>
      <c r="H71" s="63" t="str">
        <f t="shared" si="9"/>
        <v>00505465059TRLO1</v>
      </c>
      <c r="J71" t="s">
        <v>113</v>
      </c>
      <c r="K71" s="100" t="s">
        <v>95</v>
      </c>
      <c r="L71">
        <v>1743</v>
      </c>
      <c r="M71">
        <v>5030</v>
      </c>
      <c r="N71" t="s">
        <v>110</v>
      </c>
      <c r="O71" t="s">
        <v>4243</v>
      </c>
      <c r="P71" t="s">
        <v>105</v>
      </c>
      <c r="Q71" t="s">
        <v>4244</v>
      </c>
      <c r="R71">
        <v>20877</v>
      </c>
      <c r="S71">
        <v>1</v>
      </c>
      <c r="T71">
        <v>1</v>
      </c>
      <c r="U71">
        <v>0</v>
      </c>
      <c r="V71" t="s">
        <v>4245</v>
      </c>
      <c r="W71" t="s">
        <v>111</v>
      </c>
      <c r="X71">
        <v>1</v>
      </c>
      <c r="Y71">
        <v>1</v>
      </c>
      <c r="Z71">
        <v>0</v>
      </c>
      <c r="AA71" t="s">
        <v>105</v>
      </c>
      <c r="AB71" t="s">
        <v>112</v>
      </c>
      <c r="AC71" t="s">
        <v>31</v>
      </c>
      <c r="AD71">
        <v>1</v>
      </c>
      <c r="AE71" t="s">
        <v>4244</v>
      </c>
      <c r="AF71" t="s">
        <v>113</v>
      </c>
      <c r="AG71">
        <v>2</v>
      </c>
      <c r="AJ71" t="s">
        <v>108</v>
      </c>
      <c r="AK71" t="s">
        <v>108</v>
      </c>
      <c r="AL71" t="s">
        <v>31</v>
      </c>
      <c r="AM71" t="s">
        <v>109</v>
      </c>
      <c r="AN71" t="s">
        <v>31</v>
      </c>
      <c r="AP71">
        <v>0</v>
      </c>
    </row>
    <row r="72" spans="1:42">
      <c r="A72" s="105" t="e">
        <f>#REF!</f>
        <v>#REF!</v>
      </c>
      <c r="B72" s="61" t="str">
        <f t="shared" si="5"/>
        <v>09:29:24</v>
      </c>
      <c r="C72" s="61" t="s">
        <v>29</v>
      </c>
      <c r="D72" s="62">
        <f t="shared" si="6"/>
        <v>38</v>
      </c>
      <c r="E72" s="86">
        <f t="shared" si="7"/>
        <v>50.35</v>
      </c>
      <c r="F72" s="88">
        <f t="shared" si="8"/>
        <v>1913.3</v>
      </c>
      <c r="G72" s="63" t="s">
        <v>8</v>
      </c>
      <c r="H72" s="63" t="str">
        <f t="shared" si="9"/>
        <v>00505466293TRLO1</v>
      </c>
      <c r="J72" t="s">
        <v>94</v>
      </c>
      <c r="K72" s="100" t="s">
        <v>95</v>
      </c>
      <c r="L72">
        <v>38</v>
      </c>
      <c r="M72">
        <v>5035</v>
      </c>
      <c r="N72" t="s">
        <v>96</v>
      </c>
      <c r="O72" t="s">
        <v>4246</v>
      </c>
      <c r="P72" t="s">
        <v>97</v>
      </c>
      <c r="Q72" t="s">
        <v>4247</v>
      </c>
      <c r="R72">
        <v>20877</v>
      </c>
      <c r="S72">
        <v>1</v>
      </c>
      <c r="T72">
        <v>1</v>
      </c>
      <c r="U72">
        <v>0</v>
      </c>
      <c r="V72" t="s">
        <v>4122</v>
      </c>
      <c r="W72" t="s">
        <v>106</v>
      </c>
      <c r="X72">
        <v>1</v>
      </c>
      <c r="Y72">
        <v>0</v>
      </c>
      <c r="Z72">
        <v>0</v>
      </c>
      <c r="AB72" t="s">
        <v>107</v>
      </c>
      <c r="AC72" t="s">
        <v>31</v>
      </c>
      <c r="AD72">
        <v>1</v>
      </c>
      <c r="AE72" t="s">
        <v>4247</v>
      </c>
      <c r="AF72" t="s">
        <v>94</v>
      </c>
      <c r="AG72">
        <v>1</v>
      </c>
      <c r="AJ72" t="s">
        <v>108</v>
      </c>
      <c r="AK72" t="s">
        <v>108</v>
      </c>
      <c r="AL72" t="s">
        <v>31</v>
      </c>
      <c r="AM72" t="s">
        <v>109</v>
      </c>
      <c r="AN72" t="s">
        <v>31</v>
      </c>
      <c r="AP72">
        <v>0</v>
      </c>
    </row>
    <row r="73" spans="1:42">
      <c r="A73" s="105" t="e">
        <f>#REF!</f>
        <v>#REF!</v>
      </c>
      <c r="B73" s="61" t="str">
        <f t="shared" si="5"/>
        <v>09:31:55</v>
      </c>
      <c r="C73" s="61" t="s">
        <v>29</v>
      </c>
      <c r="D73" s="62">
        <f t="shared" si="6"/>
        <v>18</v>
      </c>
      <c r="E73" s="86">
        <f t="shared" si="7"/>
        <v>50.35</v>
      </c>
      <c r="F73" s="88">
        <f t="shared" si="8"/>
        <v>906.30000000000007</v>
      </c>
      <c r="G73" s="63" t="s">
        <v>8</v>
      </c>
      <c r="H73" s="63" t="str">
        <f t="shared" si="9"/>
        <v>00505466906TRLO1</v>
      </c>
      <c r="J73" t="s">
        <v>94</v>
      </c>
      <c r="K73" s="100" t="s">
        <v>95</v>
      </c>
      <c r="L73">
        <v>18</v>
      </c>
      <c r="M73">
        <v>5035</v>
      </c>
      <c r="N73" t="s">
        <v>96</v>
      </c>
      <c r="O73" t="s">
        <v>4248</v>
      </c>
      <c r="P73" t="s">
        <v>97</v>
      </c>
      <c r="Q73" t="s">
        <v>4249</v>
      </c>
      <c r="R73">
        <v>20877</v>
      </c>
      <c r="S73">
        <v>1</v>
      </c>
      <c r="T73">
        <v>1</v>
      </c>
      <c r="U73">
        <v>0</v>
      </c>
      <c r="V73" t="s">
        <v>4122</v>
      </c>
      <c r="W73" t="s">
        <v>106</v>
      </c>
      <c r="X73">
        <v>1</v>
      </c>
      <c r="Y73">
        <v>0</v>
      </c>
      <c r="Z73">
        <v>0</v>
      </c>
      <c r="AB73" t="s">
        <v>107</v>
      </c>
      <c r="AC73" t="s">
        <v>31</v>
      </c>
      <c r="AD73">
        <v>1</v>
      </c>
      <c r="AE73" t="s">
        <v>4249</v>
      </c>
      <c r="AF73" t="s">
        <v>94</v>
      </c>
      <c r="AG73">
        <v>1</v>
      </c>
      <c r="AJ73" t="s">
        <v>108</v>
      </c>
      <c r="AK73" t="s">
        <v>108</v>
      </c>
      <c r="AL73" t="s">
        <v>31</v>
      </c>
      <c r="AM73" t="s">
        <v>109</v>
      </c>
      <c r="AN73" t="s">
        <v>31</v>
      </c>
      <c r="AP73">
        <v>0</v>
      </c>
    </row>
    <row r="74" spans="1:42">
      <c r="A74" s="105" t="e">
        <f>#REF!</f>
        <v>#REF!</v>
      </c>
      <c r="B74" s="61" t="str">
        <f t="shared" si="5"/>
        <v>09:31:55</v>
      </c>
      <c r="C74" s="61" t="s">
        <v>29</v>
      </c>
      <c r="D74" s="62">
        <f t="shared" si="6"/>
        <v>6</v>
      </c>
      <c r="E74" s="86">
        <f t="shared" si="7"/>
        <v>50.35</v>
      </c>
      <c r="F74" s="88">
        <f t="shared" si="8"/>
        <v>302.10000000000002</v>
      </c>
      <c r="G74" s="63" t="s">
        <v>8</v>
      </c>
      <c r="H74" s="63" t="str">
        <f t="shared" si="9"/>
        <v>00505466907TRLO1</v>
      </c>
      <c r="J74" t="s">
        <v>94</v>
      </c>
      <c r="K74" s="100" t="s">
        <v>95</v>
      </c>
      <c r="L74">
        <v>6</v>
      </c>
      <c r="M74">
        <v>5035</v>
      </c>
      <c r="N74" t="s">
        <v>96</v>
      </c>
      <c r="O74" t="s">
        <v>4250</v>
      </c>
      <c r="P74" t="s">
        <v>97</v>
      </c>
      <c r="Q74" t="s">
        <v>4251</v>
      </c>
      <c r="R74">
        <v>20877</v>
      </c>
      <c r="S74">
        <v>1</v>
      </c>
      <c r="T74">
        <v>1</v>
      </c>
      <c r="U74">
        <v>0</v>
      </c>
      <c r="V74" t="s">
        <v>4122</v>
      </c>
      <c r="W74" t="s">
        <v>106</v>
      </c>
      <c r="X74">
        <v>1</v>
      </c>
      <c r="Y74">
        <v>0</v>
      </c>
      <c r="Z74">
        <v>0</v>
      </c>
      <c r="AB74" t="s">
        <v>107</v>
      </c>
      <c r="AC74" t="s">
        <v>31</v>
      </c>
      <c r="AD74">
        <v>1</v>
      </c>
      <c r="AE74" t="s">
        <v>4251</v>
      </c>
      <c r="AF74" t="s">
        <v>94</v>
      </c>
      <c r="AG74">
        <v>1</v>
      </c>
      <c r="AJ74" t="s">
        <v>108</v>
      </c>
      <c r="AK74" t="s">
        <v>108</v>
      </c>
      <c r="AL74" t="s">
        <v>31</v>
      </c>
      <c r="AM74" t="s">
        <v>109</v>
      </c>
      <c r="AN74" t="s">
        <v>31</v>
      </c>
      <c r="AP74">
        <v>0</v>
      </c>
    </row>
    <row r="75" spans="1:42">
      <c r="A75" s="105" t="e">
        <f>#REF!</f>
        <v>#REF!</v>
      </c>
      <c r="B75" s="61" t="str">
        <f t="shared" si="5"/>
        <v>09:36:53</v>
      </c>
      <c r="C75" s="61" t="s">
        <v>29</v>
      </c>
      <c r="D75" s="62">
        <f t="shared" si="6"/>
        <v>6</v>
      </c>
      <c r="E75" s="86">
        <f t="shared" si="7"/>
        <v>50.4</v>
      </c>
      <c r="F75" s="88">
        <f t="shared" si="8"/>
        <v>302.39999999999998</v>
      </c>
      <c r="G75" s="63" t="s">
        <v>8</v>
      </c>
      <c r="H75" s="63" t="str">
        <f t="shared" si="9"/>
        <v>00505468067TRLO1</v>
      </c>
      <c r="J75" t="s">
        <v>94</v>
      </c>
      <c r="K75" s="100" t="s">
        <v>95</v>
      </c>
      <c r="L75">
        <v>6</v>
      </c>
      <c r="M75">
        <v>5040</v>
      </c>
      <c r="N75" t="s">
        <v>96</v>
      </c>
      <c r="O75" t="s">
        <v>4252</v>
      </c>
      <c r="P75" t="s">
        <v>97</v>
      </c>
      <c r="Q75" t="s">
        <v>4253</v>
      </c>
      <c r="R75">
        <v>20877</v>
      </c>
      <c r="S75">
        <v>1</v>
      </c>
      <c r="T75">
        <v>1</v>
      </c>
      <c r="U75">
        <v>0</v>
      </c>
      <c r="V75" t="s">
        <v>4122</v>
      </c>
      <c r="W75" t="s">
        <v>106</v>
      </c>
      <c r="X75">
        <v>1</v>
      </c>
      <c r="Y75">
        <v>0</v>
      </c>
      <c r="Z75">
        <v>0</v>
      </c>
      <c r="AB75" t="s">
        <v>107</v>
      </c>
      <c r="AC75" t="s">
        <v>31</v>
      </c>
      <c r="AD75">
        <v>1</v>
      </c>
      <c r="AE75" t="s">
        <v>4253</v>
      </c>
      <c r="AF75" t="s">
        <v>94</v>
      </c>
      <c r="AG75">
        <v>1</v>
      </c>
      <c r="AJ75" t="s">
        <v>108</v>
      </c>
      <c r="AK75" t="s">
        <v>108</v>
      </c>
      <c r="AL75" t="s">
        <v>31</v>
      </c>
      <c r="AM75" t="s">
        <v>109</v>
      </c>
      <c r="AN75" t="s">
        <v>31</v>
      </c>
      <c r="AP75">
        <v>0</v>
      </c>
    </row>
    <row r="76" spans="1:42">
      <c r="A76" s="105" t="e">
        <f>#REF!</f>
        <v>#REF!</v>
      </c>
      <c r="B76" s="61" t="str">
        <f t="shared" si="5"/>
        <v>09:37:04</v>
      </c>
      <c r="C76" s="61" t="s">
        <v>29</v>
      </c>
      <c r="D76" s="62">
        <f t="shared" si="6"/>
        <v>40</v>
      </c>
      <c r="E76" s="86">
        <f t="shared" si="7"/>
        <v>50.4</v>
      </c>
      <c r="F76" s="88">
        <f t="shared" si="8"/>
        <v>2016</v>
      </c>
      <c r="G76" s="63" t="s">
        <v>8</v>
      </c>
      <c r="H76" s="63" t="str">
        <f t="shared" si="9"/>
        <v>00505468109TRLO1</v>
      </c>
      <c r="J76" t="s">
        <v>94</v>
      </c>
      <c r="K76" s="100" t="s">
        <v>95</v>
      </c>
      <c r="L76">
        <v>40</v>
      </c>
      <c r="M76">
        <v>5040</v>
      </c>
      <c r="N76" t="s">
        <v>96</v>
      </c>
      <c r="O76" t="s">
        <v>4254</v>
      </c>
      <c r="P76" t="s">
        <v>97</v>
      </c>
      <c r="Q76" t="s">
        <v>4255</v>
      </c>
      <c r="R76">
        <v>20877</v>
      </c>
      <c r="S76">
        <v>1</v>
      </c>
      <c r="T76">
        <v>1</v>
      </c>
      <c r="U76">
        <v>0</v>
      </c>
      <c r="V76" t="s">
        <v>4122</v>
      </c>
      <c r="W76" t="s">
        <v>106</v>
      </c>
      <c r="X76">
        <v>1</v>
      </c>
      <c r="Y76">
        <v>0</v>
      </c>
      <c r="Z76">
        <v>0</v>
      </c>
      <c r="AB76" t="s">
        <v>107</v>
      </c>
      <c r="AC76" t="s">
        <v>31</v>
      </c>
      <c r="AD76">
        <v>1</v>
      </c>
      <c r="AE76" t="s">
        <v>4255</v>
      </c>
      <c r="AF76" t="s">
        <v>94</v>
      </c>
      <c r="AG76">
        <v>1</v>
      </c>
      <c r="AJ76" t="s">
        <v>108</v>
      </c>
      <c r="AK76" t="s">
        <v>108</v>
      </c>
      <c r="AL76" t="s">
        <v>31</v>
      </c>
      <c r="AM76" t="s">
        <v>109</v>
      </c>
      <c r="AN76" t="s">
        <v>31</v>
      </c>
      <c r="AP76">
        <v>0</v>
      </c>
    </row>
    <row r="77" spans="1:42">
      <c r="A77" s="105" t="e">
        <f>#REF!</f>
        <v>#REF!</v>
      </c>
      <c r="B77" s="61" t="str">
        <f t="shared" si="5"/>
        <v>09:41:45</v>
      </c>
      <c r="C77" s="61" t="s">
        <v>29</v>
      </c>
      <c r="D77" s="62">
        <f t="shared" si="6"/>
        <v>34</v>
      </c>
      <c r="E77" s="86">
        <f t="shared" si="7"/>
        <v>50.35</v>
      </c>
      <c r="F77" s="88">
        <f t="shared" si="8"/>
        <v>1711.9</v>
      </c>
      <c r="G77" s="63" t="s">
        <v>8</v>
      </c>
      <c r="H77" s="63" t="str">
        <f t="shared" si="9"/>
        <v>00505469635TRLO1</v>
      </c>
      <c r="J77" t="s">
        <v>94</v>
      </c>
      <c r="K77" s="100" t="s">
        <v>95</v>
      </c>
      <c r="L77">
        <v>34</v>
      </c>
      <c r="M77">
        <v>5035</v>
      </c>
      <c r="N77" t="s">
        <v>96</v>
      </c>
      <c r="O77" t="s">
        <v>4256</v>
      </c>
      <c r="P77" t="s">
        <v>97</v>
      </c>
      <c r="Q77" t="s">
        <v>4257</v>
      </c>
      <c r="R77">
        <v>20877</v>
      </c>
      <c r="S77">
        <v>1</v>
      </c>
      <c r="T77">
        <v>1</v>
      </c>
      <c r="U77">
        <v>0</v>
      </c>
      <c r="V77" t="s">
        <v>4122</v>
      </c>
      <c r="W77" t="s">
        <v>106</v>
      </c>
      <c r="X77">
        <v>1</v>
      </c>
      <c r="Y77">
        <v>0</v>
      </c>
      <c r="Z77">
        <v>0</v>
      </c>
      <c r="AB77" t="s">
        <v>107</v>
      </c>
      <c r="AC77" t="s">
        <v>31</v>
      </c>
      <c r="AD77">
        <v>1</v>
      </c>
      <c r="AE77" t="s">
        <v>4257</v>
      </c>
      <c r="AF77" t="s">
        <v>94</v>
      </c>
      <c r="AG77">
        <v>1</v>
      </c>
      <c r="AJ77" t="s">
        <v>108</v>
      </c>
      <c r="AK77" t="s">
        <v>108</v>
      </c>
      <c r="AL77" t="s">
        <v>31</v>
      </c>
      <c r="AM77" t="s">
        <v>109</v>
      </c>
      <c r="AN77" t="s">
        <v>31</v>
      </c>
      <c r="AP77">
        <v>0</v>
      </c>
    </row>
    <row r="78" spans="1:42">
      <c r="A78" s="105" t="e">
        <f>#REF!</f>
        <v>#REF!</v>
      </c>
      <c r="B78" s="61" t="str">
        <f t="shared" si="5"/>
        <v>09:41:45</v>
      </c>
      <c r="C78" s="61" t="s">
        <v>29</v>
      </c>
      <c r="D78" s="62">
        <f t="shared" si="6"/>
        <v>2</v>
      </c>
      <c r="E78" s="86">
        <f t="shared" si="7"/>
        <v>50.35</v>
      </c>
      <c r="F78" s="88">
        <f t="shared" si="8"/>
        <v>100.7</v>
      </c>
      <c r="G78" s="63" t="s">
        <v>8</v>
      </c>
      <c r="H78" s="63" t="str">
        <f t="shared" si="9"/>
        <v>00505469636TRLO1</v>
      </c>
      <c r="J78" t="s">
        <v>94</v>
      </c>
      <c r="K78" s="100" t="s">
        <v>95</v>
      </c>
      <c r="L78">
        <v>2</v>
      </c>
      <c r="M78">
        <v>5035</v>
      </c>
      <c r="N78" t="s">
        <v>96</v>
      </c>
      <c r="O78" t="s">
        <v>4258</v>
      </c>
      <c r="P78" t="s">
        <v>97</v>
      </c>
      <c r="Q78" t="s">
        <v>4259</v>
      </c>
      <c r="R78">
        <v>20877</v>
      </c>
      <c r="S78">
        <v>1</v>
      </c>
      <c r="T78">
        <v>1</v>
      </c>
      <c r="U78">
        <v>0</v>
      </c>
      <c r="V78" t="s">
        <v>4122</v>
      </c>
      <c r="W78" t="s">
        <v>106</v>
      </c>
      <c r="X78">
        <v>1</v>
      </c>
      <c r="Y78">
        <v>0</v>
      </c>
      <c r="Z78">
        <v>0</v>
      </c>
      <c r="AB78" t="s">
        <v>107</v>
      </c>
      <c r="AC78" t="s">
        <v>31</v>
      </c>
      <c r="AD78">
        <v>1</v>
      </c>
      <c r="AE78" t="s">
        <v>4259</v>
      </c>
      <c r="AF78" t="s">
        <v>94</v>
      </c>
      <c r="AG78">
        <v>1</v>
      </c>
      <c r="AJ78" t="s">
        <v>108</v>
      </c>
      <c r="AK78" t="s">
        <v>108</v>
      </c>
      <c r="AL78" t="s">
        <v>31</v>
      </c>
      <c r="AM78" t="s">
        <v>109</v>
      </c>
      <c r="AN78" t="s">
        <v>31</v>
      </c>
      <c r="AP78">
        <v>0</v>
      </c>
    </row>
    <row r="79" spans="1:42">
      <c r="A79" s="105" t="e">
        <f>#REF!</f>
        <v>#REF!</v>
      </c>
      <c r="B79" s="61" t="str">
        <f t="shared" si="5"/>
        <v>09:41:45</v>
      </c>
      <c r="C79" s="61" t="s">
        <v>29</v>
      </c>
      <c r="D79" s="62">
        <f t="shared" si="6"/>
        <v>2</v>
      </c>
      <c r="E79" s="86">
        <f t="shared" si="7"/>
        <v>50.35</v>
      </c>
      <c r="F79" s="88">
        <f t="shared" si="8"/>
        <v>100.7</v>
      </c>
      <c r="G79" s="63" t="s">
        <v>8</v>
      </c>
      <c r="H79" s="63" t="str">
        <f t="shared" si="9"/>
        <v>00505469637TRLO1</v>
      </c>
      <c r="J79" t="s">
        <v>94</v>
      </c>
      <c r="K79" s="100" t="s">
        <v>95</v>
      </c>
      <c r="L79">
        <v>2</v>
      </c>
      <c r="M79">
        <v>5035</v>
      </c>
      <c r="N79" t="s">
        <v>96</v>
      </c>
      <c r="O79" t="s">
        <v>4258</v>
      </c>
      <c r="P79" t="s">
        <v>97</v>
      </c>
      <c r="Q79" t="s">
        <v>4260</v>
      </c>
      <c r="R79">
        <v>20877</v>
      </c>
      <c r="S79">
        <v>1</v>
      </c>
      <c r="T79">
        <v>1</v>
      </c>
      <c r="U79">
        <v>0</v>
      </c>
      <c r="V79" t="s">
        <v>4122</v>
      </c>
      <c r="W79" t="s">
        <v>106</v>
      </c>
      <c r="X79">
        <v>1</v>
      </c>
      <c r="Y79">
        <v>0</v>
      </c>
      <c r="Z79">
        <v>0</v>
      </c>
      <c r="AB79" t="s">
        <v>107</v>
      </c>
      <c r="AC79" t="s">
        <v>31</v>
      </c>
      <c r="AD79">
        <v>1</v>
      </c>
      <c r="AE79" t="s">
        <v>4260</v>
      </c>
      <c r="AF79" t="s">
        <v>94</v>
      </c>
      <c r="AG79">
        <v>1</v>
      </c>
      <c r="AJ79" t="s">
        <v>108</v>
      </c>
      <c r="AK79" t="s">
        <v>108</v>
      </c>
      <c r="AL79" t="s">
        <v>31</v>
      </c>
      <c r="AM79" t="s">
        <v>109</v>
      </c>
      <c r="AN79" t="s">
        <v>31</v>
      </c>
      <c r="AP79">
        <v>0</v>
      </c>
    </row>
    <row r="80" spans="1:42">
      <c r="A80" s="105" t="e">
        <f>#REF!</f>
        <v>#REF!</v>
      </c>
      <c r="B80" s="61" t="str">
        <f t="shared" si="5"/>
        <v>09:41:50</v>
      </c>
      <c r="C80" s="61" t="s">
        <v>29</v>
      </c>
      <c r="D80" s="62">
        <f t="shared" si="6"/>
        <v>10</v>
      </c>
      <c r="E80" s="86">
        <f t="shared" si="7"/>
        <v>50.35</v>
      </c>
      <c r="F80" s="88">
        <f t="shared" si="8"/>
        <v>503.5</v>
      </c>
      <c r="G80" s="63" t="s">
        <v>8</v>
      </c>
      <c r="H80" s="63" t="str">
        <f t="shared" si="9"/>
        <v>00505469663TRLO1</v>
      </c>
      <c r="J80" t="s">
        <v>94</v>
      </c>
      <c r="K80" s="100" t="s">
        <v>95</v>
      </c>
      <c r="L80">
        <v>10</v>
      </c>
      <c r="M80">
        <v>5035</v>
      </c>
      <c r="N80" t="s">
        <v>96</v>
      </c>
      <c r="O80" t="s">
        <v>4261</v>
      </c>
      <c r="P80" t="s">
        <v>97</v>
      </c>
      <c r="Q80" t="s">
        <v>4262</v>
      </c>
      <c r="R80">
        <v>20877</v>
      </c>
      <c r="S80">
        <v>1</v>
      </c>
      <c r="T80">
        <v>1</v>
      </c>
      <c r="U80">
        <v>0</v>
      </c>
      <c r="V80" t="s">
        <v>4122</v>
      </c>
      <c r="W80" t="s">
        <v>106</v>
      </c>
      <c r="X80">
        <v>1</v>
      </c>
      <c r="Y80">
        <v>0</v>
      </c>
      <c r="Z80">
        <v>0</v>
      </c>
      <c r="AB80" t="s">
        <v>107</v>
      </c>
      <c r="AC80" t="s">
        <v>31</v>
      </c>
      <c r="AD80">
        <v>1</v>
      </c>
      <c r="AE80" t="s">
        <v>4262</v>
      </c>
      <c r="AF80" t="s">
        <v>94</v>
      </c>
      <c r="AG80">
        <v>1</v>
      </c>
      <c r="AJ80" t="s">
        <v>108</v>
      </c>
      <c r="AK80" t="s">
        <v>108</v>
      </c>
      <c r="AL80" t="s">
        <v>31</v>
      </c>
      <c r="AM80" t="s">
        <v>109</v>
      </c>
      <c r="AN80" t="s">
        <v>31</v>
      </c>
      <c r="AP80">
        <v>0</v>
      </c>
    </row>
    <row r="81" spans="1:42">
      <c r="A81" s="105" t="e">
        <f>#REF!</f>
        <v>#REF!</v>
      </c>
      <c r="B81" s="61" t="str">
        <f t="shared" si="5"/>
        <v>09:45:05</v>
      </c>
      <c r="C81" s="61" t="s">
        <v>29</v>
      </c>
      <c r="D81" s="62">
        <f t="shared" si="6"/>
        <v>49</v>
      </c>
      <c r="E81" s="86">
        <f t="shared" si="7"/>
        <v>50.4</v>
      </c>
      <c r="F81" s="88">
        <f t="shared" si="8"/>
        <v>2469.6</v>
      </c>
      <c r="G81" s="63" t="s">
        <v>8</v>
      </c>
      <c r="H81" s="63" t="str">
        <f t="shared" si="9"/>
        <v>00505470376TRLO1</v>
      </c>
      <c r="J81" t="s">
        <v>94</v>
      </c>
      <c r="K81" s="100" t="s">
        <v>95</v>
      </c>
      <c r="L81">
        <v>49</v>
      </c>
      <c r="M81">
        <v>5040</v>
      </c>
      <c r="N81" t="s">
        <v>96</v>
      </c>
      <c r="O81" t="s">
        <v>4263</v>
      </c>
      <c r="P81" t="s">
        <v>97</v>
      </c>
      <c r="Q81" t="s">
        <v>4264</v>
      </c>
      <c r="R81">
        <v>20877</v>
      </c>
      <c r="S81">
        <v>1</v>
      </c>
      <c r="T81">
        <v>1</v>
      </c>
      <c r="U81">
        <v>0</v>
      </c>
      <c r="V81" t="s">
        <v>4122</v>
      </c>
      <c r="W81" t="s">
        <v>106</v>
      </c>
      <c r="X81">
        <v>1</v>
      </c>
      <c r="Y81">
        <v>0</v>
      </c>
      <c r="Z81">
        <v>0</v>
      </c>
      <c r="AB81" t="s">
        <v>107</v>
      </c>
      <c r="AC81" t="s">
        <v>31</v>
      </c>
      <c r="AD81">
        <v>1</v>
      </c>
      <c r="AE81" t="s">
        <v>4264</v>
      </c>
      <c r="AF81" t="s">
        <v>94</v>
      </c>
      <c r="AG81">
        <v>1</v>
      </c>
      <c r="AJ81" t="s">
        <v>108</v>
      </c>
      <c r="AK81" t="s">
        <v>108</v>
      </c>
      <c r="AL81" t="s">
        <v>31</v>
      </c>
      <c r="AM81" t="s">
        <v>109</v>
      </c>
      <c r="AN81" t="s">
        <v>31</v>
      </c>
      <c r="AP81">
        <v>0</v>
      </c>
    </row>
    <row r="82" spans="1:42">
      <c r="A82" s="105" t="e">
        <f>#REF!</f>
        <v>#REF!</v>
      </c>
      <c r="B82" s="61" t="str">
        <f t="shared" si="5"/>
        <v>09:46:09</v>
      </c>
      <c r="C82" s="61" t="s">
        <v>29</v>
      </c>
      <c r="D82" s="62">
        <f t="shared" si="6"/>
        <v>4</v>
      </c>
      <c r="E82" s="86">
        <f t="shared" si="7"/>
        <v>50.4</v>
      </c>
      <c r="F82" s="88">
        <f t="shared" si="8"/>
        <v>201.6</v>
      </c>
      <c r="G82" s="63" t="s">
        <v>8</v>
      </c>
      <c r="H82" s="63" t="str">
        <f t="shared" si="9"/>
        <v>00505470787TRLO1</v>
      </c>
      <c r="J82" t="s">
        <v>94</v>
      </c>
      <c r="K82" s="100" t="s">
        <v>95</v>
      </c>
      <c r="L82">
        <v>4</v>
      </c>
      <c r="M82">
        <v>5040</v>
      </c>
      <c r="N82" t="s">
        <v>96</v>
      </c>
      <c r="O82" t="s">
        <v>4265</v>
      </c>
      <c r="P82" t="s">
        <v>97</v>
      </c>
      <c r="Q82" t="s">
        <v>4266</v>
      </c>
      <c r="R82">
        <v>20877</v>
      </c>
      <c r="S82">
        <v>1</v>
      </c>
      <c r="T82">
        <v>1</v>
      </c>
      <c r="U82">
        <v>0</v>
      </c>
      <c r="V82" t="s">
        <v>4122</v>
      </c>
      <c r="W82" t="s">
        <v>106</v>
      </c>
      <c r="X82">
        <v>1</v>
      </c>
      <c r="Y82">
        <v>0</v>
      </c>
      <c r="Z82">
        <v>0</v>
      </c>
      <c r="AB82" t="s">
        <v>107</v>
      </c>
      <c r="AC82" t="s">
        <v>31</v>
      </c>
      <c r="AD82">
        <v>1</v>
      </c>
      <c r="AE82" t="s">
        <v>4266</v>
      </c>
      <c r="AF82" t="s">
        <v>94</v>
      </c>
      <c r="AG82">
        <v>1</v>
      </c>
      <c r="AJ82" t="s">
        <v>108</v>
      </c>
      <c r="AK82" t="s">
        <v>108</v>
      </c>
      <c r="AL82" t="s">
        <v>31</v>
      </c>
      <c r="AM82" t="s">
        <v>109</v>
      </c>
      <c r="AN82" t="s">
        <v>31</v>
      </c>
      <c r="AP82">
        <v>0</v>
      </c>
    </row>
    <row r="83" spans="1:42">
      <c r="A83" s="105" t="e">
        <f>#REF!</f>
        <v>#REF!</v>
      </c>
      <c r="B83" s="61" t="str">
        <f t="shared" si="5"/>
        <v>09:46:35</v>
      </c>
      <c r="C83" s="61" t="s">
        <v>29</v>
      </c>
      <c r="D83" s="62">
        <f t="shared" si="6"/>
        <v>14</v>
      </c>
      <c r="E83" s="86">
        <f t="shared" si="7"/>
        <v>50.4</v>
      </c>
      <c r="F83" s="88">
        <f t="shared" si="8"/>
        <v>705.6</v>
      </c>
      <c r="G83" s="63" t="s">
        <v>8</v>
      </c>
      <c r="H83" s="63" t="str">
        <f t="shared" si="9"/>
        <v>00505470889TRLO1</v>
      </c>
      <c r="J83" t="s">
        <v>94</v>
      </c>
      <c r="K83" s="100" t="s">
        <v>95</v>
      </c>
      <c r="L83">
        <v>14</v>
      </c>
      <c r="M83">
        <v>5040</v>
      </c>
      <c r="N83" t="s">
        <v>96</v>
      </c>
      <c r="O83" t="s">
        <v>4267</v>
      </c>
      <c r="P83" t="s">
        <v>97</v>
      </c>
      <c r="Q83" t="s">
        <v>4268</v>
      </c>
      <c r="R83">
        <v>20877</v>
      </c>
      <c r="S83">
        <v>1</v>
      </c>
      <c r="T83">
        <v>1</v>
      </c>
      <c r="U83">
        <v>0</v>
      </c>
      <c r="V83" t="s">
        <v>4122</v>
      </c>
      <c r="W83" t="s">
        <v>106</v>
      </c>
      <c r="X83">
        <v>1</v>
      </c>
      <c r="Y83">
        <v>0</v>
      </c>
      <c r="Z83">
        <v>0</v>
      </c>
      <c r="AB83" t="s">
        <v>107</v>
      </c>
      <c r="AC83" t="s">
        <v>31</v>
      </c>
      <c r="AD83">
        <v>1</v>
      </c>
      <c r="AE83" t="s">
        <v>4268</v>
      </c>
      <c r="AF83" t="s">
        <v>94</v>
      </c>
      <c r="AG83">
        <v>1</v>
      </c>
      <c r="AJ83" t="s">
        <v>108</v>
      </c>
      <c r="AK83" t="s">
        <v>108</v>
      </c>
      <c r="AL83" t="s">
        <v>31</v>
      </c>
      <c r="AM83" t="s">
        <v>109</v>
      </c>
      <c r="AN83" t="s">
        <v>31</v>
      </c>
      <c r="AP83">
        <v>0</v>
      </c>
    </row>
    <row r="84" spans="1:42">
      <c r="A84" s="105" t="e">
        <f>#REF!</f>
        <v>#REF!</v>
      </c>
      <c r="B84" s="61" t="str">
        <f t="shared" si="5"/>
        <v>09:48:23</v>
      </c>
      <c r="C84" s="61" t="s">
        <v>29</v>
      </c>
      <c r="D84" s="62">
        <f t="shared" si="6"/>
        <v>6</v>
      </c>
      <c r="E84" s="86">
        <f t="shared" si="7"/>
        <v>50.4</v>
      </c>
      <c r="F84" s="88">
        <f t="shared" si="8"/>
        <v>302.39999999999998</v>
      </c>
      <c r="G84" s="63" t="s">
        <v>8</v>
      </c>
      <c r="H84" s="63" t="str">
        <f t="shared" si="9"/>
        <v>00505471293TRLO1</v>
      </c>
      <c r="J84" t="s">
        <v>94</v>
      </c>
      <c r="K84" s="100" t="s">
        <v>95</v>
      </c>
      <c r="L84">
        <v>6</v>
      </c>
      <c r="M84">
        <v>5040</v>
      </c>
      <c r="N84" t="s">
        <v>96</v>
      </c>
      <c r="O84" t="s">
        <v>4269</v>
      </c>
      <c r="P84" t="s">
        <v>97</v>
      </c>
      <c r="Q84" t="s">
        <v>4270</v>
      </c>
      <c r="R84">
        <v>20877</v>
      </c>
      <c r="S84">
        <v>1</v>
      </c>
      <c r="T84">
        <v>1</v>
      </c>
      <c r="U84">
        <v>0</v>
      </c>
      <c r="V84" t="s">
        <v>4122</v>
      </c>
      <c r="W84" t="s">
        <v>106</v>
      </c>
      <c r="X84">
        <v>1</v>
      </c>
      <c r="Y84">
        <v>0</v>
      </c>
      <c r="Z84">
        <v>0</v>
      </c>
      <c r="AB84" t="s">
        <v>107</v>
      </c>
      <c r="AC84" t="s">
        <v>31</v>
      </c>
      <c r="AD84">
        <v>1</v>
      </c>
      <c r="AE84" t="s">
        <v>4270</v>
      </c>
      <c r="AF84" t="s">
        <v>94</v>
      </c>
      <c r="AG84">
        <v>1</v>
      </c>
      <c r="AJ84" t="s">
        <v>108</v>
      </c>
      <c r="AK84" t="s">
        <v>108</v>
      </c>
      <c r="AL84" t="s">
        <v>31</v>
      </c>
      <c r="AM84" t="s">
        <v>109</v>
      </c>
      <c r="AN84" t="s">
        <v>31</v>
      </c>
      <c r="AP84">
        <v>0</v>
      </c>
    </row>
    <row r="85" spans="1:42">
      <c r="A85" s="105" t="e">
        <f>#REF!</f>
        <v>#REF!</v>
      </c>
      <c r="B85" s="61" t="str">
        <f t="shared" si="5"/>
        <v>09:50:11</v>
      </c>
      <c r="C85" s="61" t="s">
        <v>29</v>
      </c>
      <c r="D85" s="62">
        <f t="shared" si="6"/>
        <v>32</v>
      </c>
      <c r="E85" s="86">
        <f t="shared" si="7"/>
        <v>50.35</v>
      </c>
      <c r="F85" s="88">
        <f t="shared" si="8"/>
        <v>1611.2</v>
      </c>
      <c r="G85" s="63" t="s">
        <v>8</v>
      </c>
      <c r="H85" s="63" t="str">
        <f t="shared" si="9"/>
        <v>00505471588TRLO1</v>
      </c>
      <c r="J85" t="s">
        <v>94</v>
      </c>
      <c r="K85" s="100" t="s">
        <v>95</v>
      </c>
      <c r="L85">
        <v>32</v>
      </c>
      <c r="M85">
        <v>5035</v>
      </c>
      <c r="N85" t="s">
        <v>96</v>
      </c>
      <c r="O85" t="s">
        <v>4271</v>
      </c>
      <c r="P85" t="s">
        <v>97</v>
      </c>
      <c r="Q85" t="s">
        <v>4272</v>
      </c>
      <c r="R85">
        <v>20877</v>
      </c>
      <c r="S85">
        <v>1</v>
      </c>
      <c r="T85">
        <v>1</v>
      </c>
      <c r="U85">
        <v>0</v>
      </c>
      <c r="V85" t="s">
        <v>4122</v>
      </c>
      <c r="W85" t="s">
        <v>106</v>
      </c>
      <c r="X85">
        <v>1</v>
      </c>
      <c r="Y85">
        <v>0</v>
      </c>
      <c r="Z85">
        <v>0</v>
      </c>
      <c r="AB85" t="s">
        <v>107</v>
      </c>
      <c r="AC85" t="s">
        <v>31</v>
      </c>
      <c r="AD85">
        <v>1</v>
      </c>
      <c r="AE85" t="s">
        <v>4272</v>
      </c>
      <c r="AF85" t="s">
        <v>94</v>
      </c>
      <c r="AG85">
        <v>1</v>
      </c>
      <c r="AJ85" t="s">
        <v>108</v>
      </c>
      <c r="AK85" t="s">
        <v>108</v>
      </c>
      <c r="AL85" t="s">
        <v>31</v>
      </c>
      <c r="AM85" t="s">
        <v>109</v>
      </c>
      <c r="AN85" t="s">
        <v>31</v>
      </c>
      <c r="AP85">
        <v>0</v>
      </c>
    </row>
    <row r="86" spans="1:42">
      <c r="A86" s="105" t="e">
        <f>#REF!</f>
        <v>#REF!</v>
      </c>
      <c r="B86" s="61" t="str">
        <f t="shared" si="5"/>
        <v>09:50:11</v>
      </c>
      <c r="C86" s="61" t="s">
        <v>29</v>
      </c>
      <c r="D86" s="62">
        <f t="shared" si="6"/>
        <v>8</v>
      </c>
      <c r="E86" s="86">
        <f t="shared" si="7"/>
        <v>50.35</v>
      </c>
      <c r="F86" s="88">
        <f t="shared" si="8"/>
        <v>402.8</v>
      </c>
      <c r="G86" s="63" t="s">
        <v>8</v>
      </c>
      <c r="H86" s="63" t="str">
        <f t="shared" si="9"/>
        <v>00505471589TRLO1</v>
      </c>
      <c r="J86" t="s">
        <v>94</v>
      </c>
      <c r="K86" s="100" t="s">
        <v>95</v>
      </c>
      <c r="L86">
        <v>8</v>
      </c>
      <c r="M86">
        <v>5035</v>
      </c>
      <c r="N86" t="s">
        <v>96</v>
      </c>
      <c r="O86" t="s">
        <v>4271</v>
      </c>
      <c r="P86" t="s">
        <v>97</v>
      </c>
      <c r="Q86" t="s">
        <v>4273</v>
      </c>
      <c r="R86">
        <v>20877</v>
      </c>
      <c r="S86">
        <v>1</v>
      </c>
      <c r="T86">
        <v>1</v>
      </c>
      <c r="U86">
        <v>0</v>
      </c>
      <c r="V86" t="s">
        <v>4122</v>
      </c>
      <c r="W86" t="s">
        <v>106</v>
      </c>
      <c r="X86">
        <v>1</v>
      </c>
      <c r="Y86">
        <v>0</v>
      </c>
      <c r="Z86">
        <v>0</v>
      </c>
      <c r="AB86" t="s">
        <v>107</v>
      </c>
      <c r="AC86" t="s">
        <v>31</v>
      </c>
      <c r="AD86">
        <v>1</v>
      </c>
      <c r="AE86" t="s">
        <v>4273</v>
      </c>
      <c r="AF86" t="s">
        <v>94</v>
      </c>
      <c r="AG86">
        <v>1</v>
      </c>
      <c r="AJ86" t="s">
        <v>108</v>
      </c>
      <c r="AK86" t="s">
        <v>108</v>
      </c>
      <c r="AL86" t="s">
        <v>31</v>
      </c>
      <c r="AM86" t="s">
        <v>109</v>
      </c>
      <c r="AN86" t="s">
        <v>31</v>
      </c>
      <c r="AP86">
        <v>0</v>
      </c>
    </row>
    <row r="87" spans="1:42">
      <c r="A87" s="105" t="e">
        <f>#REF!</f>
        <v>#REF!</v>
      </c>
      <c r="B87" s="61" t="str">
        <f t="shared" si="5"/>
        <v>09:51:34</v>
      </c>
      <c r="C87" s="61" t="s">
        <v>29</v>
      </c>
      <c r="D87" s="62">
        <f t="shared" si="6"/>
        <v>10</v>
      </c>
      <c r="E87" s="86">
        <f t="shared" si="7"/>
        <v>50.35</v>
      </c>
      <c r="F87" s="88">
        <f t="shared" si="8"/>
        <v>503.5</v>
      </c>
      <c r="G87" s="63" t="s">
        <v>8</v>
      </c>
      <c r="H87" s="63" t="str">
        <f t="shared" si="9"/>
        <v>00505471930TRLO1</v>
      </c>
      <c r="J87" t="s">
        <v>94</v>
      </c>
      <c r="K87" s="100" t="s">
        <v>95</v>
      </c>
      <c r="L87">
        <v>10</v>
      </c>
      <c r="M87">
        <v>5035</v>
      </c>
      <c r="N87" t="s">
        <v>96</v>
      </c>
      <c r="O87" t="s">
        <v>4274</v>
      </c>
      <c r="P87" t="s">
        <v>97</v>
      </c>
      <c r="Q87" t="s">
        <v>4275</v>
      </c>
      <c r="R87">
        <v>20877</v>
      </c>
      <c r="S87">
        <v>1</v>
      </c>
      <c r="T87">
        <v>1</v>
      </c>
      <c r="U87">
        <v>0</v>
      </c>
      <c r="V87" t="s">
        <v>4122</v>
      </c>
      <c r="W87" t="s">
        <v>106</v>
      </c>
      <c r="X87">
        <v>1</v>
      </c>
      <c r="Y87">
        <v>0</v>
      </c>
      <c r="Z87">
        <v>0</v>
      </c>
      <c r="AB87" t="s">
        <v>107</v>
      </c>
      <c r="AC87" t="s">
        <v>31</v>
      </c>
      <c r="AD87">
        <v>1</v>
      </c>
      <c r="AE87" t="s">
        <v>4275</v>
      </c>
      <c r="AF87" t="s">
        <v>94</v>
      </c>
      <c r="AG87">
        <v>1</v>
      </c>
      <c r="AJ87" t="s">
        <v>108</v>
      </c>
      <c r="AK87" t="s">
        <v>108</v>
      </c>
      <c r="AL87" t="s">
        <v>31</v>
      </c>
      <c r="AM87" t="s">
        <v>109</v>
      </c>
      <c r="AN87" t="s">
        <v>31</v>
      </c>
      <c r="AP87">
        <v>0</v>
      </c>
    </row>
    <row r="88" spans="1:42">
      <c r="A88" s="105" t="e">
        <f>#REF!</f>
        <v>#REF!</v>
      </c>
      <c r="B88" s="61" t="str">
        <f t="shared" si="5"/>
        <v>09:52:47</v>
      </c>
      <c r="C88" s="61" t="s">
        <v>29</v>
      </c>
      <c r="D88" s="62">
        <f t="shared" si="6"/>
        <v>31</v>
      </c>
      <c r="E88" s="86">
        <f t="shared" si="7"/>
        <v>50.35</v>
      </c>
      <c r="F88" s="88">
        <f t="shared" si="8"/>
        <v>1560.8500000000001</v>
      </c>
      <c r="G88" s="63" t="s">
        <v>8</v>
      </c>
      <c r="H88" s="63" t="str">
        <f t="shared" si="9"/>
        <v>00505472174TRLO1</v>
      </c>
      <c r="J88" t="s">
        <v>94</v>
      </c>
      <c r="K88" s="100" t="s">
        <v>95</v>
      </c>
      <c r="L88">
        <v>31</v>
      </c>
      <c r="M88">
        <v>5035</v>
      </c>
      <c r="N88" t="s">
        <v>96</v>
      </c>
      <c r="O88" t="s">
        <v>4276</v>
      </c>
      <c r="P88" t="s">
        <v>97</v>
      </c>
      <c r="Q88" t="s">
        <v>4277</v>
      </c>
      <c r="R88">
        <v>20877</v>
      </c>
      <c r="S88">
        <v>1</v>
      </c>
      <c r="T88">
        <v>1</v>
      </c>
      <c r="U88">
        <v>0</v>
      </c>
      <c r="V88" t="s">
        <v>4122</v>
      </c>
      <c r="W88" t="s">
        <v>106</v>
      </c>
      <c r="X88">
        <v>1</v>
      </c>
      <c r="Y88">
        <v>0</v>
      </c>
      <c r="Z88">
        <v>0</v>
      </c>
      <c r="AB88" t="s">
        <v>107</v>
      </c>
      <c r="AC88" t="s">
        <v>31</v>
      </c>
      <c r="AD88">
        <v>1</v>
      </c>
      <c r="AE88" t="s">
        <v>4277</v>
      </c>
      <c r="AF88" t="s">
        <v>94</v>
      </c>
      <c r="AG88">
        <v>1</v>
      </c>
      <c r="AJ88" t="s">
        <v>108</v>
      </c>
      <c r="AK88" t="s">
        <v>108</v>
      </c>
      <c r="AL88" t="s">
        <v>31</v>
      </c>
      <c r="AM88" t="s">
        <v>109</v>
      </c>
      <c r="AN88" t="s">
        <v>31</v>
      </c>
      <c r="AP88">
        <v>0</v>
      </c>
    </row>
    <row r="89" spans="1:42">
      <c r="A89" s="105" t="e">
        <f>#REF!</f>
        <v>#REF!</v>
      </c>
      <c r="B89" s="61" t="str">
        <f t="shared" si="5"/>
        <v>09:55:07</v>
      </c>
      <c r="C89" s="61" t="s">
        <v>29</v>
      </c>
      <c r="D89" s="62">
        <f t="shared" si="6"/>
        <v>31</v>
      </c>
      <c r="E89" s="86">
        <f t="shared" si="7"/>
        <v>50.35</v>
      </c>
      <c r="F89" s="88">
        <f t="shared" si="8"/>
        <v>1560.8500000000001</v>
      </c>
      <c r="G89" s="63" t="s">
        <v>8</v>
      </c>
      <c r="H89" s="63" t="str">
        <f t="shared" si="9"/>
        <v>00505472632TRLO1</v>
      </c>
      <c r="J89" t="s">
        <v>94</v>
      </c>
      <c r="K89" s="100" t="s">
        <v>95</v>
      </c>
      <c r="L89">
        <v>31</v>
      </c>
      <c r="M89">
        <v>5035</v>
      </c>
      <c r="N89" t="s">
        <v>96</v>
      </c>
      <c r="O89" t="s">
        <v>4278</v>
      </c>
      <c r="P89" t="s">
        <v>97</v>
      </c>
      <c r="Q89" t="s">
        <v>4279</v>
      </c>
      <c r="R89">
        <v>20877</v>
      </c>
      <c r="S89">
        <v>1</v>
      </c>
      <c r="T89">
        <v>1</v>
      </c>
      <c r="U89">
        <v>0</v>
      </c>
      <c r="V89" t="s">
        <v>4122</v>
      </c>
      <c r="W89" t="s">
        <v>106</v>
      </c>
      <c r="X89">
        <v>1</v>
      </c>
      <c r="Y89">
        <v>0</v>
      </c>
      <c r="Z89">
        <v>0</v>
      </c>
      <c r="AB89" t="s">
        <v>107</v>
      </c>
      <c r="AC89" t="s">
        <v>31</v>
      </c>
      <c r="AD89">
        <v>1</v>
      </c>
      <c r="AE89" t="s">
        <v>4279</v>
      </c>
      <c r="AF89" t="s">
        <v>94</v>
      </c>
      <c r="AG89">
        <v>1</v>
      </c>
      <c r="AJ89" t="s">
        <v>108</v>
      </c>
      <c r="AK89" t="s">
        <v>108</v>
      </c>
      <c r="AL89" t="s">
        <v>31</v>
      </c>
      <c r="AM89" t="s">
        <v>109</v>
      </c>
      <c r="AN89" t="s">
        <v>31</v>
      </c>
      <c r="AP89">
        <v>0</v>
      </c>
    </row>
    <row r="90" spans="1:42">
      <c r="A90" s="105" t="e">
        <f>#REF!</f>
        <v>#REF!</v>
      </c>
      <c r="B90" s="61" t="str">
        <f t="shared" si="5"/>
        <v>09:55:09</v>
      </c>
      <c r="C90" s="61" t="s">
        <v>29</v>
      </c>
      <c r="D90" s="62">
        <f t="shared" si="6"/>
        <v>4</v>
      </c>
      <c r="E90" s="86">
        <f t="shared" si="7"/>
        <v>50.35</v>
      </c>
      <c r="F90" s="88">
        <f t="shared" si="8"/>
        <v>201.4</v>
      </c>
      <c r="G90" s="63" t="s">
        <v>8</v>
      </c>
      <c r="H90" s="63" t="str">
        <f t="shared" si="9"/>
        <v>00505472642TRLO1</v>
      </c>
      <c r="J90" t="s">
        <v>94</v>
      </c>
      <c r="K90" s="100" t="s">
        <v>95</v>
      </c>
      <c r="L90">
        <v>4</v>
      </c>
      <c r="M90">
        <v>5035</v>
      </c>
      <c r="N90" t="s">
        <v>96</v>
      </c>
      <c r="O90" t="s">
        <v>4280</v>
      </c>
      <c r="P90" t="s">
        <v>97</v>
      </c>
      <c r="Q90" t="s">
        <v>4281</v>
      </c>
      <c r="R90">
        <v>20877</v>
      </c>
      <c r="S90">
        <v>1</v>
      </c>
      <c r="T90">
        <v>1</v>
      </c>
      <c r="U90">
        <v>0</v>
      </c>
      <c r="V90" t="s">
        <v>4122</v>
      </c>
      <c r="W90" t="s">
        <v>106</v>
      </c>
      <c r="X90">
        <v>1</v>
      </c>
      <c r="Y90">
        <v>0</v>
      </c>
      <c r="Z90">
        <v>0</v>
      </c>
      <c r="AB90" t="s">
        <v>107</v>
      </c>
      <c r="AC90" t="s">
        <v>31</v>
      </c>
      <c r="AD90">
        <v>1</v>
      </c>
      <c r="AE90" t="s">
        <v>4281</v>
      </c>
      <c r="AF90" t="s">
        <v>94</v>
      </c>
      <c r="AG90">
        <v>1</v>
      </c>
      <c r="AJ90" t="s">
        <v>108</v>
      </c>
      <c r="AK90" t="s">
        <v>108</v>
      </c>
      <c r="AL90" t="s">
        <v>31</v>
      </c>
      <c r="AM90" t="s">
        <v>109</v>
      </c>
      <c r="AN90" t="s">
        <v>31</v>
      </c>
      <c r="AP90">
        <v>0</v>
      </c>
    </row>
    <row r="91" spans="1:42">
      <c r="A91" s="105" t="e">
        <f>#REF!</f>
        <v>#REF!</v>
      </c>
      <c r="B91" s="61" t="str">
        <f t="shared" si="5"/>
        <v>10:00:00</v>
      </c>
      <c r="C91" s="61" t="s">
        <v>29</v>
      </c>
      <c r="D91" s="62">
        <f t="shared" si="6"/>
        <v>6</v>
      </c>
      <c r="E91" s="86">
        <f t="shared" si="7"/>
        <v>50.4</v>
      </c>
      <c r="F91" s="88">
        <f t="shared" si="8"/>
        <v>302.39999999999998</v>
      </c>
      <c r="G91" s="63" t="s">
        <v>8</v>
      </c>
      <c r="H91" s="63" t="str">
        <f t="shared" si="9"/>
        <v>00505473853TRLO1</v>
      </c>
      <c r="J91" t="s">
        <v>94</v>
      </c>
      <c r="K91" s="100" t="s">
        <v>95</v>
      </c>
      <c r="L91">
        <v>6</v>
      </c>
      <c r="M91">
        <v>5040</v>
      </c>
      <c r="N91" t="s">
        <v>96</v>
      </c>
      <c r="O91" t="s">
        <v>4282</v>
      </c>
      <c r="P91" t="s">
        <v>97</v>
      </c>
      <c r="Q91" t="s">
        <v>4283</v>
      </c>
      <c r="R91">
        <v>20877</v>
      </c>
      <c r="S91">
        <v>1</v>
      </c>
      <c r="T91">
        <v>1</v>
      </c>
      <c r="U91">
        <v>0</v>
      </c>
      <c r="V91" t="s">
        <v>4122</v>
      </c>
      <c r="W91" t="s">
        <v>106</v>
      </c>
      <c r="X91">
        <v>1</v>
      </c>
      <c r="Y91">
        <v>0</v>
      </c>
      <c r="Z91">
        <v>0</v>
      </c>
      <c r="AB91" t="s">
        <v>107</v>
      </c>
      <c r="AC91" t="s">
        <v>31</v>
      </c>
      <c r="AD91">
        <v>1</v>
      </c>
      <c r="AE91" t="s">
        <v>4283</v>
      </c>
      <c r="AF91" t="s">
        <v>94</v>
      </c>
      <c r="AG91">
        <v>1</v>
      </c>
      <c r="AJ91" t="s">
        <v>108</v>
      </c>
      <c r="AK91" t="s">
        <v>108</v>
      </c>
      <c r="AL91" t="s">
        <v>31</v>
      </c>
      <c r="AM91" t="s">
        <v>109</v>
      </c>
      <c r="AN91" t="s">
        <v>31</v>
      </c>
      <c r="AP91">
        <v>0</v>
      </c>
    </row>
    <row r="92" spans="1:42">
      <c r="A92" s="105" t="e">
        <f>#REF!</f>
        <v>#REF!</v>
      </c>
      <c r="B92" s="61" t="str">
        <f t="shared" si="5"/>
        <v>10:00:28</v>
      </c>
      <c r="C92" s="61" t="s">
        <v>29</v>
      </c>
      <c r="D92" s="62">
        <f t="shared" si="6"/>
        <v>9</v>
      </c>
      <c r="E92" s="86">
        <f t="shared" si="7"/>
        <v>50.35</v>
      </c>
      <c r="F92" s="88">
        <f t="shared" si="8"/>
        <v>453.15000000000003</v>
      </c>
      <c r="G92" s="63" t="s">
        <v>8</v>
      </c>
      <c r="H92" s="63" t="str">
        <f t="shared" si="9"/>
        <v>00505473953TRLO1</v>
      </c>
      <c r="J92" t="s">
        <v>94</v>
      </c>
      <c r="K92" s="100" t="s">
        <v>95</v>
      </c>
      <c r="L92">
        <v>9</v>
      </c>
      <c r="M92">
        <v>5035</v>
      </c>
      <c r="N92" t="s">
        <v>96</v>
      </c>
      <c r="O92" t="s">
        <v>4284</v>
      </c>
      <c r="P92" t="s">
        <v>97</v>
      </c>
      <c r="Q92" t="s">
        <v>4285</v>
      </c>
      <c r="R92">
        <v>20877</v>
      </c>
      <c r="S92">
        <v>1</v>
      </c>
      <c r="T92">
        <v>1</v>
      </c>
      <c r="U92">
        <v>0</v>
      </c>
      <c r="V92" t="s">
        <v>4122</v>
      </c>
      <c r="W92" t="s">
        <v>106</v>
      </c>
      <c r="X92">
        <v>1</v>
      </c>
      <c r="Y92">
        <v>0</v>
      </c>
      <c r="Z92">
        <v>0</v>
      </c>
      <c r="AB92" t="s">
        <v>107</v>
      </c>
      <c r="AC92" t="s">
        <v>31</v>
      </c>
      <c r="AD92">
        <v>1</v>
      </c>
      <c r="AE92" t="s">
        <v>4285</v>
      </c>
      <c r="AF92" t="s">
        <v>94</v>
      </c>
      <c r="AG92">
        <v>1</v>
      </c>
      <c r="AJ92" t="s">
        <v>108</v>
      </c>
      <c r="AK92" t="s">
        <v>108</v>
      </c>
      <c r="AL92" t="s">
        <v>31</v>
      </c>
      <c r="AM92" t="s">
        <v>109</v>
      </c>
      <c r="AN92" t="s">
        <v>31</v>
      </c>
      <c r="AP92">
        <v>0</v>
      </c>
    </row>
    <row r="93" spans="1:42">
      <c r="A93" s="105" t="e">
        <f>#REF!</f>
        <v>#REF!</v>
      </c>
      <c r="B93" s="61" t="str">
        <f t="shared" si="5"/>
        <v>10:00:54</v>
      </c>
      <c r="C93" s="61" t="s">
        <v>29</v>
      </c>
      <c r="D93" s="62">
        <f t="shared" si="6"/>
        <v>13</v>
      </c>
      <c r="E93" s="86">
        <f t="shared" si="7"/>
        <v>50.35</v>
      </c>
      <c r="F93" s="88">
        <f t="shared" si="8"/>
        <v>654.55000000000007</v>
      </c>
      <c r="G93" s="63" t="s">
        <v>8</v>
      </c>
      <c r="H93" s="63" t="str">
        <f t="shared" si="9"/>
        <v>00505474064TRLO1</v>
      </c>
      <c r="J93" t="s">
        <v>94</v>
      </c>
      <c r="K93" s="100" t="s">
        <v>95</v>
      </c>
      <c r="L93">
        <v>13</v>
      </c>
      <c r="M93">
        <v>5035</v>
      </c>
      <c r="N93" t="s">
        <v>96</v>
      </c>
      <c r="O93" t="s">
        <v>4286</v>
      </c>
      <c r="P93" t="s">
        <v>97</v>
      </c>
      <c r="Q93" t="s">
        <v>4287</v>
      </c>
      <c r="R93">
        <v>20877</v>
      </c>
      <c r="S93">
        <v>1</v>
      </c>
      <c r="T93">
        <v>1</v>
      </c>
      <c r="U93">
        <v>0</v>
      </c>
      <c r="V93" t="s">
        <v>4122</v>
      </c>
      <c r="W93" t="s">
        <v>106</v>
      </c>
      <c r="X93">
        <v>1</v>
      </c>
      <c r="Y93">
        <v>0</v>
      </c>
      <c r="Z93">
        <v>0</v>
      </c>
      <c r="AB93" t="s">
        <v>107</v>
      </c>
      <c r="AC93" t="s">
        <v>31</v>
      </c>
      <c r="AD93">
        <v>1</v>
      </c>
      <c r="AE93" t="s">
        <v>4287</v>
      </c>
      <c r="AF93" t="s">
        <v>94</v>
      </c>
      <c r="AG93">
        <v>1</v>
      </c>
      <c r="AJ93" t="s">
        <v>108</v>
      </c>
      <c r="AK93" t="s">
        <v>108</v>
      </c>
      <c r="AL93" t="s">
        <v>31</v>
      </c>
      <c r="AM93" t="s">
        <v>109</v>
      </c>
      <c r="AN93" t="s">
        <v>31</v>
      </c>
      <c r="AP93">
        <v>0</v>
      </c>
    </row>
    <row r="94" spans="1:42">
      <c r="A94" s="105" t="e">
        <f>#REF!</f>
        <v>#REF!</v>
      </c>
      <c r="B94" s="61" t="str">
        <f t="shared" si="5"/>
        <v>10:00:54</v>
      </c>
      <c r="C94" s="61" t="s">
        <v>29</v>
      </c>
      <c r="D94" s="62">
        <f t="shared" si="6"/>
        <v>18</v>
      </c>
      <c r="E94" s="86">
        <f t="shared" si="7"/>
        <v>50.35</v>
      </c>
      <c r="F94" s="88">
        <f t="shared" si="8"/>
        <v>906.30000000000007</v>
      </c>
      <c r="G94" s="63" t="s">
        <v>8</v>
      </c>
      <c r="H94" s="63" t="str">
        <f t="shared" si="9"/>
        <v>00505474066TRLO1</v>
      </c>
      <c r="J94" t="s">
        <v>94</v>
      </c>
      <c r="K94" s="100" t="s">
        <v>95</v>
      </c>
      <c r="L94">
        <v>18</v>
      </c>
      <c r="M94">
        <v>5035</v>
      </c>
      <c r="N94" t="s">
        <v>96</v>
      </c>
      <c r="O94" t="s">
        <v>4286</v>
      </c>
      <c r="P94" t="s">
        <v>97</v>
      </c>
      <c r="Q94" t="s">
        <v>4288</v>
      </c>
      <c r="R94">
        <v>20877</v>
      </c>
      <c r="S94">
        <v>1</v>
      </c>
      <c r="T94">
        <v>1</v>
      </c>
      <c r="U94">
        <v>0</v>
      </c>
      <c r="V94" t="s">
        <v>4122</v>
      </c>
      <c r="W94" t="s">
        <v>106</v>
      </c>
      <c r="X94">
        <v>1</v>
      </c>
      <c r="Y94">
        <v>0</v>
      </c>
      <c r="Z94">
        <v>0</v>
      </c>
      <c r="AB94" t="s">
        <v>107</v>
      </c>
      <c r="AC94" t="s">
        <v>31</v>
      </c>
      <c r="AD94">
        <v>1</v>
      </c>
      <c r="AE94" t="s">
        <v>4288</v>
      </c>
      <c r="AF94" t="s">
        <v>94</v>
      </c>
      <c r="AG94">
        <v>1</v>
      </c>
      <c r="AJ94" t="s">
        <v>108</v>
      </c>
      <c r="AK94" t="s">
        <v>108</v>
      </c>
      <c r="AL94" t="s">
        <v>31</v>
      </c>
      <c r="AM94" t="s">
        <v>109</v>
      </c>
      <c r="AN94" t="s">
        <v>31</v>
      </c>
      <c r="AP94">
        <v>0</v>
      </c>
    </row>
    <row r="95" spans="1:42">
      <c r="A95" s="105" t="e">
        <f>#REF!</f>
        <v>#REF!</v>
      </c>
      <c r="B95" s="61" t="str">
        <f t="shared" si="5"/>
        <v>10:05:13</v>
      </c>
      <c r="C95" s="61" t="s">
        <v>29</v>
      </c>
      <c r="D95" s="62">
        <f t="shared" si="6"/>
        <v>1</v>
      </c>
      <c r="E95" s="86">
        <f t="shared" si="7"/>
        <v>50.35</v>
      </c>
      <c r="F95" s="88">
        <f t="shared" si="8"/>
        <v>50.35</v>
      </c>
      <c r="G95" s="63" t="s">
        <v>8</v>
      </c>
      <c r="H95" s="63" t="str">
        <f t="shared" si="9"/>
        <v>00505475139TRLO1</v>
      </c>
      <c r="J95" t="s">
        <v>94</v>
      </c>
      <c r="K95" s="100" t="s">
        <v>95</v>
      </c>
      <c r="L95">
        <v>1</v>
      </c>
      <c r="M95">
        <v>5035</v>
      </c>
      <c r="N95" t="s">
        <v>96</v>
      </c>
      <c r="O95" t="s">
        <v>4289</v>
      </c>
      <c r="P95" t="s">
        <v>97</v>
      </c>
      <c r="Q95" t="s">
        <v>4290</v>
      </c>
      <c r="R95">
        <v>20877</v>
      </c>
      <c r="S95">
        <v>1</v>
      </c>
      <c r="T95">
        <v>1</v>
      </c>
      <c r="U95">
        <v>0</v>
      </c>
      <c r="V95" t="s">
        <v>4122</v>
      </c>
      <c r="W95" t="s">
        <v>106</v>
      </c>
      <c r="X95">
        <v>1</v>
      </c>
      <c r="Y95">
        <v>0</v>
      </c>
      <c r="Z95">
        <v>0</v>
      </c>
      <c r="AB95" t="s">
        <v>107</v>
      </c>
      <c r="AC95" t="s">
        <v>31</v>
      </c>
      <c r="AD95">
        <v>1</v>
      </c>
      <c r="AE95" t="s">
        <v>4290</v>
      </c>
      <c r="AF95" t="s">
        <v>94</v>
      </c>
      <c r="AG95">
        <v>1</v>
      </c>
      <c r="AJ95" t="s">
        <v>108</v>
      </c>
      <c r="AK95" t="s">
        <v>108</v>
      </c>
      <c r="AL95" t="s">
        <v>31</v>
      </c>
      <c r="AM95" t="s">
        <v>109</v>
      </c>
      <c r="AN95" t="s">
        <v>31</v>
      </c>
      <c r="AP95">
        <v>0</v>
      </c>
    </row>
    <row r="96" spans="1:42">
      <c r="A96" s="105" t="e">
        <f>#REF!</f>
        <v>#REF!</v>
      </c>
      <c r="B96" s="61" t="str">
        <f t="shared" si="5"/>
        <v>10:05:13</v>
      </c>
      <c r="C96" s="61" t="s">
        <v>29</v>
      </c>
      <c r="D96" s="62">
        <f t="shared" si="6"/>
        <v>52</v>
      </c>
      <c r="E96" s="86">
        <f t="shared" si="7"/>
        <v>50.35</v>
      </c>
      <c r="F96" s="88">
        <f t="shared" si="8"/>
        <v>2618.2000000000003</v>
      </c>
      <c r="G96" s="63" t="s">
        <v>8</v>
      </c>
      <c r="H96" s="63" t="str">
        <f t="shared" si="9"/>
        <v>00505475140TRLO1</v>
      </c>
      <c r="J96" t="s">
        <v>94</v>
      </c>
      <c r="K96" s="100" t="s">
        <v>95</v>
      </c>
      <c r="L96">
        <v>52</v>
      </c>
      <c r="M96">
        <v>5035</v>
      </c>
      <c r="N96" t="s">
        <v>96</v>
      </c>
      <c r="O96" t="s">
        <v>4289</v>
      </c>
      <c r="P96" t="s">
        <v>97</v>
      </c>
      <c r="Q96" t="s">
        <v>4291</v>
      </c>
      <c r="R96">
        <v>20877</v>
      </c>
      <c r="S96">
        <v>1</v>
      </c>
      <c r="T96">
        <v>1</v>
      </c>
      <c r="U96">
        <v>0</v>
      </c>
      <c r="V96" t="s">
        <v>4122</v>
      </c>
      <c r="W96" t="s">
        <v>106</v>
      </c>
      <c r="X96">
        <v>1</v>
      </c>
      <c r="Y96">
        <v>0</v>
      </c>
      <c r="Z96">
        <v>0</v>
      </c>
      <c r="AB96" t="s">
        <v>107</v>
      </c>
      <c r="AC96" t="s">
        <v>31</v>
      </c>
      <c r="AD96">
        <v>1</v>
      </c>
      <c r="AE96" t="s">
        <v>4291</v>
      </c>
      <c r="AF96" t="s">
        <v>94</v>
      </c>
      <c r="AG96">
        <v>1</v>
      </c>
      <c r="AJ96" t="s">
        <v>108</v>
      </c>
      <c r="AK96" t="s">
        <v>108</v>
      </c>
      <c r="AL96" t="s">
        <v>31</v>
      </c>
      <c r="AM96" t="s">
        <v>109</v>
      </c>
      <c r="AN96" t="s">
        <v>31</v>
      </c>
      <c r="AP96">
        <v>0</v>
      </c>
    </row>
    <row r="97" spans="1:42">
      <c r="A97" s="105" t="e">
        <f>#REF!</f>
        <v>#REF!</v>
      </c>
      <c r="B97" s="61" t="str">
        <f t="shared" si="5"/>
        <v>10:11:03</v>
      </c>
      <c r="C97" s="61" t="s">
        <v>29</v>
      </c>
      <c r="D97" s="62">
        <f t="shared" si="6"/>
        <v>4</v>
      </c>
      <c r="E97" s="86">
        <f t="shared" si="7"/>
        <v>50.35</v>
      </c>
      <c r="F97" s="88">
        <f t="shared" si="8"/>
        <v>201.4</v>
      </c>
      <c r="G97" s="63" t="s">
        <v>8</v>
      </c>
      <c r="H97" s="63" t="str">
        <f t="shared" si="9"/>
        <v>00505476537TRLO1</v>
      </c>
      <c r="J97" t="s">
        <v>94</v>
      </c>
      <c r="K97" s="100" t="s">
        <v>95</v>
      </c>
      <c r="L97">
        <v>4</v>
      </c>
      <c r="M97">
        <v>5035</v>
      </c>
      <c r="N97" t="s">
        <v>96</v>
      </c>
      <c r="O97" t="s">
        <v>4292</v>
      </c>
      <c r="P97" t="s">
        <v>97</v>
      </c>
      <c r="Q97" t="s">
        <v>4293</v>
      </c>
      <c r="R97">
        <v>20877</v>
      </c>
      <c r="S97">
        <v>1</v>
      </c>
      <c r="T97">
        <v>1</v>
      </c>
      <c r="U97">
        <v>0</v>
      </c>
      <c r="V97" t="s">
        <v>4122</v>
      </c>
      <c r="W97" t="s">
        <v>106</v>
      </c>
      <c r="X97">
        <v>1</v>
      </c>
      <c r="Y97">
        <v>0</v>
      </c>
      <c r="Z97">
        <v>0</v>
      </c>
      <c r="AB97" t="s">
        <v>107</v>
      </c>
      <c r="AC97" t="s">
        <v>31</v>
      </c>
      <c r="AD97">
        <v>1</v>
      </c>
      <c r="AE97" t="s">
        <v>4293</v>
      </c>
      <c r="AF97" t="s">
        <v>94</v>
      </c>
      <c r="AG97">
        <v>1</v>
      </c>
      <c r="AJ97" t="s">
        <v>108</v>
      </c>
      <c r="AK97" t="s">
        <v>108</v>
      </c>
      <c r="AL97" t="s">
        <v>31</v>
      </c>
      <c r="AM97" t="s">
        <v>109</v>
      </c>
      <c r="AN97" t="s">
        <v>31</v>
      </c>
      <c r="AP97">
        <v>0</v>
      </c>
    </row>
    <row r="98" spans="1:42">
      <c r="A98" s="105" t="e">
        <f>#REF!</f>
        <v>#REF!</v>
      </c>
      <c r="B98" s="61" t="str">
        <f t="shared" si="5"/>
        <v>10:13:10</v>
      </c>
      <c r="C98" s="61" t="s">
        <v>29</v>
      </c>
      <c r="D98" s="62">
        <f t="shared" si="6"/>
        <v>34</v>
      </c>
      <c r="E98" s="86">
        <f t="shared" si="7"/>
        <v>50.4</v>
      </c>
      <c r="F98" s="88">
        <f t="shared" si="8"/>
        <v>1713.6</v>
      </c>
      <c r="G98" s="63" t="s">
        <v>8</v>
      </c>
      <c r="H98" s="63" t="str">
        <f t="shared" si="9"/>
        <v>00505477115TRLO1</v>
      </c>
      <c r="J98" t="s">
        <v>94</v>
      </c>
      <c r="K98" s="100" t="s">
        <v>95</v>
      </c>
      <c r="L98">
        <v>34</v>
      </c>
      <c r="M98">
        <v>5040</v>
      </c>
      <c r="N98" t="s">
        <v>96</v>
      </c>
      <c r="O98" t="s">
        <v>4294</v>
      </c>
      <c r="P98" t="s">
        <v>97</v>
      </c>
      <c r="Q98" t="s">
        <v>4295</v>
      </c>
      <c r="R98">
        <v>20877</v>
      </c>
      <c r="S98">
        <v>1</v>
      </c>
      <c r="T98">
        <v>1</v>
      </c>
      <c r="U98">
        <v>0</v>
      </c>
      <c r="V98" t="s">
        <v>4122</v>
      </c>
      <c r="W98" t="s">
        <v>106</v>
      </c>
      <c r="X98">
        <v>1</v>
      </c>
      <c r="Y98">
        <v>0</v>
      </c>
      <c r="Z98">
        <v>0</v>
      </c>
      <c r="AB98" t="s">
        <v>107</v>
      </c>
      <c r="AC98" t="s">
        <v>31</v>
      </c>
      <c r="AD98">
        <v>1</v>
      </c>
      <c r="AE98" t="s">
        <v>4295</v>
      </c>
      <c r="AF98" t="s">
        <v>94</v>
      </c>
      <c r="AG98">
        <v>1</v>
      </c>
      <c r="AJ98" t="s">
        <v>108</v>
      </c>
      <c r="AK98" t="s">
        <v>108</v>
      </c>
      <c r="AL98" t="s">
        <v>31</v>
      </c>
      <c r="AM98" t="s">
        <v>109</v>
      </c>
      <c r="AN98" t="s">
        <v>31</v>
      </c>
      <c r="AP98">
        <v>0</v>
      </c>
    </row>
    <row r="99" spans="1:42">
      <c r="A99" s="105" t="e">
        <f>#REF!</f>
        <v>#REF!</v>
      </c>
      <c r="B99" s="61" t="str">
        <f t="shared" si="5"/>
        <v>10:13:10</v>
      </c>
      <c r="C99" s="61" t="s">
        <v>29</v>
      </c>
      <c r="D99" s="62">
        <f t="shared" si="6"/>
        <v>58</v>
      </c>
      <c r="E99" s="86">
        <f t="shared" si="7"/>
        <v>50.4</v>
      </c>
      <c r="F99" s="88">
        <f t="shared" si="8"/>
        <v>2923.2</v>
      </c>
      <c r="G99" s="63" t="s">
        <v>8</v>
      </c>
      <c r="H99" s="63" t="str">
        <f t="shared" si="9"/>
        <v>00505477118TRLO1</v>
      </c>
      <c r="J99" t="s">
        <v>94</v>
      </c>
      <c r="K99" s="100" t="s">
        <v>95</v>
      </c>
      <c r="L99">
        <v>58</v>
      </c>
      <c r="M99">
        <v>5040</v>
      </c>
      <c r="N99" t="s">
        <v>96</v>
      </c>
      <c r="O99" t="s">
        <v>4294</v>
      </c>
      <c r="P99" t="s">
        <v>97</v>
      </c>
      <c r="Q99" t="s">
        <v>4296</v>
      </c>
      <c r="R99">
        <v>20877</v>
      </c>
      <c r="S99">
        <v>1</v>
      </c>
      <c r="T99">
        <v>1</v>
      </c>
      <c r="U99">
        <v>0</v>
      </c>
      <c r="V99" t="s">
        <v>4122</v>
      </c>
      <c r="W99" t="s">
        <v>106</v>
      </c>
      <c r="X99">
        <v>1</v>
      </c>
      <c r="Y99">
        <v>0</v>
      </c>
      <c r="Z99">
        <v>0</v>
      </c>
      <c r="AB99" t="s">
        <v>107</v>
      </c>
      <c r="AC99" t="s">
        <v>31</v>
      </c>
      <c r="AD99">
        <v>1</v>
      </c>
      <c r="AE99" t="s">
        <v>4296</v>
      </c>
      <c r="AF99" t="s">
        <v>94</v>
      </c>
      <c r="AG99">
        <v>1</v>
      </c>
      <c r="AJ99" t="s">
        <v>108</v>
      </c>
      <c r="AK99" t="s">
        <v>108</v>
      </c>
      <c r="AL99" t="s">
        <v>31</v>
      </c>
      <c r="AM99" t="s">
        <v>109</v>
      </c>
      <c r="AN99" t="s">
        <v>31</v>
      </c>
      <c r="AP99">
        <v>0</v>
      </c>
    </row>
    <row r="100" spans="1:42">
      <c r="A100" s="105" t="e">
        <f>#REF!</f>
        <v>#REF!</v>
      </c>
      <c r="B100" s="61" t="str">
        <f t="shared" si="5"/>
        <v>10:13:12</v>
      </c>
      <c r="C100" s="61" t="s">
        <v>29</v>
      </c>
      <c r="D100" s="62">
        <f t="shared" si="6"/>
        <v>9</v>
      </c>
      <c r="E100" s="86">
        <f t="shared" si="7"/>
        <v>50.35</v>
      </c>
      <c r="F100" s="88">
        <f t="shared" si="8"/>
        <v>453.15000000000003</v>
      </c>
      <c r="G100" s="63" t="s">
        <v>8</v>
      </c>
      <c r="H100" s="63" t="str">
        <f t="shared" si="9"/>
        <v>00505477127TRLO1</v>
      </c>
      <c r="J100" t="s">
        <v>94</v>
      </c>
      <c r="K100" s="100" t="s">
        <v>95</v>
      </c>
      <c r="L100">
        <v>9</v>
      </c>
      <c r="M100">
        <v>5035</v>
      </c>
      <c r="N100" t="s">
        <v>96</v>
      </c>
      <c r="O100" t="s">
        <v>4297</v>
      </c>
      <c r="P100" t="s">
        <v>97</v>
      </c>
      <c r="Q100" t="s">
        <v>4298</v>
      </c>
      <c r="R100">
        <v>20877</v>
      </c>
      <c r="S100">
        <v>1</v>
      </c>
      <c r="T100">
        <v>1</v>
      </c>
      <c r="U100">
        <v>0</v>
      </c>
      <c r="V100" t="s">
        <v>4122</v>
      </c>
      <c r="W100" t="s">
        <v>106</v>
      </c>
      <c r="X100">
        <v>1</v>
      </c>
      <c r="Y100">
        <v>0</v>
      </c>
      <c r="Z100">
        <v>0</v>
      </c>
      <c r="AB100" t="s">
        <v>107</v>
      </c>
      <c r="AC100" t="s">
        <v>31</v>
      </c>
      <c r="AD100">
        <v>1</v>
      </c>
      <c r="AE100" t="s">
        <v>4298</v>
      </c>
      <c r="AF100" t="s">
        <v>94</v>
      </c>
      <c r="AG100">
        <v>1</v>
      </c>
      <c r="AJ100" t="s">
        <v>108</v>
      </c>
      <c r="AK100" t="s">
        <v>108</v>
      </c>
      <c r="AL100" t="s">
        <v>31</v>
      </c>
      <c r="AM100" t="s">
        <v>109</v>
      </c>
      <c r="AN100" t="s">
        <v>31</v>
      </c>
      <c r="AP100">
        <v>0</v>
      </c>
    </row>
    <row r="101" spans="1:42">
      <c r="A101" s="105" t="e">
        <f>#REF!</f>
        <v>#REF!</v>
      </c>
      <c r="B101" s="61" t="str">
        <f t="shared" si="5"/>
        <v>10:16:31</v>
      </c>
      <c r="C101" s="61" t="s">
        <v>29</v>
      </c>
      <c r="D101" s="62">
        <f t="shared" si="6"/>
        <v>17</v>
      </c>
      <c r="E101" s="86">
        <f t="shared" si="7"/>
        <v>50.4</v>
      </c>
      <c r="F101" s="88">
        <f t="shared" si="8"/>
        <v>856.8</v>
      </c>
      <c r="G101" s="63" t="s">
        <v>8</v>
      </c>
      <c r="H101" s="63" t="str">
        <f t="shared" si="9"/>
        <v>00505477881TRLO1</v>
      </c>
      <c r="J101" t="s">
        <v>94</v>
      </c>
      <c r="K101" s="100" t="s">
        <v>95</v>
      </c>
      <c r="L101">
        <v>17</v>
      </c>
      <c r="M101">
        <v>5040</v>
      </c>
      <c r="N101" t="s">
        <v>96</v>
      </c>
      <c r="O101" t="s">
        <v>4299</v>
      </c>
      <c r="P101" t="s">
        <v>97</v>
      </c>
      <c r="Q101" t="s">
        <v>4300</v>
      </c>
      <c r="R101">
        <v>20877</v>
      </c>
      <c r="S101">
        <v>1</v>
      </c>
      <c r="T101">
        <v>1</v>
      </c>
      <c r="U101">
        <v>0</v>
      </c>
      <c r="V101" t="s">
        <v>4122</v>
      </c>
      <c r="W101" t="s">
        <v>106</v>
      </c>
      <c r="X101">
        <v>1</v>
      </c>
      <c r="Y101">
        <v>0</v>
      </c>
      <c r="Z101">
        <v>0</v>
      </c>
      <c r="AB101" t="s">
        <v>107</v>
      </c>
      <c r="AC101" t="s">
        <v>31</v>
      </c>
      <c r="AD101">
        <v>1</v>
      </c>
      <c r="AE101" t="s">
        <v>4300</v>
      </c>
      <c r="AF101" t="s">
        <v>94</v>
      </c>
      <c r="AG101">
        <v>1</v>
      </c>
      <c r="AJ101" t="s">
        <v>108</v>
      </c>
      <c r="AK101" t="s">
        <v>108</v>
      </c>
      <c r="AL101" t="s">
        <v>31</v>
      </c>
      <c r="AM101" t="s">
        <v>109</v>
      </c>
      <c r="AN101" t="s">
        <v>31</v>
      </c>
      <c r="AP101">
        <v>0</v>
      </c>
    </row>
    <row r="102" spans="1:42">
      <c r="A102" s="105" t="e">
        <f>#REF!</f>
        <v>#REF!</v>
      </c>
      <c r="B102" s="61" t="str">
        <f t="shared" si="5"/>
        <v>10:16:31</v>
      </c>
      <c r="C102" s="61" t="s">
        <v>29</v>
      </c>
      <c r="D102" s="62">
        <f t="shared" si="6"/>
        <v>8</v>
      </c>
      <c r="E102" s="86">
        <f t="shared" si="7"/>
        <v>50.4</v>
      </c>
      <c r="F102" s="88">
        <f t="shared" si="8"/>
        <v>403.2</v>
      </c>
      <c r="G102" s="63" t="s">
        <v>8</v>
      </c>
      <c r="H102" s="63" t="str">
        <f t="shared" si="9"/>
        <v>00505477883TRLO1</v>
      </c>
      <c r="J102" t="s">
        <v>94</v>
      </c>
      <c r="K102" s="100" t="s">
        <v>95</v>
      </c>
      <c r="L102">
        <v>8</v>
      </c>
      <c r="M102">
        <v>5040</v>
      </c>
      <c r="N102" t="s">
        <v>96</v>
      </c>
      <c r="O102" t="s">
        <v>4299</v>
      </c>
      <c r="P102" t="s">
        <v>97</v>
      </c>
      <c r="Q102" t="s">
        <v>4301</v>
      </c>
      <c r="R102">
        <v>20877</v>
      </c>
      <c r="S102">
        <v>1</v>
      </c>
      <c r="T102">
        <v>1</v>
      </c>
      <c r="U102">
        <v>0</v>
      </c>
      <c r="V102" t="s">
        <v>4122</v>
      </c>
      <c r="W102" t="s">
        <v>106</v>
      </c>
      <c r="X102">
        <v>1</v>
      </c>
      <c r="Y102">
        <v>0</v>
      </c>
      <c r="Z102">
        <v>0</v>
      </c>
      <c r="AB102" t="s">
        <v>107</v>
      </c>
      <c r="AC102" t="s">
        <v>31</v>
      </c>
      <c r="AD102">
        <v>1</v>
      </c>
      <c r="AE102" t="s">
        <v>4301</v>
      </c>
      <c r="AF102" t="s">
        <v>94</v>
      </c>
      <c r="AG102">
        <v>1</v>
      </c>
      <c r="AJ102" t="s">
        <v>108</v>
      </c>
      <c r="AK102" t="s">
        <v>108</v>
      </c>
      <c r="AL102" t="s">
        <v>31</v>
      </c>
      <c r="AM102" t="s">
        <v>109</v>
      </c>
      <c r="AN102" t="s">
        <v>31</v>
      </c>
      <c r="AP102">
        <v>0</v>
      </c>
    </row>
    <row r="103" spans="1:42">
      <c r="A103" s="105" t="e">
        <f>#REF!</f>
        <v>#REF!</v>
      </c>
      <c r="B103" s="61" t="str">
        <f t="shared" si="5"/>
        <v>10:19:19</v>
      </c>
      <c r="C103" s="61" t="s">
        <v>29</v>
      </c>
      <c r="D103" s="62">
        <f t="shared" si="6"/>
        <v>13</v>
      </c>
      <c r="E103" s="86">
        <f t="shared" si="7"/>
        <v>50.4</v>
      </c>
      <c r="F103" s="88">
        <f t="shared" si="8"/>
        <v>655.19999999999993</v>
      </c>
      <c r="G103" s="63" t="s">
        <v>8</v>
      </c>
      <c r="H103" s="63" t="str">
        <f t="shared" si="9"/>
        <v>00505478650TRLO1</v>
      </c>
      <c r="J103" t="s">
        <v>94</v>
      </c>
      <c r="K103" s="100" t="s">
        <v>95</v>
      </c>
      <c r="L103">
        <v>13</v>
      </c>
      <c r="M103">
        <v>5040</v>
      </c>
      <c r="N103" t="s">
        <v>96</v>
      </c>
      <c r="O103" t="s">
        <v>4302</v>
      </c>
      <c r="P103" t="s">
        <v>97</v>
      </c>
      <c r="Q103" t="s">
        <v>4303</v>
      </c>
      <c r="R103">
        <v>20877</v>
      </c>
      <c r="S103">
        <v>1</v>
      </c>
      <c r="T103">
        <v>1</v>
      </c>
      <c r="U103">
        <v>0</v>
      </c>
      <c r="V103" t="s">
        <v>4122</v>
      </c>
      <c r="W103" t="s">
        <v>106</v>
      </c>
      <c r="X103">
        <v>1</v>
      </c>
      <c r="Y103">
        <v>0</v>
      </c>
      <c r="Z103">
        <v>0</v>
      </c>
      <c r="AB103" t="s">
        <v>107</v>
      </c>
      <c r="AC103" t="s">
        <v>31</v>
      </c>
      <c r="AD103">
        <v>1</v>
      </c>
      <c r="AE103" t="s">
        <v>4303</v>
      </c>
      <c r="AF103" t="s">
        <v>94</v>
      </c>
      <c r="AG103">
        <v>1</v>
      </c>
      <c r="AJ103" t="s">
        <v>108</v>
      </c>
      <c r="AK103" t="s">
        <v>108</v>
      </c>
      <c r="AL103" t="s">
        <v>31</v>
      </c>
      <c r="AM103" t="s">
        <v>109</v>
      </c>
      <c r="AN103" t="s">
        <v>31</v>
      </c>
      <c r="AP103">
        <v>0</v>
      </c>
    </row>
    <row r="104" spans="1:42">
      <c r="A104" s="105" t="e">
        <f>#REF!</f>
        <v>#REF!</v>
      </c>
      <c r="B104" s="61" t="str">
        <f t="shared" si="5"/>
        <v>10:19:19</v>
      </c>
      <c r="C104" s="61" t="s">
        <v>29</v>
      </c>
      <c r="D104" s="62">
        <f t="shared" si="6"/>
        <v>39</v>
      </c>
      <c r="E104" s="86">
        <f t="shared" si="7"/>
        <v>50.4</v>
      </c>
      <c r="F104" s="88">
        <f t="shared" si="8"/>
        <v>1965.6</v>
      </c>
      <c r="G104" s="63" t="s">
        <v>8</v>
      </c>
      <c r="H104" s="63" t="str">
        <f t="shared" si="9"/>
        <v>00505478651TRLO1</v>
      </c>
      <c r="J104" t="s">
        <v>94</v>
      </c>
      <c r="K104" s="100" t="s">
        <v>95</v>
      </c>
      <c r="L104">
        <v>39</v>
      </c>
      <c r="M104">
        <v>5040</v>
      </c>
      <c r="N104" t="s">
        <v>96</v>
      </c>
      <c r="O104" t="s">
        <v>4302</v>
      </c>
      <c r="P104" t="s">
        <v>97</v>
      </c>
      <c r="Q104" t="s">
        <v>4304</v>
      </c>
      <c r="R104">
        <v>20877</v>
      </c>
      <c r="S104">
        <v>1</v>
      </c>
      <c r="T104">
        <v>1</v>
      </c>
      <c r="U104">
        <v>0</v>
      </c>
      <c r="V104" t="s">
        <v>4122</v>
      </c>
      <c r="W104" t="s">
        <v>106</v>
      </c>
      <c r="X104">
        <v>1</v>
      </c>
      <c r="Y104">
        <v>0</v>
      </c>
      <c r="Z104">
        <v>0</v>
      </c>
      <c r="AB104" t="s">
        <v>107</v>
      </c>
      <c r="AC104" t="s">
        <v>31</v>
      </c>
      <c r="AD104">
        <v>1</v>
      </c>
      <c r="AE104" t="s">
        <v>4304</v>
      </c>
      <c r="AF104" t="s">
        <v>94</v>
      </c>
      <c r="AG104">
        <v>1</v>
      </c>
      <c r="AJ104" t="s">
        <v>108</v>
      </c>
      <c r="AK104" t="s">
        <v>108</v>
      </c>
      <c r="AL104" t="s">
        <v>31</v>
      </c>
      <c r="AM104" t="s">
        <v>109</v>
      </c>
      <c r="AN104" t="s">
        <v>31</v>
      </c>
      <c r="AP104">
        <v>0</v>
      </c>
    </row>
    <row r="105" spans="1:42">
      <c r="A105" s="105" t="e">
        <f>#REF!</f>
        <v>#REF!</v>
      </c>
      <c r="B105" s="61" t="str">
        <f t="shared" si="5"/>
        <v>10:21:47</v>
      </c>
      <c r="C105" s="61" t="s">
        <v>29</v>
      </c>
      <c r="D105" s="62">
        <f t="shared" si="6"/>
        <v>26</v>
      </c>
      <c r="E105" s="86">
        <f t="shared" si="7"/>
        <v>50.4</v>
      </c>
      <c r="F105" s="88">
        <f t="shared" si="8"/>
        <v>1310.3999999999999</v>
      </c>
      <c r="G105" s="63" t="s">
        <v>8</v>
      </c>
      <c r="H105" s="63" t="str">
        <f t="shared" si="9"/>
        <v>00505479252TRLO1</v>
      </c>
      <c r="J105" t="s">
        <v>94</v>
      </c>
      <c r="K105" s="100" t="s">
        <v>95</v>
      </c>
      <c r="L105">
        <v>26</v>
      </c>
      <c r="M105">
        <v>5040</v>
      </c>
      <c r="N105" t="s">
        <v>96</v>
      </c>
      <c r="O105" t="s">
        <v>4305</v>
      </c>
      <c r="P105" t="s">
        <v>97</v>
      </c>
      <c r="Q105" t="s">
        <v>4306</v>
      </c>
      <c r="R105">
        <v>20877</v>
      </c>
      <c r="S105">
        <v>1</v>
      </c>
      <c r="T105">
        <v>1</v>
      </c>
      <c r="U105">
        <v>0</v>
      </c>
      <c r="V105" t="s">
        <v>4122</v>
      </c>
      <c r="W105" t="s">
        <v>106</v>
      </c>
      <c r="X105">
        <v>1</v>
      </c>
      <c r="Y105">
        <v>0</v>
      </c>
      <c r="Z105">
        <v>0</v>
      </c>
      <c r="AB105" t="s">
        <v>107</v>
      </c>
      <c r="AC105" t="s">
        <v>31</v>
      </c>
      <c r="AD105">
        <v>1</v>
      </c>
      <c r="AE105" t="s">
        <v>4306</v>
      </c>
      <c r="AF105" t="s">
        <v>94</v>
      </c>
      <c r="AG105">
        <v>1</v>
      </c>
      <c r="AJ105" t="s">
        <v>108</v>
      </c>
      <c r="AK105" t="s">
        <v>108</v>
      </c>
      <c r="AL105" t="s">
        <v>31</v>
      </c>
      <c r="AM105" t="s">
        <v>109</v>
      </c>
      <c r="AN105" t="s">
        <v>31</v>
      </c>
      <c r="AP105">
        <v>0</v>
      </c>
    </row>
    <row r="106" spans="1:42">
      <c r="A106" s="105" t="e">
        <f>#REF!</f>
        <v>#REF!</v>
      </c>
      <c r="B106" s="61" t="str">
        <f t="shared" si="5"/>
        <v>10:25:42</v>
      </c>
      <c r="C106" s="61" t="s">
        <v>29</v>
      </c>
      <c r="D106" s="62">
        <f t="shared" si="6"/>
        <v>42</v>
      </c>
      <c r="E106" s="86">
        <f t="shared" si="7"/>
        <v>50.4</v>
      </c>
      <c r="F106" s="88">
        <f t="shared" si="8"/>
        <v>2116.7999999999997</v>
      </c>
      <c r="G106" s="63" t="s">
        <v>8</v>
      </c>
      <c r="H106" s="63" t="str">
        <f t="shared" si="9"/>
        <v>00505480094TRLO1</v>
      </c>
      <c r="J106" t="s">
        <v>94</v>
      </c>
      <c r="K106" s="100" t="s">
        <v>95</v>
      </c>
      <c r="L106">
        <v>42</v>
      </c>
      <c r="M106">
        <v>5040</v>
      </c>
      <c r="N106" t="s">
        <v>96</v>
      </c>
      <c r="O106" t="s">
        <v>4307</v>
      </c>
      <c r="P106" t="s">
        <v>97</v>
      </c>
      <c r="Q106" t="s">
        <v>4308</v>
      </c>
      <c r="R106">
        <v>20877</v>
      </c>
      <c r="S106">
        <v>1</v>
      </c>
      <c r="T106">
        <v>1</v>
      </c>
      <c r="U106">
        <v>0</v>
      </c>
      <c r="V106" t="s">
        <v>4122</v>
      </c>
      <c r="W106" t="s">
        <v>106</v>
      </c>
      <c r="X106">
        <v>1</v>
      </c>
      <c r="Y106">
        <v>0</v>
      </c>
      <c r="Z106">
        <v>0</v>
      </c>
      <c r="AB106" t="s">
        <v>107</v>
      </c>
      <c r="AC106" t="s">
        <v>31</v>
      </c>
      <c r="AD106">
        <v>1</v>
      </c>
      <c r="AE106" t="s">
        <v>4308</v>
      </c>
      <c r="AF106" t="s">
        <v>94</v>
      </c>
      <c r="AG106">
        <v>1</v>
      </c>
      <c r="AJ106" t="s">
        <v>108</v>
      </c>
      <c r="AK106" t="s">
        <v>108</v>
      </c>
      <c r="AL106" t="s">
        <v>31</v>
      </c>
      <c r="AM106" t="s">
        <v>109</v>
      </c>
      <c r="AN106" t="s">
        <v>31</v>
      </c>
      <c r="AP106">
        <v>0</v>
      </c>
    </row>
    <row r="107" spans="1:42">
      <c r="A107" s="105" t="e">
        <f>#REF!</f>
        <v>#REF!</v>
      </c>
      <c r="B107" s="61" t="str">
        <f t="shared" si="5"/>
        <v>10:28:11</v>
      </c>
      <c r="C107" s="61" t="s">
        <v>29</v>
      </c>
      <c r="D107" s="62">
        <f t="shared" si="6"/>
        <v>27</v>
      </c>
      <c r="E107" s="86">
        <f t="shared" si="7"/>
        <v>50.4</v>
      </c>
      <c r="F107" s="88">
        <f t="shared" si="8"/>
        <v>1360.8</v>
      </c>
      <c r="G107" s="63" t="s">
        <v>8</v>
      </c>
      <c r="H107" s="63" t="str">
        <f t="shared" si="9"/>
        <v>00505480670TRLO1</v>
      </c>
      <c r="J107" t="s">
        <v>94</v>
      </c>
      <c r="K107" s="100" t="s">
        <v>95</v>
      </c>
      <c r="L107">
        <v>27</v>
      </c>
      <c r="M107">
        <v>5040</v>
      </c>
      <c r="N107" t="s">
        <v>96</v>
      </c>
      <c r="O107" t="s">
        <v>4309</v>
      </c>
      <c r="P107" t="s">
        <v>97</v>
      </c>
      <c r="Q107" t="s">
        <v>4310</v>
      </c>
      <c r="R107">
        <v>20877</v>
      </c>
      <c r="S107">
        <v>1</v>
      </c>
      <c r="T107">
        <v>1</v>
      </c>
      <c r="U107">
        <v>0</v>
      </c>
      <c r="V107" t="s">
        <v>4122</v>
      </c>
      <c r="W107" t="s">
        <v>106</v>
      </c>
      <c r="X107">
        <v>1</v>
      </c>
      <c r="Y107">
        <v>0</v>
      </c>
      <c r="Z107">
        <v>0</v>
      </c>
      <c r="AB107" t="s">
        <v>107</v>
      </c>
      <c r="AC107" t="s">
        <v>31</v>
      </c>
      <c r="AD107">
        <v>1</v>
      </c>
      <c r="AE107" t="s">
        <v>4310</v>
      </c>
      <c r="AF107" t="s">
        <v>94</v>
      </c>
      <c r="AG107">
        <v>1</v>
      </c>
      <c r="AJ107" t="s">
        <v>108</v>
      </c>
      <c r="AK107" t="s">
        <v>108</v>
      </c>
      <c r="AL107" t="s">
        <v>31</v>
      </c>
      <c r="AM107" t="s">
        <v>109</v>
      </c>
      <c r="AN107" t="s">
        <v>31</v>
      </c>
      <c r="AP107">
        <v>0</v>
      </c>
    </row>
    <row r="108" spans="1:42">
      <c r="A108" s="105" t="e">
        <f>#REF!</f>
        <v>#REF!</v>
      </c>
      <c r="B108" s="61" t="str">
        <f t="shared" si="5"/>
        <v>10:29:21</v>
      </c>
      <c r="C108" s="61" t="s">
        <v>29</v>
      </c>
      <c r="D108" s="62">
        <f t="shared" si="6"/>
        <v>1</v>
      </c>
      <c r="E108" s="86">
        <f t="shared" si="7"/>
        <v>50.4</v>
      </c>
      <c r="F108" s="88">
        <f t="shared" si="8"/>
        <v>50.4</v>
      </c>
      <c r="G108" s="63" t="s">
        <v>8</v>
      </c>
      <c r="H108" s="63" t="str">
        <f t="shared" si="9"/>
        <v>00505481046TRLO1</v>
      </c>
      <c r="J108" t="s">
        <v>94</v>
      </c>
      <c r="K108" s="100" t="s">
        <v>95</v>
      </c>
      <c r="L108">
        <v>1</v>
      </c>
      <c r="M108">
        <v>5040</v>
      </c>
      <c r="N108" t="s">
        <v>96</v>
      </c>
      <c r="O108" t="s">
        <v>4311</v>
      </c>
      <c r="P108" t="s">
        <v>97</v>
      </c>
      <c r="Q108" t="s">
        <v>4312</v>
      </c>
      <c r="R108">
        <v>20877</v>
      </c>
      <c r="S108">
        <v>1</v>
      </c>
      <c r="T108">
        <v>1</v>
      </c>
      <c r="U108">
        <v>0</v>
      </c>
      <c r="V108" t="s">
        <v>4122</v>
      </c>
      <c r="W108" t="s">
        <v>106</v>
      </c>
      <c r="X108">
        <v>1</v>
      </c>
      <c r="Y108">
        <v>0</v>
      </c>
      <c r="Z108">
        <v>0</v>
      </c>
      <c r="AB108" t="s">
        <v>107</v>
      </c>
      <c r="AC108" t="s">
        <v>31</v>
      </c>
      <c r="AD108">
        <v>1</v>
      </c>
      <c r="AE108" t="s">
        <v>4312</v>
      </c>
      <c r="AF108" t="s">
        <v>94</v>
      </c>
      <c r="AG108">
        <v>1</v>
      </c>
      <c r="AJ108" t="s">
        <v>108</v>
      </c>
      <c r="AK108" t="s">
        <v>108</v>
      </c>
      <c r="AL108" t="s">
        <v>31</v>
      </c>
      <c r="AM108" t="s">
        <v>109</v>
      </c>
      <c r="AN108" t="s">
        <v>31</v>
      </c>
      <c r="AP108">
        <v>0</v>
      </c>
    </row>
    <row r="109" spans="1:42">
      <c r="A109" s="105" t="e">
        <f>#REF!</f>
        <v>#REF!</v>
      </c>
      <c r="B109" s="61" t="str">
        <f t="shared" si="5"/>
        <v>10:29:21</v>
      </c>
      <c r="C109" s="61" t="s">
        <v>29</v>
      </c>
      <c r="D109" s="62">
        <f t="shared" si="6"/>
        <v>5</v>
      </c>
      <c r="E109" s="86">
        <f t="shared" si="7"/>
        <v>50.4</v>
      </c>
      <c r="F109" s="88">
        <f t="shared" si="8"/>
        <v>252</v>
      </c>
      <c r="G109" s="63" t="s">
        <v>8</v>
      </c>
      <c r="H109" s="63" t="str">
        <f t="shared" si="9"/>
        <v>00505481047TRLO1</v>
      </c>
      <c r="J109" t="s">
        <v>94</v>
      </c>
      <c r="K109" s="100" t="s">
        <v>95</v>
      </c>
      <c r="L109">
        <v>5</v>
      </c>
      <c r="M109">
        <v>5040</v>
      </c>
      <c r="N109" t="s">
        <v>96</v>
      </c>
      <c r="O109" t="s">
        <v>4311</v>
      </c>
      <c r="P109" t="s">
        <v>97</v>
      </c>
      <c r="Q109" t="s">
        <v>4313</v>
      </c>
      <c r="R109">
        <v>20877</v>
      </c>
      <c r="S109">
        <v>1</v>
      </c>
      <c r="T109">
        <v>1</v>
      </c>
      <c r="U109">
        <v>0</v>
      </c>
      <c r="V109" t="s">
        <v>4122</v>
      </c>
      <c r="W109" t="s">
        <v>106</v>
      </c>
      <c r="X109">
        <v>1</v>
      </c>
      <c r="Y109">
        <v>0</v>
      </c>
      <c r="Z109">
        <v>0</v>
      </c>
      <c r="AB109" t="s">
        <v>107</v>
      </c>
      <c r="AC109" t="s">
        <v>31</v>
      </c>
      <c r="AD109">
        <v>1</v>
      </c>
      <c r="AE109" t="s">
        <v>4313</v>
      </c>
      <c r="AF109" t="s">
        <v>94</v>
      </c>
      <c r="AG109">
        <v>1</v>
      </c>
      <c r="AJ109" t="s">
        <v>108</v>
      </c>
      <c r="AK109" t="s">
        <v>108</v>
      </c>
      <c r="AL109" t="s">
        <v>31</v>
      </c>
      <c r="AM109" t="s">
        <v>109</v>
      </c>
      <c r="AN109" t="s">
        <v>31</v>
      </c>
      <c r="AP109">
        <v>0</v>
      </c>
    </row>
    <row r="110" spans="1:42">
      <c r="A110" s="105" t="e">
        <f>#REF!</f>
        <v>#REF!</v>
      </c>
      <c r="B110" s="61" t="str">
        <f t="shared" si="5"/>
        <v>10:31:15</v>
      </c>
      <c r="C110" s="61" t="s">
        <v>29</v>
      </c>
      <c r="D110" s="62">
        <f t="shared" si="6"/>
        <v>6</v>
      </c>
      <c r="E110" s="86">
        <f t="shared" si="7"/>
        <v>50.4</v>
      </c>
      <c r="F110" s="88">
        <f t="shared" si="8"/>
        <v>302.39999999999998</v>
      </c>
      <c r="G110" s="63" t="s">
        <v>8</v>
      </c>
      <c r="H110" s="63" t="str">
        <f t="shared" si="9"/>
        <v>00505481421TRLO1</v>
      </c>
      <c r="J110" t="s">
        <v>94</v>
      </c>
      <c r="K110" s="100" t="s">
        <v>95</v>
      </c>
      <c r="L110">
        <v>6</v>
      </c>
      <c r="M110">
        <v>5040</v>
      </c>
      <c r="N110" t="s">
        <v>96</v>
      </c>
      <c r="O110" t="s">
        <v>4314</v>
      </c>
      <c r="P110" t="s">
        <v>97</v>
      </c>
      <c r="Q110" t="s">
        <v>4315</v>
      </c>
      <c r="R110">
        <v>20877</v>
      </c>
      <c r="S110">
        <v>1</v>
      </c>
      <c r="T110">
        <v>1</v>
      </c>
      <c r="U110">
        <v>0</v>
      </c>
      <c r="V110" t="s">
        <v>4122</v>
      </c>
      <c r="W110" t="s">
        <v>106</v>
      </c>
      <c r="X110">
        <v>1</v>
      </c>
      <c r="Y110">
        <v>0</v>
      </c>
      <c r="Z110">
        <v>0</v>
      </c>
      <c r="AB110" t="s">
        <v>107</v>
      </c>
      <c r="AC110" t="s">
        <v>31</v>
      </c>
      <c r="AD110">
        <v>1</v>
      </c>
      <c r="AE110" t="s">
        <v>4315</v>
      </c>
      <c r="AF110" t="s">
        <v>94</v>
      </c>
      <c r="AG110">
        <v>1</v>
      </c>
      <c r="AJ110" t="s">
        <v>108</v>
      </c>
      <c r="AK110" t="s">
        <v>108</v>
      </c>
      <c r="AL110" t="s">
        <v>31</v>
      </c>
      <c r="AM110" t="s">
        <v>109</v>
      </c>
      <c r="AN110" t="s">
        <v>31</v>
      </c>
      <c r="AP110">
        <v>0</v>
      </c>
    </row>
    <row r="111" spans="1:42">
      <c r="A111" s="105" t="e">
        <f>#REF!</f>
        <v>#REF!</v>
      </c>
      <c r="B111" s="61" t="str">
        <f t="shared" si="5"/>
        <v>10:32:29</v>
      </c>
      <c r="C111" s="61" t="s">
        <v>29</v>
      </c>
      <c r="D111" s="62">
        <f t="shared" si="6"/>
        <v>33</v>
      </c>
      <c r="E111" s="86">
        <f t="shared" si="7"/>
        <v>50.4</v>
      </c>
      <c r="F111" s="88">
        <f t="shared" si="8"/>
        <v>1663.2</v>
      </c>
      <c r="G111" s="63" t="s">
        <v>8</v>
      </c>
      <c r="H111" s="63" t="str">
        <f t="shared" si="9"/>
        <v>00505481680TRLO1</v>
      </c>
      <c r="J111" t="s">
        <v>94</v>
      </c>
      <c r="K111" s="100" t="s">
        <v>95</v>
      </c>
      <c r="L111">
        <v>33</v>
      </c>
      <c r="M111">
        <v>5040</v>
      </c>
      <c r="N111" t="s">
        <v>96</v>
      </c>
      <c r="O111" t="s">
        <v>4316</v>
      </c>
      <c r="P111" t="s">
        <v>97</v>
      </c>
      <c r="Q111" t="s">
        <v>4317</v>
      </c>
      <c r="R111">
        <v>20877</v>
      </c>
      <c r="S111">
        <v>1</v>
      </c>
      <c r="T111">
        <v>1</v>
      </c>
      <c r="U111">
        <v>0</v>
      </c>
      <c r="V111" t="s">
        <v>4122</v>
      </c>
      <c r="W111" t="s">
        <v>106</v>
      </c>
      <c r="X111">
        <v>1</v>
      </c>
      <c r="Y111">
        <v>0</v>
      </c>
      <c r="Z111">
        <v>0</v>
      </c>
      <c r="AB111" t="s">
        <v>107</v>
      </c>
      <c r="AC111" t="s">
        <v>31</v>
      </c>
      <c r="AD111">
        <v>1</v>
      </c>
      <c r="AE111" t="s">
        <v>4317</v>
      </c>
      <c r="AF111" t="s">
        <v>94</v>
      </c>
      <c r="AG111">
        <v>1</v>
      </c>
      <c r="AJ111" t="s">
        <v>108</v>
      </c>
      <c r="AK111" t="s">
        <v>108</v>
      </c>
      <c r="AL111" t="s">
        <v>31</v>
      </c>
      <c r="AM111" t="s">
        <v>109</v>
      </c>
      <c r="AN111" t="s">
        <v>31</v>
      </c>
      <c r="AP111">
        <v>0</v>
      </c>
    </row>
    <row r="112" spans="1:42">
      <c r="A112" s="105" t="e">
        <f>#REF!</f>
        <v>#REF!</v>
      </c>
      <c r="B112" s="61" t="str">
        <f t="shared" si="5"/>
        <v>10:32:32</v>
      </c>
      <c r="C112" s="61" t="s">
        <v>29</v>
      </c>
      <c r="D112" s="62">
        <f t="shared" si="6"/>
        <v>9</v>
      </c>
      <c r="E112" s="86">
        <f t="shared" si="7"/>
        <v>50.35</v>
      </c>
      <c r="F112" s="88">
        <f t="shared" si="8"/>
        <v>453.15000000000003</v>
      </c>
      <c r="G112" s="63" t="s">
        <v>8</v>
      </c>
      <c r="H112" s="63" t="str">
        <f t="shared" si="9"/>
        <v>00505481692TRLO1</v>
      </c>
      <c r="J112" t="s">
        <v>94</v>
      </c>
      <c r="K112" s="100" t="s">
        <v>95</v>
      </c>
      <c r="L112">
        <v>9</v>
      </c>
      <c r="M112">
        <v>5035</v>
      </c>
      <c r="N112" t="s">
        <v>96</v>
      </c>
      <c r="O112" t="s">
        <v>4318</v>
      </c>
      <c r="P112" t="s">
        <v>97</v>
      </c>
      <c r="Q112" t="s">
        <v>4319</v>
      </c>
      <c r="R112">
        <v>20877</v>
      </c>
      <c r="S112">
        <v>1</v>
      </c>
      <c r="T112">
        <v>1</v>
      </c>
      <c r="U112">
        <v>0</v>
      </c>
      <c r="V112" t="s">
        <v>4122</v>
      </c>
      <c r="W112" t="s">
        <v>106</v>
      </c>
      <c r="X112">
        <v>1</v>
      </c>
      <c r="Y112">
        <v>0</v>
      </c>
      <c r="Z112">
        <v>0</v>
      </c>
      <c r="AB112" t="s">
        <v>107</v>
      </c>
      <c r="AC112" t="s">
        <v>31</v>
      </c>
      <c r="AD112">
        <v>1</v>
      </c>
      <c r="AE112" t="s">
        <v>4319</v>
      </c>
      <c r="AF112" t="s">
        <v>94</v>
      </c>
      <c r="AG112">
        <v>1</v>
      </c>
      <c r="AJ112" t="s">
        <v>108</v>
      </c>
      <c r="AK112" t="s">
        <v>108</v>
      </c>
      <c r="AL112" t="s">
        <v>31</v>
      </c>
      <c r="AM112" t="s">
        <v>109</v>
      </c>
      <c r="AN112" t="s">
        <v>31</v>
      </c>
      <c r="AP112">
        <v>0</v>
      </c>
    </row>
    <row r="113" spans="1:42">
      <c r="A113" s="105" t="e">
        <f>#REF!</f>
        <v>#REF!</v>
      </c>
      <c r="B113" s="61" t="str">
        <f t="shared" si="5"/>
        <v>10:32:32</v>
      </c>
      <c r="C113" s="61" t="s">
        <v>29</v>
      </c>
      <c r="D113" s="62">
        <f t="shared" si="6"/>
        <v>2</v>
      </c>
      <c r="E113" s="86">
        <f t="shared" si="7"/>
        <v>50.35</v>
      </c>
      <c r="F113" s="88">
        <f t="shared" si="8"/>
        <v>100.7</v>
      </c>
      <c r="G113" s="63" t="s">
        <v>8</v>
      </c>
      <c r="H113" s="63" t="str">
        <f t="shared" si="9"/>
        <v>00505481696TRLO1</v>
      </c>
      <c r="J113" t="s">
        <v>94</v>
      </c>
      <c r="K113" s="100" t="s">
        <v>95</v>
      </c>
      <c r="L113">
        <v>2</v>
      </c>
      <c r="M113">
        <v>5035</v>
      </c>
      <c r="N113" t="s">
        <v>96</v>
      </c>
      <c r="O113" t="s">
        <v>4318</v>
      </c>
      <c r="P113" t="s">
        <v>97</v>
      </c>
      <c r="Q113" t="s">
        <v>4320</v>
      </c>
      <c r="R113">
        <v>20877</v>
      </c>
      <c r="S113">
        <v>1</v>
      </c>
      <c r="T113">
        <v>1</v>
      </c>
      <c r="U113">
        <v>0</v>
      </c>
      <c r="V113" t="s">
        <v>4122</v>
      </c>
      <c r="W113" t="s">
        <v>106</v>
      </c>
      <c r="X113">
        <v>1</v>
      </c>
      <c r="Y113">
        <v>0</v>
      </c>
      <c r="Z113">
        <v>0</v>
      </c>
      <c r="AB113" t="s">
        <v>107</v>
      </c>
      <c r="AC113" t="s">
        <v>31</v>
      </c>
      <c r="AD113">
        <v>1</v>
      </c>
      <c r="AE113" t="s">
        <v>4320</v>
      </c>
      <c r="AF113" t="s">
        <v>94</v>
      </c>
      <c r="AG113">
        <v>1</v>
      </c>
      <c r="AJ113" t="s">
        <v>108</v>
      </c>
      <c r="AK113" t="s">
        <v>108</v>
      </c>
      <c r="AL113" t="s">
        <v>31</v>
      </c>
      <c r="AM113" t="s">
        <v>109</v>
      </c>
      <c r="AN113" t="s">
        <v>31</v>
      </c>
      <c r="AP113">
        <v>0</v>
      </c>
    </row>
    <row r="114" spans="1:42">
      <c r="A114" s="105" t="e">
        <f>#REF!</f>
        <v>#REF!</v>
      </c>
      <c r="B114" s="61" t="str">
        <f t="shared" si="5"/>
        <v>10:38:50</v>
      </c>
      <c r="C114" s="61" t="s">
        <v>29</v>
      </c>
      <c r="D114" s="62">
        <f t="shared" si="6"/>
        <v>33</v>
      </c>
      <c r="E114" s="86">
        <f t="shared" si="7"/>
        <v>50.4</v>
      </c>
      <c r="F114" s="88">
        <f t="shared" si="8"/>
        <v>1663.2</v>
      </c>
      <c r="G114" s="63" t="s">
        <v>8</v>
      </c>
      <c r="H114" s="63" t="str">
        <f t="shared" si="9"/>
        <v>00505483389TRLO1</v>
      </c>
      <c r="J114" t="s">
        <v>94</v>
      </c>
      <c r="K114" s="100" t="s">
        <v>95</v>
      </c>
      <c r="L114">
        <v>33</v>
      </c>
      <c r="M114">
        <v>5040</v>
      </c>
      <c r="N114" t="s">
        <v>96</v>
      </c>
      <c r="O114" t="s">
        <v>4321</v>
      </c>
      <c r="P114" t="s">
        <v>97</v>
      </c>
      <c r="Q114" t="s">
        <v>4322</v>
      </c>
      <c r="R114">
        <v>20877</v>
      </c>
      <c r="S114">
        <v>1</v>
      </c>
      <c r="T114">
        <v>1</v>
      </c>
      <c r="U114">
        <v>0</v>
      </c>
      <c r="V114" t="s">
        <v>4122</v>
      </c>
      <c r="W114" t="s">
        <v>106</v>
      </c>
      <c r="X114">
        <v>1</v>
      </c>
      <c r="Y114">
        <v>0</v>
      </c>
      <c r="Z114">
        <v>0</v>
      </c>
      <c r="AB114" t="s">
        <v>107</v>
      </c>
      <c r="AC114" t="s">
        <v>31</v>
      </c>
      <c r="AD114">
        <v>1</v>
      </c>
      <c r="AE114" t="s">
        <v>4322</v>
      </c>
      <c r="AF114" t="s">
        <v>94</v>
      </c>
      <c r="AG114">
        <v>1</v>
      </c>
      <c r="AJ114" t="s">
        <v>108</v>
      </c>
      <c r="AK114" t="s">
        <v>108</v>
      </c>
      <c r="AL114" t="s">
        <v>31</v>
      </c>
      <c r="AM114" t="s">
        <v>109</v>
      </c>
      <c r="AN114" t="s">
        <v>31</v>
      </c>
      <c r="AP114">
        <v>0</v>
      </c>
    </row>
    <row r="115" spans="1:42">
      <c r="A115" s="105" t="e">
        <f>#REF!</f>
        <v>#REF!</v>
      </c>
      <c r="B115" s="61" t="str">
        <f t="shared" si="5"/>
        <v>10:40:20</v>
      </c>
      <c r="C115" s="61" t="s">
        <v>29</v>
      </c>
      <c r="D115" s="62">
        <f t="shared" si="6"/>
        <v>8</v>
      </c>
      <c r="E115" s="86">
        <f t="shared" si="7"/>
        <v>50.35</v>
      </c>
      <c r="F115" s="88">
        <f t="shared" si="8"/>
        <v>402.8</v>
      </c>
      <c r="G115" s="63" t="s">
        <v>8</v>
      </c>
      <c r="H115" s="63" t="str">
        <f t="shared" si="9"/>
        <v>00505483794TRLO1</v>
      </c>
      <c r="J115" t="s">
        <v>94</v>
      </c>
      <c r="K115" s="100" t="s">
        <v>95</v>
      </c>
      <c r="L115">
        <v>8</v>
      </c>
      <c r="M115">
        <v>5035</v>
      </c>
      <c r="N115" t="s">
        <v>96</v>
      </c>
      <c r="O115" t="s">
        <v>4323</v>
      </c>
      <c r="P115" t="s">
        <v>97</v>
      </c>
      <c r="Q115" t="s">
        <v>4324</v>
      </c>
      <c r="R115">
        <v>20877</v>
      </c>
      <c r="S115">
        <v>1</v>
      </c>
      <c r="T115">
        <v>1</v>
      </c>
      <c r="U115">
        <v>0</v>
      </c>
      <c r="V115" t="s">
        <v>4122</v>
      </c>
      <c r="W115" t="s">
        <v>106</v>
      </c>
      <c r="X115">
        <v>1</v>
      </c>
      <c r="Y115">
        <v>0</v>
      </c>
      <c r="Z115">
        <v>0</v>
      </c>
      <c r="AB115" t="s">
        <v>107</v>
      </c>
      <c r="AC115" t="s">
        <v>31</v>
      </c>
      <c r="AD115">
        <v>1</v>
      </c>
      <c r="AE115" t="s">
        <v>4324</v>
      </c>
      <c r="AF115" t="s">
        <v>94</v>
      </c>
      <c r="AG115">
        <v>1</v>
      </c>
      <c r="AJ115" t="s">
        <v>108</v>
      </c>
      <c r="AK115" t="s">
        <v>108</v>
      </c>
      <c r="AL115" t="s">
        <v>31</v>
      </c>
      <c r="AM115" t="s">
        <v>109</v>
      </c>
      <c r="AN115" t="s">
        <v>31</v>
      </c>
      <c r="AP115">
        <v>0</v>
      </c>
    </row>
    <row r="116" spans="1:42">
      <c r="A116" s="105" t="e">
        <f>#REF!</f>
        <v>#REF!</v>
      </c>
      <c r="B116" s="61" t="str">
        <f t="shared" si="5"/>
        <v>10:40:20</v>
      </c>
      <c r="C116" s="61" t="s">
        <v>29</v>
      </c>
      <c r="D116" s="62">
        <f t="shared" si="6"/>
        <v>4</v>
      </c>
      <c r="E116" s="86">
        <f t="shared" si="7"/>
        <v>50.35</v>
      </c>
      <c r="F116" s="88">
        <f t="shared" si="8"/>
        <v>201.4</v>
      </c>
      <c r="G116" s="63" t="s">
        <v>8</v>
      </c>
      <c r="H116" s="63" t="str">
        <f t="shared" si="9"/>
        <v>00505483795TRLO1</v>
      </c>
      <c r="J116" t="s">
        <v>94</v>
      </c>
      <c r="K116" s="100" t="s">
        <v>95</v>
      </c>
      <c r="L116">
        <v>4</v>
      </c>
      <c r="M116">
        <v>5035</v>
      </c>
      <c r="N116" t="s">
        <v>96</v>
      </c>
      <c r="O116" t="s">
        <v>4323</v>
      </c>
      <c r="P116" t="s">
        <v>97</v>
      </c>
      <c r="Q116" t="s">
        <v>4325</v>
      </c>
      <c r="R116">
        <v>20877</v>
      </c>
      <c r="S116">
        <v>1</v>
      </c>
      <c r="T116">
        <v>1</v>
      </c>
      <c r="U116">
        <v>0</v>
      </c>
      <c r="V116" t="s">
        <v>4122</v>
      </c>
      <c r="W116" t="s">
        <v>106</v>
      </c>
      <c r="X116">
        <v>1</v>
      </c>
      <c r="Y116">
        <v>0</v>
      </c>
      <c r="Z116">
        <v>0</v>
      </c>
      <c r="AB116" t="s">
        <v>107</v>
      </c>
      <c r="AC116" t="s">
        <v>31</v>
      </c>
      <c r="AD116">
        <v>1</v>
      </c>
      <c r="AE116" t="s">
        <v>4325</v>
      </c>
      <c r="AF116" t="s">
        <v>94</v>
      </c>
      <c r="AG116">
        <v>1</v>
      </c>
      <c r="AJ116" t="s">
        <v>108</v>
      </c>
      <c r="AK116" t="s">
        <v>108</v>
      </c>
      <c r="AL116" t="s">
        <v>31</v>
      </c>
      <c r="AM116" t="s">
        <v>109</v>
      </c>
      <c r="AN116" t="s">
        <v>31</v>
      </c>
      <c r="AP116">
        <v>0</v>
      </c>
    </row>
    <row r="117" spans="1:42">
      <c r="A117" s="105" t="e">
        <f>#REF!</f>
        <v>#REF!</v>
      </c>
      <c r="B117" s="61" t="str">
        <f t="shared" si="5"/>
        <v>10:40:20</v>
      </c>
      <c r="C117" s="61" t="s">
        <v>29</v>
      </c>
      <c r="D117" s="62">
        <f t="shared" si="6"/>
        <v>3</v>
      </c>
      <c r="E117" s="86">
        <f t="shared" si="7"/>
        <v>50.35</v>
      </c>
      <c r="F117" s="88">
        <f t="shared" si="8"/>
        <v>151.05000000000001</v>
      </c>
      <c r="G117" s="63" t="s">
        <v>8</v>
      </c>
      <c r="H117" s="63" t="str">
        <f t="shared" si="9"/>
        <v>00505483796TRLO1</v>
      </c>
      <c r="J117" t="s">
        <v>94</v>
      </c>
      <c r="K117" s="100" t="s">
        <v>95</v>
      </c>
      <c r="L117">
        <v>3</v>
      </c>
      <c r="M117">
        <v>5035</v>
      </c>
      <c r="N117" t="s">
        <v>96</v>
      </c>
      <c r="O117" t="s">
        <v>4323</v>
      </c>
      <c r="P117" t="s">
        <v>97</v>
      </c>
      <c r="Q117" t="s">
        <v>4326</v>
      </c>
      <c r="R117">
        <v>20877</v>
      </c>
      <c r="S117">
        <v>1</v>
      </c>
      <c r="T117">
        <v>1</v>
      </c>
      <c r="U117">
        <v>0</v>
      </c>
      <c r="V117" t="s">
        <v>4122</v>
      </c>
      <c r="W117" t="s">
        <v>106</v>
      </c>
      <c r="X117">
        <v>1</v>
      </c>
      <c r="Y117">
        <v>0</v>
      </c>
      <c r="Z117">
        <v>0</v>
      </c>
      <c r="AB117" t="s">
        <v>107</v>
      </c>
      <c r="AC117" t="s">
        <v>31</v>
      </c>
      <c r="AD117">
        <v>1</v>
      </c>
      <c r="AE117" t="s">
        <v>4326</v>
      </c>
      <c r="AF117" t="s">
        <v>94</v>
      </c>
      <c r="AG117">
        <v>1</v>
      </c>
      <c r="AJ117" t="s">
        <v>108</v>
      </c>
      <c r="AK117" t="s">
        <v>108</v>
      </c>
      <c r="AL117" t="s">
        <v>31</v>
      </c>
      <c r="AM117" t="s">
        <v>109</v>
      </c>
      <c r="AN117" t="s">
        <v>31</v>
      </c>
      <c r="AP117">
        <v>0</v>
      </c>
    </row>
    <row r="118" spans="1:42">
      <c r="A118" s="105" t="e">
        <f>#REF!</f>
        <v>#REF!</v>
      </c>
      <c r="B118" s="61" t="str">
        <f t="shared" si="5"/>
        <v>10:40:20</v>
      </c>
      <c r="C118" s="61" t="s">
        <v>29</v>
      </c>
      <c r="D118" s="62">
        <f t="shared" si="6"/>
        <v>7</v>
      </c>
      <c r="E118" s="86">
        <f t="shared" si="7"/>
        <v>50.35</v>
      </c>
      <c r="F118" s="88">
        <f t="shared" si="8"/>
        <v>352.45</v>
      </c>
      <c r="G118" s="63" t="s">
        <v>8</v>
      </c>
      <c r="H118" s="63" t="str">
        <f t="shared" si="9"/>
        <v>00505483792TRLO1</v>
      </c>
      <c r="J118" t="s">
        <v>94</v>
      </c>
      <c r="K118" s="100" t="s">
        <v>95</v>
      </c>
      <c r="L118">
        <v>7</v>
      </c>
      <c r="M118">
        <v>5035</v>
      </c>
      <c r="N118" t="s">
        <v>96</v>
      </c>
      <c r="O118" t="s">
        <v>4327</v>
      </c>
      <c r="P118" t="s">
        <v>97</v>
      </c>
      <c r="Q118" t="s">
        <v>4328</v>
      </c>
      <c r="R118">
        <v>20877</v>
      </c>
      <c r="S118">
        <v>1</v>
      </c>
      <c r="T118">
        <v>1</v>
      </c>
      <c r="U118">
        <v>0</v>
      </c>
      <c r="V118" t="s">
        <v>4122</v>
      </c>
      <c r="W118" t="s">
        <v>106</v>
      </c>
      <c r="X118">
        <v>1</v>
      </c>
      <c r="Y118">
        <v>0</v>
      </c>
      <c r="Z118">
        <v>0</v>
      </c>
      <c r="AB118" t="s">
        <v>107</v>
      </c>
      <c r="AC118" t="s">
        <v>31</v>
      </c>
      <c r="AD118">
        <v>1</v>
      </c>
      <c r="AE118" t="s">
        <v>4328</v>
      </c>
      <c r="AF118" t="s">
        <v>94</v>
      </c>
      <c r="AG118">
        <v>1</v>
      </c>
      <c r="AJ118" t="s">
        <v>108</v>
      </c>
      <c r="AK118" t="s">
        <v>108</v>
      </c>
      <c r="AL118" t="s">
        <v>31</v>
      </c>
      <c r="AM118" t="s">
        <v>109</v>
      </c>
      <c r="AN118" t="s">
        <v>31</v>
      </c>
      <c r="AP118">
        <v>0</v>
      </c>
    </row>
    <row r="119" spans="1:42">
      <c r="A119" s="105" t="e">
        <f>#REF!</f>
        <v>#REF!</v>
      </c>
      <c r="B119" s="61" t="str">
        <f t="shared" si="5"/>
        <v>10:40:20</v>
      </c>
      <c r="C119" s="61" t="s">
        <v>29</v>
      </c>
      <c r="D119" s="62">
        <f t="shared" si="6"/>
        <v>6</v>
      </c>
      <c r="E119" s="86">
        <f t="shared" si="7"/>
        <v>50.35</v>
      </c>
      <c r="F119" s="88">
        <f t="shared" si="8"/>
        <v>302.10000000000002</v>
      </c>
      <c r="G119" s="63" t="s">
        <v>8</v>
      </c>
      <c r="H119" s="63" t="str">
        <f t="shared" si="9"/>
        <v>00505483793TRLO1</v>
      </c>
      <c r="J119" t="s">
        <v>94</v>
      </c>
      <c r="K119" s="100" t="s">
        <v>95</v>
      </c>
      <c r="L119">
        <v>6</v>
      </c>
      <c r="M119">
        <v>5035</v>
      </c>
      <c r="N119" t="s">
        <v>96</v>
      </c>
      <c r="O119" t="s">
        <v>4327</v>
      </c>
      <c r="P119" t="s">
        <v>97</v>
      </c>
      <c r="Q119" t="s">
        <v>4329</v>
      </c>
      <c r="R119">
        <v>20877</v>
      </c>
      <c r="S119">
        <v>1</v>
      </c>
      <c r="T119">
        <v>1</v>
      </c>
      <c r="U119">
        <v>0</v>
      </c>
      <c r="V119" t="s">
        <v>4122</v>
      </c>
      <c r="W119" t="s">
        <v>106</v>
      </c>
      <c r="X119">
        <v>1</v>
      </c>
      <c r="Y119">
        <v>0</v>
      </c>
      <c r="Z119">
        <v>0</v>
      </c>
      <c r="AB119" t="s">
        <v>107</v>
      </c>
      <c r="AC119" t="s">
        <v>31</v>
      </c>
      <c r="AD119">
        <v>1</v>
      </c>
      <c r="AE119" t="s">
        <v>4329</v>
      </c>
      <c r="AF119" t="s">
        <v>94</v>
      </c>
      <c r="AG119">
        <v>1</v>
      </c>
      <c r="AJ119" t="s">
        <v>108</v>
      </c>
      <c r="AK119" t="s">
        <v>108</v>
      </c>
      <c r="AL119" t="s">
        <v>31</v>
      </c>
      <c r="AM119" t="s">
        <v>109</v>
      </c>
      <c r="AN119" t="s">
        <v>31</v>
      </c>
      <c r="AP119">
        <v>0</v>
      </c>
    </row>
    <row r="120" spans="1:42">
      <c r="A120" s="105" t="e">
        <f>#REF!</f>
        <v>#REF!</v>
      </c>
      <c r="B120" s="61" t="str">
        <f t="shared" si="5"/>
        <v>10:40:25</v>
      </c>
      <c r="C120" s="61" t="s">
        <v>29</v>
      </c>
      <c r="D120" s="62">
        <f t="shared" si="6"/>
        <v>1</v>
      </c>
      <c r="E120" s="86">
        <f t="shared" si="7"/>
        <v>50.35</v>
      </c>
      <c r="F120" s="88">
        <f t="shared" si="8"/>
        <v>50.35</v>
      </c>
      <c r="G120" s="63" t="s">
        <v>8</v>
      </c>
      <c r="H120" s="63" t="str">
        <f t="shared" si="9"/>
        <v>00505483838TRLO1</v>
      </c>
      <c r="J120" t="s">
        <v>94</v>
      </c>
      <c r="K120" s="100" t="s">
        <v>95</v>
      </c>
      <c r="L120">
        <v>1</v>
      </c>
      <c r="M120">
        <v>5035</v>
      </c>
      <c r="N120" t="s">
        <v>96</v>
      </c>
      <c r="O120" t="s">
        <v>4330</v>
      </c>
      <c r="P120" t="s">
        <v>97</v>
      </c>
      <c r="Q120" t="s">
        <v>4331</v>
      </c>
      <c r="R120">
        <v>20877</v>
      </c>
      <c r="S120">
        <v>1</v>
      </c>
      <c r="T120">
        <v>1</v>
      </c>
      <c r="U120">
        <v>0</v>
      </c>
      <c r="V120" t="s">
        <v>4122</v>
      </c>
      <c r="W120" t="s">
        <v>106</v>
      </c>
      <c r="X120">
        <v>1</v>
      </c>
      <c r="Y120">
        <v>0</v>
      </c>
      <c r="Z120">
        <v>0</v>
      </c>
      <c r="AB120" t="s">
        <v>107</v>
      </c>
      <c r="AC120" t="s">
        <v>31</v>
      </c>
      <c r="AD120">
        <v>1</v>
      </c>
      <c r="AE120" t="s">
        <v>4331</v>
      </c>
      <c r="AF120" t="s">
        <v>94</v>
      </c>
      <c r="AG120">
        <v>1</v>
      </c>
      <c r="AJ120" t="s">
        <v>108</v>
      </c>
      <c r="AK120" t="s">
        <v>108</v>
      </c>
      <c r="AL120" t="s">
        <v>31</v>
      </c>
      <c r="AM120" t="s">
        <v>109</v>
      </c>
      <c r="AN120" t="s">
        <v>31</v>
      </c>
      <c r="AP120">
        <v>0</v>
      </c>
    </row>
    <row r="121" spans="1:42">
      <c r="A121" s="105" t="e">
        <f>#REF!</f>
        <v>#REF!</v>
      </c>
      <c r="B121" s="61" t="str">
        <f t="shared" si="5"/>
        <v>10:41:08</v>
      </c>
      <c r="C121" s="61" t="s">
        <v>29</v>
      </c>
      <c r="D121" s="62">
        <f t="shared" si="6"/>
        <v>33</v>
      </c>
      <c r="E121" s="86">
        <f t="shared" si="7"/>
        <v>50.35</v>
      </c>
      <c r="F121" s="88">
        <f t="shared" si="8"/>
        <v>1661.55</v>
      </c>
      <c r="G121" s="63" t="s">
        <v>8</v>
      </c>
      <c r="H121" s="63" t="str">
        <f t="shared" si="9"/>
        <v>00505484096TRLO1</v>
      </c>
      <c r="J121" t="s">
        <v>94</v>
      </c>
      <c r="K121" t="s">
        <v>95</v>
      </c>
      <c r="L121">
        <v>33</v>
      </c>
      <c r="M121">
        <v>5035</v>
      </c>
      <c r="N121" t="s">
        <v>96</v>
      </c>
      <c r="O121" t="s">
        <v>4332</v>
      </c>
      <c r="P121" t="s">
        <v>97</v>
      </c>
      <c r="Q121" t="s">
        <v>4333</v>
      </c>
      <c r="R121">
        <v>20877</v>
      </c>
      <c r="S121">
        <v>1</v>
      </c>
      <c r="T121">
        <v>1</v>
      </c>
      <c r="U121">
        <v>0</v>
      </c>
      <c r="V121" t="s">
        <v>4122</v>
      </c>
      <c r="W121" t="s">
        <v>106</v>
      </c>
      <c r="X121">
        <v>1</v>
      </c>
      <c r="Y121">
        <v>0</v>
      </c>
      <c r="Z121">
        <v>0</v>
      </c>
      <c r="AB121" t="s">
        <v>107</v>
      </c>
      <c r="AC121" t="s">
        <v>31</v>
      </c>
      <c r="AD121">
        <v>1</v>
      </c>
      <c r="AE121" t="s">
        <v>4333</v>
      </c>
      <c r="AF121" t="s">
        <v>94</v>
      </c>
      <c r="AG121">
        <v>1</v>
      </c>
      <c r="AJ121" t="s">
        <v>108</v>
      </c>
      <c r="AK121" t="s">
        <v>108</v>
      </c>
      <c r="AL121" t="s">
        <v>31</v>
      </c>
      <c r="AM121" t="s">
        <v>109</v>
      </c>
      <c r="AN121" t="s">
        <v>31</v>
      </c>
      <c r="AP121">
        <v>0</v>
      </c>
    </row>
    <row r="122" spans="1:42">
      <c r="A122" s="105" t="e">
        <f>#REF!</f>
        <v>#REF!</v>
      </c>
      <c r="B122" s="61" t="str">
        <f t="shared" si="5"/>
        <v>10:41:52</v>
      </c>
      <c r="C122" s="61" t="s">
        <v>29</v>
      </c>
      <c r="D122" s="62">
        <f t="shared" si="6"/>
        <v>9</v>
      </c>
      <c r="E122" s="86">
        <f t="shared" si="7"/>
        <v>50.35</v>
      </c>
      <c r="F122" s="88">
        <f t="shared" si="8"/>
        <v>453.15000000000003</v>
      </c>
      <c r="G122" s="63" t="s">
        <v>8</v>
      </c>
      <c r="H122" s="63" t="str">
        <f t="shared" si="9"/>
        <v>00505484277TRLO1</v>
      </c>
      <c r="J122" t="s">
        <v>94</v>
      </c>
      <c r="K122" t="s">
        <v>95</v>
      </c>
      <c r="L122">
        <v>9</v>
      </c>
      <c r="M122">
        <v>5035</v>
      </c>
      <c r="N122" t="s">
        <v>96</v>
      </c>
      <c r="O122" t="s">
        <v>4334</v>
      </c>
      <c r="P122" t="s">
        <v>97</v>
      </c>
      <c r="Q122" t="s">
        <v>4335</v>
      </c>
      <c r="R122">
        <v>20877</v>
      </c>
      <c r="S122">
        <v>1</v>
      </c>
      <c r="T122">
        <v>1</v>
      </c>
      <c r="U122">
        <v>0</v>
      </c>
      <c r="V122" t="s">
        <v>4122</v>
      </c>
      <c r="W122" t="s">
        <v>106</v>
      </c>
      <c r="X122">
        <v>1</v>
      </c>
      <c r="Y122">
        <v>0</v>
      </c>
      <c r="Z122">
        <v>0</v>
      </c>
      <c r="AB122" t="s">
        <v>107</v>
      </c>
      <c r="AC122" t="s">
        <v>31</v>
      </c>
      <c r="AD122">
        <v>1</v>
      </c>
      <c r="AE122" t="s">
        <v>4335</v>
      </c>
      <c r="AF122" t="s">
        <v>94</v>
      </c>
      <c r="AG122">
        <v>1</v>
      </c>
      <c r="AJ122" t="s">
        <v>108</v>
      </c>
      <c r="AK122" t="s">
        <v>108</v>
      </c>
      <c r="AL122" t="s">
        <v>31</v>
      </c>
      <c r="AM122" t="s">
        <v>109</v>
      </c>
      <c r="AN122" t="s">
        <v>31</v>
      </c>
      <c r="AP122">
        <v>0</v>
      </c>
    </row>
    <row r="123" spans="1:42">
      <c r="A123" s="105" t="e">
        <f>#REF!</f>
        <v>#REF!</v>
      </c>
      <c r="B123" s="61" t="str">
        <f t="shared" si="5"/>
        <v>10:43:31</v>
      </c>
      <c r="C123" s="61" t="s">
        <v>29</v>
      </c>
      <c r="D123" s="62">
        <f t="shared" si="6"/>
        <v>24</v>
      </c>
      <c r="E123" s="86">
        <f t="shared" si="7"/>
        <v>50.35</v>
      </c>
      <c r="F123" s="88">
        <f t="shared" si="8"/>
        <v>1208.4000000000001</v>
      </c>
      <c r="G123" s="63" t="s">
        <v>8</v>
      </c>
      <c r="H123" s="63" t="str">
        <f t="shared" si="9"/>
        <v>00505484711TRLO1</v>
      </c>
      <c r="J123" t="s">
        <v>94</v>
      </c>
      <c r="K123" t="s">
        <v>95</v>
      </c>
      <c r="L123">
        <v>24</v>
      </c>
      <c r="M123">
        <v>5035</v>
      </c>
      <c r="N123" t="s">
        <v>96</v>
      </c>
      <c r="O123" t="s">
        <v>4336</v>
      </c>
      <c r="P123" t="s">
        <v>97</v>
      </c>
      <c r="Q123" t="s">
        <v>4337</v>
      </c>
      <c r="R123">
        <v>20877</v>
      </c>
      <c r="S123">
        <v>1</v>
      </c>
      <c r="T123">
        <v>1</v>
      </c>
      <c r="U123">
        <v>0</v>
      </c>
      <c r="V123" t="s">
        <v>4122</v>
      </c>
      <c r="W123" t="s">
        <v>106</v>
      </c>
      <c r="X123">
        <v>1</v>
      </c>
      <c r="Y123">
        <v>0</v>
      </c>
      <c r="Z123">
        <v>0</v>
      </c>
      <c r="AB123" t="s">
        <v>107</v>
      </c>
      <c r="AC123" t="s">
        <v>31</v>
      </c>
      <c r="AD123">
        <v>1</v>
      </c>
      <c r="AE123" t="s">
        <v>4337</v>
      </c>
      <c r="AF123" t="s">
        <v>94</v>
      </c>
      <c r="AG123">
        <v>1</v>
      </c>
      <c r="AJ123" t="s">
        <v>108</v>
      </c>
      <c r="AK123" t="s">
        <v>108</v>
      </c>
      <c r="AL123" t="s">
        <v>31</v>
      </c>
      <c r="AM123" t="s">
        <v>109</v>
      </c>
      <c r="AN123" t="s">
        <v>31</v>
      </c>
      <c r="AP123">
        <v>0</v>
      </c>
    </row>
    <row r="124" spans="1:42">
      <c r="A124" s="105" t="e">
        <f>#REF!</f>
        <v>#REF!</v>
      </c>
      <c r="B124" s="61" t="str">
        <f t="shared" si="5"/>
        <v>10:44:21</v>
      </c>
      <c r="C124" s="61" t="s">
        <v>29</v>
      </c>
      <c r="D124" s="62">
        <f t="shared" si="6"/>
        <v>6</v>
      </c>
      <c r="E124" s="86">
        <f t="shared" si="7"/>
        <v>50.35</v>
      </c>
      <c r="F124" s="88">
        <f t="shared" si="8"/>
        <v>302.10000000000002</v>
      </c>
      <c r="G124" s="63" t="s">
        <v>8</v>
      </c>
      <c r="H124" s="63" t="str">
        <f t="shared" si="9"/>
        <v>00505484840TRLO1</v>
      </c>
      <c r="J124" t="s">
        <v>94</v>
      </c>
      <c r="K124" t="s">
        <v>95</v>
      </c>
      <c r="L124">
        <v>6</v>
      </c>
      <c r="M124">
        <v>5035</v>
      </c>
      <c r="N124" t="s">
        <v>96</v>
      </c>
      <c r="O124" t="s">
        <v>4338</v>
      </c>
      <c r="P124" t="s">
        <v>97</v>
      </c>
      <c r="Q124" t="s">
        <v>4339</v>
      </c>
      <c r="R124">
        <v>20877</v>
      </c>
      <c r="S124">
        <v>1</v>
      </c>
      <c r="T124">
        <v>1</v>
      </c>
      <c r="U124">
        <v>0</v>
      </c>
      <c r="V124" t="s">
        <v>4122</v>
      </c>
      <c r="W124" t="s">
        <v>106</v>
      </c>
      <c r="X124">
        <v>1</v>
      </c>
      <c r="Y124">
        <v>0</v>
      </c>
      <c r="Z124">
        <v>0</v>
      </c>
      <c r="AB124" t="s">
        <v>107</v>
      </c>
      <c r="AC124" t="s">
        <v>31</v>
      </c>
      <c r="AD124">
        <v>1</v>
      </c>
      <c r="AE124" t="s">
        <v>4339</v>
      </c>
      <c r="AF124" t="s">
        <v>94</v>
      </c>
      <c r="AG124">
        <v>1</v>
      </c>
      <c r="AJ124" t="s">
        <v>108</v>
      </c>
      <c r="AK124" t="s">
        <v>108</v>
      </c>
      <c r="AL124" t="s">
        <v>31</v>
      </c>
      <c r="AM124" t="s">
        <v>109</v>
      </c>
      <c r="AN124" t="s">
        <v>31</v>
      </c>
      <c r="AP124">
        <v>0</v>
      </c>
    </row>
    <row r="125" spans="1:42">
      <c r="A125" s="105" t="e">
        <f>#REF!</f>
        <v>#REF!</v>
      </c>
      <c r="B125" s="61" t="str">
        <f t="shared" si="5"/>
        <v>10:49:00</v>
      </c>
      <c r="C125" s="61" t="s">
        <v>29</v>
      </c>
      <c r="D125" s="62">
        <f t="shared" si="6"/>
        <v>11</v>
      </c>
      <c r="E125" s="86">
        <f t="shared" si="7"/>
        <v>50.35</v>
      </c>
      <c r="F125" s="88">
        <f t="shared" si="8"/>
        <v>553.85</v>
      </c>
      <c r="G125" s="63" t="s">
        <v>8</v>
      </c>
      <c r="H125" s="63" t="str">
        <f t="shared" si="9"/>
        <v>00505485692TRLO1</v>
      </c>
      <c r="J125" t="s">
        <v>94</v>
      </c>
      <c r="K125" t="s">
        <v>95</v>
      </c>
      <c r="L125">
        <v>11</v>
      </c>
      <c r="M125">
        <v>5035</v>
      </c>
      <c r="N125" t="s">
        <v>96</v>
      </c>
      <c r="O125" t="s">
        <v>4340</v>
      </c>
      <c r="P125" t="s">
        <v>97</v>
      </c>
      <c r="Q125" t="s">
        <v>4341</v>
      </c>
      <c r="R125">
        <v>20877</v>
      </c>
      <c r="S125">
        <v>1</v>
      </c>
      <c r="T125">
        <v>1</v>
      </c>
      <c r="U125">
        <v>0</v>
      </c>
      <c r="V125" t="s">
        <v>4122</v>
      </c>
      <c r="W125" t="s">
        <v>106</v>
      </c>
      <c r="X125">
        <v>1</v>
      </c>
      <c r="Y125">
        <v>0</v>
      </c>
      <c r="Z125">
        <v>0</v>
      </c>
      <c r="AB125" t="s">
        <v>107</v>
      </c>
      <c r="AC125" t="s">
        <v>31</v>
      </c>
      <c r="AD125">
        <v>1</v>
      </c>
      <c r="AE125" t="s">
        <v>4341</v>
      </c>
      <c r="AF125" t="s">
        <v>94</v>
      </c>
      <c r="AG125">
        <v>1</v>
      </c>
      <c r="AJ125" t="s">
        <v>108</v>
      </c>
      <c r="AK125" t="s">
        <v>108</v>
      </c>
      <c r="AL125" t="s">
        <v>31</v>
      </c>
      <c r="AM125" t="s">
        <v>109</v>
      </c>
      <c r="AN125" t="s">
        <v>31</v>
      </c>
      <c r="AP125">
        <v>0</v>
      </c>
    </row>
    <row r="126" spans="1:42">
      <c r="A126" s="105" t="e">
        <f>#REF!</f>
        <v>#REF!</v>
      </c>
      <c r="B126" s="61" t="str">
        <f t="shared" si="5"/>
        <v>10:49:00</v>
      </c>
      <c r="C126" s="61" t="s">
        <v>29</v>
      </c>
      <c r="D126" s="62">
        <f t="shared" si="6"/>
        <v>31</v>
      </c>
      <c r="E126" s="86">
        <f t="shared" si="7"/>
        <v>50.35</v>
      </c>
      <c r="F126" s="88">
        <f t="shared" si="8"/>
        <v>1560.8500000000001</v>
      </c>
      <c r="G126" s="63" t="s">
        <v>8</v>
      </c>
      <c r="H126" s="63" t="str">
        <f t="shared" si="9"/>
        <v>00505485693TRLO1</v>
      </c>
      <c r="J126" t="s">
        <v>94</v>
      </c>
      <c r="K126" t="s">
        <v>95</v>
      </c>
      <c r="L126">
        <v>31</v>
      </c>
      <c r="M126">
        <v>5035</v>
      </c>
      <c r="N126" t="s">
        <v>96</v>
      </c>
      <c r="O126" t="s">
        <v>4340</v>
      </c>
      <c r="P126" t="s">
        <v>97</v>
      </c>
      <c r="Q126" t="s">
        <v>4342</v>
      </c>
      <c r="R126">
        <v>20877</v>
      </c>
      <c r="S126">
        <v>1</v>
      </c>
      <c r="T126">
        <v>1</v>
      </c>
      <c r="U126">
        <v>0</v>
      </c>
      <c r="V126" t="s">
        <v>4122</v>
      </c>
      <c r="W126" t="s">
        <v>106</v>
      </c>
      <c r="X126">
        <v>1</v>
      </c>
      <c r="Y126">
        <v>0</v>
      </c>
      <c r="Z126">
        <v>0</v>
      </c>
      <c r="AB126" t="s">
        <v>107</v>
      </c>
      <c r="AC126" t="s">
        <v>31</v>
      </c>
      <c r="AD126">
        <v>1</v>
      </c>
      <c r="AE126" t="s">
        <v>4342</v>
      </c>
      <c r="AF126" t="s">
        <v>94</v>
      </c>
      <c r="AG126">
        <v>1</v>
      </c>
      <c r="AJ126" t="s">
        <v>108</v>
      </c>
      <c r="AK126" t="s">
        <v>108</v>
      </c>
      <c r="AL126" t="s">
        <v>31</v>
      </c>
      <c r="AM126" t="s">
        <v>109</v>
      </c>
      <c r="AN126" t="s">
        <v>31</v>
      </c>
      <c r="AP126">
        <v>0</v>
      </c>
    </row>
    <row r="127" spans="1:42">
      <c r="A127" s="105" t="e">
        <f>#REF!</f>
        <v>#REF!</v>
      </c>
      <c r="B127" s="61" t="str">
        <f t="shared" si="5"/>
        <v>10:53:40</v>
      </c>
      <c r="C127" s="61" t="s">
        <v>29</v>
      </c>
      <c r="D127" s="62">
        <f t="shared" si="6"/>
        <v>36</v>
      </c>
      <c r="E127" s="86">
        <f t="shared" si="7"/>
        <v>50.35</v>
      </c>
      <c r="F127" s="88">
        <f t="shared" si="8"/>
        <v>1812.6000000000001</v>
      </c>
      <c r="G127" s="63" t="s">
        <v>8</v>
      </c>
      <c r="H127" s="63" t="str">
        <f t="shared" si="9"/>
        <v>00505486708TRLO1</v>
      </c>
      <c r="J127" t="s">
        <v>94</v>
      </c>
      <c r="K127" t="s">
        <v>95</v>
      </c>
      <c r="L127">
        <v>36</v>
      </c>
      <c r="M127">
        <v>5035</v>
      </c>
      <c r="N127" t="s">
        <v>96</v>
      </c>
      <c r="O127" t="s">
        <v>4343</v>
      </c>
      <c r="P127" t="s">
        <v>97</v>
      </c>
      <c r="Q127" t="s">
        <v>4344</v>
      </c>
      <c r="R127">
        <v>20877</v>
      </c>
      <c r="S127">
        <v>1</v>
      </c>
      <c r="T127">
        <v>1</v>
      </c>
      <c r="U127">
        <v>0</v>
      </c>
      <c r="V127" t="s">
        <v>4122</v>
      </c>
      <c r="W127" t="s">
        <v>106</v>
      </c>
      <c r="X127">
        <v>1</v>
      </c>
      <c r="Y127">
        <v>0</v>
      </c>
      <c r="Z127">
        <v>0</v>
      </c>
      <c r="AB127" t="s">
        <v>107</v>
      </c>
      <c r="AC127" t="s">
        <v>31</v>
      </c>
      <c r="AD127">
        <v>1</v>
      </c>
      <c r="AE127" t="s">
        <v>4344</v>
      </c>
      <c r="AF127" t="s">
        <v>94</v>
      </c>
      <c r="AG127">
        <v>1</v>
      </c>
      <c r="AJ127" t="s">
        <v>108</v>
      </c>
      <c r="AK127" t="s">
        <v>108</v>
      </c>
      <c r="AL127" t="s">
        <v>31</v>
      </c>
      <c r="AM127" t="s">
        <v>109</v>
      </c>
      <c r="AN127" t="s">
        <v>31</v>
      </c>
      <c r="AP127">
        <v>0</v>
      </c>
    </row>
    <row r="128" spans="1:42">
      <c r="A128" s="105" t="e">
        <f>#REF!</f>
        <v>#REF!</v>
      </c>
      <c r="B128" s="61" t="str">
        <f t="shared" si="5"/>
        <v>10:54:20</v>
      </c>
      <c r="C128" s="61" t="s">
        <v>29</v>
      </c>
      <c r="D128" s="62">
        <f t="shared" si="6"/>
        <v>1</v>
      </c>
      <c r="E128" s="86">
        <f t="shared" si="7"/>
        <v>50.35</v>
      </c>
      <c r="F128" s="88">
        <f t="shared" si="8"/>
        <v>50.35</v>
      </c>
      <c r="G128" s="63" t="s">
        <v>8</v>
      </c>
      <c r="H128" s="63" t="str">
        <f t="shared" si="9"/>
        <v>00505486820TRLO1</v>
      </c>
      <c r="J128" t="s">
        <v>94</v>
      </c>
      <c r="K128" t="s">
        <v>95</v>
      </c>
      <c r="L128">
        <v>1</v>
      </c>
      <c r="M128">
        <v>5035</v>
      </c>
      <c r="N128" t="s">
        <v>96</v>
      </c>
      <c r="O128" t="s">
        <v>4345</v>
      </c>
      <c r="P128" t="s">
        <v>97</v>
      </c>
      <c r="Q128" t="s">
        <v>4346</v>
      </c>
      <c r="R128">
        <v>20877</v>
      </c>
      <c r="S128">
        <v>1</v>
      </c>
      <c r="T128">
        <v>1</v>
      </c>
      <c r="U128">
        <v>0</v>
      </c>
      <c r="V128" t="s">
        <v>4122</v>
      </c>
      <c r="W128" t="s">
        <v>106</v>
      </c>
      <c r="X128">
        <v>1</v>
      </c>
      <c r="Y128">
        <v>0</v>
      </c>
      <c r="Z128">
        <v>0</v>
      </c>
      <c r="AB128" t="s">
        <v>107</v>
      </c>
      <c r="AC128" t="s">
        <v>31</v>
      </c>
      <c r="AD128">
        <v>1</v>
      </c>
      <c r="AE128" t="s">
        <v>4346</v>
      </c>
      <c r="AF128" t="s">
        <v>94</v>
      </c>
      <c r="AG128">
        <v>1</v>
      </c>
      <c r="AJ128" t="s">
        <v>108</v>
      </c>
      <c r="AK128" t="s">
        <v>108</v>
      </c>
      <c r="AL128" t="s">
        <v>31</v>
      </c>
      <c r="AM128" t="s">
        <v>109</v>
      </c>
      <c r="AN128" t="s">
        <v>31</v>
      </c>
      <c r="AP128">
        <v>0</v>
      </c>
    </row>
    <row r="129" spans="1:42">
      <c r="A129" s="105" t="e">
        <f>#REF!</f>
        <v>#REF!</v>
      </c>
      <c r="B129" s="61" t="str">
        <f t="shared" si="5"/>
        <v>10:57:30</v>
      </c>
      <c r="C129" s="61" t="s">
        <v>29</v>
      </c>
      <c r="D129" s="62">
        <f t="shared" si="6"/>
        <v>9</v>
      </c>
      <c r="E129" s="86">
        <f t="shared" si="7"/>
        <v>50.35</v>
      </c>
      <c r="F129" s="88">
        <f t="shared" si="8"/>
        <v>453.15000000000003</v>
      </c>
      <c r="G129" s="63" t="s">
        <v>8</v>
      </c>
      <c r="H129" s="63" t="str">
        <f t="shared" si="9"/>
        <v>00505487493TRLO1</v>
      </c>
      <c r="J129" t="s">
        <v>94</v>
      </c>
      <c r="K129" t="s">
        <v>95</v>
      </c>
      <c r="L129">
        <v>9</v>
      </c>
      <c r="M129">
        <v>5035</v>
      </c>
      <c r="N129" t="s">
        <v>96</v>
      </c>
      <c r="O129" t="s">
        <v>4347</v>
      </c>
      <c r="P129" t="s">
        <v>97</v>
      </c>
      <c r="Q129" t="s">
        <v>4348</v>
      </c>
      <c r="R129">
        <v>20877</v>
      </c>
      <c r="S129">
        <v>1</v>
      </c>
      <c r="T129">
        <v>1</v>
      </c>
      <c r="U129">
        <v>0</v>
      </c>
      <c r="V129" t="s">
        <v>4122</v>
      </c>
      <c r="W129" t="s">
        <v>106</v>
      </c>
      <c r="X129">
        <v>1</v>
      </c>
      <c r="Y129">
        <v>0</v>
      </c>
      <c r="Z129">
        <v>0</v>
      </c>
      <c r="AB129" t="s">
        <v>107</v>
      </c>
      <c r="AC129" t="s">
        <v>31</v>
      </c>
      <c r="AD129">
        <v>1</v>
      </c>
      <c r="AE129" t="s">
        <v>4348</v>
      </c>
      <c r="AF129" t="s">
        <v>94</v>
      </c>
      <c r="AG129">
        <v>1</v>
      </c>
      <c r="AJ129" t="s">
        <v>108</v>
      </c>
      <c r="AK129" t="s">
        <v>108</v>
      </c>
      <c r="AL129" t="s">
        <v>31</v>
      </c>
      <c r="AM129" t="s">
        <v>109</v>
      </c>
      <c r="AN129" t="s">
        <v>31</v>
      </c>
      <c r="AP129">
        <v>0</v>
      </c>
    </row>
    <row r="130" spans="1:42">
      <c r="A130" s="105" t="e">
        <f>#REF!</f>
        <v>#REF!</v>
      </c>
      <c r="B130" s="61" t="str">
        <f t="shared" si="5"/>
        <v>10:57:30</v>
      </c>
      <c r="C130" s="61" t="s">
        <v>29</v>
      </c>
      <c r="D130" s="62">
        <f t="shared" si="6"/>
        <v>3</v>
      </c>
      <c r="E130" s="86">
        <f t="shared" si="7"/>
        <v>50.35</v>
      </c>
      <c r="F130" s="88">
        <f t="shared" si="8"/>
        <v>151.05000000000001</v>
      </c>
      <c r="G130" s="63" t="s">
        <v>8</v>
      </c>
      <c r="H130" s="63" t="str">
        <f t="shared" si="9"/>
        <v>00505487494TRLO1</v>
      </c>
      <c r="J130" t="s">
        <v>94</v>
      </c>
      <c r="K130" t="s">
        <v>95</v>
      </c>
      <c r="L130">
        <v>3</v>
      </c>
      <c r="M130">
        <v>5035</v>
      </c>
      <c r="N130" t="s">
        <v>96</v>
      </c>
      <c r="O130" t="s">
        <v>4349</v>
      </c>
      <c r="P130" t="s">
        <v>97</v>
      </c>
      <c r="Q130" t="s">
        <v>4350</v>
      </c>
      <c r="R130">
        <v>20877</v>
      </c>
      <c r="S130">
        <v>1</v>
      </c>
      <c r="T130">
        <v>1</v>
      </c>
      <c r="U130">
        <v>0</v>
      </c>
      <c r="V130" t="s">
        <v>4122</v>
      </c>
      <c r="W130" t="s">
        <v>106</v>
      </c>
      <c r="X130">
        <v>1</v>
      </c>
      <c r="Y130">
        <v>0</v>
      </c>
      <c r="Z130">
        <v>0</v>
      </c>
      <c r="AB130" t="s">
        <v>107</v>
      </c>
      <c r="AC130" t="s">
        <v>31</v>
      </c>
      <c r="AD130">
        <v>1</v>
      </c>
      <c r="AE130" t="s">
        <v>4350</v>
      </c>
      <c r="AF130" t="s">
        <v>94</v>
      </c>
      <c r="AG130">
        <v>1</v>
      </c>
      <c r="AJ130" t="s">
        <v>108</v>
      </c>
      <c r="AK130" t="s">
        <v>108</v>
      </c>
      <c r="AL130" t="s">
        <v>31</v>
      </c>
      <c r="AM130" t="s">
        <v>109</v>
      </c>
      <c r="AN130" t="s">
        <v>31</v>
      </c>
      <c r="AP130">
        <v>0</v>
      </c>
    </row>
    <row r="131" spans="1:42">
      <c r="A131" s="105" t="e">
        <f>#REF!</f>
        <v>#REF!</v>
      </c>
      <c r="B131" s="61" t="str">
        <f t="shared" ref="B131:B187" si="10">MID(O131,FIND(" ",O131)+1,8)</f>
        <v>10:58:30</v>
      </c>
      <c r="C131" s="61" t="s">
        <v>29</v>
      </c>
      <c r="D131" s="62">
        <f t="shared" ref="D131:D194" si="11">L131</f>
        <v>3</v>
      </c>
      <c r="E131" s="86">
        <f t="shared" ref="E131:E194" si="12">M131/100</f>
        <v>50.35</v>
      </c>
      <c r="F131" s="88">
        <f t="shared" ref="F131:F194" si="13">(D131*E131)</f>
        <v>151.05000000000001</v>
      </c>
      <c r="G131" s="63" t="s">
        <v>8</v>
      </c>
      <c r="H131" s="63" t="str">
        <f t="shared" ref="H131:H187" si="14">Q131</f>
        <v>00505487693TRLO1</v>
      </c>
      <c r="J131" t="s">
        <v>94</v>
      </c>
      <c r="K131" t="s">
        <v>95</v>
      </c>
      <c r="L131">
        <v>3</v>
      </c>
      <c r="M131">
        <v>5035</v>
      </c>
      <c r="N131" t="s">
        <v>96</v>
      </c>
      <c r="O131" t="s">
        <v>4351</v>
      </c>
      <c r="P131" t="s">
        <v>97</v>
      </c>
      <c r="Q131" t="s">
        <v>4352</v>
      </c>
      <c r="R131">
        <v>20877</v>
      </c>
      <c r="S131">
        <v>1</v>
      </c>
      <c r="T131">
        <v>1</v>
      </c>
      <c r="U131">
        <v>0</v>
      </c>
      <c r="V131" t="s">
        <v>4122</v>
      </c>
      <c r="W131" t="s">
        <v>106</v>
      </c>
      <c r="X131">
        <v>1</v>
      </c>
      <c r="Y131">
        <v>0</v>
      </c>
      <c r="Z131">
        <v>0</v>
      </c>
      <c r="AB131" t="s">
        <v>107</v>
      </c>
      <c r="AC131" t="s">
        <v>31</v>
      </c>
      <c r="AD131">
        <v>1</v>
      </c>
      <c r="AE131" t="s">
        <v>4352</v>
      </c>
      <c r="AF131" t="s">
        <v>94</v>
      </c>
      <c r="AG131">
        <v>1</v>
      </c>
      <c r="AJ131" t="s">
        <v>108</v>
      </c>
      <c r="AK131" t="s">
        <v>108</v>
      </c>
      <c r="AL131" t="s">
        <v>31</v>
      </c>
      <c r="AM131" t="s">
        <v>109</v>
      </c>
      <c r="AN131" t="s">
        <v>31</v>
      </c>
      <c r="AP131">
        <v>0</v>
      </c>
    </row>
    <row r="132" spans="1:42">
      <c r="A132" s="105" t="e">
        <f>#REF!</f>
        <v>#REF!</v>
      </c>
      <c r="B132" s="61" t="str">
        <f t="shared" si="10"/>
        <v>10:58:30</v>
      </c>
      <c r="C132" s="61" t="s">
        <v>29</v>
      </c>
      <c r="D132" s="62">
        <f t="shared" si="11"/>
        <v>3</v>
      </c>
      <c r="E132" s="86">
        <f t="shared" si="12"/>
        <v>50.35</v>
      </c>
      <c r="F132" s="88">
        <f t="shared" si="13"/>
        <v>151.05000000000001</v>
      </c>
      <c r="G132" s="63" t="s">
        <v>8</v>
      </c>
      <c r="H132" s="63" t="str">
        <f t="shared" si="14"/>
        <v>00505487694TRLO1</v>
      </c>
      <c r="J132" t="s">
        <v>94</v>
      </c>
      <c r="K132" t="s">
        <v>95</v>
      </c>
      <c r="L132">
        <v>3</v>
      </c>
      <c r="M132">
        <v>5035</v>
      </c>
      <c r="N132" t="s">
        <v>96</v>
      </c>
      <c r="O132" t="s">
        <v>4351</v>
      </c>
      <c r="P132" t="s">
        <v>97</v>
      </c>
      <c r="Q132" t="s">
        <v>4353</v>
      </c>
      <c r="R132">
        <v>20877</v>
      </c>
      <c r="S132">
        <v>1</v>
      </c>
      <c r="T132">
        <v>1</v>
      </c>
      <c r="U132">
        <v>0</v>
      </c>
      <c r="V132" t="s">
        <v>4122</v>
      </c>
      <c r="W132" t="s">
        <v>106</v>
      </c>
      <c r="X132">
        <v>1</v>
      </c>
      <c r="Y132">
        <v>0</v>
      </c>
      <c r="Z132">
        <v>0</v>
      </c>
      <c r="AB132" t="s">
        <v>107</v>
      </c>
      <c r="AC132" t="s">
        <v>31</v>
      </c>
      <c r="AD132">
        <v>1</v>
      </c>
      <c r="AE132" t="s">
        <v>4353</v>
      </c>
      <c r="AF132" t="s">
        <v>94</v>
      </c>
      <c r="AG132">
        <v>1</v>
      </c>
      <c r="AJ132" t="s">
        <v>108</v>
      </c>
      <c r="AK132" t="s">
        <v>108</v>
      </c>
      <c r="AL132" t="s">
        <v>31</v>
      </c>
      <c r="AM132" t="s">
        <v>109</v>
      </c>
      <c r="AN132" t="s">
        <v>31</v>
      </c>
      <c r="AP132">
        <v>0</v>
      </c>
    </row>
    <row r="133" spans="1:42">
      <c r="A133" s="105" t="e">
        <f>#REF!</f>
        <v>#REF!</v>
      </c>
      <c r="B133" s="61" t="str">
        <f t="shared" si="10"/>
        <v>11:00:51</v>
      </c>
      <c r="C133" s="61" t="s">
        <v>29</v>
      </c>
      <c r="D133" s="62">
        <f t="shared" si="11"/>
        <v>6</v>
      </c>
      <c r="E133" s="86">
        <f t="shared" si="12"/>
        <v>50.35</v>
      </c>
      <c r="F133" s="88">
        <f t="shared" si="13"/>
        <v>302.10000000000002</v>
      </c>
      <c r="G133" s="63" t="s">
        <v>8</v>
      </c>
      <c r="H133" s="63" t="str">
        <f t="shared" si="14"/>
        <v>00505488282TRLO1</v>
      </c>
      <c r="J133" t="s">
        <v>94</v>
      </c>
      <c r="K133" t="s">
        <v>95</v>
      </c>
      <c r="L133">
        <v>6</v>
      </c>
      <c r="M133">
        <v>5035</v>
      </c>
      <c r="N133" t="s">
        <v>96</v>
      </c>
      <c r="O133" t="s">
        <v>4354</v>
      </c>
      <c r="P133" t="s">
        <v>97</v>
      </c>
      <c r="Q133" t="s">
        <v>4355</v>
      </c>
      <c r="R133">
        <v>20877</v>
      </c>
      <c r="S133">
        <v>1</v>
      </c>
      <c r="T133">
        <v>1</v>
      </c>
      <c r="U133">
        <v>0</v>
      </c>
      <c r="V133" t="s">
        <v>4122</v>
      </c>
      <c r="W133" t="s">
        <v>106</v>
      </c>
      <c r="X133">
        <v>1</v>
      </c>
      <c r="Y133">
        <v>0</v>
      </c>
      <c r="Z133">
        <v>0</v>
      </c>
      <c r="AB133" t="s">
        <v>107</v>
      </c>
      <c r="AC133" t="s">
        <v>31</v>
      </c>
      <c r="AD133">
        <v>1</v>
      </c>
      <c r="AE133" t="s">
        <v>4355</v>
      </c>
      <c r="AF133" t="s">
        <v>94</v>
      </c>
      <c r="AG133">
        <v>1</v>
      </c>
      <c r="AJ133" t="s">
        <v>108</v>
      </c>
      <c r="AK133" t="s">
        <v>108</v>
      </c>
      <c r="AL133" t="s">
        <v>31</v>
      </c>
      <c r="AM133" t="s">
        <v>109</v>
      </c>
      <c r="AN133" t="s">
        <v>31</v>
      </c>
      <c r="AP133">
        <v>0</v>
      </c>
    </row>
    <row r="134" spans="1:42">
      <c r="A134" s="105" t="e">
        <f>#REF!</f>
        <v>#REF!</v>
      </c>
      <c r="B134" s="61" t="str">
        <f t="shared" si="10"/>
        <v>11:00:51</v>
      </c>
      <c r="C134" s="61" t="s">
        <v>29</v>
      </c>
      <c r="D134" s="62">
        <f t="shared" si="11"/>
        <v>41</v>
      </c>
      <c r="E134" s="86">
        <f t="shared" si="12"/>
        <v>50.35</v>
      </c>
      <c r="F134" s="88">
        <f t="shared" si="13"/>
        <v>2064.35</v>
      </c>
      <c r="G134" s="63" t="s">
        <v>8</v>
      </c>
      <c r="H134" s="63" t="str">
        <f t="shared" si="14"/>
        <v>00505488283TRLO1</v>
      </c>
      <c r="J134" t="s">
        <v>94</v>
      </c>
      <c r="K134" t="s">
        <v>95</v>
      </c>
      <c r="L134">
        <v>41</v>
      </c>
      <c r="M134">
        <v>5035</v>
      </c>
      <c r="N134" t="s">
        <v>96</v>
      </c>
      <c r="O134" t="s">
        <v>4354</v>
      </c>
      <c r="P134" t="s">
        <v>97</v>
      </c>
      <c r="Q134" t="s">
        <v>4356</v>
      </c>
      <c r="R134">
        <v>20877</v>
      </c>
      <c r="S134">
        <v>1</v>
      </c>
      <c r="T134">
        <v>1</v>
      </c>
      <c r="U134">
        <v>0</v>
      </c>
      <c r="V134" t="s">
        <v>4122</v>
      </c>
      <c r="W134" t="s">
        <v>106</v>
      </c>
      <c r="X134">
        <v>1</v>
      </c>
      <c r="Y134">
        <v>0</v>
      </c>
      <c r="Z134">
        <v>0</v>
      </c>
      <c r="AB134" t="s">
        <v>107</v>
      </c>
      <c r="AC134" t="s">
        <v>31</v>
      </c>
      <c r="AD134">
        <v>1</v>
      </c>
      <c r="AE134" t="s">
        <v>4356</v>
      </c>
      <c r="AF134" t="s">
        <v>94</v>
      </c>
      <c r="AG134">
        <v>1</v>
      </c>
      <c r="AJ134" t="s">
        <v>108</v>
      </c>
      <c r="AK134" t="s">
        <v>108</v>
      </c>
      <c r="AL134" t="s">
        <v>31</v>
      </c>
      <c r="AM134" t="s">
        <v>109</v>
      </c>
      <c r="AN134" t="s">
        <v>31</v>
      </c>
      <c r="AP134">
        <v>0</v>
      </c>
    </row>
    <row r="135" spans="1:42">
      <c r="A135" s="105" t="e">
        <f>#REF!</f>
        <v>#REF!</v>
      </c>
      <c r="B135" s="61" t="str">
        <f t="shared" si="10"/>
        <v>11:09:24</v>
      </c>
      <c r="C135" s="61" t="s">
        <v>29</v>
      </c>
      <c r="D135" s="62">
        <f t="shared" si="11"/>
        <v>61</v>
      </c>
      <c r="E135" s="86">
        <f t="shared" si="12"/>
        <v>50.4</v>
      </c>
      <c r="F135" s="88">
        <f t="shared" si="13"/>
        <v>3074.4</v>
      </c>
      <c r="G135" s="63" t="s">
        <v>8</v>
      </c>
      <c r="H135" s="63" t="str">
        <f t="shared" si="14"/>
        <v>00505489747TRLO1</v>
      </c>
      <c r="J135" t="s">
        <v>94</v>
      </c>
      <c r="K135" t="s">
        <v>95</v>
      </c>
      <c r="L135">
        <v>61</v>
      </c>
      <c r="M135">
        <v>5040</v>
      </c>
      <c r="N135" t="s">
        <v>96</v>
      </c>
      <c r="O135" t="s">
        <v>4357</v>
      </c>
      <c r="P135" t="s">
        <v>97</v>
      </c>
      <c r="Q135" t="s">
        <v>4358</v>
      </c>
      <c r="R135">
        <v>20877</v>
      </c>
      <c r="S135">
        <v>1</v>
      </c>
      <c r="T135">
        <v>1</v>
      </c>
      <c r="U135">
        <v>0</v>
      </c>
      <c r="V135" t="s">
        <v>4122</v>
      </c>
      <c r="W135" t="s">
        <v>106</v>
      </c>
      <c r="X135">
        <v>1</v>
      </c>
      <c r="Y135">
        <v>0</v>
      </c>
      <c r="Z135">
        <v>0</v>
      </c>
      <c r="AB135" t="s">
        <v>107</v>
      </c>
      <c r="AC135" t="s">
        <v>31</v>
      </c>
      <c r="AD135">
        <v>1</v>
      </c>
      <c r="AE135" t="s">
        <v>4358</v>
      </c>
      <c r="AF135" t="s">
        <v>94</v>
      </c>
      <c r="AG135">
        <v>1</v>
      </c>
      <c r="AJ135" t="s">
        <v>108</v>
      </c>
      <c r="AK135" t="s">
        <v>108</v>
      </c>
      <c r="AL135" t="s">
        <v>31</v>
      </c>
      <c r="AM135" t="s">
        <v>109</v>
      </c>
      <c r="AN135" t="s">
        <v>31</v>
      </c>
      <c r="AP135">
        <v>0</v>
      </c>
    </row>
    <row r="136" spans="1:42">
      <c r="A136" s="105" t="e">
        <f>#REF!</f>
        <v>#REF!</v>
      </c>
      <c r="B136" s="61" t="str">
        <f t="shared" si="10"/>
        <v>11:11:54</v>
      </c>
      <c r="C136" s="61" t="s">
        <v>29</v>
      </c>
      <c r="D136" s="62">
        <f t="shared" si="11"/>
        <v>3</v>
      </c>
      <c r="E136" s="86">
        <f t="shared" si="12"/>
        <v>50.35</v>
      </c>
      <c r="F136" s="88">
        <f t="shared" si="13"/>
        <v>151.05000000000001</v>
      </c>
      <c r="G136" s="63" t="s">
        <v>8</v>
      </c>
      <c r="H136" s="63" t="str">
        <f t="shared" si="14"/>
        <v>00505490254TRLO1</v>
      </c>
      <c r="J136" t="s">
        <v>94</v>
      </c>
      <c r="K136" t="s">
        <v>95</v>
      </c>
      <c r="L136">
        <v>3</v>
      </c>
      <c r="M136">
        <v>5035</v>
      </c>
      <c r="N136" t="s">
        <v>96</v>
      </c>
      <c r="O136" t="s">
        <v>4359</v>
      </c>
      <c r="P136" t="s">
        <v>97</v>
      </c>
      <c r="Q136" t="s">
        <v>4360</v>
      </c>
      <c r="R136">
        <v>20877</v>
      </c>
      <c r="S136">
        <v>1</v>
      </c>
      <c r="T136">
        <v>1</v>
      </c>
      <c r="U136">
        <v>0</v>
      </c>
      <c r="V136" t="s">
        <v>4122</v>
      </c>
      <c r="W136" t="s">
        <v>106</v>
      </c>
      <c r="X136">
        <v>1</v>
      </c>
      <c r="Y136">
        <v>0</v>
      </c>
      <c r="Z136">
        <v>0</v>
      </c>
      <c r="AB136" t="s">
        <v>107</v>
      </c>
      <c r="AC136" t="s">
        <v>31</v>
      </c>
      <c r="AD136">
        <v>1</v>
      </c>
      <c r="AE136" t="s">
        <v>4360</v>
      </c>
      <c r="AF136" t="s">
        <v>94</v>
      </c>
      <c r="AG136">
        <v>1</v>
      </c>
      <c r="AJ136" t="s">
        <v>108</v>
      </c>
      <c r="AK136" t="s">
        <v>108</v>
      </c>
      <c r="AL136" t="s">
        <v>31</v>
      </c>
      <c r="AM136" t="s">
        <v>109</v>
      </c>
      <c r="AN136" t="s">
        <v>31</v>
      </c>
      <c r="AP136">
        <v>0</v>
      </c>
    </row>
    <row r="137" spans="1:42">
      <c r="A137" s="105" t="e">
        <f>#REF!</f>
        <v>#REF!</v>
      </c>
      <c r="B137" s="61" t="str">
        <f t="shared" si="10"/>
        <v>11:11:54</v>
      </c>
      <c r="C137" s="61" t="s">
        <v>29</v>
      </c>
      <c r="D137" s="62">
        <f t="shared" si="11"/>
        <v>1</v>
      </c>
      <c r="E137" s="86">
        <f t="shared" si="12"/>
        <v>50.35</v>
      </c>
      <c r="F137" s="88">
        <f t="shared" si="13"/>
        <v>50.35</v>
      </c>
      <c r="G137" s="63" t="s">
        <v>8</v>
      </c>
      <c r="H137" s="63" t="str">
        <f t="shared" si="14"/>
        <v>00505490255TRLO1</v>
      </c>
      <c r="J137" t="s">
        <v>94</v>
      </c>
      <c r="K137" t="s">
        <v>95</v>
      </c>
      <c r="L137">
        <v>1</v>
      </c>
      <c r="M137">
        <v>5035</v>
      </c>
      <c r="N137" t="s">
        <v>96</v>
      </c>
      <c r="O137" t="s">
        <v>4359</v>
      </c>
      <c r="P137" t="s">
        <v>97</v>
      </c>
      <c r="Q137" t="s">
        <v>4361</v>
      </c>
      <c r="R137">
        <v>20877</v>
      </c>
      <c r="S137">
        <v>1</v>
      </c>
      <c r="T137">
        <v>1</v>
      </c>
      <c r="U137">
        <v>0</v>
      </c>
      <c r="V137" t="s">
        <v>4122</v>
      </c>
      <c r="W137" t="s">
        <v>106</v>
      </c>
      <c r="X137">
        <v>1</v>
      </c>
      <c r="Y137">
        <v>0</v>
      </c>
      <c r="Z137">
        <v>0</v>
      </c>
      <c r="AB137" t="s">
        <v>107</v>
      </c>
      <c r="AC137" t="s">
        <v>31</v>
      </c>
      <c r="AD137">
        <v>1</v>
      </c>
      <c r="AE137" t="s">
        <v>4361</v>
      </c>
      <c r="AF137" t="s">
        <v>94</v>
      </c>
      <c r="AG137">
        <v>1</v>
      </c>
      <c r="AJ137" t="s">
        <v>108</v>
      </c>
      <c r="AK137" t="s">
        <v>108</v>
      </c>
      <c r="AL137" t="s">
        <v>31</v>
      </c>
      <c r="AM137" t="s">
        <v>109</v>
      </c>
      <c r="AN137" t="s">
        <v>31</v>
      </c>
      <c r="AP137">
        <v>0</v>
      </c>
    </row>
    <row r="138" spans="1:42">
      <c r="A138" s="105" t="e">
        <f>#REF!</f>
        <v>#REF!</v>
      </c>
      <c r="B138" s="61" t="str">
        <f t="shared" si="10"/>
        <v>11:14:16</v>
      </c>
      <c r="C138" s="61" t="s">
        <v>29</v>
      </c>
      <c r="D138" s="62">
        <f t="shared" si="11"/>
        <v>36</v>
      </c>
      <c r="E138" s="86">
        <f t="shared" si="12"/>
        <v>50.35</v>
      </c>
      <c r="F138" s="88">
        <f t="shared" si="13"/>
        <v>1812.6000000000001</v>
      </c>
      <c r="G138" s="63" t="s">
        <v>8</v>
      </c>
      <c r="H138" s="63" t="str">
        <f t="shared" si="14"/>
        <v>00505490822TRLO1</v>
      </c>
      <c r="J138" t="s">
        <v>94</v>
      </c>
      <c r="K138" t="s">
        <v>95</v>
      </c>
      <c r="L138">
        <v>36</v>
      </c>
      <c r="M138">
        <v>5035</v>
      </c>
      <c r="N138" t="s">
        <v>96</v>
      </c>
      <c r="O138" t="s">
        <v>4362</v>
      </c>
      <c r="P138" t="s">
        <v>97</v>
      </c>
      <c r="Q138" t="s">
        <v>4363</v>
      </c>
      <c r="R138">
        <v>20877</v>
      </c>
      <c r="S138">
        <v>1</v>
      </c>
      <c r="T138">
        <v>1</v>
      </c>
      <c r="U138">
        <v>0</v>
      </c>
      <c r="V138" t="s">
        <v>4122</v>
      </c>
      <c r="W138" t="s">
        <v>106</v>
      </c>
      <c r="X138">
        <v>1</v>
      </c>
      <c r="Y138">
        <v>0</v>
      </c>
      <c r="Z138">
        <v>0</v>
      </c>
      <c r="AB138" t="s">
        <v>107</v>
      </c>
      <c r="AC138" t="s">
        <v>31</v>
      </c>
      <c r="AD138">
        <v>1</v>
      </c>
      <c r="AE138" t="s">
        <v>4363</v>
      </c>
      <c r="AF138" t="s">
        <v>94</v>
      </c>
      <c r="AG138">
        <v>1</v>
      </c>
      <c r="AJ138" t="s">
        <v>108</v>
      </c>
      <c r="AK138" t="s">
        <v>108</v>
      </c>
      <c r="AL138" t="s">
        <v>31</v>
      </c>
      <c r="AM138" t="s">
        <v>109</v>
      </c>
      <c r="AN138" t="s">
        <v>31</v>
      </c>
      <c r="AP138">
        <v>0</v>
      </c>
    </row>
    <row r="139" spans="1:42">
      <c r="A139" s="105" t="e">
        <f>#REF!</f>
        <v>#REF!</v>
      </c>
      <c r="B139" s="61" t="str">
        <f t="shared" si="10"/>
        <v>11:14:16</v>
      </c>
      <c r="C139" s="61" t="s">
        <v>29</v>
      </c>
      <c r="D139" s="62">
        <f t="shared" si="11"/>
        <v>6</v>
      </c>
      <c r="E139" s="86">
        <f t="shared" si="12"/>
        <v>50.35</v>
      </c>
      <c r="F139" s="88">
        <f t="shared" si="13"/>
        <v>302.10000000000002</v>
      </c>
      <c r="G139" s="63" t="s">
        <v>8</v>
      </c>
      <c r="H139" s="63" t="str">
        <f t="shared" si="14"/>
        <v>00505490823TRLO1</v>
      </c>
      <c r="J139" t="s">
        <v>94</v>
      </c>
      <c r="K139" t="s">
        <v>95</v>
      </c>
      <c r="L139">
        <v>6</v>
      </c>
      <c r="M139">
        <v>5035</v>
      </c>
      <c r="N139" t="s">
        <v>96</v>
      </c>
      <c r="O139" t="s">
        <v>4364</v>
      </c>
      <c r="P139" t="s">
        <v>97</v>
      </c>
      <c r="Q139" t="s">
        <v>4365</v>
      </c>
      <c r="R139">
        <v>20877</v>
      </c>
      <c r="S139">
        <v>1</v>
      </c>
      <c r="T139">
        <v>1</v>
      </c>
      <c r="U139">
        <v>0</v>
      </c>
      <c r="V139" t="s">
        <v>4122</v>
      </c>
      <c r="W139" t="s">
        <v>106</v>
      </c>
      <c r="X139">
        <v>1</v>
      </c>
      <c r="Y139">
        <v>0</v>
      </c>
      <c r="Z139">
        <v>0</v>
      </c>
      <c r="AB139" t="s">
        <v>107</v>
      </c>
      <c r="AC139" t="s">
        <v>31</v>
      </c>
      <c r="AD139">
        <v>1</v>
      </c>
      <c r="AE139" t="s">
        <v>4365</v>
      </c>
      <c r="AF139" t="s">
        <v>94</v>
      </c>
      <c r="AG139">
        <v>1</v>
      </c>
      <c r="AJ139" t="s">
        <v>108</v>
      </c>
      <c r="AK139" t="s">
        <v>108</v>
      </c>
      <c r="AL139" t="s">
        <v>31</v>
      </c>
      <c r="AM139" t="s">
        <v>109</v>
      </c>
      <c r="AN139" t="s">
        <v>31</v>
      </c>
      <c r="AP139">
        <v>0</v>
      </c>
    </row>
    <row r="140" spans="1:42">
      <c r="A140" s="105" t="e">
        <f>#REF!</f>
        <v>#REF!</v>
      </c>
      <c r="B140" s="61" t="str">
        <f t="shared" si="10"/>
        <v>11:14:16</v>
      </c>
      <c r="C140" s="61" t="s">
        <v>29</v>
      </c>
      <c r="D140" s="62">
        <f t="shared" si="11"/>
        <v>1</v>
      </c>
      <c r="E140" s="86">
        <f t="shared" si="12"/>
        <v>50.35</v>
      </c>
      <c r="F140" s="88">
        <f t="shared" si="13"/>
        <v>50.35</v>
      </c>
      <c r="G140" s="63" t="s">
        <v>8</v>
      </c>
      <c r="H140" s="63" t="str">
        <f t="shared" si="14"/>
        <v>00505490824TRLO1</v>
      </c>
      <c r="J140" t="s">
        <v>94</v>
      </c>
      <c r="K140" t="s">
        <v>95</v>
      </c>
      <c r="L140">
        <v>1</v>
      </c>
      <c r="M140">
        <v>5035</v>
      </c>
      <c r="N140" t="s">
        <v>96</v>
      </c>
      <c r="O140" t="s">
        <v>4364</v>
      </c>
      <c r="P140" t="s">
        <v>97</v>
      </c>
      <c r="Q140" t="s">
        <v>4366</v>
      </c>
      <c r="R140">
        <v>20877</v>
      </c>
      <c r="S140">
        <v>1</v>
      </c>
      <c r="T140">
        <v>1</v>
      </c>
      <c r="U140">
        <v>0</v>
      </c>
      <c r="V140" t="s">
        <v>4122</v>
      </c>
      <c r="W140" t="s">
        <v>106</v>
      </c>
      <c r="X140">
        <v>1</v>
      </c>
      <c r="Y140">
        <v>0</v>
      </c>
      <c r="Z140">
        <v>0</v>
      </c>
      <c r="AB140" t="s">
        <v>107</v>
      </c>
      <c r="AC140" t="s">
        <v>31</v>
      </c>
      <c r="AD140">
        <v>1</v>
      </c>
      <c r="AE140" t="s">
        <v>4366</v>
      </c>
      <c r="AF140" t="s">
        <v>94</v>
      </c>
      <c r="AG140">
        <v>1</v>
      </c>
      <c r="AJ140" t="s">
        <v>108</v>
      </c>
      <c r="AK140" t="s">
        <v>108</v>
      </c>
      <c r="AL140" t="s">
        <v>31</v>
      </c>
      <c r="AM140" t="s">
        <v>109</v>
      </c>
      <c r="AN140" t="s">
        <v>31</v>
      </c>
      <c r="AP140">
        <v>0</v>
      </c>
    </row>
    <row r="141" spans="1:42">
      <c r="A141" s="105" t="e">
        <f>#REF!</f>
        <v>#REF!</v>
      </c>
      <c r="B141" s="61" t="str">
        <f t="shared" si="10"/>
        <v>11:14:16</v>
      </c>
      <c r="C141" s="61" t="s">
        <v>29</v>
      </c>
      <c r="D141" s="62">
        <f t="shared" si="11"/>
        <v>1</v>
      </c>
      <c r="E141" s="86">
        <f t="shared" si="12"/>
        <v>50.35</v>
      </c>
      <c r="F141" s="88">
        <f t="shared" si="13"/>
        <v>50.35</v>
      </c>
      <c r="G141" s="63" t="s">
        <v>8</v>
      </c>
      <c r="H141" s="63" t="str">
        <f t="shared" si="14"/>
        <v>00505490826TRLO1</v>
      </c>
      <c r="J141" t="s">
        <v>94</v>
      </c>
      <c r="K141" t="s">
        <v>95</v>
      </c>
      <c r="L141">
        <v>1</v>
      </c>
      <c r="M141">
        <v>5035</v>
      </c>
      <c r="N141" t="s">
        <v>96</v>
      </c>
      <c r="O141" t="s">
        <v>4364</v>
      </c>
      <c r="P141" t="s">
        <v>97</v>
      </c>
      <c r="Q141" t="s">
        <v>4367</v>
      </c>
      <c r="R141">
        <v>20877</v>
      </c>
      <c r="S141">
        <v>1</v>
      </c>
      <c r="T141">
        <v>1</v>
      </c>
      <c r="U141">
        <v>0</v>
      </c>
      <c r="V141" t="s">
        <v>4122</v>
      </c>
      <c r="W141" t="s">
        <v>106</v>
      </c>
      <c r="X141">
        <v>1</v>
      </c>
      <c r="Y141">
        <v>0</v>
      </c>
      <c r="Z141">
        <v>0</v>
      </c>
      <c r="AB141" t="s">
        <v>107</v>
      </c>
      <c r="AC141" t="s">
        <v>31</v>
      </c>
      <c r="AD141">
        <v>1</v>
      </c>
      <c r="AE141" t="s">
        <v>4367</v>
      </c>
      <c r="AF141" t="s">
        <v>94</v>
      </c>
      <c r="AG141">
        <v>1</v>
      </c>
      <c r="AJ141" t="s">
        <v>108</v>
      </c>
      <c r="AK141" t="s">
        <v>108</v>
      </c>
      <c r="AL141" t="s">
        <v>31</v>
      </c>
      <c r="AM141" t="s">
        <v>109</v>
      </c>
      <c r="AN141" t="s">
        <v>31</v>
      </c>
      <c r="AP141">
        <v>0</v>
      </c>
    </row>
    <row r="142" spans="1:42">
      <c r="A142" s="105" t="e">
        <f>#REF!</f>
        <v>#REF!</v>
      </c>
      <c r="B142" s="61" t="str">
        <f t="shared" si="10"/>
        <v>11:14:16</v>
      </c>
      <c r="C142" s="61" t="s">
        <v>29</v>
      </c>
      <c r="D142" s="62">
        <f t="shared" si="11"/>
        <v>6</v>
      </c>
      <c r="E142" s="86">
        <f t="shared" si="12"/>
        <v>50.35</v>
      </c>
      <c r="F142" s="88">
        <f t="shared" si="13"/>
        <v>302.10000000000002</v>
      </c>
      <c r="G142" s="63" t="s">
        <v>8</v>
      </c>
      <c r="H142" s="63" t="str">
        <f t="shared" si="14"/>
        <v>00505490827TRLO1</v>
      </c>
      <c r="J142" t="s">
        <v>94</v>
      </c>
      <c r="K142" t="s">
        <v>95</v>
      </c>
      <c r="L142">
        <v>6</v>
      </c>
      <c r="M142">
        <v>5035</v>
      </c>
      <c r="N142" t="s">
        <v>96</v>
      </c>
      <c r="O142" t="s">
        <v>4368</v>
      </c>
      <c r="P142" t="s">
        <v>97</v>
      </c>
      <c r="Q142" t="s">
        <v>4369</v>
      </c>
      <c r="R142">
        <v>20877</v>
      </c>
      <c r="S142">
        <v>1</v>
      </c>
      <c r="T142">
        <v>1</v>
      </c>
      <c r="U142">
        <v>0</v>
      </c>
      <c r="V142" t="s">
        <v>4122</v>
      </c>
      <c r="W142" t="s">
        <v>106</v>
      </c>
      <c r="X142">
        <v>1</v>
      </c>
      <c r="Y142">
        <v>0</v>
      </c>
      <c r="Z142">
        <v>0</v>
      </c>
      <c r="AB142" t="s">
        <v>107</v>
      </c>
      <c r="AC142" t="s">
        <v>31</v>
      </c>
      <c r="AD142">
        <v>1</v>
      </c>
      <c r="AE142" t="s">
        <v>4369</v>
      </c>
      <c r="AF142" t="s">
        <v>94</v>
      </c>
      <c r="AG142">
        <v>1</v>
      </c>
      <c r="AJ142" t="s">
        <v>108</v>
      </c>
      <c r="AK142" t="s">
        <v>108</v>
      </c>
      <c r="AL142" t="s">
        <v>31</v>
      </c>
      <c r="AM142" t="s">
        <v>109</v>
      </c>
      <c r="AN142" t="s">
        <v>31</v>
      </c>
      <c r="AP142">
        <v>0</v>
      </c>
    </row>
    <row r="143" spans="1:42">
      <c r="A143" s="105" t="e">
        <f>#REF!</f>
        <v>#REF!</v>
      </c>
      <c r="B143" s="61" t="str">
        <f t="shared" si="10"/>
        <v>11:19:32</v>
      </c>
      <c r="C143" s="61" t="s">
        <v>29</v>
      </c>
      <c r="D143" s="62">
        <f t="shared" si="11"/>
        <v>4</v>
      </c>
      <c r="E143" s="86">
        <f t="shared" si="12"/>
        <v>50.5</v>
      </c>
      <c r="F143" s="88">
        <f t="shared" si="13"/>
        <v>202</v>
      </c>
      <c r="G143" s="63" t="s">
        <v>8</v>
      </c>
      <c r="H143" s="63" t="str">
        <f t="shared" si="14"/>
        <v>00505492246TRLO1</v>
      </c>
      <c r="J143" t="s">
        <v>94</v>
      </c>
      <c r="K143" t="s">
        <v>95</v>
      </c>
      <c r="L143">
        <v>4</v>
      </c>
      <c r="M143">
        <v>5050</v>
      </c>
      <c r="N143" t="s">
        <v>96</v>
      </c>
      <c r="O143" t="s">
        <v>4370</v>
      </c>
      <c r="P143" t="s">
        <v>97</v>
      </c>
      <c r="Q143" t="s">
        <v>4371</v>
      </c>
      <c r="R143">
        <v>20877</v>
      </c>
      <c r="S143">
        <v>1</v>
      </c>
      <c r="T143">
        <v>1</v>
      </c>
      <c r="U143">
        <v>0</v>
      </c>
      <c r="V143" t="s">
        <v>4122</v>
      </c>
      <c r="W143" t="s">
        <v>106</v>
      </c>
      <c r="X143">
        <v>1</v>
      </c>
      <c r="Y143">
        <v>0</v>
      </c>
      <c r="Z143">
        <v>0</v>
      </c>
      <c r="AB143" t="s">
        <v>107</v>
      </c>
      <c r="AC143" t="s">
        <v>31</v>
      </c>
      <c r="AD143">
        <v>1</v>
      </c>
      <c r="AE143" t="s">
        <v>4371</v>
      </c>
      <c r="AF143" t="s">
        <v>94</v>
      </c>
      <c r="AG143">
        <v>1</v>
      </c>
      <c r="AJ143" t="s">
        <v>108</v>
      </c>
      <c r="AK143" t="s">
        <v>108</v>
      </c>
      <c r="AL143" t="s">
        <v>31</v>
      </c>
      <c r="AM143" t="s">
        <v>109</v>
      </c>
      <c r="AN143" t="s">
        <v>31</v>
      </c>
      <c r="AP143">
        <v>0</v>
      </c>
    </row>
    <row r="144" spans="1:42">
      <c r="A144" s="105" t="e">
        <f>#REF!</f>
        <v>#REF!</v>
      </c>
      <c r="B144" s="61" t="str">
        <f t="shared" si="10"/>
        <v>11:19:48</v>
      </c>
      <c r="C144" s="61" t="s">
        <v>29</v>
      </c>
      <c r="D144" s="62">
        <f t="shared" si="11"/>
        <v>15</v>
      </c>
      <c r="E144" s="86">
        <f t="shared" si="12"/>
        <v>50.45</v>
      </c>
      <c r="F144" s="88">
        <f t="shared" si="13"/>
        <v>756.75</v>
      </c>
      <c r="G144" s="63" t="s">
        <v>8</v>
      </c>
      <c r="H144" s="63" t="str">
        <f t="shared" si="14"/>
        <v>00505492301TRLO1</v>
      </c>
      <c r="J144" t="s">
        <v>94</v>
      </c>
      <c r="K144" t="s">
        <v>95</v>
      </c>
      <c r="L144">
        <v>15</v>
      </c>
      <c r="M144">
        <v>5045</v>
      </c>
      <c r="N144" t="s">
        <v>96</v>
      </c>
      <c r="O144" t="s">
        <v>4372</v>
      </c>
      <c r="P144" t="s">
        <v>97</v>
      </c>
      <c r="Q144" t="s">
        <v>4373</v>
      </c>
      <c r="R144">
        <v>20877</v>
      </c>
      <c r="S144">
        <v>1</v>
      </c>
      <c r="T144">
        <v>1</v>
      </c>
      <c r="U144">
        <v>0</v>
      </c>
      <c r="V144" t="s">
        <v>4122</v>
      </c>
      <c r="W144" t="s">
        <v>106</v>
      </c>
      <c r="X144">
        <v>1</v>
      </c>
      <c r="Y144">
        <v>0</v>
      </c>
      <c r="Z144">
        <v>0</v>
      </c>
      <c r="AB144" t="s">
        <v>107</v>
      </c>
      <c r="AC144" t="s">
        <v>31</v>
      </c>
      <c r="AD144">
        <v>1</v>
      </c>
      <c r="AE144" t="s">
        <v>4373</v>
      </c>
      <c r="AF144" t="s">
        <v>94</v>
      </c>
      <c r="AG144">
        <v>1</v>
      </c>
      <c r="AJ144" t="s">
        <v>108</v>
      </c>
      <c r="AK144" t="s">
        <v>108</v>
      </c>
      <c r="AL144" t="s">
        <v>31</v>
      </c>
      <c r="AM144" t="s">
        <v>109</v>
      </c>
      <c r="AN144" t="s">
        <v>31</v>
      </c>
      <c r="AP144">
        <v>0</v>
      </c>
    </row>
    <row r="145" spans="1:42">
      <c r="A145" s="105" t="e">
        <f>#REF!</f>
        <v>#REF!</v>
      </c>
      <c r="B145" s="61" t="str">
        <f t="shared" si="10"/>
        <v>11:19:48</v>
      </c>
      <c r="C145" s="61" t="s">
        <v>29</v>
      </c>
      <c r="D145" s="62">
        <f t="shared" si="11"/>
        <v>43</v>
      </c>
      <c r="E145" s="86">
        <f t="shared" si="12"/>
        <v>50.45</v>
      </c>
      <c r="F145" s="88">
        <f t="shared" si="13"/>
        <v>2169.35</v>
      </c>
      <c r="G145" s="63" t="s">
        <v>8</v>
      </c>
      <c r="H145" s="63" t="str">
        <f t="shared" si="14"/>
        <v>00505492302TRLO1</v>
      </c>
      <c r="J145" t="s">
        <v>94</v>
      </c>
      <c r="K145" t="s">
        <v>95</v>
      </c>
      <c r="L145">
        <v>43</v>
      </c>
      <c r="M145">
        <v>5045</v>
      </c>
      <c r="N145" t="s">
        <v>96</v>
      </c>
      <c r="O145" t="s">
        <v>4372</v>
      </c>
      <c r="P145" t="s">
        <v>97</v>
      </c>
      <c r="Q145" t="s">
        <v>4374</v>
      </c>
      <c r="R145">
        <v>20877</v>
      </c>
      <c r="S145">
        <v>1</v>
      </c>
      <c r="T145">
        <v>1</v>
      </c>
      <c r="U145">
        <v>0</v>
      </c>
      <c r="V145" t="s">
        <v>4122</v>
      </c>
      <c r="W145" t="s">
        <v>106</v>
      </c>
      <c r="X145">
        <v>1</v>
      </c>
      <c r="Y145">
        <v>0</v>
      </c>
      <c r="Z145">
        <v>0</v>
      </c>
      <c r="AB145" t="s">
        <v>107</v>
      </c>
      <c r="AC145" t="s">
        <v>31</v>
      </c>
      <c r="AD145">
        <v>1</v>
      </c>
      <c r="AE145" t="s">
        <v>4374</v>
      </c>
      <c r="AF145" t="s">
        <v>94</v>
      </c>
      <c r="AG145">
        <v>1</v>
      </c>
      <c r="AJ145" t="s">
        <v>108</v>
      </c>
      <c r="AK145" t="s">
        <v>108</v>
      </c>
      <c r="AL145" t="s">
        <v>31</v>
      </c>
      <c r="AM145" t="s">
        <v>109</v>
      </c>
      <c r="AN145" t="s">
        <v>31</v>
      </c>
      <c r="AP145">
        <v>0</v>
      </c>
    </row>
    <row r="146" spans="1:42">
      <c r="A146" s="105" t="e">
        <f>#REF!</f>
        <v>#REF!</v>
      </c>
      <c r="B146" s="61" t="str">
        <f t="shared" si="10"/>
        <v>11:26:05</v>
      </c>
      <c r="C146" s="61" t="s">
        <v>29</v>
      </c>
      <c r="D146" s="62">
        <f t="shared" si="11"/>
        <v>10</v>
      </c>
      <c r="E146" s="86">
        <f t="shared" si="12"/>
        <v>50.45</v>
      </c>
      <c r="F146" s="88">
        <f t="shared" si="13"/>
        <v>504.5</v>
      </c>
      <c r="G146" s="63" t="s">
        <v>8</v>
      </c>
      <c r="H146" s="63" t="str">
        <f t="shared" si="14"/>
        <v>00505493637TRLO1</v>
      </c>
      <c r="J146" t="s">
        <v>94</v>
      </c>
      <c r="K146" t="s">
        <v>95</v>
      </c>
      <c r="L146">
        <v>10</v>
      </c>
      <c r="M146">
        <v>5045</v>
      </c>
      <c r="N146" t="s">
        <v>96</v>
      </c>
      <c r="O146" t="s">
        <v>4375</v>
      </c>
      <c r="P146" t="s">
        <v>97</v>
      </c>
      <c r="Q146" t="s">
        <v>4376</v>
      </c>
      <c r="R146">
        <v>20877</v>
      </c>
      <c r="S146">
        <v>1</v>
      </c>
      <c r="T146">
        <v>1</v>
      </c>
      <c r="U146">
        <v>0</v>
      </c>
      <c r="V146" t="s">
        <v>4122</v>
      </c>
      <c r="W146" t="s">
        <v>106</v>
      </c>
      <c r="X146">
        <v>1</v>
      </c>
      <c r="Y146">
        <v>0</v>
      </c>
      <c r="Z146">
        <v>0</v>
      </c>
      <c r="AB146" t="s">
        <v>107</v>
      </c>
      <c r="AC146" t="s">
        <v>31</v>
      </c>
      <c r="AD146">
        <v>1</v>
      </c>
      <c r="AE146" t="s">
        <v>4376</v>
      </c>
      <c r="AF146" t="s">
        <v>94</v>
      </c>
      <c r="AG146">
        <v>1</v>
      </c>
      <c r="AJ146" t="s">
        <v>108</v>
      </c>
      <c r="AK146" t="s">
        <v>108</v>
      </c>
      <c r="AL146" t="s">
        <v>31</v>
      </c>
      <c r="AM146" t="s">
        <v>109</v>
      </c>
      <c r="AN146" t="s">
        <v>31</v>
      </c>
      <c r="AP146">
        <v>0</v>
      </c>
    </row>
    <row r="147" spans="1:42">
      <c r="A147" s="105" t="e">
        <f>#REF!</f>
        <v>#REF!</v>
      </c>
      <c r="B147" s="61" t="str">
        <f t="shared" si="10"/>
        <v>11:26:05</v>
      </c>
      <c r="C147" s="61" t="s">
        <v>29</v>
      </c>
      <c r="D147" s="62">
        <f t="shared" si="11"/>
        <v>41</v>
      </c>
      <c r="E147" s="86">
        <f t="shared" si="12"/>
        <v>50.45</v>
      </c>
      <c r="F147" s="88">
        <f t="shared" si="13"/>
        <v>2068.4500000000003</v>
      </c>
      <c r="G147" s="63" t="s">
        <v>8</v>
      </c>
      <c r="H147" s="63" t="str">
        <f t="shared" si="14"/>
        <v>00505493638TRLO1</v>
      </c>
      <c r="J147" t="s">
        <v>94</v>
      </c>
      <c r="K147" t="s">
        <v>95</v>
      </c>
      <c r="L147">
        <v>41</v>
      </c>
      <c r="M147">
        <v>5045</v>
      </c>
      <c r="N147" t="s">
        <v>96</v>
      </c>
      <c r="O147" t="s">
        <v>4375</v>
      </c>
      <c r="P147" t="s">
        <v>97</v>
      </c>
      <c r="Q147" t="s">
        <v>4377</v>
      </c>
      <c r="R147">
        <v>20877</v>
      </c>
      <c r="S147">
        <v>1</v>
      </c>
      <c r="T147">
        <v>1</v>
      </c>
      <c r="U147">
        <v>0</v>
      </c>
      <c r="V147" t="s">
        <v>4122</v>
      </c>
      <c r="W147" t="s">
        <v>106</v>
      </c>
      <c r="X147">
        <v>1</v>
      </c>
      <c r="Y147">
        <v>0</v>
      </c>
      <c r="Z147">
        <v>0</v>
      </c>
      <c r="AB147" t="s">
        <v>107</v>
      </c>
      <c r="AC147" t="s">
        <v>31</v>
      </c>
      <c r="AD147">
        <v>1</v>
      </c>
      <c r="AE147" t="s">
        <v>4377</v>
      </c>
      <c r="AF147" t="s">
        <v>94</v>
      </c>
      <c r="AG147">
        <v>1</v>
      </c>
      <c r="AJ147" t="s">
        <v>108</v>
      </c>
      <c r="AK147" t="s">
        <v>108</v>
      </c>
      <c r="AL147" t="s">
        <v>31</v>
      </c>
      <c r="AM147" t="s">
        <v>109</v>
      </c>
      <c r="AN147" t="s">
        <v>31</v>
      </c>
      <c r="AP147">
        <v>0</v>
      </c>
    </row>
    <row r="148" spans="1:42">
      <c r="A148" s="105" t="e">
        <f>#REF!</f>
        <v>#REF!</v>
      </c>
      <c r="B148" s="61" t="str">
        <f t="shared" si="10"/>
        <v>11:30:35</v>
      </c>
      <c r="C148" s="61" t="s">
        <v>29</v>
      </c>
      <c r="D148" s="62">
        <f t="shared" si="11"/>
        <v>4</v>
      </c>
      <c r="E148" s="86">
        <f t="shared" si="12"/>
        <v>50.5</v>
      </c>
      <c r="F148" s="88">
        <f t="shared" si="13"/>
        <v>202</v>
      </c>
      <c r="G148" s="63" t="s">
        <v>8</v>
      </c>
      <c r="H148" s="63" t="str">
        <f t="shared" si="14"/>
        <v>00505494727TRLO1</v>
      </c>
      <c r="J148" t="s">
        <v>94</v>
      </c>
      <c r="K148" t="s">
        <v>95</v>
      </c>
      <c r="L148">
        <v>4</v>
      </c>
      <c r="M148">
        <v>5050</v>
      </c>
      <c r="N148" t="s">
        <v>96</v>
      </c>
      <c r="O148" t="s">
        <v>4378</v>
      </c>
      <c r="P148" t="s">
        <v>97</v>
      </c>
      <c r="Q148" t="s">
        <v>4379</v>
      </c>
      <c r="R148">
        <v>20877</v>
      </c>
      <c r="S148">
        <v>1</v>
      </c>
      <c r="T148">
        <v>1</v>
      </c>
      <c r="U148">
        <v>0</v>
      </c>
      <c r="V148" t="s">
        <v>4122</v>
      </c>
      <c r="W148" t="s">
        <v>106</v>
      </c>
      <c r="X148">
        <v>1</v>
      </c>
      <c r="Y148">
        <v>0</v>
      </c>
      <c r="Z148">
        <v>0</v>
      </c>
      <c r="AB148" t="s">
        <v>107</v>
      </c>
      <c r="AC148" t="s">
        <v>31</v>
      </c>
      <c r="AD148">
        <v>1</v>
      </c>
      <c r="AE148" t="s">
        <v>4379</v>
      </c>
      <c r="AF148" t="s">
        <v>94</v>
      </c>
      <c r="AG148">
        <v>1</v>
      </c>
      <c r="AJ148" t="s">
        <v>108</v>
      </c>
      <c r="AK148" t="s">
        <v>108</v>
      </c>
      <c r="AL148" t="s">
        <v>31</v>
      </c>
      <c r="AM148" t="s">
        <v>109</v>
      </c>
      <c r="AN148" t="s">
        <v>31</v>
      </c>
      <c r="AP148">
        <v>0</v>
      </c>
    </row>
    <row r="149" spans="1:42">
      <c r="A149" s="105" t="e">
        <f>#REF!</f>
        <v>#REF!</v>
      </c>
      <c r="B149" s="61" t="str">
        <f t="shared" si="10"/>
        <v>11:30:35</v>
      </c>
      <c r="C149" s="61" t="s">
        <v>29</v>
      </c>
      <c r="D149" s="62">
        <f t="shared" si="11"/>
        <v>13</v>
      </c>
      <c r="E149" s="86">
        <f t="shared" si="12"/>
        <v>50.45</v>
      </c>
      <c r="F149" s="88">
        <f t="shared" si="13"/>
        <v>655.85</v>
      </c>
      <c r="G149" s="63" t="s">
        <v>8</v>
      </c>
      <c r="H149" s="63" t="str">
        <f t="shared" si="14"/>
        <v>00505494735TRLO1</v>
      </c>
      <c r="J149" t="s">
        <v>94</v>
      </c>
      <c r="K149" t="s">
        <v>95</v>
      </c>
      <c r="L149">
        <v>13</v>
      </c>
      <c r="M149">
        <v>5045</v>
      </c>
      <c r="N149" t="s">
        <v>96</v>
      </c>
      <c r="O149" t="s">
        <v>4380</v>
      </c>
      <c r="P149" t="s">
        <v>97</v>
      </c>
      <c r="Q149" t="s">
        <v>4381</v>
      </c>
      <c r="R149">
        <v>20877</v>
      </c>
      <c r="S149">
        <v>1</v>
      </c>
      <c r="T149">
        <v>1</v>
      </c>
      <c r="U149">
        <v>0</v>
      </c>
      <c r="V149" t="s">
        <v>4122</v>
      </c>
      <c r="W149" t="s">
        <v>106</v>
      </c>
      <c r="X149">
        <v>1</v>
      </c>
      <c r="Y149">
        <v>0</v>
      </c>
      <c r="Z149">
        <v>0</v>
      </c>
      <c r="AB149" t="s">
        <v>107</v>
      </c>
      <c r="AC149" t="s">
        <v>31</v>
      </c>
      <c r="AD149">
        <v>1</v>
      </c>
      <c r="AE149" t="s">
        <v>4381</v>
      </c>
      <c r="AF149" t="s">
        <v>94</v>
      </c>
      <c r="AG149">
        <v>1</v>
      </c>
      <c r="AJ149" t="s">
        <v>108</v>
      </c>
      <c r="AK149" t="s">
        <v>108</v>
      </c>
      <c r="AL149" t="s">
        <v>31</v>
      </c>
      <c r="AM149" t="s">
        <v>109</v>
      </c>
      <c r="AN149" t="s">
        <v>31</v>
      </c>
      <c r="AP149">
        <v>0</v>
      </c>
    </row>
    <row r="150" spans="1:42">
      <c r="A150" s="105" t="e">
        <f>#REF!</f>
        <v>#REF!</v>
      </c>
      <c r="B150" s="61" t="str">
        <f t="shared" si="10"/>
        <v>11:30:35</v>
      </c>
      <c r="C150" s="61" t="s">
        <v>29</v>
      </c>
      <c r="D150" s="62">
        <f t="shared" si="11"/>
        <v>11</v>
      </c>
      <c r="E150" s="86">
        <f t="shared" si="12"/>
        <v>50.45</v>
      </c>
      <c r="F150" s="88">
        <f t="shared" si="13"/>
        <v>554.95000000000005</v>
      </c>
      <c r="G150" s="63" t="s">
        <v>8</v>
      </c>
      <c r="H150" s="63" t="str">
        <f t="shared" si="14"/>
        <v>00505494736TRLO1</v>
      </c>
      <c r="J150" t="s">
        <v>94</v>
      </c>
      <c r="K150" t="s">
        <v>95</v>
      </c>
      <c r="L150">
        <v>11</v>
      </c>
      <c r="M150">
        <v>5045</v>
      </c>
      <c r="N150" t="s">
        <v>96</v>
      </c>
      <c r="O150" t="s">
        <v>4380</v>
      </c>
      <c r="P150" t="s">
        <v>97</v>
      </c>
      <c r="Q150" t="s">
        <v>4382</v>
      </c>
      <c r="R150">
        <v>20877</v>
      </c>
      <c r="S150">
        <v>1</v>
      </c>
      <c r="T150">
        <v>1</v>
      </c>
      <c r="U150">
        <v>0</v>
      </c>
      <c r="V150" t="s">
        <v>4122</v>
      </c>
      <c r="W150" t="s">
        <v>106</v>
      </c>
      <c r="X150">
        <v>1</v>
      </c>
      <c r="Y150">
        <v>0</v>
      </c>
      <c r="Z150">
        <v>0</v>
      </c>
      <c r="AB150" t="s">
        <v>107</v>
      </c>
      <c r="AC150" t="s">
        <v>31</v>
      </c>
      <c r="AD150">
        <v>1</v>
      </c>
      <c r="AE150" t="s">
        <v>4382</v>
      </c>
      <c r="AF150" t="s">
        <v>94</v>
      </c>
      <c r="AG150">
        <v>1</v>
      </c>
      <c r="AJ150" t="s">
        <v>108</v>
      </c>
      <c r="AK150" t="s">
        <v>108</v>
      </c>
      <c r="AL150" t="s">
        <v>31</v>
      </c>
      <c r="AM150" t="s">
        <v>109</v>
      </c>
      <c r="AN150" t="s">
        <v>31</v>
      </c>
      <c r="AP150">
        <v>0</v>
      </c>
    </row>
    <row r="151" spans="1:42">
      <c r="A151" s="105" t="e">
        <f>#REF!</f>
        <v>#REF!</v>
      </c>
      <c r="B151" s="61" t="str">
        <f t="shared" si="10"/>
        <v>11:30:51</v>
      </c>
      <c r="C151" s="61" t="s">
        <v>29</v>
      </c>
      <c r="D151" s="62">
        <f t="shared" si="11"/>
        <v>6</v>
      </c>
      <c r="E151" s="86">
        <f t="shared" si="12"/>
        <v>50.5</v>
      </c>
      <c r="F151" s="88">
        <f t="shared" si="13"/>
        <v>303</v>
      </c>
      <c r="G151" s="63" t="s">
        <v>8</v>
      </c>
      <c r="H151" s="63" t="str">
        <f t="shared" si="14"/>
        <v>00505494816TRLO1</v>
      </c>
      <c r="J151" t="s">
        <v>94</v>
      </c>
      <c r="K151" t="s">
        <v>95</v>
      </c>
      <c r="L151">
        <v>6</v>
      </c>
      <c r="M151">
        <v>5050</v>
      </c>
      <c r="N151" t="s">
        <v>96</v>
      </c>
      <c r="O151" t="s">
        <v>4383</v>
      </c>
      <c r="P151" t="s">
        <v>97</v>
      </c>
      <c r="Q151" t="s">
        <v>4384</v>
      </c>
      <c r="R151">
        <v>20877</v>
      </c>
      <c r="S151">
        <v>1</v>
      </c>
      <c r="T151">
        <v>1</v>
      </c>
      <c r="U151">
        <v>0</v>
      </c>
      <c r="V151" t="s">
        <v>4122</v>
      </c>
      <c r="W151" t="s">
        <v>106</v>
      </c>
      <c r="X151">
        <v>1</v>
      </c>
      <c r="Y151">
        <v>0</v>
      </c>
      <c r="Z151">
        <v>0</v>
      </c>
      <c r="AB151" t="s">
        <v>107</v>
      </c>
      <c r="AC151" t="s">
        <v>31</v>
      </c>
      <c r="AD151">
        <v>1</v>
      </c>
      <c r="AE151" t="s">
        <v>4384</v>
      </c>
      <c r="AF151" t="s">
        <v>94</v>
      </c>
      <c r="AG151">
        <v>1</v>
      </c>
      <c r="AJ151" t="s">
        <v>108</v>
      </c>
      <c r="AK151" t="s">
        <v>108</v>
      </c>
      <c r="AL151" t="s">
        <v>31</v>
      </c>
      <c r="AM151" t="s">
        <v>109</v>
      </c>
      <c r="AN151" t="s">
        <v>31</v>
      </c>
      <c r="AP151">
        <v>0</v>
      </c>
    </row>
    <row r="152" spans="1:42">
      <c r="A152" s="105" t="e">
        <f>#REF!</f>
        <v>#REF!</v>
      </c>
      <c r="B152" s="61" t="str">
        <f t="shared" si="10"/>
        <v>11:31:39</v>
      </c>
      <c r="C152" s="61" t="s">
        <v>29</v>
      </c>
      <c r="D152" s="62">
        <f t="shared" si="11"/>
        <v>31</v>
      </c>
      <c r="E152" s="86">
        <f t="shared" si="12"/>
        <v>50.5</v>
      </c>
      <c r="F152" s="88">
        <f t="shared" si="13"/>
        <v>1565.5</v>
      </c>
      <c r="G152" s="63" t="s">
        <v>8</v>
      </c>
      <c r="H152" s="63" t="str">
        <f t="shared" si="14"/>
        <v>00505495056TRLO1</v>
      </c>
      <c r="J152" t="s">
        <v>94</v>
      </c>
      <c r="K152" t="s">
        <v>95</v>
      </c>
      <c r="L152">
        <v>31</v>
      </c>
      <c r="M152">
        <v>5050</v>
      </c>
      <c r="N152" t="s">
        <v>96</v>
      </c>
      <c r="O152" t="s">
        <v>4385</v>
      </c>
      <c r="P152" t="s">
        <v>97</v>
      </c>
      <c r="Q152" t="s">
        <v>4386</v>
      </c>
      <c r="R152">
        <v>20877</v>
      </c>
      <c r="S152">
        <v>1</v>
      </c>
      <c r="T152">
        <v>1</v>
      </c>
      <c r="U152">
        <v>0</v>
      </c>
      <c r="V152" t="s">
        <v>4122</v>
      </c>
      <c r="W152" t="s">
        <v>106</v>
      </c>
      <c r="X152">
        <v>1</v>
      </c>
      <c r="Y152">
        <v>0</v>
      </c>
      <c r="Z152">
        <v>0</v>
      </c>
      <c r="AB152" t="s">
        <v>107</v>
      </c>
      <c r="AC152" t="s">
        <v>31</v>
      </c>
      <c r="AD152">
        <v>1</v>
      </c>
      <c r="AE152" t="s">
        <v>4386</v>
      </c>
      <c r="AF152" t="s">
        <v>94</v>
      </c>
      <c r="AG152">
        <v>1</v>
      </c>
      <c r="AJ152" t="s">
        <v>108</v>
      </c>
      <c r="AK152" t="s">
        <v>108</v>
      </c>
      <c r="AL152" t="s">
        <v>31</v>
      </c>
      <c r="AM152" t="s">
        <v>109</v>
      </c>
      <c r="AN152" t="s">
        <v>31</v>
      </c>
      <c r="AP152">
        <v>0</v>
      </c>
    </row>
    <row r="153" spans="1:42">
      <c r="A153" s="105" t="e">
        <f>#REF!</f>
        <v>#REF!</v>
      </c>
      <c r="B153" s="61" t="str">
        <f t="shared" si="10"/>
        <v>11:32:48</v>
      </c>
      <c r="C153" s="61" t="s">
        <v>29</v>
      </c>
      <c r="D153" s="62">
        <f t="shared" si="11"/>
        <v>14</v>
      </c>
      <c r="E153" s="86">
        <f t="shared" si="12"/>
        <v>50.45</v>
      </c>
      <c r="F153" s="88">
        <f t="shared" si="13"/>
        <v>706.30000000000007</v>
      </c>
      <c r="G153" s="63" t="s">
        <v>8</v>
      </c>
      <c r="H153" s="63" t="str">
        <f t="shared" si="14"/>
        <v>00505495343TRLO1</v>
      </c>
      <c r="J153" t="s">
        <v>94</v>
      </c>
      <c r="K153" t="s">
        <v>95</v>
      </c>
      <c r="L153">
        <v>14</v>
      </c>
      <c r="M153">
        <v>5045</v>
      </c>
      <c r="N153" t="s">
        <v>96</v>
      </c>
      <c r="O153" t="s">
        <v>4387</v>
      </c>
      <c r="P153" t="s">
        <v>97</v>
      </c>
      <c r="Q153" t="s">
        <v>4388</v>
      </c>
      <c r="R153">
        <v>20877</v>
      </c>
      <c r="S153">
        <v>1</v>
      </c>
      <c r="T153">
        <v>1</v>
      </c>
      <c r="U153">
        <v>0</v>
      </c>
      <c r="V153" t="s">
        <v>4122</v>
      </c>
      <c r="W153" t="s">
        <v>106</v>
      </c>
      <c r="X153">
        <v>1</v>
      </c>
      <c r="Y153">
        <v>0</v>
      </c>
      <c r="Z153">
        <v>0</v>
      </c>
      <c r="AB153" t="s">
        <v>107</v>
      </c>
      <c r="AC153" t="s">
        <v>31</v>
      </c>
      <c r="AD153">
        <v>1</v>
      </c>
      <c r="AE153" t="s">
        <v>4388</v>
      </c>
      <c r="AF153" t="s">
        <v>94</v>
      </c>
      <c r="AG153">
        <v>1</v>
      </c>
      <c r="AJ153" t="s">
        <v>108</v>
      </c>
      <c r="AK153" t="s">
        <v>108</v>
      </c>
      <c r="AL153" t="s">
        <v>31</v>
      </c>
      <c r="AM153" t="s">
        <v>109</v>
      </c>
      <c r="AN153" t="s">
        <v>31</v>
      </c>
      <c r="AP153">
        <v>0</v>
      </c>
    </row>
    <row r="154" spans="1:42">
      <c r="A154" s="105" t="e">
        <f>#REF!</f>
        <v>#REF!</v>
      </c>
      <c r="B154" s="61" t="str">
        <f t="shared" si="10"/>
        <v>11:32:48</v>
      </c>
      <c r="C154" s="61" t="s">
        <v>29</v>
      </c>
      <c r="D154" s="62">
        <f t="shared" si="11"/>
        <v>30</v>
      </c>
      <c r="E154" s="86">
        <f t="shared" si="12"/>
        <v>50.5</v>
      </c>
      <c r="F154" s="88">
        <f t="shared" si="13"/>
        <v>1515</v>
      </c>
      <c r="G154" s="63" t="s">
        <v>8</v>
      </c>
      <c r="H154" s="63" t="str">
        <f t="shared" si="14"/>
        <v>00505495344TRLO1</v>
      </c>
      <c r="J154" t="s">
        <v>94</v>
      </c>
      <c r="K154" t="s">
        <v>95</v>
      </c>
      <c r="L154">
        <v>30</v>
      </c>
      <c r="M154">
        <v>5050</v>
      </c>
      <c r="N154" t="s">
        <v>96</v>
      </c>
      <c r="O154" t="s">
        <v>4387</v>
      </c>
      <c r="P154" t="s">
        <v>97</v>
      </c>
      <c r="Q154" t="s">
        <v>4389</v>
      </c>
      <c r="R154">
        <v>20877</v>
      </c>
      <c r="S154">
        <v>1</v>
      </c>
      <c r="T154">
        <v>1</v>
      </c>
      <c r="U154">
        <v>0</v>
      </c>
      <c r="V154" t="s">
        <v>4122</v>
      </c>
      <c r="W154" t="s">
        <v>106</v>
      </c>
      <c r="X154">
        <v>1</v>
      </c>
      <c r="Y154">
        <v>0</v>
      </c>
      <c r="Z154">
        <v>0</v>
      </c>
      <c r="AB154" t="s">
        <v>107</v>
      </c>
      <c r="AC154" t="s">
        <v>31</v>
      </c>
      <c r="AD154">
        <v>1</v>
      </c>
      <c r="AE154" t="s">
        <v>4389</v>
      </c>
      <c r="AF154" t="s">
        <v>94</v>
      </c>
      <c r="AG154">
        <v>1</v>
      </c>
      <c r="AJ154" t="s">
        <v>108</v>
      </c>
      <c r="AK154" t="s">
        <v>108</v>
      </c>
      <c r="AL154" t="s">
        <v>31</v>
      </c>
      <c r="AM154" t="s">
        <v>109</v>
      </c>
      <c r="AN154" t="s">
        <v>31</v>
      </c>
      <c r="AP154">
        <v>0</v>
      </c>
    </row>
    <row r="155" spans="1:42">
      <c r="A155" s="105" t="e">
        <f>#REF!</f>
        <v>#REF!</v>
      </c>
      <c r="B155" s="61" t="str">
        <f t="shared" si="10"/>
        <v>11:35:10</v>
      </c>
      <c r="C155" s="61" t="s">
        <v>29</v>
      </c>
      <c r="D155" s="62">
        <f t="shared" si="11"/>
        <v>30</v>
      </c>
      <c r="E155" s="86">
        <f t="shared" si="12"/>
        <v>50.45</v>
      </c>
      <c r="F155" s="88">
        <f t="shared" si="13"/>
        <v>1513.5</v>
      </c>
      <c r="G155" s="63" t="s">
        <v>8</v>
      </c>
      <c r="H155" s="63" t="str">
        <f t="shared" si="14"/>
        <v>00505495780TRLO1</v>
      </c>
      <c r="J155" t="s">
        <v>94</v>
      </c>
      <c r="K155" t="s">
        <v>95</v>
      </c>
      <c r="L155">
        <v>30</v>
      </c>
      <c r="M155">
        <v>5045</v>
      </c>
      <c r="N155" t="s">
        <v>96</v>
      </c>
      <c r="O155" t="s">
        <v>4390</v>
      </c>
      <c r="P155" t="s">
        <v>97</v>
      </c>
      <c r="Q155" t="s">
        <v>4391</v>
      </c>
      <c r="R155">
        <v>20877</v>
      </c>
      <c r="S155">
        <v>1</v>
      </c>
      <c r="T155">
        <v>1</v>
      </c>
      <c r="U155">
        <v>0</v>
      </c>
      <c r="V155" t="s">
        <v>4122</v>
      </c>
      <c r="W155" t="s">
        <v>106</v>
      </c>
      <c r="X155">
        <v>1</v>
      </c>
      <c r="Y155">
        <v>0</v>
      </c>
      <c r="Z155">
        <v>0</v>
      </c>
      <c r="AB155" t="s">
        <v>107</v>
      </c>
      <c r="AC155" t="s">
        <v>31</v>
      </c>
      <c r="AD155">
        <v>1</v>
      </c>
      <c r="AE155" t="s">
        <v>4391</v>
      </c>
      <c r="AF155" t="s">
        <v>94</v>
      </c>
      <c r="AG155">
        <v>1</v>
      </c>
      <c r="AJ155" t="s">
        <v>108</v>
      </c>
      <c r="AK155" t="s">
        <v>108</v>
      </c>
      <c r="AL155" t="s">
        <v>31</v>
      </c>
      <c r="AM155" t="s">
        <v>109</v>
      </c>
      <c r="AN155" t="s">
        <v>31</v>
      </c>
      <c r="AP155">
        <v>0</v>
      </c>
    </row>
    <row r="156" spans="1:42">
      <c r="A156" s="105" t="e">
        <f>#REF!</f>
        <v>#REF!</v>
      </c>
      <c r="B156" s="61" t="str">
        <f t="shared" si="10"/>
        <v>11:36:43</v>
      </c>
      <c r="C156" s="61" t="s">
        <v>29</v>
      </c>
      <c r="D156" s="62">
        <f t="shared" si="11"/>
        <v>9</v>
      </c>
      <c r="E156" s="86">
        <f t="shared" si="12"/>
        <v>50.45</v>
      </c>
      <c r="F156" s="88">
        <f t="shared" si="13"/>
        <v>454.05</v>
      </c>
      <c r="G156" s="63" t="s">
        <v>8</v>
      </c>
      <c r="H156" s="63" t="str">
        <f t="shared" si="14"/>
        <v>00505496080TRLO1</v>
      </c>
      <c r="J156" t="s">
        <v>94</v>
      </c>
      <c r="K156" t="s">
        <v>95</v>
      </c>
      <c r="L156">
        <v>9</v>
      </c>
      <c r="M156">
        <v>5045</v>
      </c>
      <c r="N156" t="s">
        <v>96</v>
      </c>
      <c r="O156" t="s">
        <v>4392</v>
      </c>
      <c r="P156" t="s">
        <v>97</v>
      </c>
      <c r="Q156" t="s">
        <v>4393</v>
      </c>
      <c r="R156">
        <v>20877</v>
      </c>
      <c r="S156">
        <v>1</v>
      </c>
      <c r="T156">
        <v>1</v>
      </c>
      <c r="U156">
        <v>0</v>
      </c>
      <c r="V156" t="s">
        <v>4122</v>
      </c>
      <c r="W156" t="s">
        <v>106</v>
      </c>
      <c r="X156">
        <v>1</v>
      </c>
      <c r="Y156">
        <v>0</v>
      </c>
      <c r="Z156">
        <v>0</v>
      </c>
      <c r="AB156" t="s">
        <v>107</v>
      </c>
      <c r="AC156" t="s">
        <v>31</v>
      </c>
      <c r="AD156">
        <v>1</v>
      </c>
      <c r="AE156" t="s">
        <v>4393</v>
      </c>
      <c r="AF156" t="s">
        <v>94</v>
      </c>
      <c r="AG156">
        <v>1</v>
      </c>
      <c r="AJ156" t="s">
        <v>108</v>
      </c>
      <c r="AK156" t="s">
        <v>108</v>
      </c>
      <c r="AL156" t="s">
        <v>31</v>
      </c>
      <c r="AM156" t="s">
        <v>109</v>
      </c>
      <c r="AN156" t="s">
        <v>31</v>
      </c>
      <c r="AP156">
        <v>0</v>
      </c>
    </row>
    <row r="157" spans="1:42">
      <c r="A157" s="105" t="e">
        <f>#REF!</f>
        <v>#REF!</v>
      </c>
      <c r="B157" s="61" t="str">
        <f t="shared" si="10"/>
        <v>11:39:52</v>
      </c>
      <c r="C157" s="61" t="s">
        <v>29</v>
      </c>
      <c r="D157" s="62">
        <f t="shared" si="11"/>
        <v>1</v>
      </c>
      <c r="E157" s="86">
        <f t="shared" si="12"/>
        <v>50.45</v>
      </c>
      <c r="F157" s="88">
        <f t="shared" si="13"/>
        <v>50.45</v>
      </c>
      <c r="G157" s="63" t="s">
        <v>8</v>
      </c>
      <c r="H157" s="63" t="str">
        <f t="shared" si="14"/>
        <v>00505496820TRLO1</v>
      </c>
      <c r="J157" t="s">
        <v>94</v>
      </c>
      <c r="K157" t="s">
        <v>95</v>
      </c>
      <c r="L157">
        <v>1</v>
      </c>
      <c r="M157">
        <v>5045</v>
      </c>
      <c r="N157" t="s">
        <v>96</v>
      </c>
      <c r="O157" t="s">
        <v>4394</v>
      </c>
      <c r="P157" t="s">
        <v>97</v>
      </c>
      <c r="Q157" t="s">
        <v>4395</v>
      </c>
      <c r="R157">
        <v>20877</v>
      </c>
      <c r="S157">
        <v>1</v>
      </c>
      <c r="T157">
        <v>1</v>
      </c>
      <c r="U157">
        <v>0</v>
      </c>
      <c r="V157" t="s">
        <v>4122</v>
      </c>
      <c r="W157" t="s">
        <v>106</v>
      </c>
      <c r="X157">
        <v>1</v>
      </c>
      <c r="Y157">
        <v>0</v>
      </c>
      <c r="Z157">
        <v>0</v>
      </c>
      <c r="AB157" t="s">
        <v>107</v>
      </c>
      <c r="AC157" t="s">
        <v>31</v>
      </c>
      <c r="AD157">
        <v>1</v>
      </c>
      <c r="AE157" t="s">
        <v>4395</v>
      </c>
      <c r="AF157" t="s">
        <v>94</v>
      </c>
      <c r="AG157">
        <v>1</v>
      </c>
      <c r="AJ157" t="s">
        <v>108</v>
      </c>
      <c r="AK157" t="s">
        <v>108</v>
      </c>
      <c r="AL157" t="s">
        <v>31</v>
      </c>
      <c r="AM157" t="s">
        <v>109</v>
      </c>
      <c r="AN157" t="s">
        <v>31</v>
      </c>
      <c r="AP157">
        <v>0</v>
      </c>
    </row>
    <row r="158" spans="1:42">
      <c r="A158" s="105" t="e">
        <f>#REF!</f>
        <v>#REF!</v>
      </c>
      <c r="B158" s="61" t="str">
        <f t="shared" si="10"/>
        <v>11:39:52</v>
      </c>
      <c r="C158" s="61" t="s">
        <v>29</v>
      </c>
      <c r="D158" s="62">
        <f t="shared" si="11"/>
        <v>48</v>
      </c>
      <c r="E158" s="86">
        <f t="shared" si="12"/>
        <v>50.45</v>
      </c>
      <c r="F158" s="88">
        <f t="shared" si="13"/>
        <v>2421.6000000000004</v>
      </c>
      <c r="G158" s="63" t="s">
        <v>8</v>
      </c>
      <c r="H158" s="63" t="str">
        <f t="shared" si="14"/>
        <v>00505496822TRLO1</v>
      </c>
      <c r="J158" t="s">
        <v>94</v>
      </c>
      <c r="K158" t="s">
        <v>95</v>
      </c>
      <c r="L158">
        <v>48</v>
      </c>
      <c r="M158">
        <v>5045</v>
      </c>
      <c r="N158" t="s">
        <v>96</v>
      </c>
      <c r="O158" t="s">
        <v>4394</v>
      </c>
      <c r="P158" t="s">
        <v>97</v>
      </c>
      <c r="Q158" t="s">
        <v>4396</v>
      </c>
      <c r="R158">
        <v>20877</v>
      </c>
      <c r="S158">
        <v>1</v>
      </c>
      <c r="T158">
        <v>1</v>
      </c>
      <c r="U158">
        <v>0</v>
      </c>
      <c r="V158" t="s">
        <v>4122</v>
      </c>
      <c r="W158" t="s">
        <v>106</v>
      </c>
      <c r="X158">
        <v>1</v>
      </c>
      <c r="Y158">
        <v>0</v>
      </c>
      <c r="Z158">
        <v>0</v>
      </c>
      <c r="AB158" t="s">
        <v>107</v>
      </c>
      <c r="AC158" t="s">
        <v>31</v>
      </c>
      <c r="AD158">
        <v>1</v>
      </c>
      <c r="AE158" t="s">
        <v>4396</v>
      </c>
      <c r="AF158" t="s">
        <v>94</v>
      </c>
      <c r="AG158">
        <v>1</v>
      </c>
      <c r="AJ158" t="s">
        <v>108</v>
      </c>
      <c r="AK158" t="s">
        <v>108</v>
      </c>
      <c r="AL158" t="s">
        <v>31</v>
      </c>
      <c r="AM158" t="s">
        <v>109</v>
      </c>
      <c r="AN158" t="s">
        <v>31</v>
      </c>
      <c r="AP158">
        <v>0</v>
      </c>
    </row>
    <row r="159" spans="1:42">
      <c r="A159" s="105" t="e">
        <f>#REF!</f>
        <v>#REF!</v>
      </c>
      <c r="B159" s="61" t="str">
        <f t="shared" si="10"/>
        <v>11:42:18</v>
      </c>
      <c r="C159" s="61" t="s">
        <v>29</v>
      </c>
      <c r="D159" s="62">
        <f t="shared" si="11"/>
        <v>28</v>
      </c>
      <c r="E159" s="86">
        <f t="shared" si="12"/>
        <v>50.5</v>
      </c>
      <c r="F159" s="88">
        <f t="shared" si="13"/>
        <v>1414</v>
      </c>
      <c r="G159" s="63" t="s">
        <v>8</v>
      </c>
      <c r="H159" s="63" t="str">
        <f t="shared" si="14"/>
        <v>00505497179TRLO1</v>
      </c>
      <c r="J159" t="s">
        <v>94</v>
      </c>
      <c r="K159" t="s">
        <v>95</v>
      </c>
      <c r="L159">
        <v>28</v>
      </c>
      <c r="M159">
        <v>5050</v>
      </c>
      <c r="N159" t="s">
        <v>96</v>
      </c>
      <c r="O159" t="s">
        <v>4397</v>
      </c>
      <c r="P159" t="s">
        <v>97</v>
      </c>
      <c r="Q159" t="s">
        <v>4398</v>
      </c>
      <c r="R159">
        <v>20877</v>
      </c>
      <c r="S159">
        <v>1</v>
      </c>
      <c r="T159">
        <v>1</v>
      </c>
      <c r="U159">
        <v>0</v>
      </c>
      <c r="V159" t="s">
        <v>4122</v>
      </c>
      <c r="W159" t="s">
        <v>106</v>
      </c>
      <c r="X159">
        <v>1</v>
      </c>
      <c r="Y159">
        <v>0</v>
      </c>
      <c r="Z159">
        <v>0</v>
      </c>
      <c r="AB159" t="s">
        <v>107</v>
      </c>
      <c r="AC159" t="s">
        <v>31</v>
      </c>
      <c r="AD159">
        <v>1</v>
      </c>
      <c r="AE159" t="s">
        <v>4398</v>
      </c>
      <c r="AF159" t="s">
        <v>94</v>
      </c>
      <c r="AG159">
        <v>1</v>
      </c>
      <c r="AJ159" t="s">
        <v>108</v>
      </c>
      <c r="AK159" t="s">
        <v>108</v>
      </c>
      <c r="AL159" t="s">
        <v>31</v>
      </c>
      <c r="AM159" t="s">
        <v>109</v>
      </c>
      <c r="AN159" t="s">
        <v>31</v>
      </c>
      <c r="AP159">
        <v>0</v>
      </c>
    </row>
    <row r="160" spans="1:42">
      <c r="A160" s="105" t="e">
        <f>#REF!</f>
        <v>#REF!</v>
      </c>
      <c r="B160" s="61" t="str">
        <f t="shared" si="10"/>
        <v>11:44:58</v>
      </c>
      <c r="C160" s="61" t="s">
        <v>29</v>
      </c>
      <c r="D160" s="62">
        <f t="shared" si="11"/>
        <v>24</v>
      </c>
      <c r="E160" s="86">
        <f t="shared" si="12"/>
        <v>50.5</v>
      </c>
      <c r="F160" s="88">
        <f t="shared" si="13"/>
        <v>1212</v>
      </c>
      <c r="G160" s="63" t="s">
        <v>8</v>
      </c>
      <c r="H160" s="63" t="str">
        <f t="shared" si="14"/>
        <v>00505497738TRLO1</v>
      </c>
      <c r="J160" t="s">
        <v>94</v>
      </c>
      <c r="K160" t="s">
        <v>95</v>
      </c>
      <c r="L160">
        <v>24</v>
      </c>
      <c r="M160">
        <v>5050</v>
      </c>
      <c r="N160" t="s">
        <v>96</v>
      </c>
      <c r="O160" t="s">
        <v>4399</v>
      </c>
      <c r="P160" t="s">
        <v>97</v>
      </c>
      <c r="Q160" t="s">
        <v>4400</v>
      </c>
      <c r="R160">
        <v>20877</v>
      </c>
      <c r="S160">
        <v>1</v>
      </c>
      <c r="T160">
        <v>1</v>
      </c>
      <c r="U160">
        <v>0</v>
      </c>
      <c r="V160" t="s">
        <v>4122</v>
      </c>
      <c r="W160" t="s">
        <v>106</v>
      </c>
      <c r="X160">
        <v>1</v>
      </c>
      <c r="Y160">
        <v>0</v>
      </c>
      <c r="Z160">
        <v>0</v>
      </c>
      <c r="AB160" t="s">
        <v>107</v>
      </c>
      <c r="AC160" t="s">
        <v>31</v>
      </c>
      <c r="AD160">
        <v>1</v>
      </c>
      <c r="AE160" t="s">
        <v>4400</v>
      </c>
      <c r="AF160" t="s">
        <v>94</v>
      </c>
      <c r="AG160">
        <v>1</v>
      </c>
      <c r="AJ160" t="s">
        <v>108</v>
      </c>
      <c r="AK160" t="s">
        <v>108</v>
      </c>
      <c r="AL160" t="s">
        <v>31</v>
      </c>
      <c r="AM160" t="s">
        <v>109</v>
      </c>
      <c r="AN160" t="s">
        <v>31</v>
      </c>
      <c r="AP160">
        <v>0</v>
      </c>
    </row>
    <row r="161" spans="1:42">
      <c r="A161" s="105" t="e">
        <f>#REF!</f>
        <v>#REF!</v>
      </c>
      <c r="B161" s="61" t="str">
        <f t="shared" si="10"/>
        <v>11:48:27</v>
      </c>
      <c r="C161" s="61" t="s">
        <v>29</v>
      </c>
      <c r="D161" s="62">
        <f t="shared" si="11"/>
        <v>9</v>
      </c>
      <c r="E161" s="86">
        <f t="shared" si="12"/>
        <v>50.5</v>
      </c>
      <c r="F161" s="88">
        <f t="shared" si="13"/>
        <v>454.5</v>
      </c>
      <c r="G161" s="63" t="s">
        <v>8</v>
      </c>
      <c r="H161" s="63" t="str">
        <f t="shared" si="14"/>
        <v>00505498544TRLO1</v>
      </c>
      <c r="J161" t="s">
        <v>94</v>
      </c>
      <c r="K161" t="s">
        <v>95</v>
      </c>
      <c r="L161">
        <v>9</v>
      </c>
      <c r="M161">
        <v>5050</v>
      </c>
      <c r="N161" t="s">
        <v>96</v>
      </c>
      <c r="O161" t="s">
        <v>4401</v>
      </c>
      <c r="P161" t="s">
        <v>97</v>
      </c>
      <c r="Q161" t="s">
        <v>4402</v>
      </c>
      <c r="R161">
        <v>20877</v>
      </c>
      <c r="S161">
        <v>1</v>
      </c>
      <c r="T161">
        <v>1</v>
      </c>
      <c r="U161">
        <v>0</v>
      </c>
      <c r="V161" t="s">
        <v>4122</v>
      </c>
      <c r="W161" t="s">
        <v>106</v>
      </c>
      <c r="X161">
        <v>1</v>
      </c>
      <c r="Y161">
        <v>0</v>
      </c>
      <c r="Z161">
        <v>0</v>
      </c>
      <c r="AB161" t="s">
        <v>107</v>
      </c>
      <c r="AC161" t="s">
        <v>31</v>
      </c>
      <c r="AD161">
        <v>1</v>
      </c>
      <c r="AE161" t="s">
        <v>4402</v>
      </c>
      <c r="AF161" t="s">
        <v>94</v>
      </c>
      <c r="AG161">
        <v>1</v>
      </c>
      <c r="AJ161" t="s">
        <v>108</v>
      </c>
      <c r="AK161" t="s">
        <v>108</v>
      </c>
      <c r="AL161" t="s">
        <v>31</v>
      </c>
      <c r="AM161" t="s">
        <v>109</v>
      </c>
      <c r="AN161" t="s">
        <v>31</v>
      </c>
      <c r="AP161">
        <v>0</v>
      </c>
    </row>
    <row r="162" spans="1:42">
      <c r="A162" s="105" t="e">
        <f>#REF!</f>
        <v>#REF!</v>
      </c>
      <c r="B162" s="61" t="str">
        <f t="shared" si="10"/>
        <v>11:53:09</v>
      </c>
      <c r="C162" s="61" t="s">
        <v>29</v>
      </c>
      <c r="D162" s="62">
        <f t="shared" si="11"/>
        <v>40</v>
      </c>
      <c r="E162" s="86">
        <f t="shared" si="12"/>
        <v>50.5</v>
      </c>
      <c r="F162" s="88">
        <f t="shared" si="13"/>
        <v>2020</v>
      </c>
      <c r="G162" s="63" t="s">
        <v>8</v>
      </c>
      <c r="H162" s="63" t="str">
        <f t="shared" si="14"/>
        <v>00505499460TRLO1</v>
      </c>
      <c r="J162" t="s">
        <v>94</v>
      </c>
      <c r="K162" t="s">
        <v>95</v>
      </c>
      <c r="L162">
        <v>40</v>
      </c>
      <c r="M162">
        <v>5050</v>
      </c>
      <c r="N162" t="s">
        <v>96</v>
      </c>
      <c r="O162" t="s">
        <v>4403</v>
      </c>
      <c r="P162" t="s">
        <v>97</v>
      </c>
      <c r="Q162" t="s">
        <v>4404</v>
      </c>
      <c r="R162">
        <v>20877</v>
      </c>
      <c r="S162">
        <v>1</v>
      </c>
      <c r="T162">
        <v>1</v>
      </c>
      <c r="U162">
        <v>0</v>
      </c>
      <c r="V162" t="s">
        <v>4122</v>
      </c>
      <c r="W162" t="s">
        <v>106</v>
      </c>
      <c r="X162">
        <v>1</v>
      </c>
      <c r="Y162">
        <v>0</v>
      </c>
      <c r="Z162">
        <v>0</v>
      </c>
      <c r="AB162" t="s">
        <v>107</v>
      </c>
      <c r="AC162" t="s">
        <v>31</v>
      </c>
      <c r="AD162">
        <v>1</v>
      </c>
      <c r="AE162" t="s">
        <v>4404</v>
      </c>
      <c r="AF162" t="s">
        <v>94</v>
      </c>
      <c r="AG162">
        <v>1</v>
      </c>
      <c r="AJ162" t="s">
        <v>108</v>
      </c>
      <c r="AK162" t="s">
        <v>108</v>
      </c>
      <c r="AL162" t="s">
        <v>31</v>
      </c>
      <c r="AM162" t="s">
        <v>109</v>
      </c>
      <c r="AN162" t="s">
        <v>31</v>
      </c>
      <c r="AP162">
        <v>0</v>
      </c>
    </row>
    <row r="163" spans="1:42">
      <c r="A163" s="105" t="e">
        <f>#REF!</f>
        <v>#REF!</v>
      </c>
      <c r="B163" s="61" t="str">
        <f t="shared" si="10"/>
        <v>11:53:09</v>
      </c>
      <c r="C163" s="61" t="s">
        <v>29</v>
      </c>
      <c r="D163" s="62">
        <f t="shared" si="11"/>
        <v>4</v>
      </c>
      <c r="E163" s="86">
        <f t="shared" si="12"/>
        <v>50.5</v>
      </c>
      <c r="F163" s="88">
        <f t="shared" si="13"/>
        <v>202</v>
      </c>
      <c r="G163" s="63" t="s">
        <v>8</v>
      </c>
      <c r="H163" s="63" t="str">
        <f t="shared" si="14"/>
        <v>00505499461TRLO1</v>
      </c>
      <c r="J163" t="s">
        <v>94</v>
      </c>
      <c r="K163" t="s">
        <v>95</v>
      </c>
      <c r="L163">
        <v>4</v>
      </c>
      <c r="M163">
        <v>5050</v>
      </c>
      <c r="N163" t="s">
        <v>96</v>
      </c>
      <c r="O163" t="s">
        <v>4403</v>
      </c>
      <c r="P163" t="s">
        <v>97</v>
      </c>
      <c r="Q163" t="s">
        <v>4405</v>
      </c>
      <c r="R163">
        <v>20877</v>
      </c>
      <c r="S163">
        <v>1</v>
      </c>
      <c r="T163">
        <v>1</v>
      </c>
      <c r="U163">
        <v>0</v>
      </c>
      <c r="V163" t="s">
        <v>4122</v>
      </c>
      <c r="W163" t="s">
        <v>106</v>
      </c>
      <c r="X163">
        <v>1</v>
      </c>
      <c r="Y163">
        <v>0</v>
      </c>
      <c r="Z163">
        <v>0</v>
      </c>
      <c r="AB163" t="s">
        <v>107</v>
      </c>
      <c r="AC163" t="s">
        <v>31</v>
      </c>
      <c r="AD163">
        <v>1</v>
      </c>
      <c r="AE163" t="s">
        <v>4405</v>
      </c>
      <c r="AF163" t="s">
        <v>94</v>
      </c>
      <c r="AG163">
        <v>1</v>
      </c>
      <c r="AJ163" t="s">
        <v>108</v>
      </c>
      <c r="AK163" t="s">
        <v>108</v>
      </c>
      <c r="AL163" t="s">
        <v>31</v>
      </c>
      <c r="AM163" t="s">
        <v>109</v>
      </c>
      <c r="AN163" t="s">
        <v>31</v>
      </c>
      <c r="AP163">
        <v>0</v>
      </c>
    </row>
    <row r="164" spans="1:42">
      <c r="A164" s="105" t="e">
        <f>#REF!</f>
        <v>#REF!</v>
      </c>
      <c r="B164" s="61" t="str">
        <f t="shared" si="10"/>
        <v>11:55:15</v>
      </c>
      <c r="C164" s="61" t="s">
        <v>29</v>
      </c>
      <c r="D164" s="62">
        <f t="shared" si="11"/>
        <v>46</v>
      </c>
      <c r="E164" s="86">
        <f t="shared" si="12"/>
        <v>50.5</v>
      </c>
      <c r="F164" s="88">
        <f t="shared" si="13"/>
        <v>2323</v>
      </c>
      <c r="G164" s="63" t="s">
        <v>8</v>
      </c>
      <c r="H164" s="63" t="str">
        <f t="shared" si="14"/>
        <v>00505499816TRLO1</v>
      </c>
      <c r="J164" t="s">
        <v>94</v>
      </c>
      <c r="K164" t="s">
        <v>95</v>
      </c>
      <c r="L164">
        <v>46</v>
      </c>
      <c r="M164">
        <v>5050</v>
      </c>
      <c r="N164" t="s">
        <v>96</v>
      </c>
      <c r="O164" t="s">
        <v>4406</v>
      </c>
      <c r="P164" t="s">
        <v>97</v>
      </c>
      <c r="Q164" t="s">
        <v>4407</v>
      </c>
      <c r="R164">
        <v>20877</v>
      </c>
      <c r="S164">
        <v>1</v>
      </c>
      <c r="T164">
        <v>1</v>
      </c>
      <c r="U164">
        <v>0</v>
      </c>
      <c r="V164" t="s">
        <v>4122</v>
      </c>
      <c r="W164" t="s">
        <v>106</v>
      </c>
      <c r="X164">
        <v>1</v>
      </c>
      <c r="Y164">
        <v>0</v>
      </c>
      <c r="Z164">
        <v>0</v>
      </c>
      <c r="AB164" t="s">
        <v>107</v>
      </c>
      <c r="AC164" t="s">
        <v>31</v>
      </c>
      <c r="AD164">
        <v>1</v>
      </c>
      <c r="AE164" t="s">
        <v>4407</v>
      </c>
      <c r="AF164" t="s">
        <v>94</v>
      </c>
      <c r="AG164">
        <v>1</v>
      </c>
      <c r="AJ164" t="s">
        <v>108</v>
      </c>
      <c r="AK164" t="s">
        <v>108</v>
      </c>
      <c r="AL164" t="s">
        <v>31</v>
      </c>
      <c r="AM164" t="s">
        <v>109</v>
      </c>
      <c r="AN164" t="s">
        <v>31</v>
      </c>
      <c r="AP164">
        <v>0</v>
      </c>
    </row>
    <row r="165" spans="1:42">
      <c r="A165" s="105" t="e">
        <f>#REF!</f>
        <v>#REF!</v>
      </c>
      <c r="B165" s="61" t="str">
        <f t="shared" si="10"/>
        <v>11:57:18</v>
      </c>
      <c r="C165" s="61" t="s">
        <v>29</v>
      </c>
      <c r="D165" s="62">
        <f t="shared" si="11"/>
        <v>34</v>
      </c>
      <c r="E165" s="86">
        <f t="shared" si="12"/>
        <v>50.5</v>
      </c>
      <c r="F165" s="88">
        <f t="shared" si="13"/>
        <v>1717</v>
      </c>
      <c r="G165" s="63" t="s">
        <v>8</v>
      </c>
      <c r="H165" s="63" t="str">
        <f t="shared" si="14"/>
        <v>00505500443TRLO1</v>
      </c>
      <c r="J165" t="s">
        <v>94</v>
      </c>
      <c r="K165" t="s">
        <v>95</v>
      </c>
      <c r="L165">
        <v>34</v>
      </c>
      <c r="M165">
        <v>5050</v>
      </c>
      <c r="N165" t="s">
        <v>96</v>
      </c>
      <c r="O165" t="s">
        <v>4408</v>
      </c>
      <c r="P165" t="s">
        <v>97</v>
      </c>
      <c r="Q165" t="s">
        <v>4409</v>
      </c>
      <c r="R165">
        <v>20877</v>
      </c>
      <c r="S165">
        <v>1</v>
      </c>
      <c r="T165">
        <v>1</v>
      </c>
      <c r="U165">
        <v>0</v>
      </c>
      <c r="V165" t="s">
        <v>4122</v>
      </c>
      <c r="W165" t="s">
        <v>106</v>
      </c>
      <c r="X165">
        <v>1</v>
      </c>
      <c r="Y165">
        <v>0</v>
      </c>
      <c r="Z165">
        <v>0</v>
      </c>
      <c r="AB165" t="s">
        <v>107</v>
      </c>
      <c r="AC165" t="s">
        <v>31</v>
      </c>
      <c r="AD165">
        <v>1</v>
      </c>
      <c r="AE165" t="s">
        <v>4409</v>
      </c>
      <c r="AF165" t="s">
        <v>94</v>
      </c>
      <c r="AG165">
        <v>1</v>
      </c>
      <c r="AJ165" t="s">
        <v>108</v>
      </c>
      <c r="AK165" t="s">
        <v>108</v>
      </c>
      <c r="AL165" t="s">
        <v>31</v>
      </c>
      <c r="AM165" t="s">
        <v>109</v>
      </c>
      <c r="AN165" t="s">
        <v>31</v>
      </c>
      <c r="AP165">
        <v>0</v>
      </c>
    </row>
    <row r="166" spans="1:42">
      <c r="A166" s="105" t="e">
        <f>#REF!</f>
        <v>#REF!</v>
      </c>
      <c r="B166" s="61" t="str">
        <f t="shared" si="10"/>
        <v>11:57:18</v>
      </c>
      <c r="C166" s="61" t="s">
        <v>29</v>
      </c>
      <c r="D166" s="62">
        <f t="shared" si="11"/>
        <v>4</v>
      </c>
      <c r="E166" s="86">
        <f t="shared" si="12"/>
        <v>50.5</v>
      </c>
      <c r="F166" s="88">
        <f t="shared" si="13"/>
        <v>202</v>
      </c>
      <c r="G166" s="63" t="s">
        <v>8</v>
      </c>
      <c r="H166" s="63" t="str">
        <f t="shared" si="14"/>
        <v>00505500444TRLO1</v>
      </c>
      <c r="J166" t="s">
        <v>94</v>
      </c>
      <c r="K166" t="s">
        <v>95</v>
      </c>
      <c r="L166">
        <v>4</v>
      </c>
      <c r="M166">
        <v>5050</v>
      </c>
      <c r="N166" t="s">
        <v>96</v>
      </c>
      <c r="O166" t="s">
        <v>4410</v>
      </c>
      <c r="P166" t="s">
        <v>97</v>
      </c>
      <c r="Q166" t="s">
        <v>4411</v>
      </c>
      <c r="R166">
        <v>20877</v>
      </c>
      <c r="S166">
        <v>1</v>
      </c>
      <c r="T166">
        <v>1</v>
      </c>
      <c r="U166">
        <v>0</v>
      </c>
      <c r="V166" t="s">
        <v>4122</v>
      </c>
      <c r="W166" t="s">
        <v>106</v>
      </c>
      <c r="X166">
        <v>1</v>
      </c>
      <c r="Y166">
        <v>0</v>
      </c>
      <c r="Z166">
        <v>0</v>
      </c>
      <c r="AB166" t="s">
        <v>107</v>
      </c>
      <c r="AC166" t="s">
        <v>31</v>
      </c>
      <c r="AD166">
        <v>1</v>
      </c>
      <c r="AE166" t="s">
        <v>4411</v>
      </c>
      <c r="AF166" t="s">
        <v>94</v>
      </c>
      <c r="AG166">
        <v>1</v>
      </c>
      <c r="AJ166" t="s">
        <v>108</v>
      </c>
      <c r="AK166" t="s">
        <v>108</v>
      </c>
      <c r="AL166" t="s">
        <v>31</v>
      </c>
      <c r="AM166" t="s">
        <v>109</v>
      </c>
      <c r="AN166" t="s">
        <v>31</v>
      </c>
      <c r="AP166">
        <v>0</v>
      </c>
    </row>
    <row r="167" spans="1:42">
      <c r="A167" s="105" t="e">
        <f>#REF!</f>
        <v>#REF!</v>
      </c>
      <c r="B167" s="61" t="str">
        <f t="shared" si="10"/>
        <v>11:57:58</v>
      </c>
      <c r="C167" s="61" t="s">
        <v>29</v>
      </c>
      <c r="D167" s="62">
        <f t="shared" si="11"/>
        <v>9</v>
      </c>
      <c r="E167" s="86">
        <f t="shared" si="12"/>
        <v>50.5</v>
      </c>
      <c r="F167" s="88">
        <f t="shared" si="13"/>
        <v>454.5</v>
      </c>
      <c r="G167" s="63" t="s">
        <v>8</v>
      </c>
      <c r="H167" s="63" t="str">
        <f t="shared" si="14"/>
        <v>00505500550TRLO1</v>
      </c>
      <c r="J167" t="s">
        <v>94</v>
      </c>
      <c r="K167" t="s">
        <v>95</v>
      </c>
      <c r="L167">
        <v>9</v>
      </c>
      <c r="M167">
        <v>5050</v>
      </c>
      <c r="N167" t="s">
        <v>96</v>
      </c>
      <c r="O167" t="s">
        <v>4412</v>
      </c>
      <c r="P167" t="s">
        <v>97</v>
      </c>
      <c r="Q167" t="s">
        <v>4413</v>
      </c>
      <c r="R167">
        <v>20877</v>
      </c>
      <c r="S167">
        <v>1</v>
      </c>
      <c r="T167">
        <v>1</v>
      </c>
      <c r="U167">
        <v>0</v>
      </c>
      <c r="V167" t="s">
        <v>4122</v>
      </c>
      <c r="W167" t="s">
        <v>106</v>
      </c>
      <c r="X167">
        <v>1</v>
      </c>
      <c r="Y167">
        <v>0</v>
      </c>
      <c r="Z167">
        <v>0</v>
      </c>
      <c r="AB167" t="s">
        <v>107</v>
      </c>
      <c r="AC167" t="s">
        <v>31</v>
      </c>
      <c r="AD167">
        <v>1</v>
      </c>
      <c r="AE167" t="s">
        <v>4413</v>
      </c>
      <c r="AF167" t="s">
        <v>94</v>
      </c>
      <c r="AG167">
        <v>1</v>
      </c>
      <c r="AJ167" t="s">
        <v>108</v>
      </c>
      <c r="AK167" t="s">
        <v>108</v>
      </c>
      <c r="AL167" t="s">
        <v>31</v>
      </c>
      <c r="AM167" t="s">
        <v>109</v>
      </c>
      <c r="AN167" t="s">
        <v>31</v>
      </c>
      <c r="AP167">
        <v>0</v>
      </c>
    </row>
    <row r="168" spans="1:42">
      <c r="A168" s="105" t="e">
        <f>#REF!</f>
        <v>#REF!</v>
      </c>
      <c r="B168" s="61" t="str">
        <f t="shared" si="10"/>
        <v>11:59:59</v>
      </c>
      <c r="C168" s="61" t="s">
        <v>29</v>
      </c>
      <c r="D168" s="62">
        <f t="shared" si="11"/>
        <v>5</v>
      </c>
      <c r="E168" s="86">
        <f t="shared" si="12"/>
        <v>50.45</v>
      </c>
      <c r="F168" s="88">
        <f t="shared" si="13"/>
        <v>252.25</v>
      </c>
      <c r="G168" s="63" t="s">
        <v>8</v>
      </c>
      <c r="H168" s="63" t="str">
        <f t="shared" si="14"/>
        <v>00505500958TRLO1</v>
      </c>
      <c r="J168" t="s">
        <v>94</v>
      </c>
      <c r="K168" t="s">
        <v>95</v>
      </c>
      <c r="L168">
        <v>5</v>
      </c>
      <c r="M168">
        <v>5045</v>
      </c>
      <c r="N168" t="s">
        <v>96</v>
      </c>
      <c r="O168" t="s">
        <v>4414</v>
      </c>
      <c r="P168" t="s">
        <v>97</v>
      </c>
      <c r="Q168" t="s">
        <v>4415</v>
      </c>
      <c r="R168">
        <v>20877</v>
      </c>
      <c r="S168">
        <v>1</v>
      </c>
      <c r="T168">
        <v>1</v>
      </c>
      <c r="U168">
        <v>0</v>
      </c>
      <c r="V168" t="s">
        <v>4122</v>
      </c>
      <c r="W168" t="s">
        <v>106</v>
      </c>
      <c r="X168">
        <v>1</v>
      </c>
      <c r="Y168">
        <v>0</v>
      </c>
      <c r="Z168">
        <v>0</v>
      </c>
      <c r="AB168" t="s">
        <v>107</v>
      </c>
      <c r="AC168" t="s">
        <v>31</v>
      </c>
      <c r="AD168">
        <v>1</v>
      </c>
      <c r="AE168" t="s">
        <v>4415</v>
      </c>
      <c r="AF168" t="s">
        <v>94</v>
      </c>
      <c r="AG168">
        <v>1</v>
      </c>
      <c r="AJ168" t="s">
        <v>108</v>
      </c>
      <c r="AK168" t="s">
        <v>108</v>
      </c>
      <c r="AL168" t="s">
        <v>31</v>
      </c>
      <c r="AM168" t="s">
        <v>109</v>
      </c>
      <c r="AN168" t="s">
        <v>31</v>
      </c>
      <c r="AP168">
        <v>0</v>
      </c>
    </row>
    <row r="169" spans="1:42">
      <c r="A169" s="105" t="e">
        <f>#REF!</f>
        <v>#REF!</v>
      </c>
      <c r="B169" s="61" t="str">
        <f t="shared" si="10"/>
        <v>11:59:59</v>
      </c>
      <c r="C169" s="61" t="s">
        <v>29</v>
      </c>
      <c r="D169" s="62">
        <f t="shared" si="11"/>
        <v>5</v>
      </c>
      <c r="E169" s="86">
        <f t="shared" si="12"/>
        <v>50.45</v>
      </c>
      <c r="F169" s="88">
        <f t="shared" si="13"/>
        <v>252.25</v>
      </c>
      <c r="G169" s="63" t="s">
        <v>8</v>
      </c>
      <c r="H169" s="63" t="str">
        <f t="shared" si="14"/>
        <v>00505500959TRLO1</v>
      </c>
      <c r="J169" t="s">
        <v>94</v>
      </c>
      <c r="K169" t="s">
        <v>95</v>
      </c>
      <c r="L169">
        <v>5</v>
      </c>
      <c r="M169">
        <v>5045</v>
      </c>
      <c r="N169" t="s">
        <v>96</v>
      </c>
      <c r="O169" t="s">
        <v>4414</v>
      </c>
      <c r="P169" t="s">
        <v>97</v>
      </c>
      <c r="Q169" t="s">
        <v>4416</v>
      </c>
      <c r="R169">
        <v>20877</v>
      </c>
      <c r="S169">
        <v>1</v>
      </c>
      <c r="T169">
        <v>1</v>
      </c>
      <c r="U169">
        <v>0</v>
      </c>
      <c r="V169" t="s">
        <v>4122</v>
      </c>
      <c r="W169" t="s">
        <v>106</v>
      </c>
      <c r="X169">
        <v>1</v>
      </c>
      <c r="Y169">
        <v>0</v>
      </c>
      <c r="Z169">
        <v>0</v>
      </c>
      <c r="AB169" t="s">
        <v>107</v>
      </c>
      <c r="AC169" t="s">
        <v>31</v>
      </c>
      <c r="AD169">
        <v>1</v>
      </c>
      <c r="AE169" t="s">
        <v>4416</v>
      </c>
      <c r="AF169" t="s">
        <v>94</v>
      </c>
      <c r="AG169">
        <v>1</v>
      </c>
      <c r="AJ169" t="s">
        <v>108</v>
      </c>
      <c r="AK169" t="s">
        <v>108</v>
      </c>
      <c r="AL169" t="s">
        <v>31</v>
      </c>
      <c r="AM169" t="s">
        <v>109</v>
      </c>
      <c r="AN169" t="s">
        <v>31</v>
      </c>
      <c r="AP169">
        <v>0</v>
      </c>
    </row>
    <row r="170" spans="1:42">
      <c r="A170" s="105" t="e">
        <f>#REF!</f>
        <v>#REF!</v>
      </c>
      <c r="B170" s="61" t="str">
        <f t="shared" si="10"/>
        <v>12:01:35</v>
      </c>
      <c r="C170" s="61" t="s">
        <v>29</v>
      </c>
      <c r="D170" s="62">
        <f t="shared" si="11"/>
        <v>18</v>
      </c>
      <c r="E170" s="86">
        <f t="shared" si="12"/>
        <v>50.45</v>
      </c>
      <c r="F170" s="88">
        <f t="shared" si="13"/>
        <v>908.1</v>
      </c>
      <c r="G170" s="63" t="s">
        <v>8</v>
      </c>
      <c r="H170" s="63" t="str">
        <f t="shared" si="14"/>
        <v>00505501230TRLO1</v>
      </c>
      <c r="J170" t="s">
        <v>94</v>
      </c>
      <c r="K170" t="s">
        <v>95</v>
      </c>
      <c r="L170">
        <v>18</v>
      </c>
      <c r="M170">
        <v>5045</v>
      </c>
      <c r="N170" t="s">
        <v>96</v>
      </c>
      <c r="O170" t="s">
        <v>4417</v>
      </c>
      <c r="P170" t="s">
        <v>97</v>
      </c>
      <c r="Q170" t="s">
        <v>4418</v>
      </c>
      <c r="R170">
        <v>20877</v>
      </c>
      <c r="S170">
        <v>1</v>
      </c>
      <c r="T170">
        <v>1</v>
      </c>
      <c r="U170">
        <v>0</v>
      </c>
      <c r="V170" t="s">
        <v>4122</v>
      </c>
      <c r="W170" t="s">
        <v>106</v>
      </c>
      <c r="X170">
        <v>1</v>
      </c>
      <c r="Y170">
        <v>0</v>
      </c>
      <c r="Z170">
        <v>0</v>
      </c>
      <c r="AB170" t="s">
        <v>107</v>
      </c>
      <c r="AC170" t="s">
        <v>31</v>
      </c>
      <c r="AD170">
        <v>1</v>
      </c>
      <c r="AE170" t="s">
        <v>4418</v>
      </c>
      <c r="AF170" t="s">
        <v>94</v>
      </c>
      <c r="AG170">
        <v>1</v>
      </c>
      <c r="AJ170" t="s">
        <v>108</v>
      </c>
      <c r="AK170" t="s">
        <v>108</v>
      </c>
      <c r="AL170" t="s">
        <v>31</v>
      </c>
      <c r="AM170" t="s">
        <v>109</v>
      </c>
      <c r="AN170" t="s">
        <v>31</v>
      </c>
      <c r="AP170">
        <v>0</v>
      </c>
    </row>
    <row r="171" spans="1:42">
      <c r="A171" s="105" t="e">
        <f>#REF!</f>
        <v>#REF!</v>
      </c>
      <c r="B171" s="61" t="str">
        <f t="shared" si="10"/>
        <v>12:02:39</v>
      </c>
      <c r="C171" s="61" t="s">
        <v>29</v>
      </c>
      <c r="D171" s="62">
        <f t="shared" si="11"/>
        <v>12</v>
      </c>
      <c r="E171" s="86">
        <f t="shared" si="12"/>
        <v>50.45</v>
      </c>
      <c r="F171" s="88">
        <f t="shared" si="13"/>
        <v>605.40000000000009</v>
      </c>
      <c r="G171" s="63" t="s">
        <v>8</v>
      </c>
      <c r="H171" s="63" t="str">
        <f t="shared" si="14"/>
        <v>00505501512TRLO1</v>
      </c>
      <c r="J171" t="s">
        <v>94</v>
      </c>
      <c r="K171" t="s">
        <v>95</v>
      </c>
      <c r="L171">
        <v>12</v>
      </c>
      <c r="M171">
        <v>5045</v>
      </c>
      <c r="N171" t="s">
        <v>96</v>
      </c>
      <c r="O171" t="s">
        <v>4419</v>
      </c>
      <c r="P171" t="s">
        <v>97</v>
      </c>
      <c r="Q171" t="s">
        <v>4420</v>
      </c>
      <c r="R171">
        <v>20877</v>
      </c>
      <c r="S171">
        <v>1</v>
      </c>
      <c r="T171">
        <v>1</v>
      </c>
      <c r="U171">
        <v>0</v>
      </c>
      <c r="V171" t="s">
        <v>4122</v>
      </c>
      <c r="W171" t="s">
        <v>106</v>
      </c>
      <c r="X171">
        <v>1</v>
      </c>
      <c r="Y171">
        <v>0</v>
      </c>
      <c r="Z171">
        <v>0</v>
      </c>
      <c r="AB171" t="s">
        <v>107</v>
      </c>
      <c r="AC171" t="s">
        <v>31</v>
      </c>
      <c r="AD171">
        <v>1</v>
      </c>
      <c r="AE171" t="s">
        <v>4420</v>
      </c>
      <c r="AF171" t="s">
        <v>94</v>
      </c>
      <c r="AG171">
        <v>1</v>
      </c>
      <c r="AJ171" t="s">
        <v>108</v>
      </c>
      <c r="AK171" t="s">
        <v>108</v>
      </c>
      <c r="AL171" t="s">
        <v>31</v>
      </c>
      <c r="AM171" t="s">
        <v>109</v>
      </c>
      <c r="AN171" t="s">
        <v>31</v>
      </c>
      <c r="AP171">
        <v>0</v>
      </c>
    </row>
    <row r="172" spans="1:42">
      <c r="A172" s="105" t="e">
        <f>#REF!</f>
        <v>#REF!</v>
      </c>
      <c r="B172" s="61" t="str">
        <f t="shared" si="10"/>
        <v>12:03:40</v>
      </c>
      <c r="C172" s="61" t="s">
        <v>29</v>
      </c>
      <c r="D172" s="62">
        <f t="shared" si="11"/>
        <v>6</v>
      </c>
      <c r="E172" s="86">
        <f t="shared" si="12"/>
        <v>50.45</v>
      </c>
      <c r="F172" s="88">
        <f t="shared" si="13"/>
        <v>302.70000000000005</v>
      </c>
      <c r="G172" s="63" t="s">
        <v>8</v>
      </c>
      <c r="H172" s="63" t="str">
        <f t="shared" si="14"/>
        <v>00505501753TRLO1</v>
      </c>
      <c r="J172" t="s">
        <v>94</v>
      </c>
      <c r="K172" t="s">
        <v>95</v>
      </c>
      <c r="L172">
        <v>6</v>
      </c>
      <c r="M172">
        <v>5045</v>
      </c>
      <c r="N172" t="s">
        <v>96</v>
      </c>
      <c r="O172" t="s">
        <v>4421</v>
      </c>
      <c r="P172" t="s">
        <v>97</v>
      </c>
      <c r="Q172" t="s">
        <v>4422</v>
      </c>
      <c r="R172">
        <v>20877</v>
      </c>
      <c r="S172">
        <v>1</v>
      </c>
      <c r="T172">
        <v>1</v>
      </c>
      <c r="U172">
        <v>0</v>
      </c>
      <c r="V172" t="s">
        <v>4122</v>
      </c>
      <c r="W172" t="s">
        <v>106</v>
      </c>
      <c r="X172">
        <v>1</v>
      </c>
      <c r="Y172">
        <v>0</v>
      </c>
      <c r="Z172">
        <v>0</v>
      </c>
      <c r="AB172" t="s">
        <v>107</v>
      </c>
      <c r="AC172" t="s">
        <v>31</v>
      </c>
      <c r="AD172">
        <v>1</v>
      </c>
      <c r="AE172" t="s">
        <v>4422</v>
      </c>
      <c r="AF172" t="s">
        <v>94</v>
      </c>
      <c r="AG172">
        <v>1</v>
      </c>
      <c r="AJ172" t="s">
        <v>108</v>
      </c>
      <c r="AK172" t="s">
        <v>108</v>
      </c>
      <c r="AL172" t="s">
        <v>31</v>
      </c>
      <c r="AM172" t="s">
        <v>109</v>
      </c>
      <c r="AN172" t="s">
        <v>31</v>
      </c>
      <c r="AP172">
        <v>0</v>
      </c>
    </row>
    <row r="173" spans="1:42">
      <c r="A173" s="105" t="e">
        <f>#REF!</f>
        <v>#REF!</v>
      </c>
      <c r="B173" s="61" t="str">
        <f t="shared" si="10"/>
        <v>12:03:40</v>
      </c>
      <c r="C173" s="61" t="s">
        <v>29</v>
      </c>
      <c r="D173" s="62">
        <f t="shared" si="11"/>
        <v>4</v>
      </c>
      <c r="E173" s="86">
        <f t="shared" si="12"/>
        <v>50.45</v>
      </c>
      <c r="F173" s="88">
        <f t="shared" si="13"/>
        <v>201.8</v>
      </c>
      <c r="G173" s="63" t="s">
        <v>8</v>
      </c>
      <c r="H173" s="63" t="str">
        <f t="shared" si="14"/>
        <v>00505501754TRLO1</v>
      </c>
      <c r="J173" t="s">
        <v>94</v>
      </c>
      <c r="K173" t="s">
        <v>95</v>
      </c>
      <c r="L173">
        <v>4</v>
      </c>
      <c r="M173">
        <v>5045</v>
      </c>
      <c r="N173" t="s">
        <v>96</v>
      </c>
      <c r="O173" t="s">
        <v>4421</v>
      </c>
      <c r="P173" t="s">
        <v>97</v>
      </c>
      <c r="Q173" t="s">
        <v>4423</v>
      </c>
      <c r="R173">
        <v>20877</v>
      </c>
      <c r="S173">
        <v>1</v>
      </c>
      <c r="T173">
        <v>1</v>
      </c>
      <c r="U173">
        <v>0</v>
      </c>
      <c r="V173" t="s">
        <v>4122</v>
      </c>
      <c r="W173" t="s">
        <v>106</v>
      </c>
      <c r="X173">
        <v>1</v>
      </c>
      <c r="Y173">
        <v>0</v>
      </c>
      <c r="Z173">
        <v>0</v>
      </c>
      <c r="AB173" t="s">
        <v>107</v>
      </c>
      <c r="AC173" t="s">
        <v>31</v>
      </c>
      <c r="AD173">
        <v>1</v>
      </c>
      <c r="AE173" t="s">
        <v>4423</v>
      </c>
      <c r="AF173" t="s">
        <v>94</v>
      </c>
      <c r="AG173">
        <v>1</v>
      </c>
      <c r="AJ173" t="s">
        <v>108</v>
      </c>
      <c r="AK173" t="s">
        <v>108</v>
      </c>
      <c r="AL173" t="s">
        <v>31</v>
      </c>
      <c r="AM173" t="s">
        <v>109</v>
      </c>
      <c r="AN173" t="s">
        <v>31</v>
      </c>
      <c r="AP173">
        <v>0</v>
      </c>
    </row>
    <row r="174" spans="1:42">
      <c r="A174" s="105" t="e">
        <f>#REF!</f>
        <v>#REF!</v>
      </c>
      <c r="B174" s="61" t="str">
        <f t="shared" si="10"/>
        <v>12:06:05</v>
      </c>
      <c r="C174" s="61" t="s">
        <v>29</v>
      </c>
      <c r="D174" s="62">
        <f t="shared" si="11"/>
        <v>50</v>
      </c>
      <c r="E174" s="86">
        <f t="shared" si="12"/>
        <v>50.45</v>
      </c>
      <c r="F174" s="88">
        <f t="shared" si="13"/>
        <v>2522.5</v>
      </c>
      <c r="G174" s="63" t="s">
        <v>8</v>
      </c>
      <c r="H174" s="63" t="str">
        <f t="shared" si="14"/>
        <v>00505502215TRLO1</v>
      </c>
      <c r="J174" t="s">
        <v>94</v>
      </c>
      <c r="K174" t="s">
        <v>95</v>
      </c>
      <c r="L174">
        <v>50</v>
      </c>
      <c r="M174">
        <v>5045</v>
      </c>
      <c r="N174" t="s">
        <v>96</v>
      </c>
      <c r="O174" t="s">
        <v>4424</v>
      </c>
      <c r="P174" t="s">
        <v>97</v>
      </c>
      <c r="Q174" t="s">
        <v>4425</v>
      </c>
      <c r="R174">
        <v>20877</v>
      </c>
      <c r="S174">
        <v>1</v>
      </c>
      <c r="T174">
        <v>1</v>
      </c>
      <c r="U174">
        <v>0</v>
      </c>
      <c r="V174" t="s">
        <v>4122</v>
      </c>
      <c r="W174" t="s">
        <v>106</v>
      </c>
      <c r="X174">
        <v>1</v>
      </c>
      <c r="Y174">
        <v>0</v>
      </c>
      <c r="Z174">
        <v>0</v>
      </c>
      <c r="AB174" t="s">
        <v>107</v>
      </c>
      <c r="AC174" t="s">
        <v>31</v>
      </c>
      <c r="AD174">
        <v>1</v>
      </c>
      <c r="AE174" t="s">
        <v>4425</v>
      </c>
      <c r="AF174" t="s">
        <v>94</v>
      </c>
      <c r="AG174">
        <v>1</v>
      </c>
      <c r="AJ174" t="s">
        <v>108</v>
      </c>
      <c r="AK174" t="s">
        <v>108</v>
      </c>
      <c r="AL174" t="s">
        <v>31</v>
      </c>
      <c r="AM174" t="s">
        <v>109</v>
      </c>
      <c r="AN174" t="s">
        <v>31</v>
      </c>
      <c r="AP174">
        <v>0</v>
      </c>
    </row>
    <row r="175" spans="1:42">
      <c r="A175" s="105" t="e">
        <f>#REF!</f>
        <v>#REF!</v>
      </c>
      <c r="B175" s="61" t="str">
        <f t="shared" si="10"/>
        <v>12:09:06</v>
      </c>
      <c r="C175" s="61" t="s">
        <v>29</v>
      </c>
      <c r="D175" s="62">
        <f t="shared" si="11"/>
        <v>9</v>
      </c>
      <c r="E175" s="86">
        <f t="shared" si="12"/>
        <v>50.45</v>
      </c>
      <c r="F175" s="88">
        <f t="shared" si="13"/>
        <v>454.05</v>
      </c>
      <c r="G175" s="63" t="s">
        <v>8</v>
      </c>
      <c r="H175" s="63" t="str">
        <f t="shared" si="14"/>
        <v>00505502991TRLO1</v>
      </c>
      <c r="J175" t="s">
        <v>94</v>
      </c>
      <c r="K175" t="s">
        <v>95</v>
      </c>
      <c r="L175">
        <v>9</v>
      </c>
      <c r="M175">
        <v>5045</v>
      </c>
      <c r="N175" t="s">
        <v>96</v>
      </c>
      <c r="O175" t="s">
        <v>4426</v>
      </c>
      <c r="P175" t="s">
        <v>97</v>
      </c>
      <c r="Q175" t="s">
        <v>4427</v>
      </c>
      <c r="R175">
        <v>20877</v>
      </c>
      <c r="S175">
        <v>1</v>
      </c>
      <c r="T175">
        <v>1</v>
      </c>
      <c r="U175">
        <v>0</v>
      </c>
      <c r="V175" t="s">
        <v>4122</v>
      </c>
      <c r="W175" t="s">
        <v>106</v>
      </c>
      <c r="X175">
        <v>1</v>
      </c>
      <c r="Y175">
        <v>0</v>
      </c>
      <c r="Z175">
        <v>0</v>
      </c>
      <c r="AB175" t="s">
        <v>107</v>
      </c>
      <c r="AC175" t="s">
        <v>31</v>
      </c>
      <c r="AD175">
        <v>1</v>
      </c>
      <c r="AE175" t="s">
        <v>4427</v>
      </c>
      <c r="AF175" t="s">
        <v>94</v>
      </c>
      <c r="AG175">
        <v>1</v>
      </c>
      <c r="AJ175" t="s">
        <v>108</v>
      </c>
      <c r="AK175" t="s">
        <v>108</v>
      </c>
      <c r="AL175" t="s">
        <v>31</v>
      </c>
      <c r="AM175" t="s">
        <v>109</v>
      </c>
      <c r="AN175" t="s">
        <v>31</v>
      </c>
      <c r="AP175">
        <v>0</v>
      </c>
    </row>
    <row r="176" spans="1:42">
      <c r="A176" s="105" t="e">
        <f>#REF!</f>
        <v>#REF!</v>
      </c>
      <c r="B176" s="61" t="str">
        <f t="shared" si="10"/>
        <v>12:09:19</v>
      </c>
      <c r="C176" s="61" t="s">
        <v>29</v>
      </c>
      <c r="D176" s="62">
        <f t="shared" si="11"/>
        <v>34</v>
      </c>
      <c r="E176" s="86">
        <f t="shared" si="12"/>
        <v>50.45</v>
      </c>
      <c r="F176" s="88">
        <f t="shared" si="13"/>
        <v>1715.3000000000002</v>
      </c>
      <c r="G176" s="63" t="s">
        <v>8</v>
      </c>
      <c r="H176" s="63" t="str">
        <f t="shared" si="14"/>
        <v>00505503040TRLO1</v>
      </c>
      <c r="J176" t="s">
        <v>94</v>
      </c>
      <c r="K176" t="s">
        <v>95</v>
      </c>
      <c r="L176">
        <v>34</v>
      </c>
      <c r="M176">
        <v>5045</v>
      </c>
      <c r="N176" t="s">
        <v>96</v>
      </c>
      <c r="O176" t="s">
        <v>4428</v>
      </c>
      <c r="P176" t="s">
        <v>97</v>
      </c>
      <c r="Q176" t="s">
        <v>4429</v>
      </c>
      <c r="R176">
        <v>20877</v>
      </c>
      <c r="S176">
        <v>1</v>
      </c>
      <c r="T176">
        <v>1</v>
      </c>
      <c r="U176">
        <v>0</v>
      </c>
      <c r="V176" t="s">
        <v>4122</v>
      </c>
      <c r="W176" t="s">
        <v>106</v>
      </c>
      <c r="X176">
        <v>1</v>
      </c>
      <c r="Y176">
        <v>0</v>
      </c>
      <c r="Z176">
        <v>0</v>
      </c>
      <c r="AB176" t="s">
        <v>107</v>
      </c>
      <c r="AC176" t="s">
        <v>31</v>
      </c>
      <c r="AD176">
        <v>1</v>
      </c>
      <c r="AE176" t="s">
        <v>4429</v>
      </c>
      <c r="AF176" t="s">
        <v>94</v>
      </c>
      <c r="AG176">
        <v>1</v>
      </c>
      <c r="AJ176" t="s">
        <v>108</v>
      </c>
      <c r="AK176" t="s">
        <v>108</v>
      </c>
      <c r="AL176" t="s">
        <v>31</v>
      </c>
      <c r="AM176" t="s">
        <v>109</v>
      </c>
      <c r="AN176" t="s">
        <v>31</v>
      </c>
      <c r="AP176">
        <v>0</v>
      </c>
    </row>
    <row r="177" spans="1:42">
      <c r="A177" s="105" t="e">
        <f>#REF!</f>
        <v>#REF!</v>
      </c>
      <c r="B177" s="61" t="str">
        <f t="shared" si="10"/>
        <v>12:09:19</v>
      </c>
      <c r="C177" s="61" t="s">
        <v>29</v>
      </c>
      <c r="D177" s="62">
        <f t="shared" si="11"/>
        <v>10</v>
      </c>
      <c r="E177" s="86">
        <f t="shared" si="12"/>
        <v>50.45</v>
      </c>
      <c r="F177" s="88">
        <f t="shared" si="13"/>
        <v>504.5</v>
      </c>
      <c r="G177" s="63" t="s">
        <v>8</v>
      </c>
      <c r="H177" s="63" t="str">
        <f t="shared" si="14"/>
        <v>00505503041TRLO1</v>
      </c>
      <c r="J177" t="s">
        <v>94</v>
      </c>
      <c r="K177" t="s">
        <v>95</v>
      </c>
      <c r="L177">
        <v>10</v>
      </c>
      <c r="M177">
        <v>5045</v>
      </c>
      <c r="N177" t="s">
        <v>96</v>
      </c>
      <c r="O177" t="s">
        <v>4428</v>
      </c>
      <c r="P177" t="s">
        <v>97</v>
      </c>
      <c r="Q177" t="s">
        <v>4430</v>
      </c>
      <c r="R177">
        <v>20877</v>
      </c>
      <c r="S177">
        <v>1</v>
      </c>
      <c r="T177">
        <v>1</v>
      </c>
      <c r="U177">
        <v>0</v>
      </c>
      <c r="V177" t="s">
        <v>4122</v>
      </c>
      <c r="W177" t="s">
        <v>106</v>
      </c>
      <c r="X177">
        <v>1</v>
      </c>
      <c r="Y177">
        <v>0</v>
      </c>
      <c r="Z177">
        <v>0</v>
      </c>
      <c r="AB177" t="s">
        <v>107</v>
      </c>
      <c r="AC177" t="s">
        <v>31</v>
      </c>
      <c r="AD177">
        <v>1</v>
      </c>
      <c r="AE177" t="s">
        <v>4430</v>
      </c>
      <c r="AF177" t="s">
        <v>94</v>
      </c>
      <c r="AG177">
        <v>1</v>
      </c>
      <c r="AJ177" t="s">
        <v>108</v>
      </c>
      <c r="AK177" t="s">
        <v>108</v>
      </c>
      <c r="AL177" t="s">
        <v>31</v>
      </c>
      <c r="AM177" t="s">
        <v>109</v>
      </c>
      <c r="AN177" t="s">
        <v>31</v>
      </c>
      <c r="AP177">
        <v>0</v>
      </c>
    </row>
    <row r="178" spans="1:42">
      <c r="A178" s="105" t="e">
        <f>#REF!</f>
        <v>#REF!</v>
      </c>
      <c r="B178" s="61" t="str">
        <f t="shared" si="10"/>
        <v>12:10:12</v>
      </c>
      <c r="C178" s="61" t="s">
        <v>29</v>
      </c>
      <c r="D178" s="62">
        <f t="shared" si="11"/>
        <v>4</v>
      </c>
      <c r="E178" s="86">
        <f t="shared" si="12"/>
        <v>50.45</v>
      </c>
      <c r="F178" s="88">
        <f t="shared" si="13"/>
        <v>201.8</v>
      </c>
      <c r="G178" s="63" t="s">
        <v>8</v>
      </c>
      <c r="H178" s="63" t="str">
        <f t="shared" si="14"/>
        <v>00505503208TRLO1</v>
      </c>
      <c r="J178" t="s">
        <v>94</v>
      </c>
      <c r="K178" t="s">
        <v>95</v>
      </c>
      <c r="L178">
        <v>4</v>
      </c>
      <c r="M178">
        <v>5045</v>
      </c>
      <c r="N178" t="s">
        <v>96</v>
      </c>
      <c r="O178" t="s">
        <v>4431</v>
      </c>
      <c r="P178" t="s">
        <v>97</v>
      </c>
      <c r="Q178" t="s">
        <v>4432</v>
      </c>
      <c r="R178">
        <v>20877</v>
      </c>
      <c r="S178">
        <v>1</v>
      </c>
      <c r="T178">
        <v>1</v>
      </c>
      <c r="U178">
        <v>0</v>
      </c>
      <c r="V178" t="s">
        <v>4122</v>
      </c>
      <c r="W178" t="s">
        <v>106</v>
      </c>
      <c r="X178">
        <v>1</v>
      </c>
      <c r="Y178">
        <v>0</v>
      </c>
      <c r="Z178">
        <v>0</v>
      </c>
      <c r="AB178" t="s">
        <v>107</v>
      </c>
      <c r="AC178" t="s">
        <v>31</v>
      </c>
      <c r="AD178">
        <v>1</v>
      </c>
      <c r="AE178" t="s">
        <v>4432</v>
      </c>
      <c r="AF178" t="s">
        <v>94</v>
      </c>
      <c r="AG178">
        <v>1</v>
      </c>
      <c r="AJ178" t="s">
        <v>108</v>
      </c>
      <c r="AK178" t="s">
        <v>108</v>
      </c>
      <c r="AL178" t="s">
        <v>31</v>
      </c>
      <c r="AM178" t="s">
        <v>109</v>
      </c>
      <c r="AN178" t="s">
        <v>31</v>
      </c>
      <c r="AP178">
        <v>0</v>
      </c>
    </row>
    <row r="179" spans="1:42">
      <c r="A179" s="105" t="e">
        <f>#REF!</f>
        <v>#REF!</v>
      </c>
      <c r="B179" s="61" t="str">
        <f t="shared" si="10"/>
        <v>12:13:51</v>
      </c>
      <c r="C179" s="61" t="s">
        <v>29</v>
      </c>
      <c r="D179" s="62">
        <f t="shared" si="11"/>
        <v>6</v>
      </c>
      <c r="E179" s="86">
        <f t="shared" si="12"/>
        <v>50.45</v>
      </c>
      <c r="F179" s="88">
        <f t="shared" si="13"/>
        <v>302.70000000000005</v>
      </c>
      <c r="G179" s="63" t="s">
        <v>8</v>
      </c>
      <c r="H179" s="63" t="str">
        <f t="shared" si="14"/>
        <v>00505504117TRLO1</v>
      </c>
      <c r="J179" t="s">
        <v>94</v>
      </c>
      <c r="K179" t="s">
        <v>95</v>
      </c>
      <c r="L179">
        <v>6</v>
      </c>
      <c r="M179">
        <v>5045</v>
      </c>
      <c r="N179" t="s">
        <v>96</v>
      </c>
      <c r="O179" t="s">
        <v>4433</v>
      </c>
      <c r="P179" t="s">
        <v>97</v>
      </c>
      <c r="Q179" t="s">
        <v>4434</v>
      </c>
      <c r="R179">
        <v>20877</v>
      </c>
      <c r="S179">
        <v>1</v>
      </c>
      <c r="T179">
        <v>1</v>
      </c>
      <c r="U179">
        <v>0</v>
      </c>
      <c r="V179" t="s">
        <v>4122</v>
      </c>
      <c r="W179" t="s">
        <v>106</v>
      </c>
      <c r="X179">
        <v>1</v>
      </c>
      <c r="Y179">
        <v>0</v>
      </c>
      <c r="Z179">
        <v>0</v>
      </c>
      <c r="AB179" t="s">
        <v>107</v>
      </c>
      <c r="AC179" t="s">
        <v>31</v>
      </c>
      <c r="AD179">
        <v>1</v>
      </c>
      <c r="AE179" t="s">
        <v>4434</v>
      </c>
      <c r="AF179" t="s">
        <v>94</v>
      </c>
      <c r="AG179">
        <v>1</v>
      </c>
      <c r="AJ179" t="s">
        <v>108</v>
      </c>
      <c r="AK179" t="s">
        <v>108</v>
      </c>
      <c r="AL179" t="s">
        <v>31</v>
      </c>
      <c r="AM179" t="s">
        <v>109</v>
      </c>
      <c r="AN179" t="s">
        <v>31</v>
      </c>
      <c r="AP179">
        <v>0</v>
      </c>
    </row>
    <row r="180" spans="1:42">
      <c r="A180" s="105" t="e">
        <f>#REF!</f>
        <v>#REF!</v>
      </c>
      <c r="B180" s="61" t="str">
        <f t="shared" si="10"/>
        <v>12:14:36</v>
      </c>
      <c r="C180" s="61" t="s">
        <v>29</v>
      </c>
      <c r="D180" s="62">
        <f t="shared" si="11"/>
        <v>28</v>
      </c>
      <c r="E180" s="86">
        <f t="shared" si="12"/>
        <v>50.45</v>
      </c>
      <c r="F180" s="88">
        <f t="shared" si="13"/>
        <v>1412.6000000000001</v>
      </c>
      <c r="G180" s="63" t="s">
        <v>8</v>
      </c>
      <c r="H180" s="63" t="str">
        <f t="shared" si="14"/>
        <v>00505504377TRLO1</v>
      </c>
      <c r="J180" t="s">
        <v>94</v>
      </c>
      <c r="K180" t="s">
        <v>95</v>
      </c>
      <c r="L180">
        <v>28</v>
      </c>
      <c r="M180">
        <v>5045</v>
      </c>
      <c r="N180" t="s">
        <v>96</v>
      </c>
      <c r="O180" t="s">
        <v>4435</v>
      </c>
      <c r="P180" t="s">
        <v>97</v>
      </c>
      <c r="Q180" t="s">
        <v>4436</v>
      </c>
      <c r="R180">
        <v>20877</v>
      </c>
      <c r="S180">
        <v>1</v>
      </c>
      <c r="T180">
        <v>1</v>
      </c>
      <c r="U180">
        <v>0</v>
      </c>
      <c r="V180" t="s">
        <v>4122</v>
      </c>
      <c r="W180" t="s">
        <v>106</v>
      </c>
      <c r="X180">
        <v>1</v>
      </c>
      <c r="Y180">
        <v>0</v>
      </c>
      <c r="Z180">
        <v>0</v>
      </c>
      <c r="AB180" t="s">
        <v>107</v>
      </c>
      <c r="AC180" t="s">
        <v>31</v>
      </c>
      <c r="AD180">
        <v>1</v>
      </c>
      <c r="AE180" t="s">
        <v>4436</v>
      </c>
      <c r="AF180" t="s">
        <v>94</v>
      </c>
      <c r="AG180">
        <v>1</v>
      </c>
      <c r="AJ180" t="s">
        <v>108</v>
      </c>
      <c r="AK180" t="s">
        <v>108</v>
      </c>
      <c r="AL180" t="s">
        <v>31</v>
      </c>
      <c r="AM180" t="s">
        <v>109</v>
      </c>
      <c r="AN180" t="s">
        <v>31</v>
      </c>
      <c r="AP180">
        <v>0</v>
      </c>
    </row>
    <row r="181" spans="1:42">
      <c r="A181" s="105" t="e">
        <f>#REF!</f>
        <v>#REF!</v>
      </c>
      <c r="B181" s="61" t="str">
        <f t="shared" si="10"/>
        <v>12:16:38</v>
      </c>
      <c r="C181" s="61" t="s">
        <v>29</v>
      </c>
      <c r="D181" s="62">
        <f t="shared" si="11"/>
        <v>12</v>
      </c>
      <c r="E181" s="86">
        <f t="shared" si="12"/>
        <v>50.45</v>
      </c>
      <c r="F181" s="88">
        <f t="shared" si="13"/>
        <v>605.40000000000009</v>
      </c>
      <c r="G181" s="63" t="s">
        <v>8</v>
      </c>
      <c r="H181" s="63" t="str">
        <f t="shared" si="14"/>
        <v>00505504742TRLO1</v>
      </c>
      <c r="J181" t="s">
        <v>94</v>
      </c>
      <c r="K181" t="s">
        <v>95</v>
      </c>
      <c r="L181">
        <v>12</v>
      </c>
      <c r="M181">
        <v>5045</v>
      </c>
      <c r="N181" t="s">
        <v>96</v>
      </c>
      <c r="O181" t="s">
        <v>4437</v>
      </c>
      <c r="P181" t="s">
        <v>97</v>
      </c>
      <c r="Q181" t="s">
        <v>4438</v>
      </c>
      <c r="R181">
        <v>20877</v>
      </c>
      <c r="S181">
        <v>1</v>
      </c>
      <c r="T181">
        <v>1</v>
      </c>
      <c r="U181">
        <v>0</v>
      </c>
      <c r="V181" t="s">
        <v>4122</v>
      </c>
      <c r="W181" t="s">
        <v>106</v>
      </c>
      <c r="X181">
        <v>1</v>
      </c>
      <c r="Y181">
        <v>0</v>
      </c>
      <c r="Z181">
        <v>0</v>
      </c>
      <c r="AB181" t="s">
        <v>107</v>
      </c>
      <c r="AC181" t="s">
        <v>31</v>
      </c>
      <c r="AD181">
        <v>1</v>
      </c>
      <c r="AE181" t="s">
        <v>4438</v>
      </c>
      <c r="AF181" t="s">
        <v>94</v>
      </c>
      <c r="AG181">
        <v>1</v>
      </c>
      <c r="AJ181" t="s">
        <v>108</v>
      </c>
      <c r="AK181" t="s">
        <v>108</v>
      </c>
      <c r="AL181" t="s">
        <v>31</v>
      </c>
      <c r="AM181" t="s">
        <v>109</v>
      </c>
      <c r="AN181" t="s">
        <v>31</v>
      </c>
      <c r="AP181">
        <v>0</v>
      </c>
    </row>
    <row r="182" spans="1:42">
      <c r="A182" s="105" t="e">
        <f>#REF!</f>
        <v>#REF!</v>
      </c>
      <c r="B182" s="61" t="str">
        <f t="shared" si="10"/>
        <v>12:18:11</v>
      </c>
      <c r="C182" s="61" t="s">
        <v>29</v>
      </c>
      <c r="D182" s="62">
        <f t="shared" si="11"/>
        <v>54</v>
      </c>
      <c r="E182" s="86">
        <f t="shared" si="12"/>
        <v>50.45</v>
      </c>
      <c r="F182" s="88">
        <f t="shared" si="13"/>
        <v>2724.3</v>
      </c>
      <c r="G182" s="63" t="s">
        <v>8</v>
      </c>
      <c r="H182" s="63" t="str">
        <f t="shared" si="14"/>
        <v>00505505006TRLO1</v>
      </c>
      <c r="J182" t="s">
        <v>94</v>
      </c>
      <c r="K182" t="s">
        <v>95</v>
      </c>
      <c r="L182">
        <v>54</v>
      </c>
      <c r="M182">
        <v>5045</v>
      </c>
      <c r="N182" t="s">
        <v>96</v>
      </c>
      <c r="O182" t="s">
        <v>4439</v>
      </c>
      <c r="P182" t="s">
        <v>97</v>
      </c>
      <c r="Q182" t="s">
        <v>4440</v>
      </c>
      <c r="R182">
        <v>20877</v>
      </c>
      <c r="S182">
        <v>1</v>
      </c>
      <c r="T182">
        <v>1</v>
      </c>
      <c r="U182">
        <v>0</v>
      </c>
      <c r="V182" t="s">
        <v>4122</v>
      </c>
      <c r="W182" t="s">
        <v>106</v>
      </c>
      <c r="X182">
        <v>1</v>
      </c>
      <c r="Y182">
        <v>0</v>
      </c>
      <c r="Z182">
        <v>0</v>
      </c>
      <c r="AB182" t="s">
        <v>107</v>
      </c>
      <c r="AC182" t="s">
        <v>31</v>
      </c>
      <c r="AD182">
        <v>1</v>
      </c>
      <c r="AE182" t="s">
        <v>4440</v>
      </c>
      <c r="AF182" t="s">
        <v>94</v>
      </c>
      <c r="AG182">
        <v>1</v>
      </c>
      <c r="AJ182" t="s">
        <v>108</v>
      </c>
      <c r="AK182" t="s">
        <v>108</v>
      </c>
      <c r="AL182" t="s">
        <v>31</v>
      </c>
      <c r="AM182" t="s">
        <v>109</v>
      </c>
      <c r="AN182" t="s">
        <v>31</v>
      </c>
      <c r="AP182">
        <v>0</v>
      </c>
    </row>
    <row r="183" spans="1:42">
      <c r="A183" s="105" t="e">
        <f>#REF!</f>
        <v>#REF!</v>
      </c>
      <c r="B183" s="61" t="str">
        <f t="shared" si="10"/>
        <v>12:21:03</v>
      </c>
      <c r="C183" s="61" t="s">
        <v>29</v>
      </c>
      <c r="D183" s="62">
        <f t="shared" si="11"/>
        <v>9</v>
      </c>
      <c r="E183" s="86">
        <f t="shared" si="12"/>
        <v>50.45</v>
      </c>
      <c r="F183" s="88">
        <f t="shared" si="13"/>
        <v>454.05</v>
      </c>
      <c r="G183" s="63" t="s">
        <v>8</v>
      </c>
      <c r="H183" s="63" t="str">
        <f t="shared" si="14"/>
        <v>00505505472TRLO1</v>
      </c>
      <c r="J183" t="s">
        <v>94</v>
      </c>
      <c r="K183" t="s">
        <v>95</v>
      </c>
      <c r="L183">
        <v>9</v>
      </c>
      <c r="M183">
        <v>5045</v>
      </c>
      <c r="N183" t="s">
        <v>96</v>
      </c>
      <c r="O183" t="s">
        <v>4441</v>
      </c>
      <c r="P183" t="s">
        <v>97</v>
      </c>
      <c r="Q183" t="s">
        <v>4442</v>
      </c>
      <c r="R183">
        <v>20877</v>
      </c>
      <c r="S183">
        <v>1</v>
      </c>
      <c r="T183">
        <v>1</v>
      </c>
      <c r="U183">
        <v>0</v>
      </c>
      <c r="V183" t="s">
        <v>4122</v>
      </c>
      <c r="W183" t="s">
        <v>106</v>
      </c>
      <c r="X183">
        <v>1</v>
      </c>
      <c r="Y183">
        <v>0</v>
      </c>
      <c r="Z183">
        <v>0</v>
      </c>
      <c r="AB183" t="s">
        <v>107</v>
      </c>
      <c r="AC183" t="s">
        <v>31</v>
      </c>
      <c r="AD183">
        <v>1</v>
      </c>
      <c r="AE183" t="s">
        <v>4442</v>
      </c>
      <c r="AF183" t="s">
        <v>94</v>
      </c>
      <c r="AG183">
        <v>1</v>
      </c>
      <c r="AJ183" t="s">
        <v>108</v>
      </c>
      <c r="AK183" t="s">
        <v>108</v>
      </c>
      <c r="AL183" t="s">
        <v>31</v>
      </c>
      <c r="AM183" t="s">
        <v>109</v>
      </c>
      <c r="AN183" t="s">
        <v>31</v>
      </c>
      <c r="AP183">
        <v>0</v>
      </c>
    </row>
    <row r="184" spans="1:42">
      <c r="A184" s="105" t="e">
        <f>#REF!</f>
        <v>#REF!</v>
      </c>
      <c r="B184" s="61" t="str">
        <f t="shared" si="10"/>
        <v>12:21:03</v>
      </c>
      <c r="C184" s="61" t="s">
        <v>29</v>
      </c>
      <c r="D184" s="62">
        <f t="shared" si="11"/>
        <v>4</v>
      </c>
      <c r="E184" s="86">
        <f t="shared" si="12"/>
        <v>50.45</v>
      </c>
      <c r="F184" s="88">
        <f t="shared" si="13"/>
        <v>201.8</v>
      </c>
      <c r="G184" s="63" t="s">
        <v>8</v>
      </c>
      <c r="H184" s="63" t="str">
        <f t="shared" si="14"/>
        <v>00505505473TRLO1</v>
      </c>
      <c r="J184" t="s">
        <v>94</v>
      </c>
      <c r="K184" t="s">
        <v>95</v>
      </c>
      <c r="L184">
        <v>4</v>
      </c>
      <c r="M184">
        <v>5045</v>
      </c>
      <c r="N184" t="s">
        <v>96</v>
      </c>
      <c r="O184" t="s">
        <v>4441</v>
      </c>
      <c r="P184" t="s">
        <v>97</v>
      </c>
      <c r="Q184" t="s">
        <v>4443</v>
      </c>
      <c r="R184">
        <v>20877</v>
      </c>
      <c r="S184">
        <v>1</v>
      </c>
      <c r="T184">
        <v>1</v>
      </c>
      <c r="U184">
        <v>0</v>
      </c>
      <c r="V184" t="s">
        <v>4122</v>
      </c>
      <c r="W184" t="s">
        <v>106</v>
      </c>
      <c r="X184">
        <v>1</v>
      </c>
      <c r="Y184">
        <v>0</v>
      </c>
      <c r="Z184">
        <v>0</v>
      </c>
      <c r="AB184" t="s">
        <v>107</v>
      </c>
      <c r="AC184" t="s">
        <v>31</v>
      </c>
      <c r="AD184">
        <v>1</v>
      </c>
      <c r="AE184" t="s">
        <v>4443</v>
      </c>
      <c r="AF184" t="s">
        <v>94</v>
      </c>
      <c r="AG184">
        <v>1</v>
      </c>
      <c r="AJ184" t="s">
        <v>108</v>
      </c>
      <c r="AK184" t="s">
        <v>108</v>
      </c>
      <c r="AL184" t="s">
        <v>31</v>
      </c>
      <c r="AM184" t="s">
        <v>109</v>
      </c>
      <c r="AN184" t="s">
        <v>31</v>
      </c>
      <c r="AP184">
        <v>0</v>
      </c>
    </row>
    <row r="185" spans="1:42">
      <c r="A185" s="105" t="e">
        <f>#REF!</f>
        <v>#REF!</v>
      </c>
      <c r="B185" s="61" t="str">
        <f t="shared" si="10"/>
        <v>12:25:31</v>
      </c>
      <c r="C185" s="61" t="s">
        <v>29</v>
      </c>
      <c r="D185" s="62">
        <f t="shared" si="11"/>
        <v>1</v>
      </c>
      <c r="E185" s="86">
        <f t="shared" si="12"/>
        <v>50.45</v>
      </c>
      <c r="F185" s="88">
        <f t="shared" si="13"/>
        <v>50.45</v>
      </c>
      <c r="G185" s="63" t="s">
        <v>8</v>
      </c>
      <c r="H185" s="63" t="str">
        <f t="shared" si="14"/>
        <v>00505506179TRLO1</v>
      </c>
      <c r="J185" t="s">
        <v>94</v>
      </c>
      <c r="K185" t="s">
        <v>95</v>
      </c>
      <c r="L185">
        <v>1</v>
      </c>
      <c r="M185">
        <v>5045</v>
      </c>
      <c r="N185" t="s">
        <v>96</v>
      </c>
      <c r="O185" t="s">
        <v>4444</v>
      </c>
      <c r="P185" t="s">
        <v>97</v>
      </c>
      <c r="Q185" t="s">
        <v>4445</v>
      </c>
      <c r="R185">
        <v>20877</v>
      </c>
      <c r="S185">
        <v>1</v>
      </c>
      <c r="T185">
        <v>1</v>
      </c>
      <c r="U185">
        <v>0</v>
      </c>
      <c r="V185" t="s">
        <v>4122</v>
      </c>
      <c r="W185" t="s">
        <v>106</v>
      </c>
      <c r="X185">
        <v>1</v>
      </c>
      <c r="Y185">
        <v>0</v>
      </c>
      <c r="Z185">
        <v>0</v>
      </c>
      <c r="AB185" t="s">
        <v>107</v>
      </c>
      <c r="AC185" t="s">
        <v>31</v>
      </c>
      <c r="AD185">
        <v>1</v>
      </c>
      <c r="AE185" t="s">
        <v>4445</v>
      </c>
      <c r="AF185" t="s">
        <v>94</v>
      </c>
      <c r="AG185">
        <v>1</v>
      </c>
      <c r="AJ185" t="s">
        <v>108</v>
      </c>
      <c r="AK185" t="s">
        <v>108</v>
      </c>
      <c r="AL185" t="s">
        <v>31</v>
      </c>
      <c r="AM185" t="s">
        <v>109</v>
      </c>
      <c r="AN185" t="s">
        <v>31</v>
      </c>
      <c r="AP185">
        <v>0</v>
      </c>
    </row>
    <row r="186" spans="1:42">
      <c r="A186" s="105" t="e">
        <f>#REF!</f>
        <v>#REF!</v>
      </c>
      <c r="B186" s="61" t="str">
        <f t="shared" si="10"/>
        <v>12:26:28</v>
      </c>
      <c r="C186" s="61" t="s">
        <v>29</v>
      </c>
      <c r="D186" s="62">
        <f t="shared" si="11"/>
        <v>37</v>
      </c>
      <c r="E186" s="86">
        <f t="shared" si="12"/>
        <v>50.4</v>
      </c>
      <c r="F186" s="88">
        <f t="shared" si="13"/>
        <v>1864.8</v>
      </c>
      <c r="G186" s="63" t="s">
        <v>8</v>
      </c>
      <c r="H186" s="63" t="str">
        <f t="shared" si="14"/>
        <v>00505506303TRLO1</v>
      </c>
      <c r="J186" t="s">
        <v>94</v>
      </c>
      <c r="K186" t="s">
        <v>95</v>
      </c>
      <c r="L186">
        <v>37</v>
      </c>
      <c r="M186">
        <v>5040</v>
      </c>
      <c r="N186" t="s">
        <v>96</v>
      </c>
      <c r="O186" t="s">
        <v>4446</v>
      </c>
      <c r="P186" t="s">
        <v>97</v>
      </c>
      <c r="Q186" t="s">
        <v>4447</v>
      </c>
      <c r="R186">
        <v>20877</v>
      </c>
      <c r="S186">
        <v>1</v>
      </c>
      <c r="T186">
        <v>1</v>
      </c>
      <c r="U186">
        <v>0</v>
      </c>
      <c r="V186" t="s">
        <v>4122</v>
      </c>
      <c r="W186" t="s">
        <v>106</v>
      </c>
      <c r="X186">
        <v>1</v>
      </c>
      <c r="Y186">
        <v>0</v>
      </c>
      <c r="Z186">
        <v>0</v>
      </c>
      <c r="AB186" t="s">
        <v>107</v>
      </c>
      <c r="AC186" t="s">
        <v>31</v>
      </c>
      <c r="AD186">
        <v>1</v>
      </c>
      <c r="AE186" t="s">
        <v>4447</v>
      </c>
      <c r="AF186" t="s">
        <v>94</v>
      </c>
      <c r="AG186">
        <v>1</v>
      </c>
      <c r="AJ186" t="s">
        <v>108</v>
      </c>
      <c r="AK186" t="s">
        <v>108</v>
      </c>
      <c r="AL186" t="s">
        <v>31</v>
      </c>
      <c r="AM186" t="s">
        <v>109</v>
      </c>
      <c r="AN186" t="s">
        <v>31</v>
      </c>
      <c r="AP186">
        <v>0</v>
      </c>
    </row>
    <row r="187" spans="1:42">
      <c r="A187" s="105" t="e">
        <f>#REF!</f>
        <v>#REF!</v>
      </c>
      <c r="B187" s="61" t="str">
        <f t="shared" si="10"/>
        <v>12:26:28</v>
      </c>
      <c r="C187" s="61" t="s">
        <v>29</v>
      </c>
      <c r="D187" s="62">
        <f t="shared" si="11"/>
        <v>6</v>
      </c>
      <c r="E187" s="86">
        <f t="shared" si="12"/>
        <v>50.4</v>
      </c>
      <c r="F187" s="88">
        <f t="shared" si="13"/>
        <v>302.39999999999998</v>
      </c>
      <c r="G187" s="63" t="s">
        <v>8</v>
      </c>
      <c r="H187" s="63" t="str">
        <f t="shared" si="14"/>
        <v>00505506304TRLO1</v>
      </c>
      <c r="J187" t="s">
        <v>94</v>
      </c>
      <c r="K187" t="s">
        <v>95</v>
      </c>
      <c r="L187">
        <v>6</v>
      </c>
      <c r="M187">
        <v>5040</v>
      </c>
      <c r="N187" t="s">
        <v>96</v>
      </c>
      <c r="O187" t="s">
        <v>4448</v>
      </c>
      <c r="P187" t="s">
        <v>97</v>
      </c>
      <c r="Q187" t="s">
        <v>4449</v>
      </c>
      <c r="R187">
        <v>20877</v>
      </c>
      <c r="S187">
        <v>1</v>
      </c>
      <c r="T187">
        <v>1</v>
      </c>
      <c r="U187">
        <v>0</v>
      </c>
      <c r="V187" t="s">
        <v>4122</v>
      </c>
      <c r="W187" t="s">
        <v>106</v>
      </c>
      <c r="X187">
        <v>1</v>
      </c>
      <c r="Y187">
        <v>0</v>
      </c>
      <c r="Z187">
        <v>0</v>
      </c>
      <c r="AB187" t="s">
        <v>107</v>
      </c>
      <c r="AC187" t="s">
        <v>31</v>
      </c>
      <c r="AD187">
        <v>1</v>
      </c>
      <c r="AE187" t="s">
        <v>4449</v>
      </c>
      <c r="AF187" t="s">
        <v>94</v>
      </c>
      <c r="AG187">
        <v>1</v>
      </c>
      <c r="AJ187" t="s">
        <v>108</v>
      </c>
      <c r="AK187" t="s">
        <v>108</v>
      </c>
      <c r="AL187" t="s">
        <v>31</v>
      </c>
      <c r="AM187" t="s">
        <v>109</v>
      </c>
      <c r="AN187" t="s">
        <v>31</v>
      </c>
      <c r="AP187">
        <v>0</v>
      </c>
    </row>
    <row r="188" spans="1:42">
      <c r="A188" s="105" t="e">
        <f>#REF!</f>
        <v>#REF!</v>
      </c>
      <c r="B188" s="61" t="str">
        <f t="shared" ref="B188:B251" si="15">MID(O188,FIND(" ",O188)+1,8)</f>
        <v>12:30:06</v>
      </c>
      <c r="C188" s="61" t="s">
        <v>29</v>
      </c>
      <c r="D188" s="62">
        <f t="shared" si="11"/>
        <v>2</v>
      </c>
      <c r="E188" s="86">
        <f t="shared" si="12"/>
        <v>50.4</v>
      </c>
      <c r="F188" s="88">
        <f t="shared" si="13"/>
        <v>100.8</v>
      </c>
      <c r="G188" s="63" t="s">
        <v>8</v>
      </c>
      <c r="H188" s="63" t="str">
        <f t="shared" ref="H188:H251" si="16">Q188</f>
        <v>00505506981TRLO1</v>
      </c>
      <c r="J188" t="s">
        <v>94</v>
      </c>
      <c r="K188" t="s">
        <v>95</v>
      </c>
      <c r="L188">
        <v>2</v>
      </c>
      <c r="M188">
        <v>5040</v>
      </c>
      <c r="N188" t="s">
        <v>96</v>
      </c>
      <c r="O188" t="s">
        <v>4450</v>
      </c>
      <c r="P188" t="s">
        <v>97</v>
      </c>
      <c r="Q188" t="s">
        <v>4451</v>
      </c>
      <c r="R188">
        <v>20877</v>
      </c>
      <c r="S188">
        <v>1</v>
      </c>
      <c r="T188">
        <v>1</v>
      </c>
      <c r="U188">
        <v>0</v>
      </c>
      <c r="V188" t="s">
        <v>4122</v>
      </c>
      <c r="W188" t="s">
        <v>106</v>
      </c>
      <c r="X188">
        <v>1</v>
      </c>
      <c r="Y188">
        <v>0</v>
      </c>
      <c r="Z188">
        <v>0</v>
      </c>
      <c r="AB188" t="s">
        <v>107</v>
      </c>
      <c r="AC188" t="s">
        <v>31</v>
      </c>
      <c r="AD188">
        <v>1</v>
      </c>
      <c r="AE188" t="s">
        <v>4451</v>
      </c>
      <c r="AF188" t="s">
        <v>94</v>
      </c>
      <c r="AG188">
        <v>1</v>
      </c>
      <c r="AJ188" t="s">
        <v>108</v>
      </c>
      <c r="AK188" t="s">
        <v>108</v>
      </c>
      <c r="AL188" t="s">
        <v>31</v>
      </c>
      <c r="AM188" t="s">
        <v>109</v>
      </c>
      <c r="AN188" t="s">
        <v>31</v>
      </c>
      <c r="AP188">
        <v>0</v>
      </c>
    </row>
    <row r="189" spans="1:42">
      <c r="A189" s="105" t="e">
        <f>#REF!</f>
        <v>#REF!</v>
      </c>
      <c r="B189" s="61" t="str">
        <f t="shared" si="15"/>
        <v>12:30:06</v>
      </c>
      <c r="C189" s="61" t="s">
        <v>29</v>
      </c>
      <c r="D189" s="62">
        <f t="shared" si="11"/>
        <v>2</v>
      </c>
      <c r="E189" s="86">
        <f t="shared" si="12"/>
        <v>50.4</v>
      </c>
      <c r="F189" s="88">
        <f t="shared" si="13"/>
        <v>100.8</v>
      </c>
      <c r="G189" s="63" t="s">
        <v>8</v>
      </c>
      <c r="H189" s="63" t="str">
        <f t="shared" si="16"/>
        <v>00505506982TRLO1</v>
      </c>
      <c r="J189" t="s">
        <v>94</v>
      </c>
      <c r="K189" t="s">
        <v>95</v>
      </c>
      <c r="L189">
        <v>2</v>
      </c>
      <c r="M189">
        <v>5040</v>
      </c>
      <c r="N189" t="s">
        <v>96</v>
      </c>
      <c r="O189" t="s">
        <v>4450</v>
      </c>
      <c r="P189" t="s">
        <v>97</v>
      </c>
      <c r="Q189" t="s">
        <v>4452</v>
      </c>
      <c r="R189">
        <v>20877</v>
      </c>
      <c r="S189">
        <v>1</v>
      </c>
      <c r="T189">
        <v>1</v>
      </c>
      <c r="U189">
        <v>0</v>
      </c>
      <c r="V189" t="s">
        <v>4122</v>
      </c>
      <c r="W189" t="s">
        <v>106</v>
      </c>
      <c r="X189">
        <v>1</v>
      </c>
      <c r="Y189">
        <v>0</v>
      </c>
      <c r="Z189">
        <v>0</v>
      </c>
      <c r="AB189" t="s">
        <v>107</v>
      </c>
      <c r="AC189" t="s">
        <v>31</v>
      </c>
      <c r="AD189">
        <v>1</v>
      </c>
      <c r="AE189" t="s">
        <v>4452</v>
      </c>
      <c r="AF189" t="s">
        <v>94</v>
      </c>
      <c r="AG189">
        <v>1</v>
      </c>
      <c r="AJ189" t="s">
        <v>108</v>
      </c>
      <c r="AK189" t="s">
        <v>108</v>
      </c>
      <c r="AL189" t="s">
        <v>31</v>
      </c>
      <c r="AM189" t="s">
        <v>109</v>
      </c>
      <c r="AN189" t="s">
        <v>31</v>
      </c>
      <c r="AP189">
        <v>0</v>
      </c>
    </row>
    <row r="190" spans="1:42">
      <c r="A190" s="105" t="e">
        <f>#REF!</f>
        <v>#REF!</v>
      </c>
      <c r="B190" s="61" t="str">
        <f t="shared" si="15"/>
        <v>12:30:48</v>
      </c>
      <c r="C190" s="61" t="s">
        <v>29</v>
      </c>
      <c r="D190" s="62">
        <f t="shared" si="11"/>
        <v>26</v>
      </c>
      <c r="E190" s="86">
        <f t="shared" si="12"/>
        <v>50.35</v>
      </c>
      <c r="F190" s="88">
        <f t="shared" si="13"/>
        <v>1309.1000000000001</v>
      </c>
      <c r="G190" s="63" t="s">
        <v>8</v>
      </c>
      <c r="H190" s="63" t="str">
        <f t="shared" si="16"/>
        <v>00505507138TRLO1</v>
      </c>
      <c r="J190" t="s">
        <v>94</v>
      </c>
      <c r="K190" t="s">
        <v>95</v>
      </c>
      <c r="L190">
        <v>26</v>
      </c>
      <c r="M190">
        <v>5035</v>
      </c>
      <c r="N190" t="s">
        <v>96</v>
      </c>
      <c r="O190" t="s">
        <v>4453</v>
      </c>
      <c r="P190" t="s">
        <v>97</v>
      </c>
      <c r="Q190" t="s">
        <v>4454</v>
      </c>
      <c r="R190">
        <v>20877</v>
      </c>
      <c r="S190">
        <v>1</v>
      </c>
      <c r="T190">
        <v>1</v>
      </c>
      <c r="U190">
        <v>0</v>
      </c>
      <c r="V190" t="s">
        <v>4122</v>
      </c>
      <c r="W190" t="s">
        <v>106</v>
      </c>
      <c r="X190">
        <v>1</v>
      </c>
      <c r="Y190">
        <v>0</v>
      </c>
      <c r="Z190">
        <v>0</v>
      </c>
      <c r="AB190" t="s">
        <v>107</v>
      </c>
      <c r="AC190" t="s">
        <v>31</v>
      </c>
      <c r="AD190">
        <v>1</v>
      </c>
      <c r="AE190" t="s">
        <v>4454</v>
      </c>
      <c r="AF190" t="s">
        <v>94</v>
      </c>
      <c r="AG190">
        <v>1</v>
      </c>
      <c r="AJ190" t="s">
        <v>108</v>
      </c>
      <c r="AK190" t="s">
        <v>108</v>
      </c>
      <c r="AL190" t="s">
        <v>31</v>
      </c>
      <c r="AM190" t="s">
        <v>109</v>
      </c>
      <c r="AN190" t="s">
        <v>31</v>
      </c>
      <c r="AP190">
        <v>0</v>
      </c>
    </row>
    <row r="191" spans="1:42">
      <c r="A191" s="105" t="e">
        <f>#REF!</f>
        <v>#REF!</v>
      </c>
      <c r="B191" s="61" t="str">
        <f t="shared" si="15"/>
        <v>12:31:22</v>
      </c>
      <c r="C191" s="61" t="s">
        <v>29</v>
      </c>
      <c r="D191" s="62">
        <f t="shared" si="11"/>
        <v>9</v>
      </c>
      <c r="E191" s="86">
        <f t="shared" si="12"/>
        <v>50.45</v>
      </c>
      <c r="F191" s="88">
        <f t="shared" si="13"/>
        <v>454.05</v>
      </c>
      <c r="G191" s="63" t="s">
        <v>8</v>
      </c>
      <c r="H191" s="63" t="str">
        <f t="shared" si="16"/>
        <v>00505507337TRLO1</v>
      </c>
      <c r="J191" t="s">
        <v>94</v>
      </c>
      <c r="K191" t="s">
        <v>95</v>
      </c>
      <c r="L191">
        <v>9</v>
      </c>
      <c r="M191">
        <v>5045</v>
      </c>
      <c r="N191" t="s">
        <v>96</v>
      </c>
      <c r="O191" t="s">
        <v>4455</v>
      </c>
      <c r="P191" t="s">
        <v>97</v>
      </c>
      <c r="Q191" t="s">
        <v>4456</v>
      </c>
      <c r="R191">
        <v>20877</v>
      </c>
      <c r="S191">
        <v>1</v>
      </c>
      <c r="T191">
        <v>1</v>
      </c>
      <c r="U191">
        <v>0</v>
      </c>
      <c r="V191" t="s">
        <v>4122</v>
      </c>
      <c r="W191" t="s">
        <v>106</v>
      </c>
      <c r="X191">
        <v>1</v>
      </c>
      <c r="Y191">
        <v>0</v>
      </c>
      <c r="Z191">
        <v>0</v>
      </c>
      <c r="AB191" t="s">
        <v>107</v>
      </c>
      <c r="AC191" t="s">
        <v>31</v>
      </c>
      <c r="AD191">
        <v>1</v>
      </c>
      <c r="AE191" t="s">
        <v>4456</v>
      </c>
      <c r="AF191" t="s">
        <v>94</v>
      </c>
      <c r="AG191">
        <v>1</v>
      </c>
      <c r="AJ191" t="s">
        <v>108</v>
      </c>
      <c r="AK191" t="s">
        <v>108</v>
      </c>
      <c r="AL191" t="s">
        <v>31</v>
      </c>
      <c r="AM191" t="s">
        <v>109</v>
      </c>
      <c r="AN191" t="s">
        <v>31</v>
      </c>
      <c r="AP191">
        <v>0</v>
      </c>
    </row>
    <row r="192" spans="1:42">
      <c r="A192" s="105" t="e">
        <f>#REF!</f>
        <v>#REF!</v>
      </c>
      <c r="B192" s="61" t="str">
        <f t="shared" si="15"/>
        <v>12:35:24</v>
      </c>
      <c r="C192" s="61" t="s">
        <v>29</v>
      </c>
      <c r="D192" s="62">
        <f t="shared" si="11"/>
        <v>83</v>
      </c>
      <c r="E192" s="86">
        <f t="shared" si="12"/>
        <v>50.4</v>
      </c>
      <c r="F192" s="88">
        <f t="shared" si="13"/>
        <v>4183.2</v>
      </c>
      <c r="G192" s="63" t="s">
        <v>8</v>
      </c>
      <c r="H192" s="63" t="str">
        <f t="shared" si="16"/>
        <v>00505508180TRLO1</v>
      </c>
      <c r="J192" t="s">
        <v>94</v>
      </c>
      <c r="K192" t="s">
        <v>95</v>
      </c>
      <c r="L192">
        <v>83</v>
      </c>
      <c r="M192">
        <v>5040</v>
      </c>
      <c r="N192" t="s">
        <v>96</v>
      </c>
      <c r="O192" t="s">
        <v>4457</v>
      </c>
      <c r="P192" t="s">
        <v>97</v>
      </c>
      <c r="Q192" t="s">
        <v>4458</v>
      </c>
      <c r="R192">
        <v>20877</v>
      </c>
      <c r="S192">
        <v>1</v>
      </c>
      <c r="T192">
        <v>1</v>
      </c>
      <c r="U192">
        <v>0</v>
      </c>
      <c r="V192" t="s">
        <v>4122</v>
      </c>
      <c r="W192" t="s">
        <v>106</v>
      </c>
      <c r="X192">
        <v>1</v>
      </c>
      <c r="Y192">
        <v>0</v>
      </c>
      <c r="Z192">
        <v>0</v>
      </c>
      <c r="AB192" t="s">
        <v>107</v>
      </c>
      <c r="AC192" t="s">
        <v>31</v>
      </c>
      <c r="AD192">
        <v>1</v>
      </c>
      <c r="AE192" t="s">
        <v>4458</v>
      </c>
      <c r="AF192" t="s">
        <v>94</v>
      </c>
      <c r="AG192">
        <v>1</v>
      </c>
      <c r="AJ192" t="s">
        <v>108</v>
      </c>
      <c r="AK192" t="s">
        <v>108</v>
      </c>
      <c r="AL192" t="s">
        <v>31</v>
      </c>
      <c r="AM192" t="s">
        <v>109</v>
      </c>
      <c r="AN192" t="s">
        <v>31</v>
      </c>
      <c r="AP192">
        <v>0</v>
      </c>
    </row>
    <row r="193" spans="1:42">
      <c r="A193" s="105" t="e">
        <f>#REF!</f>
        <v>#REF!</v>
      </c>
      <c r="B193" s="61" t="str">
        <f t="shared" si="15"/>
        <v>12:36:23</v>
      </c>
      <c r="C193" s="61" t="s">
        <v>29</v>
      </c>
      <c r="D193" s="62">
        <f t="shared" si="11"/>
        <v>34</v>
      </c>
      <c r="E193" s="86">
        <f t="shared" si="12"/>
        <v>50.4</v>
      </c>
      <c r="F193" s="88">
        <f t="shared" si="13"/>
        <v>1713.6</v>
      </c>
      <c r="G193" s="63" t="s">
        <v>8</v>
      </c>
      <c r="H193" s="63" t="str">
        <f t="shared" si="16"/>
        <v>00505508335TRLO1</v>
      </c>
      <c r="J193" t="s">
        <v>94</v>
      </c>
      <c r="K193" t="s">
        <v>95</v>
      </c>
      <c r="L193">
        <v>34</v>
      </c>
      <c r="M193">
        <v>5040</v>
      </c>
      <c r="N193" t="s">
        <v>96</v>
      </c>
      <c r="O193" t="s">
        <v>4459</v>
      </c>
      <c r="P193" t="s">
        <v>97</v>
      </c>
      <c r="Q193" t="s">
        <v>4460</v>
      </c>
      <c r="R193">
        <v>20877</v>
      </c>
      <c r="S193">
        <v>1</v>
      </c>
      <c r="T193">
        <v>1</v>
      </c>
      <c r="U193">
        <v>0</v>
      </c>
      <c r="V193" t="s">
        <v>4122</v>
      </c>
      <c r="W193" t="s">
        <v>106</v>
      </c>
      <c r="X193">
        <v>1</v>
      </c>
      <c r="Y193">
        <v>0</v>
      </c>
      <c r="Z193">
        <v>0</v>
      </c>
      <c r="AB193" t="s">
        <v>107</v>
      </c>
      <c r="AC193" t="s">
        <v>31</v>
      </c>
      <c r="AD193">
        <v>1</v>
      </c>
      <c r="AE193" t="s">
        <v>4460</v>
      </c>
      <c r="AF193" t="s">
        <v>94</v>
      </c>
      <c r="AG193">
        <v>1</v>
      </c>
      <c r="AJ193" t="s">
        <v>108</v>
      </c>
      <c r="AK193" t="s">
        <v>108</v>
      </c>
      <c r="AL193" t="s">
        <v>31</v>
      </c>
      <c r="AM193" t="s">
        <v>109</v>
      </c>
      <c r="AN193" t="s">
        <v>31</v>
      </c>
      <c r="AP193">
        <v>0</v>
      </c>
    </row>
    <row r="194" spans="1:42">
      <c r="A194" s="105" t="e">
        <f>#REF!</f>
        <v>#REF!</v>
      </c>
      <c r="B194" s="61" t="str">
        <f t="shared" si="15"/>
        <v>12:39:54</v>
      </c>
      <c r="C194" s="61" t="s">
        <v>29</v>
      </c>
      <c r="D194" s="62">
        <f t="shared" si="11"/>
        <v>30</v>
      </c>
      <c r="E194" s="86">
        <f t="shared" si="12"/>
        <v>50.4</v>
      </c>
      <c r="F194" s="88">
        <f t="shared" si="13"/>
        <v>1512</v>
      </c>
      <c r="G194" s="63" t="s">
        <v>8</v>
      </c>
      <c r="H194" s="63" t="str">
        <f t="shared" si="16"/>
        <v>00505509058TRLO1</v>
      </c>
      <c r="J194" t="s">
        <v>94</v>
      </c>
      <c r="K194" t="s">
        <v>95</v>
      </c>
      <c r="L194">
        <v>30</v>
      </c>
      <c r="M194">
        <v>5040</v>
      </c>
      <c r="N194" t="s">
        <v>96</v>
      </c>
      <c r="O194" t="s">
        <v>4461</v>
      </c>
      <c r="P194" t="s">
        <v>97</v>
      </c>
      <c r="Q194" t="s">
        <v>4462</v>
      </c>
      <c r="R194">
        <v>20877</v>
      </c>
      <c r="S194">
        <v>1</v>
      </c>
      <c r="T194">
        <v>1</v>
      </c>
      <c r="U194">
        <v>0</v>
      </c>
      <c r="V194" t="s">
        <v>4122</v>
      </c>
      <c r="W194" t="s">
        <v>106</v>
      </c>
      <c r="X194">
        <v>1</v>
      </c>
      <c r="Y194">
        <v>0</v>
      </c>
      <c r="Z194">
        <v>0</v>
      </c>
      <c r="AB194" t="s">
        <v>107</v>
      </c>
      <c r="AC194" t="s">
        <v>31</v>
      </c>
      <c r="AD194">
        <v>1</v>
      </c>
      <c r="AE194" t="s">
        <v>4462</v>
      </c>
      <c r="AF194" t="s">
        <v>94</v>
      </c>
      <c r="AG194">
        <v>1</v>
      </c>
      <c r="AJ194" t="s">
        <v>108</v>
      </c>
      <c r="AK194" t="s">
        <v>108</v>
      </c>
      <c r="AL194" t="s">
        <v>31</v>
      </c>
      <c r="AM194" t="s">
        <v>109</v>
      </c>
      <c r="AN194" t="s">
        <v>31</v>
      </c>
      <c r="AP194">
        <v>0</v>
      </c>
    </row>
    <row r="195" spans="1:42">
      <c r="A195" s="105" t="e">
        <f>#REF!</f>
        <v>#REF!</v>
      </c>
      <c r="B195" s="61" t="str">
        <f t="shared" si="15"/>
        <v>12:39:54</v>
      </c>
      <c r="C195" s="61" t="s">
        <v>29</v>
      </c>
      <c r="D195" s="62">
        <f t="shared" ref="D195:D258" si="17">L195</f>
        <v>4</v>
      </c>
      <c r="E195" s="86">
        <f t="shared" ref="E195:E258" si="18">M195/100</f>
        <v>50.4</v>
      </c>
      <c r="F195" s="88">
        <f t="shared" ref="F195:F258" si="19">(D195*E195)</f>
        <v>201.6</v>
      </c>
      <c r="G195" s="63" t="s">
        <v>8</v>
      </c>
      <c r="H195" s="63" t="str">
        <f t="shared" si="16"/>
        <v>00505509061TRLO1</v>
      </c>
      <c r="J195" t="s">
        <v>94</v>
      </c>
      <c r="K195" t="s">
        <v>95</v>
      </c>
      <c r="L195">
        <v>4</v>
      </c>
      <c r="M195">
        <v>5040</v>
      </c>
      <c r="N195" t="s">
        <v>96</v>
      </c>
      <c r="O195" t="s">
        <v>4461</v>
      </c>
      <c r="P195" t="s">
        <v>97</v>
      </c>
      <c r="Q195" t="s">
        <v>4463</v>
      </c>
      <c r="R195">
        <v>20877</v>
      </c>
      <c r="S195">
        <v>1</v>
      </c>
      <c r="T195">
        <v>1</v>
      </c>
      <c r="U195">
        <v>0</v>
      </c>
      <c r="V195" t="s">
        <v>4122</v>
      </c>
      <c r="W195" t="s">
        <v>106</v>
      </c>
      <c r="X195">
        <v>1</v>
      </c>
      <c r="Y195">
        <v>0</v>
      </c>
      <c r="Z195">
        <v>0</v>
      </c>
      <c r="AB195" t="s">
        <v>107</v>
      </c>
      <c r="AC195" t="s">
        <v>31</v>
      </c>
      <c r="AD195">
        <v>1</v>
      </c>
      <c r="AE195" t="s">
        <v>4463</v>
      </c>
      <c r="AF195" t="s">
        <v>94</v>
      </c>
      <c r="AG195">
        <v>1</v>
      </c>
      <c r="AJ195" t="s">
        <v>108</v>
      </c>
      <c r="AK195" t="s">
        <v>108</v>
      </c>
      <c r="AL195" t="s">
        <v>31</v>
      </c>
      <c r="AM195" t="s">
        <v>109</v>
      </c>
      <c r="AN195" t="s">
        <v>31</v>
      </c>
      <c r="AP195">
        <v>0</v>
      </c>
    </row>
    <row r="196" spans="1:42">
      <c r="A196" s="105" t="e">
        <f>#REF!</f>
        <v>#REF!</v>
      </c>
      <c r="B196" s="61" t="str">
        <f t="shared" si="15"/>
        <v>12:39:54</v>
      </c>
      <c r="C196" s="61" t="s">
        <v>29</v>
      </c>
      <c r="D196" s="62">
        <f t="shared" si="17"/>
        <v>4</v>
      </c>
      <c r="E196" s="86">
        <f t="shared" si="18"/>
        <v>50.4</v>
      </c>
      <c r="F196" s="88">
        <f t="shared" si="19"/>
        <v>201.6</v>
      </c>
      <c r="G196" s="63" t="s">
        <v>8</v>
      </c>
      <c r="H196" s="63" t="str">
        <f t="shared" si="16"/>
        <v>00505509059TRLO1</v>
      </c>
      <c r="J196" t="s">
        <v>94</v>
      </c>
      <c r="K196" t="s">
        <v>95</v>
      </c>
      <c r="L196">
        <v>4</v>
      </c>
      <c r="M196">
        <v>5040</v>
      </c>
      <c r="N196" t="s">
        <v>96</v>
      </c>
      <c r="O196" t="s">
        <v>4464</v>
      </c>
      <c r="P196" t="s">
        <v>97</v>
      </c>
      <c r="Q196" t="s">
        <v>4465</v>
      </c>
      <c r="R196">
        <v>20877</v>
      </c>
      <c r="S196">
        <v>1</v>
      </c>
      <c r="T196">
        <v>1</v>
      </c>
      <c r="U196">
        <v>0</v>
      </c>
      <c r="V196" t="s">
        <v>4122</v>
      </c>
      <c r="W196" t="s">
        <v>106</v>
      </c>
      <c r="X196">
        <v>1</v>
      </c>
      <c r="Y196">
        <v>0</v>
      </c>
      <c r="Z196">
        <v>0</v>
      </c>
      <c r="AB196" t="s">
        <v>107</v>
      </c>
      <c r="AC196" t="s">
        <v>31</v>
      </c>
      <c r="AD196">
        <v>1</v>
      </c>
      <c r="AE196" t="s">
        <v>4465</v>
      </c>
      <c r="AF196" t="s">
        <v>94</v>
      </c>
      <c r="AG196">
        <v>1</v>
      </c>
      <c r="AJ196" t="s">
        <v>108</v>
      </c>
      <c r="AK196" t="s">
        <v>108</v>
      </c>
      <c r="AL196" t="s">
        <v>31</v>
      </c>
      <c r="AM196" t="s">
        <v>109</v>
      </c>
      <c r="AN196" t="s">
        <v>31</v>
      </c>
      <c r="AP196">
        <v>0</v>
      </c>
    </row>
    <row r="197" spans="1:42">
      <c r="A197" s="105" t="e">
        <f>#REF!</f>
        <v>#REF!</v>
      </c>
      <c r="B197" s="61" t="str">
        <f t="shared" si="15"/>
        <v>12:39:54</v>
      </c>
      <c r="C197" s="61" t="s">
        <v>29</v>
      </c>
      <c r="D197" s="62">
        <f t="shared" si="17"/>
        <v>2</v>
      </c>
      <c r="E197" s="86">
        <f t="shared" si="18"/>
        <v>50.4</v>
      </c>
      <c r="F197" s="88">
        <f t="shared" si="19"/>
        <v>100.8</v>
      </c>
      <c r="G197" s="63" t="s">
        <v>8</v>
      </c>
      <c r="H197" s="63" t="str">
        <f t="shared" si="16"/>
        <v>00505509060TRLO1</v>
      </c>
      <c r="J197" t="s">
        <v>94</v>
      </c>
      <c r="K197" t="s">
        <v>95</v>
      </c>
      <c r="L197">
        <v>2</v>
      </c>
      <c r="M197">
        <v>5040</v>
      </c>
      <c r="N197" t="s">
        <v>96</v>
      </c>
      <c r="O197" t="s">
        <v>4464</v>
      </c>
      <c r="P197" t="s">
        <v>97</v>
      </c>
      <c r="Q197" t="s">
        <v>4466</v>
      </c>
      <c r="R197">
        <v>20877</v>
      </c>
      <c r="S197">
        <v>1</v>
      </c>
      <c r="T197">
        <v>1</v>
      </c>
      <c r="U197">
        <v>0</v>
      </c>
      <c r="V197" t="s">
        <v>4122</v>
      </c>
      <c r="W197" t="s">
        <v>106</v>
      </c>
      <c r="X197">
        <v>1</v>
      </c>
      <c r="Y197">
        <v>0</v>
      </c>
      <c r="Z197">
        <v>0</v>
      </c>
      <c r="AB197" t="s">
        <v>107</v>
      </c>
      <c r="AC197" t="s">
        <v>31</v>
      </c>
      <c r="AD197">
        <v>1</v>
      </c>
      <c r="AE197" t="s">
        <v>4466</v>
      </c>
      <c r="AF197" t="s">
        <v>94</v>
      </c>
      <c r="AG197">
        <v>1</v>
      </c>
      <c r="AJ197" t="s">
        <v>108</v>
      </c>
      <c r="AK197" t="s">
        <v>108</v>
      </c>
      <c r="AL197" t="s">
        <v>31</v>
      </c>
      <c r="AM197" t="s">
        <v>109</v>
      </c>
      <c r="AN197" t="s">
        <v>31</v>
      </c>
      <c r="AP197">
        <v>0</v>
      </c>
    </row>
    <row r="198" spans="1:42">
      <c r="A198" s="105" t="e">
        <f>#REF!</f>
        <v>#REF!</v>
      </c>
      <c r="B198" s="61" t="str">
        <f t="shared" si="15"/>
        <v>12:40:33</v>
      </c>
      <c r="C198" s="61" t="s">
        <v>29</v>
      </c>
      <c r="D198" s="62">
        <f t="shared" si="17"/>
        <v>9</v>
      </c>
      <c r="E198" s="86">
        <f t="shared" si="18"/>
        <v>50.45</v>
      </c>
      <c r="F198" s="88">
        <f t="shared" si="19"/>
        <v>454.05</v>
      </c>
      <c r="G198" s="63" t="s">
        <v>8</v>
      </c>
      <c r="H198" s="63" t="str">
        <f t="shared" si="16"/>
        <v>00505509194TRLO1</v>
      </c>
      <c r="J198" t="s">
        <v>94</v>
      </c>
      <c r="K198" t="s">
        <v>95</v>
      </c>
      <c r="L198">
        <v>9</v>
      </c>
      <c r="M198">
        <v>5045</v>
      </c>
      <c r="N198" t="s">
        <v>96</v>
      </c>
      <c r="O198" t="s">
        <v>4467</v>
      </c>
      <c r="P198" t="s">
        <v>97</v>
      </c>
      <c r="Q198" t="s">
        <v>4468</v>
      </c>
      <c r="R198">
        <v>20877</v>
      </c>
      <c r="S198">
        <v>1</v>
      </c>
      <c r="T198">
        <v>1</v>
      </c>
      <c r="U198">
        <v>0</v>
      </c>
      <c r="V198" t="s">
        <v>4122</v>
      </c>
      <c r="W198" t="s">
        <v>106</v>
      </c>
      <c r="X198">
        <v>1</v>
      </c>
      <c r="Y198">
        <v>0</v>
      </c>
      <c r="Z198">
        <v>0</v>
      </c>
      <c r="AB198" t="s">
        <v>107</v>
      </c>
      <c r="AC198" t="s">
        <v>31</v>
      </c>
      <c r="AD198">
        <v>1</v>
      </c>
      <c r="AE198" t="s">
        <v>4468</v>
      </c>
      <c r="AF198" t="s">
        <v>94</v>
      </c>
      <c r="AG198">
        <v>1</v>
      </c>
      <c r="AJ198" t="s">
        <v>108</v>
      </c>
      <c r="AK198" t="s">
        <v>108</v>
      </c>
      <c r="AL198" t="s">
        <v>31</v>
      </c>
      <c r="AM198" t="s">
        <v>109</v>
      </c>
      <c r="AN198" t="s">
        <v>31</v>
      </c>
      <c r="AP198">
        <v>0</v>
      </c>
    </row>
    <row r="199" spans="1:42">
      <c r="A199" s="105" t="e">
        <f>#REF!</f>
        <v>#REF!</v>
      </c>
      <c r="B199" s="61" t="str">
        <f t="shared" si="15"/>
        <v>12:43:05</v>
      </c>
      <c r="C199" s="61" t="s">
        <v>29</v>
      </c>
      <c r="D199" s="62">
        <f t="shared" si="17"/>
        <v>1</v>
      </c>
      <c r="E199" s="86">
        <f t="shared" si="18"/>
        <v>50.4</v>
      </c>
      <c r="F199" s="88">
        <f t="shared" si="19"/>
        <v>50.4</v>
      </c>
      <c r="G199" s="63" t="s">
        <v>8</v>
      </c>
      <c r="H199" s="63" t="str">
        <f t="shared" si="16"/>
        <v>00505510098TRLO1</v>
      </c>
      <c r="J199" t="s">
        <v>94</v>
      </c>
      <c r="K199" t="s">
        <v>95</v>
      </c>
      <c r="L199">
        <v>1</v>
      </c>
      <c r="M199">
        <v>5040</v>
      </c>
      <c r="N199" t="s">
        <v>96</v>
      </c>
      <c r="O199" t="s">
        <v>4469</v>
      </c>
      <c r="P199" t="s">
        <v>97</v>
      </c>
      <c r="Q199" t="s">
        <v>4470</v>
      </c>
      <c r="R199">
        <v>20877</v>
      </c>
      <c r="S199">
        <v>1</v>
      </c>
      <c r="T199">
        <v>1</v>
      </c>
      <c r="U199">
        <v>0</v>
      </c>
      <c r="V199" t="s">
        <v>4122</v>
      </c>
      <c r="W199" t="s">
        <v>106</v>
      </c>
      <c r="X199">
        <v>1</v>
      </c>
      <c r="Y199">
        <v>0</v>
      </c>
      <c r="Z199">
        <v>0</v>
      </c>
      <c r="AB199" t="s">
        <v>107</v>
      </c>
      <c r="AC199" t="s">
        <v>31</v>
      </c>
      <c r="AD199">
        <v>1</v>
      </c>
      <c r="AE199" t="s">
        <v>4470</v>
      </c>
      <c r="AF199" t="s">
        <v>94</v>
      </c>
      <c r="AG199">
        <v>1</v>
      </c>
      <c r="AJ199" t="s">
        <v>108</v>
      </c>
      <c r="AK199" t="s">
        <v>108</v>
      </c>
      <c r="AL199" t="s">
        <v>31</v>
      </c>
      <c r="AM199" t="s">
        <v>109</v>
      </c>
      <c r="AN199" t="s">
        <v>31</v>
      </c>
      <c r="AP199">
        <v>0</v>
      </c>
    </row>
    <row r="200" spans="1:42">
      <c r="A200" s="105" t="e">
        <f>#REF!</f>
        <v>#REF!</v>
      </c>
      <c r="B200" s="61" t="str">
        <f t="shared" si="15"/>
        <v>12:43:05</v>
      </c>
      <c r="C200" s="61" t="s">
        <v>29</v>
      </c>
      <c r="D200" s="62">
        <f t="shared" si="17"/>
        <v>48</v>
      </c>
      <c r="E200" s="86">
        <f t="shared" si="18"/>
        <v>50.4</v>
      </c>
      <c r="F200" s="88">
        <f t="shared" si="19"/>
        <v>2419.1999999999998</v>
      </c>
      <c r="G200" s="63" t="s">
        <v>8</v>
      </c>
      <c r="H200" s="63" t="str">
        <f t="shared" si="16"/>
        <v>00505510099TRLO1</v>
      </c>
      <c r="J200" t="s">
        <v>94</v>
      </c>
      <c r="K200" t="s">
        <v>95</v>
      </c>
      <c r="L200">
        <v>48</v>
      </c>
      <c r="M200">
        <v>5040</v>
      </c>
      <c r="N200" t="s">
        <v>96</v>
      </c>
      <c r="O200" t="s">
        <v>4469</v>
      </c>
      <c r="P200" t="s">
        <v>97</v>
      </c>
      <c r="Q200" t="s">
        <v>4471</v>
      </c>
      <c r="R200">
        <v>20877</v>
      </c>
      <c r="S200">
        <v>1</v>
      </c>
      <c r="T200">
        <v>1</v>
      </c>
      <c r="U200">
        <v>0</v>
      </c>
      <c r="V200" t="s">
        <v>4122</v>
      </c>
      <c r="W200" t="s">
        <v>106</v>
      </c>
      <c r="X200">
        <v>1</v>
      </c>
      <c r="Y200">
        <v>0</v>
      </c>
      <c r="Z200">
        <v>0</v>
      </c>
      <c r="AB200" t="s">
        <v>107</v>
      </c>
      <c r="AC200" t="s">
        <v>31</v>
      </c>
      <c r="AD200">
        <v>1</v>
      </c>
      <c r="AE200" t="s">
        <v>4471</v>
      </c>
      <c r="AF200" t="s">
        <v>94</v>
      </c>
      <c r="AG200">
        <v>1</v>
      </c>
      <c r="AJ200" t="s">
        <v>108</v>
      </c>
      <c r="AK200" t="s">
        <v>108</v>
      </c>
      <c r="AL200" t="s">
        <v>31</v>
      </c>
      <c r="AM200" t="s">
        <v>109</v>
      </c>
      <c r="AN200" t="s">
        <v>31</v>
      </c>
      <c r="AP200">
        <v>0</v>
      </c>
    </row>
    <row r="201" spans="1:42">
      <c r="A201" s="105" t="e">
        <f>#REF!</f>
        <v>#REF!</v>
      </c>
      <c r="B201" s="61" t="str">
        <f t="shared" si="15"/>
        <v>12:45:12</v>
      </c>
      <c r="C201" s="61" t="s">
        <v>29</v>
      </c>
      <c r="D201" s="62">
        <f t="shared" si="17"/>
        <v>3</v>
      </c>
      <c r="E201" s="86">
        <f t="shared" si="18"/>
        <v>50.4</v>
      </c>
      <c r="F201" s="88">
        <f t="shared" si="19"/>
        <v>151.19999999999999</v>
      </c>
      <c r="G201" s="63" t="s">
        <v>8</v>
      </c>
      <c r="H201" s="63" t="str">
        <f t="shared" si="16"/>
        <v>00505510434TRLO1</v>
      </c>
      <c r="J201" t="s">
        <v>94</v>
      </c>
      <c r="K201" t="s">
        <v>95</v>
      </c>
      <c r="L201">
        <v>3</v>
      </c>
      <c r="M201">
        <v>5040</v>
      </c>
      <c r="N201" t="s">
        <v>96</v>
      </c>
      <c r="O201" t="s">
        <v>4472</v>
      </c>
      <c r="P201" t="s">
        <v>97</v>
      </c>
      <c r="Q201" t="s">
        <v>4473</v>
      </c>
      <c r="R201">
        <v>20877</v>
      </c>
      <c r="S201">
        <v>1</v>
      </c>
      <c r="T201">
        <v>1</v>
      </c>
      <c r="U201">
        <v>0</v>
      </c>
      <c r="V201" t="s">
        <v>4122</v>
      </c>
      <c r="W201" t="s">
        <v>106</v>
      </c>
      <c r="X201">
        <v>1</v>
      </c>
      <c r="Y201">
        <v>0</v>
      </c>
      <c r="Z201">
        <v>0</v>
      </c>
      <c r="AB201" t="s">
        <v>107</v>
      </c>
      <c r="AC201" t="s">
        <v>31</v>
      </c>
      <c r="AD201">
        <v>1</v>
      </c>
      <c r="AE201" t="s">
        <v>4473</v>
      </c>
      <c r="AF201" t="s">
        <v>94</v>
      </c>
      <c r="AG201">
        <v>1</v>
      </c>
      <c r="AJ201" t="s">
        <v>108</v>
      </c>
      <c r="AK201" t="s">
        <v>108</v>
      </c>
      <c r="AL201" t="s">
        <v>31</v>
      </c>
      <c r="AM201" t="s">
        <v>109</v>
      </c>
      <c r="AN201" t="s">
        <v>31</v>
      </c>
      <c r="AP201">
        <v>0</v>
      </c>
    </row>
    <row r="202" spans="1:42">
      <c r="A202" s="105" t="e">
        <f>#REF!</f>
        <v>#REF!</v>
      </c>
      <c r="B202" s="61" t="str">
        <f t="shared" si="15"/>
        <v>12:45:12</v>
      </c>
      <c r="C202" s="61" t="s">
        <v>29</v>
      </c>
      <c r="D202" s="62">
        <f t="shared" si="17"/>
        <v>3</v>
      </c>
      <c r="E202" s="86">
        <f t="shared" si="18"/>
        <v>50.4</v>
      </c>
      <c r="F202" s="88">
        <f t="shared" si="19"/>
        <v>151.19999999999999</v>
      </c>
      <c r="G202" s="63" t="s">
        <v>8</v>
      </c>
      <c r="H202" s="63" t="str">
        <f t="shared" si="16"/>
        <v>00505510435TRLO1</v>
      </c>
      <c r="J202" t="s">
        <v>94</v>
      </c>
      <c r="K202" t="s">
        <v>95</v>
      </c>
      <c r="L202">
        <v>3</v>
      </c>
      <c r="M202">
        <v>5040</v>
      </c>
      <c r="N202" t="s">
        <v>96</v>
      </c>
      <c r="O202" t="s">
        <v>4472</v>
      </c>
      <c r="P202" t="s">
        <v>97</v>
      </c>
      <c r="Q202" t="s">
        <v>4474</v>
      </c>
      <c r="R202">
        <v>20877</v>
      </c>
      <c r="S202">
        <v>1</v>
      </c>
      <c r="T202">
        <v>1</v>
      </c>
      <c r="U202">
        <v>0</v>
      </c>
      <c r="V202" t="s">
        <v>4122</v>
      </c>
      <c r="W202" t="s">
        <v>106</v>
      </c>
      <c r="X202">
        <v>1</v>
      </c>
      <c r="Y202">
        <v>0</v>
      </c>
      <c r="Z202">
        <v>0</v>
      </c>
      <c r="AB202" t="s">
        <v>107</v>
      </c>
      <c r="AC202" t="s">
        <v>31</v>
      </c>
      <c r="AD202">
        <v>1</v>
      </c>
      <c r="AE202" t="s">
        <v>4474</v>
      </c>
      <c r="AF202" t="s">
        <v>94</v>
      </c>
      <c r="AG202">
        <v>1</v>
      </c>
      <c r="AJ202" t="s">
        <v>108</v>
      </c>
      <c r="AK202" t="s">
        <v>108</v>
      </c>
      <c r="AL202" t="s">
        <v>31</v>
      </c>
      <c r="AM202" t="s">
        <v>109</v>
      </c>
      <c r="AN202" t="s">
        <v>31</v>
      </c>
      <c r="AP202">
        <v>0</v>
      </c>
    </row>
    <row r="203" spans="1:42">
      <c r="A203" s="105" t="e">
        <f>#REF!</f>
        <v>#REF!</v>
      </c>
      <c r="B203" s="61" t="str">
        <f t="shared" si="15"/>
        <v>12:46:18</v>
      </c>
      <c r="C203" s="61" t="s">
        <v>29</v>
      </c>
      <c r="D203" s="62">
        <f t="shared" si="17"/>
        <v>1</v>
      </c>
      <c r="E203" s="86">
        <f t="shared" si="18"/>
        <v>50.4</v>
      </c>
      <c r="F203" s="88">
        <f t="shared" si="19"/>
        <v>50.4</v>
      </c>
      <c r="G203" s="63" t="s">
        <v>8</v>
      </c>
      <c r="H203" s="63" t="str">
        <f t="shared" si="16"/>
        <v>00505510650TRLO1</v>
      </c>
      <c r="J203" t="s">
        <v>94</v>
      </c>
      <c r="K203" t="s">
        <v>95</v>
      </c>
      <c r="L203">
        <v>1</v>
      </c>
      <c r="M203">
        <v>5040</v>
      </c>
      <c r="N203" t="s">
        <v>96</v>
      </c>
      <c r="O203" t="s">
        <v>4475</v>
      </c>
      <c r="P203" t="s">
        <v>97</v>
      </c>
      <c r="Q203" t="s">
        <v>4476</v>
      </c>
      <c r="R203">
        <v>20877</v>
      </c>
      <c r="S203">
        <v>1</v>
      </c>
      <c r="T203">
        <v>1</v>
      </c>
      <c r="U203">
        <v>0</v>
      </c>
      <c r="V203" t="s">
        <v>4122</v>
      </c>
      <c r="W203" t="s">
        <v>106</v>
      </c>
      <c r="X203">
        <v>1</v>
      </c>
      <c r="Y203">
        <v>0</v>
      </c>
      <c r="Z203">
        <v>0</v>
      </c>
      <c r="AB203" t="s">
        <v>107</v>
      </c>
      <c r="AC203" t="s">
        <v>31</v>
      </c>
      <c r="AD203">
        <v>1</v>
      </c>
      <c r="AE203" t="s">
        <v>4476</v>
      </c>
      <c r="AF203" t="s">
        <v>94</v>
      </c>
      <c r="AG203">
        <v>1</v>
      </c>
      <c r="AJ203" t="s">
        <v>108</v>
      </c>
      <c r="AK203" t="s">
        <v>108</v>
      </c>
      <c r="AL203" t="s">
        <v>31</v>
      </c>
      <c r="AM203" t="s">
        <v>109</v>
      </c>
      <c r="AN203" t="s">
        <v>31</v>
      </c>
      <c r="AP203">
        <v>0</v>
      </c>
    </row>
    <row r="204" spans="1:42">
      <c r="A204" s="105" t="e">
        <f>#REF!</f>
        <v>#REF!</v>
      </c>
      <c r="B204" s="61" t="str">
        <f t="shared" si="15"/>
        <v>12:46:18</v>
      </c>
      <c r="C204" s="61" t="s">
        <v>29</v>
      </c>
      <c r="D204" s="62">
        <f t="shared" si="17"/>
        <v>3</v>
      </c>
      <c r="E204" s="86">
        <f t="shared" si="18"/>
        <v>50.4</v>
      </c>
      <c r="F204" s="88">
        <f t="shared" si="19"/>
        <v>151.19999999999999</v>
      </c>
      <c r="G204" s="63" t="s">
        <v>8</v>
      </c>
      <c r="H204" s="63" t="str">
        <f t="shared" si="16"/>
        <v>00505510651TRLO1</v>
      </c>
      <c r="J204" t="s">
        <v>94</v>
      </c>
      <c r="K204" t="s">
        <v>95</v>
      </c>
      <c r="L204">
        <v>3</v>
      </c>
      <c r="M204">
        <v>5040</v>
      </c>
      <c r="N204" t="s">
        <v>96</v>
      </c>
      <c r="O204" t="s">
        <v>4475</v>
      </c>
      <c r="P204" t="s">
        <v>97</v>
      </c>
      <c r="Q204" t="s">
        <v>4477</v>
      </c>
      <c r="R204">
        <v>20877</v>
      </c>
      <c r="S204">
        <v>1</v>
      </c>
      <c r="T204">
        <v>1</v>
      </c>
      <c r="U204">
        <v>0</v>
      </c>
      <c r="V204" t="s">
        <v>4122</v>
      </c>
      <c r="W204" t="s">
        <v>106</v>
      </c>
      <c r="X204">
        <v>1</v>
      </c>
      <c r="Y204">
        <v>0</v>
      </c>
      <c r="Z204">
        <v>0</v>
      </c>
      <c r="AB204" t="s">
        <v>107</v>
      </c>
      <c r="AC204" t="s">
        <v>31</v>
      </c>
      <c r="AD204">
        <v>1</v>
      </c>
      <c r="AE204" t="s">
        <v>4477</v>
      </c>
      <c r="AF204" t="s">
        <v>94</v>
      </c>
      <c r="AG204">
        <v>1</v>
      </c>
      <c r="AJ204" t="s">
        <v>108</v>
      </c>
      <c r="AK204" t="s">
        <v>108</v>
      </c>
      <c r="AL204" t="s">
        <v>31</v>
      </c>
      <c r="AM204" t="s">
        <v>109</v>
      </c>
      <c r="AN204" t="s">
        <v>31</v>
      </c>
      <c r="AP204">
        <v>0</v>
      </c>
    </row>
    <row r="205" spans="1:42">
      <c r="A205" s="105" t="e">
        <f>#REF!</f>
        <v>#REF!</v>
      </c>
      <c r="B205" s="61" t="str">
        <f t="shared" si="15"/>
        <v>12:46:50</v>
      </c>
      <c r="C205" s="61" t="s">
        <v>29</v>
      </c>
      <c r="D205" s="62">
        <f t="shared" si="17"/>
        <v>43</v>
      </c>
      <c r="E205" s="86">
        <f t="shared" si="18"/>
        <v>50.4</v>
      </c>
      <c r="F205" s="88">
        <f t="shared" si="19"/>
        <v>2167.1999999999998</v>
      </c>
      <c r="G205" s="63" t="s">
        <v>8</v>
      </c>
      <c r="H205" s="63" t="str">
        <f t="shared" si="16"/>
        <v>00505510726TRLO1</v>
      </c>
      <c r="J205" t="s">
        <v>94</v>
      </c>
      <c r="K205" t="s">
        <v>95</v>
      </c>
      <c r="L205">
        <v>43</v>
      </c>
      <c r="M205">
        <v>5040</v>
      </c>
      <c r="N205" t="s">
        <v>96</v>
      </c>
      <c r="O205" t="s">
        <v>4478</v>
      </c>
      <c r="P205" t="s">
        <v>97</v>
      </c>
      <c r="Q205" t="s">
        <v>4479</v>
      </c>
      <c r="R205">
        <v>20877</v>
      </c>
      <c r="S205">
        <v>1</v>
      </c>
      <c r="T205">
        <v>1</v>
      </c>
      <c r="U205">
        <v>0</v>
      </c>
      <c r="V205" t="s">
        <v>4122</v>
      </c>
      <c r="W205" t="s">
        <v>106</v>
      </c>
      <c r="X205">
        <v>1</v>
      </c>
      <c r="Y205">
        <v>0</v>
      </c>
      <c r="Z205">
        <v>0</v>
      </c>
      <c r="AB205" t="s">
        <v>107</v>
      </c>
      <c r="AC205" t="s">
        <v>31</v>
      </c>
      <c r="AD205">
        <v>1</v>
      </c>
      <c r="AE205" t="s">
        <v>4479</v>
      </c>
      <c r="AF205" t="s">
        <v>94</v>
      </c>
      <c r="AG205">
        <v>1</v>
      </c>
      <c r="AJ205" t="s">
        <v>108</v>
      </c>
      <c r="AK205" t="s">
        <v>108</v>
      </c>
      <c r="AL205" t="s">
        <v>31</v>
      </c>
      <c r="AM205" t="s">
        <v>109</v>
      </c>
      <c r="AN205" t="s">
        <v>31</v>
      </c>
      <c r="AP205">
        <v>0</v>
      </c>
    </row>
    <row r="206" spans="1:42">
      <c r="A206" s="105" t="e">
        <f>#REF!</f>
        <v>#REF!</v>
      </c>
      <c r="B206" s="61" t="str">
        <f t="shared" si="15"/>
        <v>12:49:30</v>
      </c>
      <c r="C206" s="61" t="s">
        <v>29</v>
      </c>
      <c r="D206" s="62">
        <f t="shared" si="17"/>
        <v>31</v>
      </c>
      <c r="E206" s="86">
        <f t="shared" si="18"/>
        <v>50.4</v>
      </c>
      <c r="F206" s="88">
        <f t="shared" si="19"/>
        <v>1562.3999999999999</v>
      </c>
      <c r="G206" s="63" t="s">
        <v>8</v>
      </c>
      <c r="H206" s="63" t="str">
        <f t="shared" si="16"/>
        <v>00505511241TRLO1</v>
      </c>
      <c r="J206" t="s">
        <v>94</v>
      </c>
      <c r="K206" t="s">
        <v>95</v>
      </c>
      <c r="L206">
        <v>31</v>
      </c>
      <c r="M206">
        <v>5040</v>
      </c>
      <c r="N206" t="s">
        <v>96</v>
      </c>
      <c r="O206" t="s">
        <v>4480</v>
      </c>
      <c r="P206" t="s">
        <v>97</v>
      </c>
      <c r="Q206" t="s">
        <v>4481</v>
      </c>
      <c r="R206">
        <v>20877</v>
      </c>
      <c r="S206">
        <v>1</v>
      </c>
      <c r="T206">
        <v>1</v>
      </c>
      <c r="U206">
        <v>0</v>
      </c>
      <c r="V206" t="s">
        <v>4122</v>
      </c>
      <c r="W206" t="s">
        <v>106</v>
      </c>
      <c r="X206">
        <v>1</v>
      </c>
      <c r="Y206">
        <v>0</v>
      </c>
      <c r="Z206">
        <v>0</v>
      </c>
      <c r="AB206" t="s">
        <v>107</v>
      </c>
      <c r="AC206" t="s">
        <v>31</v>
      </c>
      <c r="AD206">
        <v>1</v>
      </c>
      <c r="AE206" t="s">
        <v>4481</v>
      </c>
      <c r="AF206" t="s">
        <v>94</v>
      </c>
      <c r="AG206">
        <v>1</v>
      </c>
      <c r="AJ206" t="s">
        <v>108</v>
      </c>
      <c r="AK206" t="s">
        <v>108</v>
      </c>
      <c r="AL206" t="s">
        <v>31</v>
      </c>
      <c r="AM206" t="s">
        <v>109</v>
      </c>
      <c r="AN206" t="s">
        <v>31</v>
      </c>
      <c r="AP206">
        <v>0</v>
      </c>
    </row>
    <row r="207" spans="1:42">
      <c r="A207" s="105" t="e">
        <f>#REF!</f>
        <v>#REF!</v>
      </c>
      <c r="B207" s="61" t="str">
        <f t="shared" si="15"/>
        <v>12:52:26</v>
      </c>
      <c r="C207" s="61" t="s">
        <v>29</v>
      </c>
      <c r="D207" s="62">
        <f t="shared" si="17"/>
        <v>33</v>
      </c>
      <c r="E207" s="86">
        <f t="shared" si="18"/>
        <v>50.4</v>
      </c>
      <c r="F207" s="88">
        <f t="shared" si="19"/>
        <v>1663.2</v>
      </c>
      <c r="G207" s="63" t="s">
        <v>8</v>
      </c>
      <c r="H207" s="63" t="str">
        <f t="shared" si="16"/>
        <v>00505511861TRLO1</v>
      </c>
      <c r="J207" t="s">
        <v>94</v>
      </c>
      <c r="K207" t="s">
        <v>95</v>
      </c>
      <c r="L207">
        <v>33</v>
      </c>
      <c r="M207">
        <v>5040</v>
      </c>
      <c r="N207" t="s">
        <v>96</v>
      </c>
      <c r="O207" t="s">
        <v>4482</v>
      </c>
      <c r="P207" t="s">
        <v>97</v>
      </c>
      <c r="Q207" t="s">
        <v>4483</v>
      </c>
      <c r="R207">
        <v>20877</v>
      </c>
      <c r="S207">
        <v>1</v>
      </c>
      <c r="T207">
        <v>1</v>
      </c>
      <c r="U207">
        <v>0</v>
      </c>
      <c r="V207" t="s">
        <v>4122</v>
      </c>
      <c r="W207" t="s">
        <v>106</v>
      </c>
      <c r="X207">
        <v>1</v>
      </c>
      <c r="Y207">
        <v>0</v>
      </c>
      <c r="Z207">
        <v>0</v>
      </c>
      <c r="AB207" t="s">
        <v>107</v>
      </c>
      <c r="AC207" t="s">
        <v>31</v>
      </c>
      <c r="AD207">
        <v>1</v>
      </c>
      <c r="AE207" t="s">
        <v>4483</v>
      </c>
      <c r="AF207" t="s">
        <v>94</v>
      </c>
      <c r="AG207">
        <v>1</v>
      </c>
      <c r="AJ207" t="s">
        <v>108</v>
      </c>
      <c r="AK207" t="s">
        <v>108</v>
      </c>
      <c r="AL207" t="s">
        <v>31</v>
      </c>
      <c r="AM207" t="s">
        <v>109</v>
      </c>
      <c r="AN207" t="s">
        <v>31</v>
      </c>
      <c r="AP207">
        <v>0</v>
      </c>
    </row>
    <row r="208" spans="1:42">
      <c r="A208" s="105" t="e">
        <f>#REF!</f>
        <v>#REF!</v>
      </c>
      <c r="B208" s="61" t="str">
        <f t="shared" si="15"/>
        <v>12:56:35</v>
      </c>
      <c r="C208" s="61" t="s">
        <v>29</v>
      </c>
      <c r="D208" s="62">
        <f t="shared" si="17"/>
        <v>27</v>
      </c>
      <c r="E208" s="86">
        <f t="shared" si="18"/>
        <v>50.4</v>
      </c>
      <c r="F208" s="88">
        <f t="shared" si="19"/>
        <v>1360.8</v>
      </c>
      <c r="G208" s="63" t="s">
        <v>8</v>
      </c>
      <c r="H208" s="63" t="str">
        <f t="shared" si="16"/>
        <v>00505512659TRLO1</v>
      </c>
      <c r="J208" t="s">
        <v>94</v>
      </c>
      <c r="K208" t="s">
        <v>95</v>
      </c>
      <c r="L208">
        <v>27</v>
      </c>
      <c r="M208">
        <v>5040</v>
      </c>
      <c r="N208" t="s">
        <v>96</v>
      </c>
      <c r="O208" t="s">
        <v>4484</v>
      </c>
      <c r="P208" t="s">
        <v>97</v>
      </c>
      <c r="Q208" t="s">
        <v>4485</v>
      </c>
      <c r="R208">
        <v>20877</v>
      </c>
      <c r="S208">
        <v>1</v>
      </c>
      <c r="T208">
        <v>1</v>
      </c>
      <c r="U208">
        <v>0</v>
      </c>
      <c r="V208" t="s">
        <v>4122</v>
      </c>
      <c r="W208" t="s">
        <v>106</v>
      </c>
      <c r="X208">
        <v>1</v>
      </c>
      <c r="Y208">
        <v>0</v>
      </c>
      <c r="Z208">
        <v>0</v>
      </c>
      <c r="AB208" t="s">
        <v>107</v>
      </c>
      <c r="AC208" t="s">
        <v>31</v>
      </c>
      <c r="AD208">
        <v>1</v>
      </c>
      <c r="AE208" t="s">
        <v>4485</v>
      </c>
      <c r="AF208" t="s">
        <v>94</v>
      </c>
      <c r="AG208">
        <v>1</v>
      </c>
      <c r="AJ208" t="s">
        <v>108</v>
      </c>
      <c r="AK208" t="s">
        <v>108</v>
      </c>
      <c r="AL208" t="s">
        <v>31</v>
      </c>
      <c r="AM208" t="s">
        <v>109</v>
      </c>
      <c r="AN208" t="s">
        <v>31</v>
      </c>
      <c r="AP208">
        <v>0</v>
      </c>
    </row>
    <row r="209" spans="1:42">
      <c r="A209" s="105" t="e">
        <f>#REF!</f>
        <v>#REF!</v>
      </c>
      <c r="B209" s="61" t="str">
        <f t="shared" si="15"/>
        <v>12:56:35</v>
      </c>
      <c r="C209" s="61" t="s">
        <v>29</v>
      </c>
      <c r="D209" s="62">
        <f t="shared" si="17"/>
        <v>6</v>
      </c>
      <c r="E209" s="86">
        <f t="shared" si="18"/>
        <v>50.4</v>
      </c>
      <c r="F209" s="88">
        <f t="shared" si="19"/>
        <v>302.39999999999998</v>
      </c>
      <c r="G209" s="63" t="s">
        <v>8</v>
      </c>
      <c r="H209" s="63" t="str">
        <f t="shared" si="16"/>
        <v>00505512658TRLO1</v>
      </c>
      <c r="J209" t="s">
        <v>94</v>
      </c>
      <c r="K209" t="s">
        <v>95</v>
      </c>
      <c r="L209">
        <v>6</v>
      </c>
      <c r="M209">
        <v>5040</v>
      </c>
      <c r="N209" t="s">
        <v>96</v>
      </c>
      <c r="O209" t="s">
        <v>4486</v>
      </c>
      <c r="P209" t="s">
        <v>97</v>
      </c>
      <c r="Q209" t="s">
        <v>4487</v>
      </c>
      <c r="R209">
        <v>20877</v>
      </c>
      <c r="S209">
        <v>1</v>
      </c>
      <c r="T209">
        <v>1</v>
      </c>
      <c r="U209">
        <v>0</v>
      </c>
      <c r="V209" t="s">
        <v>4122</v>
      </c>
      <c r="W209" t="s">
        <v>106</v>
      </c>
      <c r="X209">
        <v>1</v>
      </c>
      <c r="Y209">
        <v>0</v>
      </c>
      <c r="Z209">
        <v>0</v>
      </c>
      <c r="AB209" t="s">
        <v>107</v>
      </c>
      <c r="AC209" t="s">
        <v>31</v>
      </c>
      <c r="AD209">
        <v>1</v>
      </c>
      <c r="AE209" t="s">
        <v>4487</v>
      </c>
      <c r="AF209" t="s">
        <v>94</v>
      </c>
      <c r="AG209">
        <v>1</v>
      </c>
      <c r="AJ209" t="s">
        <v>108</v>
      </c>
      <c r="AK209" t="s">
        <v>108</v>
      </c>
      <c r="AL209" t="s">
        <v>31</v>
      </c>
      <c r="AM209" t="s">
        <v>109</v>
      </c>
      <c r="AN209" t="s">
        <v>31</v>
      </c>
      <c r="AP209">
        <v>0</v>
      </c>
    </row>
    <row r="210" spans="1:42">
      <c r="A210" s="105" t="e">
        <f>#REF!</f>
        <v>#REF!</v>
      </c>
      <c r="B210" s="61" t="str">
        <f t="shared" si="15"/>
        <v>12:56:35</v>
      </c>
      <c r="C210" s="61" t="s">
        <v>29</v>
      </c>
      <c r="D210" s="62">
        <f t="shared" si="17"/>
        <v>4</v>
      </c>
      <c r="E210" s="86">
        <f t="shared" si="18"/>
        <v>50.4</v>
      </c>
      <c r="F210" s="88">
        <f t="shared" si="19"/>
        <v>201.6</v>
      </c>
      <c r="G210" s="63" t="s">
        <v>8</v>
      </c>
      <c r="H210" s="63" t="str">
        <f t="shared" si="16"/>
        <v>00505512660TRLO1</v>
      </c>
      <c r="J210" t="s">
        <v>94</v>
      </c>
      <c r="K210" t="s">
        <v>95</v>
      </c>
      <c r="L210">
        <v>4</v>
      </c>
      <c r="M210">
        <v>5040</v>
      </c>
      <c r="N210" t="s">
        <v>96</v>
      </c>
      <c r="O210" t="s">
        <v>4486</v>
      </c>
      <c r="P210" t="s">
        <v>97</v>
      </c>
      <c r="Q210" t="s">
        <v>4488</v>
      </c>
      <c r="R210">
        <v>20877</v>
      </c>
      <c r="S210">
        <v>1</v>
      </c>
      <c r="T210">
        <v>1</v>
      </c>
      <c r="U210">
        <v>0</v>
      </c>
      <c r="V210" t="s">
        <v>4122</v>
      </c>
      <c r="W210" t="s">
        <v>106</v>
      </c>
      <c r="X210">
        <v>1</v>
      </c>
      <c r="Y210">
        <v>0</v>
      </c>
      <c r="Z210">
        <v>0</v>
      </c>
      <c r="AB210" t="s">
        <v>107</v>
      </c>
      <c r="AC210" t="s">
        <v>31</v>
      </c>
      <c r="AD210">
        <v>1</v>
      </c>
      <c r="AE210" t="s">
        <v>4488</v>
      </c>
      <c r="AF210" t="s">
        <v>94</v>
      </c>
      <c r="AG210">
        <v>1</v>
      </c>
      <c r="AJ210" t="s">
        <v>108</v>
      </c>
      <c r="AK210" t="s">
        <v>108</v>
      </c>
      <c r="AL210" t="s">
        <v>31</v>
      </c>
      <c r="AM210" t="s">
        <v>109</v>
      </c>
      <c r="AN210" t="s">
        <v>31</v>
      </c>
      <c r="AP210">
        <v>0</v>
      </c>
    </row>
    <row r="211" spans="1:42">
      <c r="A211" s="105" t="e">
        <f>#REF!</f>
        <v>#REF!</v>
      </c>
      <c r="B211" s="61" t="str">
        <f t="shared" si="15"/>
        <v>12:58:34</v>
      </c>
      <c r="C211" s="61" t="s">
        <v>29</v>
      </c>
      <c r="D211" s="62">
        <f t="shared" si="17"/>
        <v>37</v>
      </c>
      <c r="E211" s="86">
        <f t="shared" si="18"/>
        <v>50.4</v>
      </c>
      <c r="F211" s="88">
        <f t="shared" si="19"/>
        <v>1864.8</v>
      </c>
      <c r="G211" s="63" t="s">
        <v>8</v>
      </c>
      <c r="H211" s="63" t="str">
        <f t="shared" si="16"/>
        <v>00505513023TRLO1</v>
      </c>
      <c r="J211" t="s">
        <v>94</v>
      </c>
      <c r="K211" t="s">
        <v>95</v>
      </c>
      <c r="L211">
        <v>37</v>
      </c>
      <c r="M211">
        <v>5040</v>
      </c>
      <c r="N211" t="s">
        <v>96</v>
      </c>
      <c r="O211" t="s">
        <v>4489</v>
      </c>
      <c r="P211" t="s">
        <v>97</v>
      </c>
      <c r="Q211" t="s">
        <v>4490</v>
      </c>
      <c r="R211">
        <v>20877</v>
      </c>
      <c r="S211">
        <v>1</v>
      </c>
      <c r="T211">
        <v>1</v>
      </c>
      <c r="U211">
        <v>0</v>
      </c>
      <c r="V211" t="s">
        <v>4122</v>
      </c>
      <c r="W211" t="s">
        <v>106</v>
      </c>
      <c r="X211">
        <v>1</v>
      </c>
      <c r="Y211">
        <v>0</v>
      </c>
      <c r="Z211">
        <v>0</v>
      </c>
      <c r="AB211" t="s">
        <v>107</v>
      </c>
      <c r="AC211" t="s">
        <v>31</v>
      </c>
      <c r="AD211">
        <v>1</v>
      </c>
      <c r="AE211" t="s">
        <v>4490</v>
      </c>
      <c r="AF211" t="s">
        <v>94</v>
      </c>
      <c r="AG211">
        <v>1</v>
      </c>
      <c r="AJ211" t="s">
        <v>108</v>
      </c>
      <c r="AK211" t="s">
        <v>108</v>
      </c>
      <c r="AL211" t="s">
        <v>31</v>
      </c>
      <c r="AM211" t="s">
        <v>109</v>
      </c>
      <c r="AN211" t="s">
        <v>31</v>
      </c>
      <c r="AP211">
        <v>0</v>
      </c>
    </row>
    <row r="212" spans="1:42">
      <c r="A212" s="105" t="e">
        <f>#REF!</f>
        <v>#REF!</v>
      </c>
      <c r="B212" s="61" t="str">
        <f t="shared" si="15"/>
        <v>13:01:35</v>
      </c>
      <c r="C212" s="61" t="s">
        <v>29</v>
      </c>
      <c r="D212" s="62">
        <f t="shared" si="17"/>
        <v>1</v>
      </c>
      <c r="E212" s="86">
        <f t="shared" si="18"/>
        <v>50.4</v>
      </c>
      <c r="F212" s="88">
        <f t="shared" si="19"/>
        <v>50.4</v>
      </c>
      <c r="G212" s="63" t="s">
        <v>8</v>
      </c>
      <c r="H212" s="63" t="str">
        <f t="shared" si="16"/>
        <v>00505513847TRLO1</v>
      </c>
      <c r="J212" t="s">
        <v>94</v>
      </c>
      <c r="K212" t="s">
        <v>95</v>
      </c>
      <c r="L212">
        <v>1</v>
      </c>
      <c r="M212">
        <v>5040</v>
      </c>
      <c r="N212" t="s">
        <v>96</v>
      </c>
      <c r="O212" t="s">
        <v>4491</v>
      </c>
      <c r="P212" t="s">
        <v>97</v>
      </c>
      <c r="Q212" t="s">
        <v>4492</v>
      </c>
      <c r="R212">
        <v>20877</v>
      </c>
      <c r="S212">
        <v>1</v>
      </c>
      <c r="T212">
        <v>1</v>
      </c>
      <c r="U212">
        <v>0</v>
      </c>
      <c r="V212" t="s">
        <v>4122</v>
      </c>
      <c r="W212" t="s">
        <v>106</v>
      </c>
      <c r="X212">
        <v>1</v>
      </c>
      <c r="Y212">
        <v>0</v>
      </c>
      <c r="Z212">
        <v>0</v>
      </c>
      <c r="AB212" t="s">
        <v>107</v>
      </c>
      <c r="AC212" t="s">
        <v>31</v>
      </c>
      <c r="AD212">
        <v>1</v>
      </c>
      <c r="AE212" t="s">
        <v>4492</v>
      </c>
      <c r="AF212" t="s">
        <v>94</v>
      </c>
      <c r="AG212">
        <v>1</v>
      </c>
      <c r="AJ212" t="s">
        <v>108</v>
      </c>
      <c r="AK212" t="s">
        <v>108</v>
      </c>
      <c r="AL212" t="s">
        <v>31</v>
      </c>
      <c r="AM212" t="s">
        <v>109</v>
      </c>
      <c r="AN212" t="s">
        <v>31</v>
      </c>
      <c r="AP212">
        <v>0</v>
      </c>
    </row>
    <row r="213" spans="1:42">
      <c r="A213" s="105" t="e">
        <f>#REF!</f>
        <v>#REF!</v>
      </c>
      <c r="B213" s="61" t="str">
        <f t="shared" si="15"/>
        <v>13:01:35</v>
      </c>
      <c r="C213" s="61" t="s">
        <v>29</v>
      </c>
      <c r="D213" s="62">
        <f t="shared" si="17"/>
        <v>1</v>
      </c>
      <c r="E213" s="86">
        <f t="shared" si="18"/>
        <v>50.4</v>
      </c>
      <c r="F213" s="88">
        <f t="shared" si="19"/>
        <v>50.4</v>
      </c>
      <c r="G213" s="63" t="s">
        <v>8</v>
      </c>
      <c r="H213" s="63" t="str">
        <f t="shared" si="16"/>
        <v>00505513848TRLO1</v>
      </c>
      <c r="J213" t="s">
        <v>94</v>
      </c>
      <c r="K213" t="s">
        <v>95</v>
      </c>
      <c r="L213">
        <v>1</v>
      </c>
      <c r="M213">
        <v>5040</v>
      </c>
      <c r="N213" t="s">
        <v>96</v>
      </c>
      <c r="O213" t="s">
        <v>4493</v>
      </c>
      <c r="P213" t="s">
        <v>97</v>
      </c>
      <c r="Q213" t="s">
        <v>4494</v>
      </c>
      <c r="R213">
        <v>20877</v>
      </c>
      <c r="S213">
        <v>1</v>
      </c>
      <c r="T213">
        <v>1</v>
      </c>
      <c r="U213">
        <v>0</v>
      </c>
      <c r="V213" t="s">
        <v>4122</v>
      </c>
      <c r="W213" t="s">
        <v>106</v>
      </c>
      <c r="X213">
        <v>1</v>
      </c>
      <c r="Y213">
        <v>0</v>
      </c>
      <c r="Z213">
        <v>0</v>
      </c>
      <c r="AB213" t="s">
        <v>107</v>
      </c>
      <c r="AC213" t="s">
        <v>31</v>
      </c>
      <c r="AD213">
        <v>1</v>
      </c>
      <c r="AE213" t="s">
        <v>4494</v>
      </c>
      <c r="AF213" t="s">
        <v>94</v>
      </c>
      <c r="AG213">
        <v>1</v>
      </c>
      <c r="AJ213" t="s">
        <v>108</v>
      </c>
      <c r="AK213" t="s">
        <v>108</v>
      </c>
      <c r="AL213" t="s">
        <v>31</v>
      </c>
      <c r="AM213" t="s">
        <v>109</v>
      </c>
      <c r="AN213" t="s">
        <v>31</v>
      </c>
      <c r="AP213">
        <v>0</v>
      </c>
    </row>
    <row r="214" spans="1:42">
      <c r="A214" s="105" t="e">
        <f>#REF!</f>
        <v>#REF!</v>
      </c>
      <c r="B214" s="61" t="str">
        <f t="shared" si="15"/>
        <v>13:01:56</v>
      </c>
      <c r="C214" s="61" t="s">
        <v>29</v>
      </c>
      <c r="D214" s="62">
        <f t="shared" si="17"/>
        <v>56</v>
      </c>
      <c r="E214" s="86">
        <f t="shared" si="18"/>
        <v>50.4</v>
      </c>
      <c r="F214" s="88">
        <f t="shared" si="19"/>
        <v>2822.4</v>
      </c>
      <c r="G214" s="63" t="s">
        <v>8</v>
      </c>
      <c r="H214" s="63" t="str">
        <f t="shared" si="16"/>
        <v>00505513893TRLO1</v>
      </c>
      <c r="J214" t="s">
        <v>94</v>
      </c>
      <c r="K214" t="s">
        <v>95</v>
      </c>
      <c r="L214">
        <v>56</v>
      </c>
      <c r="M214">
        <v>5040</v>
      </c>
      <c r="N214" t="s">
        <v>96</v>
      </c>
      <c r="O214" t="s">
        <v>4495</v>
      </c>
      <c r="P214" t="s">
        <v>97</v>
      </c>
      <c r="Q214" t="s">
        <v>4496</v>
      </c>
      <c r="R214">
        <v>20877</v>
      </c>
      <c r="S214">
        <v>1</v>
      </c>
      <c r="T214">
        <v>1</v>
      </c>
      <c r="U214">
        <v>0</v>
      </c>
      <c r="V214" t="s">
        <v>4122</v>
      </c>
      <c r="W214" t="s">
        <v>106</v>
      </c>
      <c r="X214">
        <v>1</v>
      </c>
      <c r="Y214">
        <v>0</v>
      </c>
      <c r="Z214">
        <v>0</v>
      </c>
      <c r="AB214" t="s">
        <v>107</v>
      </c>
      <c r="AC214" t="s">
        <v>31</v>
      </c>
      <c r="AD214">
        <v>1</v>
      </c>
      <c r="AE214" t="s">
        <v>4496</v>
      </c>
      <c r="AF214" t="s">
        <v>94</v>
      </c>
      <c r="AG214">
        <v>1</v>
      </c>
      <c r="AJ214" t="s">
        <v>108</v>
      </c>
      <c r="AK214" t="s">
        <v>108</v>
      </c>
      <c r="AL214" t="s">
        <v>31</v>
      </c>
      <c r="AM214" t="s">
        <v>109</v>
      </c>
      <c r="AN214" t="s">
        <v>31</v>
      </c>
      <c r="AP214">
        <v>0</v>
      </c>
    </row>
    <row r="215" spans="1:42">
      <c r="A215" s="105" t="e">
        <f>#REF!</f>
        <v>#REF!</v>
      </c>
      <c r="B215" s="61" t="str">
        <f t="shared" si="15"/>
        <v>13:01:56</v>
      </c>
      <c r="C215" s="61" t="s">
        <v>29</v>
      </c>
      <c r="D215" s="62">
        <f t="shared" si="17"/>
        <v>2</v>
      </c>
      <c r="E215" s="86">
        <f t="shared" si="18"/>
        <v>50.4</v>
      </c>
      <c r="F215" s="88">
        <f t="shared" si="19"/>
        <v>100.8</v>
      </c>
      <c r="G215" s="63" t="s">
        <v>8</v>
      </c>
      <c r="H215" s="63" t="str">
        <f t="shared" si="16"/>
        <v>00505513894TRLO1</v>
      </c>
      <c r="J215" t="s">
        <v>94</v>
      </c>
      <c r="K215" t="s">
        <v>95</v>
      </c>
      <c r="L215">
        <v>2</v>
      </c>
      <c r="M215">
        <v>5040</v>
      </c>
      <c r="N215" t="s">
        <v>96</v>
      </c>
      <c r="O215" t="s">
        <v>4495</v>
      </c>
      <c r="P215" t="s">
        <v>97</v>
      </c>
      <c r="Q215" t="s">
        <v>4497</v>
      </c>
      <c r="R215">
        <v>20877</v>
      </c>
      <c r="S215">
        <v>1</v>
      </c>
      <c r="T215">
        <v>1</v>
      </c>
      <c r="U215">
        <v>0</v>
      </c>
      <c r="V215" t="s">
        <v>4122</v>
      </c>
      <c r="W215" t="s">
        <v>106</v>
      </c>
      <c r="X215">
        <v>1</v>
      </c>
      <c r="Y215">
        <v>0</v>
      </c>
      <c r="Z215">
        <v>0</v>
      </c>
      <c r="AB215" t="s">
        <v>107</v>
      </c>
      <c r="AC215" t="s">
        <v>31</v>
      </c>
      <c r="AD215">
        <v>1</v>
      </c>
      <c r="AE215" t="s">
        <v>4497</v>
      </c>
      <c r="AF215" t="s">
        <v>94</v>
      </c>
      <c r="AG215">
        <v>1</v>
      </c>
      <c r="AJ215" t="s">
        <v>108</v>
      </c>
      <c r="AK215" t="s">
        <v>108</v>
      </c>
      <c r="AL215" t="s">
        <v>31</v>
      </c>
      <c r="AM215" t="s">
        <v>109</v>
      </c>
      <c r="AN215" t="s">
        <v>31</v>
      </c>
      <c r="AP215">
        <v>0</v>
      </c>
    </row>
    <row r="216" spans="1:42">
      <c r="A216" s="105" t="e">
        <f>#REF!</f>
        <v>#REF!</v>
      </c>
      <c r="B216" s="61" t="str">
        <f t="shared" si="15"/>
        <v>13:02:48</v>
      </c>
      <c r="C216" s="61" t="s">
        <v>29</v>
      </c>
      <c r="D216" s="62">
        <f t="shared" si="17"/>
        <v>6</v>
      </c>
      <c r="E216" s="86">
        <f t="shared" si="18"/>
        <v>50.4</v>
      </c>
      <c r="F216" s="88">
        <f t="shared" si="19"/>
        <v>302.39999999999998</v>
      </c>
      <c r="G216" s="63" t="s">
        <v>8</v>
      </c>
      <c r="H216" s="63" t="str">
        <f t="shared" si="16"/>
        <v>00505514066TRLO1</v>
      </c>
      <c r="J216" t="s">
        <v>94</v>
      </c>
      <c r="K216" t="s">
        <v>95</v>
      </c>
      <c r="L216">
        <v>6</v>
      </c>
      <c r="M216">
        <v>5040</v>
      </c>
      <c r="N216" t="s">
        <v>96</v>
      </c>
      <c r="O216" t="s">
        <v>4498</v>
      </c>
      <c r="P216" t="s">
        <v>97</v>
      </c>
      <c r="Q216" t="s">
        <v>4499</v>
      </c>
      <c r="R216">
        <v>20877</v>
      </c>
      <c r="S216">
        <v>1</v>
      </c>
      <c r="T216">
        <v>1</v>
      </c>
      <c r="U216">
        <v>0</v>
      </c>
      <c r="V216" t="s">
        <v>4122</v>
      </c>
      <c r="W216" t="s">
        <v>106</v>
      </c>
      <c r="X216">
        <v>1</v>
      </c>
      <c r="Y216">
        <v>0</v>
      </c>
      <c r="Z216">
        <v>0</v>
      </c>
      <c r="AB216" t="s">
        <v>107</v>
      </c>
      <c r="AC216" t="s">
        <v>31</v>
      </c>
      <c r="AD216">
        <v>1</v>
      </c>
      <c r="AE216" t="s">
        <v>4499</v>
      </c>
      <c r="AF216" t="s">
        <v>94</v>
      </c>
      <c r="AG216">
        <v>1</v>
      </c>
      <c r="AJ216" t="s">
        <v>108</v>
      </c>
      <c r="AK216" t="s">
        <v>108</v>
      </c>
      <c r="AL216" t="s">
        <v>31</v>
      </c>
      <c r="AM216" t="s">
        <v>109</v>
      </c>
      <c r="AN216" t="s">
        <v>31</v>
      </c>
      <c r="AP216">
        <v>0</v>
      </c>
    </row>
    <row r="217" spans="1:42">
      <c r="A217" s="105" t="e">
        <f>#REF!</f>
        <v>#REF!</v>
      </c>
      <c r="B217" s="61" t="str">
        <f t="shared" si="15"/>
        <v>13:04:21</v>
      </c>
      <c r="C217" s="61" t="s">
        <v>29</v>
      </c>
      <c r="D217" s="62">
        <f t="shared" si="17"/>
        <v>34</v>
      </c>
      <c r="E217" s="86">
        <f t="shared" si="18"/>
        <v>50.4</v>
      </c>
      <c r="F217" s="88">
        <f t="shared" si="19"/>
        <v>1713.6</v>
      </c>
      <c r="G217" s="63" t="s">
        <v>8</v>
      </c>
      <c r="H217" s="63" t="str">
        <f t="shared" si="16"/>
        <v>00505514381TRLO1</v>
      </c>
      <c r="J217" t="s">
        <v>94</v>
      </c>
      <c r="K217" t="s">
        <v>95</v>
      </c>
      <c r="L217">
        <v>34</v>
      </c>
      <c r="M217">
        <v>5040</v>
      </c>
      <c r="N217" t="s">
        <v>96</v>
      </c>
      <c r="O217" t="s">
        <v>4500</v>
      </c>
      <c r="P217" t="s">
        <v>97</v>
      </c>
      <c r="Q217" t="s">
        <v>4501</v>
      </c>
      <c r="R217">
        <v>20877</v>
      </c>
      <c r="S217">
        <v>1</v>
      </c>
      <c r="T217">
        <v>1</v>
      </c>
      <c r="U217">
        <v>0</v>
      </c>
      <c r="V217" t="s">
        <v>4122</v>
      </c>
      <c r="W217" t="s">
        <v>106</v>
      </c>
      <c r="X217">
        <v>1</v>
      </c>
      <c r="Y217">
        <v>0</v>
      </c>
      <c r="Z217">
        <v>0</v>
      </c>
      <c r="AB217" t="s">
        <v>107</v>
      </c>
      <c r="AC217" t="s">
        <v>31</v>
      </c>
      <c r="AD217">
        <v>1</v>
      </c>
      <c r="AE217" t="s">
        <v>4501</v>
      </c>
      <c r="AF217" t="s">
        <v>94</v>
      </c>
      <c r="AG217">
        <v>1</v>
      </c>
      <c r="AJ217" t="s">
        <v>108</v>
      </c>
      <c r="AK217" t="s">
        <v>108</v>
      </c>
      <c r="AL217" t="s">
        <v>31</v>
      </c>
      <c r="AM217" t="s">
        <v>109</v>
      </c>
      <c r="AN217" t="s">
        <v>31</v>
      </c>
      <c r="AP217">
        <v>0</v>
      </c>
    </row>
    <row r="218" spans="1:42">
      <c r="A218" s="105" t="e">
        <f>#REF!</f>
        <v>#REF!</v>
      </c>
      <c r="B218" s="61" t="str">
        <f t="shared" si="15"/>
        <v>13:07:11</v>
      </c>
      <c r="C218" s="61" t="s">
        <v>29</v>
      </c>
      <c r="D218" s="62">
        <f t="shared" si="17"/>
        <v>35</v>
      </c>
      <c r="E218" s="86">
        <f t="shared" si="18"/>
        <v>50.4</v>
      </c>
      <c r="F218" s="88">
        <f t="shared" si="19"/>
        <v>1764</v>
      </c>
      <c r="G218" s="63" t="s">
        <v>8</v>
      </c>
      <c r="H218" s="63" t="str">
        <f t="shared" si="16"/>
        <v>00505515119TRLO1</v>
      </c>
      <c r="J218" t="s">
        <v>94</v>
      </c>
      <c r="K218" t="s">
        <v>95</v>
      </c>
      <c r="L218">
        <v>35</v>
      </c>
      <c r="M218">
        <v>5040</v>
      </c>
      <c r="N218" t="s">
        <v>96</v>
      </c>
      <c r="O218" t="s">
        <v>4502</v>
      </c>
      <c r="P218" t="s">
        <v>97</v>
      </c>
      <c r="Q218" t="s">
        <v>4503</v>
      </c>
      <c r="R218">
        <v>20877</v>
      </c>
      <c r="S218">
        <v>1</v>
      </c>
      <c r="T218">
        <v>1</v>
      </c>
      <c r="U218">
        <v>0</v>
      </c>
      <c r="V218" t="s">
        <v>4122</v>
      </c>
      <c r="W218" t="s">
        <v>106</v>
      </c>
      <c r="X218">
        <v>1</v>
      </c>
      <c r="Y218">
        <v>0</v>
      </c>
      <c r="Z218">
        <v>0</v>
      </c>
      <c r="AB218" t="s">
        <v>107</v>
      </c>
      <c r="AC218" t="s">
        <v>31</v>
      </c>
      <c r="AD218">
        <v>1</v>
      </c>
      <c r="AE218" t="s">
        <v>4503</v>
      </c>
      <c r="AF218" t="s">
        <v>94</v>
      </c>
      <c r="AG218">
        <v>1</v>
      </c>
      <c r="AJ218" t="s">
        <v>108</v>
      </c>
      <c r="AK218" t="s">
        <v>108</v>
      </c>
      <c r="AL218" t="s">
        <v>31</v>
      </c>
      <c r="AM218" t="s">
        <v>109</v>
      </c>
      <c r="AN218" t="s">
        <v>31</v>
      </c>
      <c r="AP218">
        <v>0</v>
      </c>
    </row>
    <row r="219" spans="1:42">
      <c r="A219" s="105" t="e">
        <f>#REF!</f>
        <v>#REF!</v>
      </c>
      <c r="B219" s="61" t="str">
        <f t="shared" si="15"/>
        <v>13:07:11</v>
      </c>
      <c r="C219" s="61" t="s">
        <v>29</v>
      </c>
      <c r="D219" s="62">
        <f t="shared" si="17"/>
        <v>4</v>
      </c>
      <c r="E219" s="86">
        <f t="shared" si="18"/>
        <v>50.4</v>
      </c>
      <c r="F219" s="88">
        <f t="shared" si="19"/>
        <v>201.6</v>
      </c>
      <c r="G219" s="63" t="s">
        <v>8</v>
      </c>
      <c r="H219" s="63" t="str">
        <f t="shared" si="16"/>
        <v>00505515122TRLO1</v>
      </c>
      <c r="J219" t="s">
        <v>94</v>
      </c>
      <c r="K219" t="s">
        <v>95</v>
      </c>
      <c r="L219">
        <v>4</v>
      </c>
      <c r="M219">
        <v>5040</v>
      </c>
      <c r="N219" t="s">
        <v>96</v>
      </c>
      <c r="O219" t="s">
        <v>4504</v>
      </c>
      <c r="P219" t="s">
        <v>97</v>
      </c>
      <c r="Q219" t="s">
        <v>4505</v>
      </c>
      <c r="R219">
        <v>20877</v>
      </c>
      <c r="S219">
        <v>1</v>
      </c>
      <c r="T219">
        <v>1</v>
      </c>
      <c r="U219">
        <v>0</v>
      </c>
      <c r="V219" t="s">
        <v>4122</v>
      </c>
      <c r="W219" t="s">
        <v>106</v>
      </c>
      <c r="X219">
        <v>1</v>
      </c>
      <c r="Y219">
        <v>0</v>
      </c>
      <c r="Z219">
        <v>0</v>
      </c>
      <c r="AB219" t="s">
        <v>107</v>
      </c>
      <c r="AC219" t="s">
        <v>31</v>
      </c>
      <c r="AD219">
        <v>1</v>
      </c>
      <c r="AE219" t="s">
        <v>4505</v>
      </c>
      <c r="AF219" t="s">
        <v>94</v>
      </c>
      <c r="AG219">
        <v>1</v>
      </c>
      <c r="AJ219" t="s">
        <v>108</v>
      </c>
      <c r="AK219" t="s">
        <v>108</v>
      </c>
      <c r="AL219" t="s">
        <v>31</v>
      </c>
      <c r="AM219" t="s">
        <v>109</v>
      </c>
      <c r="AN219" t="s">
        <v>31</v>
      </c>
      <c r="AP219">
        <v>0</v>
      </c>
    </row>
    <row r="220" spans="1:42">
      <c r="A220" s="105" t="e">
        <f>#REF!</f>
        <v>#REF!</v>
      </c>
      <c r="B220" s="61" t="str">
        <f t="shared" si="15"/>
        <v>13:09:02</v>
      </c>
      <c r="C220" s="61" t="s">
        <v>29</v>
      </c>
      <c r="D220" s="62">
        <f t="shared" si="17"/>
        <v>6</v>
      </c>
      <c r="E220" s="86">
        <f t="shared" si="18"/>
        <v>50.4</v>
      </c>
      <c r="F220" s="88">
        <f t="shared" si="19"/>
        <v>302.39999999999998</v>
      </c>
      <c r="G220" s="63" t="s">
        <v>8</v>
      </c>
      <c r="H220" s="63" t="str">
        <f t="shared" si="16"/>
        <v>00505515581TRLO1</v>
      </c>
      <c r="J220" t="s">
        <v>94</v>
      </c>
      <c r="K220" t="s">
        <v>95</v>
      </c>
      <c r="L220">
        <v>6</v>
      </c>
      <c r="M220">
        <v>5040</v>
      </c>
      <c r="N220" t="s">
        <v>96</v>
      </c>
      <c r="O220" t="s">
        <v>4506</v>
      </c>
      <c r="P220" t="s">
        <v>97</v>
      </c>
      <c r="Q220" t="s">
        <v>4507</v>
      </c>
      <c r="R220">
        <v>20877</v>
      </c>
      <c r="S220">
        <v>1</v>
      </c>
      <c r="T220">
        <v>1</v>
      </c>
      <c r="U220">
        <v>0</v>
      </c>
      <c r="V220" t="s">
        <v>4122</v>
      </c>
      <c r="W220" t="s">
        <v>106</v>
      </c>
      <c r="X220">
        <v>1</v>
      </c>
      <c r="Y220">
        <v>0</v>
      </c>
      <c r="Z220">
        <v>0</v>
      </c>
      <c r="AB220" t="s">
        <v>107</v>
      </c>
      <c r="AC220" t="s">
        <v>31</v>
      </c>
      <c r="AD220">
        <v>1</v>
      </c>
      <c r="AE220" t="s">
        <v>4507</v>
      </c>
      <c r="AF220" t="s">
        <v>94</v>
      </c>
      <c r="AG220">
        <v>1</v>
      </c>
      <c r="AJ220" t="s">
        <v>108</v>
      </c>
      <c r="AK220" t="s">
        <v>108</v>
      </c>
      <c r="AL220" t="s">
        <v>31</v>
      </c>
      <c r="AM220" t="s">
        <v>109</v>
      </c>
      <c r="AN220" t="s">
        <v>31</v>
      </c>
      <c r="AP220">
        <v>0</v>
      </c>
    </row>
    <row r="221" spans="1:42">
      <c r="A221" s="105" t="e">
        <f>#REF!</f>
        <v>#REF!</v>
      </c>
      <c r="B221" s="61" t="str">
        <f t="shared" si="15"/>
        <v>13:09:05</v>
      </c>
      <c r="C221" s="61" t="s">
        <v>29</v>
      </c>
      <c r="D221" s="62">
        <f t="shared" si="17"/>
        <v>18</v>
      </c>
      <c r="E221" s="86">
        <f t="shared" si="18"/>
        <v>50.45</v>
      </c>
      <c r="F221" s="88">
        <f t="shared" si="19"/>
        <v>908.1</v>
      </c>
      <c r="G221" s="63" t="s">
        <v>8</v>
      </c>
      <c r="H221" s="63" t="str">
        <f t="shared" si="16"/>
        <v>00505515593TRLO1</v>
      </c>
      <c r="J221" t="s">
        <v>94</v>
      </c>
      <c r="K221" t="s">
        <v>95</v>
      </c>
      <c r="L221">
        <v>18</v>
      </c>
      <c r="M221">
        <v>5045</v>
      </c>
      <c r="N221" t="s">
        <v>96</v>
      </c>
      <c r="O221" t="s">
        <v>4508</v>
      </c>
      <c r="P221" t="s">
        <v>97</v>
      </c>
      <c r="Q221" t="s">
        <v>4509</v>
      </c>
      <c r="R221">
        <v>20877</v>
      </c>
      <c r="S221">
        <v>1</v>
      </c>
      <c r="T221">
        <v>1</v>
      </c>
      <c r="U221">
        <v>0</v>
      </c>
      <c r="V221" t="s">
        <v>4122</v>
      </c>
      <c r="W221" t="s">
        <v>106</v>
      </c>
      <c r="X221">
        <v>1</v>
      </c>
      <c r="Y221">
        <v>0</v>
      </c>
      <c r="Z221">
        <v>0</v>
      </c>
      <c r="AB221" t="s">
        <v>107</v>
      </c>
      <c r="AC221" t="s">
        <v>31</v>
      </c>
      <c r="AD221">
        <v>1</v>
      </c>
      <c r="AE221" t="s">
        <v>4509</v>
      </c>
      <c r="AF221" t="s">
        <v>94</v>
      </c>
      <c r="AG221">
        <v>1</v>
      </c>
      <c r="AJ221" t="s">
        <v>108</v>
      </c>
      <c r="AK221" t="s">
        <v>108</v>
      </c>
      <c r="AL221" t="s">
        <v>31</v>
      </c>
      <c r="AM221" t="s">
        <v>109</v>
      </c>
      <c r="AN221" t="s">
        <v>31</v>
      </c>
      <c r="AP221">
        <v>0</v>
      </c>
    </row>
    <row r="222" spans="1:42">
      <c r="A222" s="105" t="e">
        <f>#REF!</f>
        <v>#REF!</v>
      </c>
      <c r="B222" s="61" t="str">
        <f t="shared" si="15"/>
        <v>13:10:55</v>
      </c>
      <c r="C222" s="61" t="s">
        <v>29</v>
      </c>
      <c r="D222" s="62">
        <f t="shared" si="17"/>
        <v>51</v>
      </c>
      <c r="E222" s="86">
        <f t="shared" si="18"/>
        <v>50.4</v>
      </c>
      <c r="F222" s="88">
        <f t="shared" si="19"/>
        <v>2570.4</v>
      </c>
      <c r="G222" s="63" t="s">
        <v>8</v>
      </c>
      <c r="H222" s="63" t="str">
        <f t="shared" si="16"/>
        <v>00505516125TRLO1</v>
      </c>
      <c r="J222" t="s">
        <v>94</v>
      </c>
      <c r="K222" t="s">
        <v>95</v>
      </c>
      <c r="L222">
        <v>51</v>
      </c>
      <c r="M222">
        <v>5040</v>
      </c>
      <c r="N222" t="s">
        <v>96</v>
      </c>
      <c r="O222" t="s">
        <v>4510</v>
      </c>
      <c r="P222" t="s">
        <v>97</v>
      </c>
      <c r="Q222" t="s">
        <v>4511</v>
      </c>
      <c r="R222">
        <v>20877</v>
      </c>
      <c r="S222">
        <v>1</v>
      </c>
      <c r="T222">
        <v>1</v>
      </c>
      <c r="U222">
        <v>0</v>
      </c>
      <c r="V222" t="s">
        <v>4122</v>
      </c>
      <c r="W222" t="s">
        <v>106</v>
      </c>
      <c r="X222">
        <v>1</v>
      </c>
      <c r="Y222">
        <v>0</v>
      </c>
      <c r="Z222">
        <v>0</v>
      </c>
      <c r="AB222" t="s">
        <v>107</v>
      </c>
      <c r="AC222" t="s">
        <v>31</v>
      </c>
      <c r="AD222">
        <v>1</v>
      </c>
      <c r="AE222" t="s">
        <v>4511</v>
      </c>
      <c r="AF222" t="s">
        <v>94</v>
      </c>
      <c r="AG222">
        <v>1</v>
      </c>
      <c r="AJ222" t="s">
        <v>108</v>
      </c>
      <c r="AK222" t="s">
        <v>108</v>
      </c>
      <c r="AL222" t="s">
        <v>31</v>
      </c>
      <c r="AM222" t="s">
        <v>109</v>
      </c>
      <c r="AN222" t="s">
        <v>31</v>
      </c>
      <c r="AP222">
        <v>0</v>
      </c>
    </row>
    <row r="223" spans="1:42">
      <c r="A223" s="105" t="e">
        <f>#REF!</f>
        <v>#REF!</v>
      </c>
      <c r="B223" s="61" t="str">
        <f t="shared" si="15"/>
        <v>13:11:25</v>
      </c>
      <c r="C223" s="61" t="s">
        <v>29</v>
      </c>
      <c r="D223" s="62">
        <f t="shared" si="17"/>
        <v>9</v>
      </c>
      <c r="E223" s="86">
        <f t="shared" si="18"/>
        <v>50.45</v>
      </c>
      <c r="F223" s="88">
        <f t="shared" si="19"/>
        <v>454.05</v>
      </c>
      <c r="G223" s="63" t="s">
        <v>8</v>
      </c>
      <c r="H223" s="63" t="str">
        <f t="shared" si="16"/>
        <v>00505516240TRLO1</v>
      </c>
      <c r="J223" t="s">
        <v>94</v>
      </c>
      <c r="K223" t="s">
        <v>95</v>
      </c>
      <c r="L223">
        <v>9</v>
      </c>
      <c r="M223">
        <v>5045</v>
      </c>
      <c r="N223" t="s">
        <v>96</v>
      </c>
      <c r="O223" t="s">
        <v>4512</v>
      </c>
      <c r="P223" t="s">
        <v>97</v>
      </c>
      <c r="Q223" t="s">
        <v>4513</v>
      </c>
      <c r="R223">
        <v>20877</v>
      </c>
      <c r="S223">
        <v>1</v>
      </c>
      <c r="T223">
        <v>1</v>
      </c>
      <c r="U223">
        <v>0</v>
      </c>
      <c r="V223" t="s">
        <v>4122</v>
      </c>
      <c r="W223" t="s">
        <v>106</v>
      </c>
      <c r="X223">
        <v>1</v>
      </c>
      <c r="Y223">
        <v>0</v>
      </c>
      <c r="Z223">
        <v>0</v>
      </c>
      <c r="AB223" t="s">
        <v>107</v>
      </c>
      <c r="AC223" t="s">
        <v>31</v>
      </c>
      <c r="AD223">
        <v>1</v>
      </c>
      <c r="AE223" t="s">
        <v>4513</v>
      </c>
      <c r="AF223" t="s">
        <v>94</v>
      </c>
      <c r="AG223">
        <v>1</v>
      </c>
      <c r="AJ223" t="s">
        <v>108</v>
      </c>
      <c r="AK223" t="s">
        <v>108</v>
      </c>
      <c r="AL223" t="s">
        <v>31</v>
      </c>
      <c r="AM223" t="s">
        <v>109</v>
      </c>
      <c r="AN223" t="s">
        <v>31</v>
      </c>
      <c r="AP223">
        <v>0</v>
      </c>
    </row>
    <row r="224" spans="1:42">
      <c r="A224" s="105" t="e">
        <f>#REF!</f>
        <v>#REF!</v>
      </c>
      <c r="B224" s="61" t="str">
        <f t="shared" si="15"/>
        <v>13:12:21</v>
      </c>
      <c r="C224" s="61" t="s">
        <v>29</v>
      </c>
      <c r="D224" s="62">
        <f t="shared" si="17"/>
        <v>4</v>
      </c>
      <c r="E224" s="86">
        <f t="shared" si="18"/>
        <v>50.45</v>
      </c>
      <c r="F224" s="88">
        <f t="shared" si="19"/>
        <v>201.8</v>
      </c>
      <c r="G224" s="63" t="s">
        <v>8</v>
      </c>
      <c r="H224" s="63" t="str">
        <f t="shared" si="16"/>
        <v>00505516547TRLO1</v>
      </c>
      <c r="J224" t="s">
        <v>94</v>
      </c>
      <c r="K224" t="s">
        <v>95</v>
      </c>
      <c r="L224">
        <v>4</v>
      </c>
      <c r="M224">
        <v>5045</v>
      </c>
      <c r="N224" t="s">
        <v>96</v>
      </c>
      <c r="O224" t="s">
        <v>4514</v>
      </c>
      <c r="P224" t="s">
        <v>97</v>
      </c>
      <c r="Q224" t="s">
        <v>4515</v>
      </c>
      <c r="R224">
        <v>20877</v>
      </c>
      <c r="S224">
        <v>1</v>
      </c>
      <c r="T224">
        <v>1</v>
      </c>
      <c r="U224">
        <v>0</v>
      </c>
      <c r="V224" t="s">
        <v>4122</v>
      </c>
      <c r="W224" t="s">
        <v>106</v>
      </c>
      <c r="X224">
        <v>1</v>
      </c>
      <c r="Y224">
        <v>0</v>
      </c>
      <c r="Z224">
        <v>0</v>
      </c>
      <c r="AB224" t="s">
        <v>107</v>
      </c>
      <c r="AC224" t="s">
        <v>31</v>
      </c>
      <c r="AD224">
        <v>1</v>
      </c>
      <c r="AE224" t="s">
        <v>4515</v>
      </c>
      <c r="AF224" t="s">
        <v>94</v>
      </c>
      <c r="AG224">
        <v>1</v>
      </c>
      <c r="AJ224" t="s">
        <v>108</v>
      </c>
      <c r="AK224" t="s">
        <v>108</v>
      </c>
      <c r="AL224" t="s">
        <v>31</v>
      </c>
      <c r="AM224" t="s">
        <v>109</v>
      </c>
      <c r="AN224" t="s">
        <v>31</v>
      </c>
      <c r="AP224">
        <v>0</v>
      </c>
    </row>
    <row r="225" spans="1:42">
      <c r="A225" s="105" t="e">
        <f>#REF!</f>
        <v>#REF!</v>
      </c>
      <c r="B225" s="61" t="str">
        <f t="shared" si="15"/>
        <v>13:13:24</v>
      </c>
      <c r="C225" s="61" t="s">
        <v>29</v>
      </c>
      <c r="D225" s="62">
        <f t="shared" si="17"/>
        <v>10</v>
      </c>
      <c r="E225" s="86">
        <f t="shared" si="18"/>
        <v>50.45</v>
      </c>
      <c r="F225" s="88">
        <f t="shared" si="19"/>
        <v>504.5</v>
      </c>
      <c r="G225" s="63" t="s">
        <v>8</v>
      </c>
      <c r="H225" s="63" t="str">
        <f t="shared" si="16"/>
        <v>00505516809TRLO1</v>
      </c>
      <c r="J225" t="s">
        <v>94</v>
      </c>
      <c r="K225" t="s">
        <v>95</v>
      </c>
      <c r="L225">
        <v>10</v>
      </c>
      <c r="M225">
        <v>5045</v>
      </c>
      <c r="N225" t="s">
        <v>96</v>
      </c>
      <c r="O225" t="s">
        <v>4516</v>
      </c>
      <c r="P225" t="s">
        <v>97</v>
      </c>
      <c r="Q225" t="s">
        <v>4517</v>
      </c>
      <c r="R225">
        <v>20877</v>
      </c>
      <c r="S225">
        <v>1</v>
      </c>
      <c r="T225">
        <v>1</v>
      </c>
      <c r="U225">
        <v>0</v>
      </c>
      <c r="V225" t="s">
        <v>4122</v>
      </c>
      <c r="W225" t="s">
        <v>106</v>
      </c>
      <c r="X225">
        <v>1</v>
      </c>
      <c r="Y225">
        <v>0</v>
      </c>
      <c r="Z225">
        <v>0</v>
      </c>
      <c r="AB225" t="s">
        <v>107</v>
      </c>
      <c r="AC225" t="s">
        <v>31</v>
      </c>
      <c r="AD225">
        <v>1</v>
      </c>
      <c r="AE225" t="s">
        <v>4517</v>
      </c>
      <c r="AF225" t="s">
        <v>94</v>
      </c>
      <c r="AG225">
        <v>1</v>
      </c>
      <c r="AJ225" t="s">
        <v>108</v>
      </c>
      <c r="AK225" t="s">
        <v>108</v>
      </c>
      <c r="AL225" t="s">
        <v>31</v>
      </c>
      <c r="AM225" t="s">
        <v>109</v>
      </c>
      <c r="AN225" t="s">
        <v>31</v>
      </c>
      <c r="AP225">
        <v>0</v>
      </c>
    </row>
    <row r="226" spans="1:42">
      <c r="A226" s="105" t="e">
        <f>#REF!</f>
        <v>#REF!</v>
      </c>
      <c r="B226" s="61" t="str">
        <f t="shared" si="15"/>
        <v>13:14:00</v>
      </c>
      <c r="C226" s="61" t="s">
        <v>29</v>
      </c>
      <c r="D226" s="62">
        <f t="shared" si="17"/>
        <v>48</v>
      </c>
      <c r="E226" s="86">
        <f t="shared" si="18"/>
        <v>50.35</v>
      </c>
      <c r="F226" s="88">
        <f t="shared" si="19"/>
        <v>2416.8000000000002</v>
      </c>
      <c r="G226" s="63" t="s">
        <v>8</v>
      </c>
      <c r="H226" s="63" t="str">
        <f t="shared" si="16"/>
        <v>00505517034TRLO1</v>
      </c>
      <c r="J226" t="s">
        <v>94</v>
      </c>
      <c r="K226" t="s">
        <v>95</v>
      </c>
      <c r="L226">
        <v>48</v>
      </c>
      <c r="M226">
        <v>5035</v>
      </c>
      <c r="N226" t="s">
        <v>96</v>
      </c>
      <c r="O226" t="s">
        <v>4518</v>
      </c>
      <c r="P226" t="s">
        <v>97</v>
      </c>
      <c r="Q226" t="s">
        <v>4519</v>
      </c>
      <c r="R226">
        <v>20877</v>
      </c>
      <c r="S226">
        <v>1</v>
      </c>
      <c r="T226">
        <v>1</v>
      </c>
      <c r="U226">
        <v>0</v>
      </c>
      <c r="V226" t="s">
        <v>4122</v>
      </c>
      <c r="W226" t="s">
        <v>106</v>
      </c>
      <c r="X226">
        <v>1</v>
      </c>
      <c r="Y226">
        <v>0</v>
      </c>
      <c r="Z226">
        <v>0</v>
      </c>
      <c r="AB226" t="s">
        <v>107</v>
      </c>
      <c r="AC226" t="s">
        <v>31</v>
      </c>
      <c r="AD226">
        <v>1</v>
      </c>
      <c r="AE226" t="s">
        <v>4519</v>
      </c>
      <c r="AF226" t="s">
        <v>94</v>
      </c>
      <c r="AG226">
        <v>1</v>
      </c>
      <c r="AJ226" t="s">
        <v>108</v>
      </c>
      <c r="AK226" t="s">
        <v>108</v>
      </c>
      <c r="AL226" t="s">
        <v>31</v>
      </c>
      <c r="AM226" t="s">
        <v>109</v>
      </c>
      <c r="AN226" t="s">
        <v>31</v>
      </c>
      <c r="AP226">
        <v>0</v>
      </c>
    </row>
    <row r="227" spans="1:42">
      <c r="A227" s="105" t="e">
        <f>#REF!</f>
        <v>#REF!</v>
      </c>
      <c r="B227" s="61" t="str">
        <f t="shared" si="15"/>
        <v>13:14:59</v>
      </c>
      <c r="C227" s="61" t="s">
        <v>29</v>
      </c>
      <c r="D227" s="62">
        <f t="shared" si="17"/>
        <v>18</v>
      </c>
      <c r="E227" s="86">
        <f t="shared" si="18"/>
        <v>50.35</v>
      </c>
      <c r="F227" s="88">
        <f t="shared" si="19"/>
        <v>906.30000000000007</v>
      </c>
      <c r="G227" s="63" t="s">
        <v>8</v>
      </c>
      <c r="H227" s="63" t="str">
        <f t="shared" si="16"/>
        <v>00505517448TRLO1</v>
      </c>
      <c r="J227" t="s">
        <v>94</v>
      </c>
      <c r="K227" t="s">
        <v>95</v>
      </c>
      <c r="L227">
        <v>18</v>
      </c>
      <c r="M227">
        <v>5035</v>
      </c>
      <c r="N227" t="s">
        <v>96</v>
      </c>
      <c r="O227" t="s">
        <v>4520</v>
      </c>
      <c r="P227" t="s">
        <v>97</v>
      </c>
      <c r="Q227" t="s">
        <v>4521</v>
      </c>
      <c r="R227">
        <v>20877</v>
      </c>
      <c r="S227">
        <v>1</v>
      </c>
      <c r="T227">
        <v>1</v>
      </c>
      <c r="U227">
        <v>0</v>
      </c>
      <c r="V227" t="s">
        <v>4122</v>
      </c>
      <c r="W227" t="s">
        <v>106</v>
      </c>
      <c r="X227">
        <v>1</v>
      </c>
      <c r="Y227">
        <v>0</v>
      </c>
      <c r="Z227">
        <v>0</v>
      </c>
      <c r="AB227" t="s">
        <v>107</v>
      </c>
      <c r="AC227" t="s">
        <v>31</v>
      </c>
      <c r="AD227">
        <v>1</v>
      </c>
      <c r="AE227" t="s">
        <v>4521</v>
      </c>
      <c r="AF227" t="s">
        <v>94</v>
      </c>
      <c r="AG227">
        <v>1</v>
      </c>
      <c r="AJ227" t="s">
        <v>108</v>
      </c>
      <c r="AK227" t="s">
        <v>108</v>
      </c>
      <c r="AL227" t="s">
        <v>31</v>
      </c>
      <c r="AM227" t="s">
        <v>109</v>
      </c>
      <c r="AN227" t="s">
        <v>31</v>
      </c>
      <c r="AP227">
        <v>0</v>
      </c>
    </row>
    <row r="228" spans="1:42">
      <c r="A228" s="105" t="e">
        <f>#REF!</f>
        <v>#REF!</v>
      </c>
      <c r="B228" s="61" t="str">
        <f t="shared" si="15"/>
        <v>13:16:13</v>
      </c>
      <c r="C228" s="61" t="s">
        <v>29</v>
      </c>
      <c r="D228" s="62">
        <f t="shared" si="17"/>
        <v>49</v>
      </c>
      <c r="E228" s="86">
        <f t="shared" si="18"/>
        <v>50.3</v>
      </c>
      <c r="F228" s="88">
        <f t="shared" si="19"/>
        <v>2464.6999999999998</v>
      </c>
      <c r="G228" s="63" t="s">
        <v>8</v>
      </c>
      <c r="H228" s="63" t="str">
        <f t="shared" si="16"/>
        <v>00505517686TRLO1</v>
      </c>
      <c r="J228" t="s">
        <v>94</v>
      </c>
      <c r="K228" t="s">
        <v>95</v>
      </c>
      <c r="L228">
        <v>49</v>
      </c>
      <c r="M228">
        <v>5030</v>
      </c>
      <c r="N228" t="s">
        <v>96</v>
      </c>
      <c r="O228" t="s">
        <v>4522</v>
      </c>
      <c r="P228" t="s">
        <v>97</v>
      </c>
      <c r="Q228" t="s">
        <v>4523</v>
      </c>
      <c r="R228">
        <v>20877</v>
      </c>
      <c r="S228">
        <v>1</v>
      </c>
      <c r="T228">
        <v>1</v>
      </c>
      <c r="U228">
        <v>0</v>
      </c>
      <c r="V228" t="s">
        <v>4122</v>
      </c>
      <c r="W228" t="s">
        <v>106</v>
      </c>
      <c r="X228">
        <v>1</v>
      </c>
      <c r="Y228">
        <v>0</v>
      </c>
      <c r="Z228">
        <v>0</v>
      </c>
      <c r="AB228" t="s">
        <v>107</v>
      </c>
      <c r="AC228" t="s">
        <v>31</v>
      </c>
      <c r="AD228">
        <v>1</v>
      </c>
      <c r="AE228" t="s">
        <v>4523</v>
      </c>
      <c r="AF228" t="s">
        <v>94</v>
      </c>
      <c r="AG228">
        <v>1</v>
      </c>
      <c r="AJ228" t="s">
        <v>108</v>
      </c>
      <c r="AK228" t="s">
        <v>108</v>
      </c>
      <c r="AL228" t="s">
        <v>31</v>
      </c>
      <c r="AM228" t="s">
        <v>109</v>
      </c>
      <c r="AN228" t="s">
        <v>31</v>
      </c>
      <c r="AP228">
        <v>0</v>
      </c>
    </row>
    <row r="229" spans="1:42">
      <c r="A229" s="105" t="e">
        <f>#REF!</f>
        <v>#REF!</v>
      </c>
      <c r="B229" s="61" t="str">
        <f t="shared" si="15"/>
        <v>13:16:53</v>
      </c>
      <c r="C229" s="61" t="s">
        <v>29</v>
      </c>
      <c r="D229" s="62">
        <f t="shared" si="17"/>
        <v>6</v>
      </c>
      <c r="E229" s="86">
        <f t="shared" si="18"/>
        <v>50.3</v>
      </c>
      <c r="F229" s="88">
        <f t="shared" si="19"/>
        <v>301.79999999999995</v>
      </c>
      <c r="G229" s="63" t="s">
        <v>8</v>
      </c>
      <c r="H229" s="63" t="str">
        <f t="shared" si="16"/>
        <v>00505517772TRLO1</v>
      </c>
      <c r="J229" t="s">
        <v>94</v>
      </c>
      <c r="K229" t="s">
        <v>95</v>
      </c>
      <c r="L229">
        <v>6</v>
      </c>
      <c r="M229">
        <v>5030</v>
      </c>
      <c r="N229" t="s">
        <v>96</v>
      </c>
      <c r="O229" t="s">
        <v>4524</v>
      </c>
      <c r="P229" t="s">
        <v>97</v>
      </c>
      <c r="Q229" t="s">
        <v>4525</v>
      </c>
      <c r="R229">
        <v>20877</v>
      </c>
      <c r="S229">
        <v>1</v>
      </c>
      <c r="T229">
        <v>1</v>
      </c>
      <c r="U229">
        <v>0</v>
      </c>
      <c r="V229" t="s">
        <v>4122</v>
      </c>
      <c r="W229" t="s">
        <v>106</v>
      </c>
      <c r="X229">
        <v>1</v>
      </c>
      <c r="Y229">
        <v>0</v>
      </c>
      <c r="Z229">
        <v>0</v>
      </c>
      <c r="AB229" t="s">
        <v>107</v>
      </c>
      <c r="AC229" t="s">
        <v>31</v>
      </c>
      <c r="AD229">
        <v>1</v>
      </c>
      <c r="AE229" t="s">
        <v>4525</v>
      </c>
      <c r="AF229" t="s">
        <v>94</v>
      </c>
      <c r="AG229">
        <v>1</v>
      </c>
      <c r="AJ229" t="s">
        <v>108</v>
      </c>
      <c r="AK229" t="s">
        <v>108</v>
      </c>
      <c r="AL229" t="s">
        <v>31</v>
      </c>
      <c r="AM229" t="s">
        <v>109</v>
      </c>
      <c r="AN229" t="s">
        <v>31</v>
      </c>
      <c r="AP229">
        <v>0</v>
      </c>
    </row>
    <row r="230" spans="1:42">
      <c r="A230" s="105" t="e">
        <f>#REF!</f>
        <v>#REF!</v>
      </c>
      <c r="B230" s="61" t="str">
        <f t="shared" si="15"/>
        <v>13:16:53</v>
      </c>
      <c r="C230" s="61" t="s">
        <v>29</v>
      </c>
      <c r="D230" s="62">
        <f t="shared" si="17"/>
        <v>23</v>
      </c>
      <c r="E230" s="86">
        <f t="shared" si="18"/>
        <v>50.3</v>
      </c>
      <c r="F230" s="88">
        <f t="shared" si="19"/>
        <v>1156.8999999999999</v>
      </c>
      <c r="G230" s="63" t="s">
        <v>8</v>
      </c>
      <c r="H230" s="63" t="str">
        <f t="shared" si="16"/>
        <v>00505517773TRLO1</v>
      </c>
      <c r="J230" t="s">
        <v>94</v>
      </c>
      <c r="K230" t="s">
        <v>95</v>
      </c>
      <c r="L230">
        <v>23</v>
      </c>
      <c r="M230">
        <v>5030</v>
      </c>
      <c r="N230" t="s">
        <v>96</v>
      </c>
      <c r="O230" t="s">
        <v>4524</v>
      </c>
      <c r="P230" t="s">
        <v>97</v>
      </c>
      <c r="Q230" t="s">
        <v>4526</v>
      </c>
      <c r="R230">
        <v>20877</v>
      </c>
      <c r="S230">
        <v>1</v>
      </c>
      <c r="T230">
        <v>1</v>
      </c>
      <c r="U230">
        <v>0</v>
      </c>
      <c r="V230" t="s">
        <v>4122</v>
      </c>
      <c r="W230" t="s">
        <v>106</v>
      </c>
      <c r="X230">
        <v>1</v>
      </c>
      <c r="Y230">
        <v>0</v>
      </c>
      <c r="Z230">
        <v>0</v>
      </c>
      <c r="AB230" t="s">
        <v>107</v>
      </c>
      <c r="AC230" t="s">
        <v>31</v>
      </c>
      <c r="AD230">
        <v>1</v>
      </c>
      <c r="AE230" t="s">
        <v>4526</v>
      </c>
      <c r="AF230" t="s">
        <v>94</v>
      </c>
      <c r="AG230">
        <v>1</v>
      </c>
      <c r="AJ230" t="s">
        <v>108</v>
      </c>
      <c r="AK230" t="s">
        <v>108</v>
      </c>
      <c r="AL230" t="s">
        <v>31</v>
      </c>
      <c r="AM230" t="s">
        <v>109</v>
      </c>
      <c r="AN230" t="s">
        <v>31</v>
      </c>
      <c r="AP230">
        <v>0</v>
      </c>
    </row>
    <row r="231" spans="1:42">
      <c r="A231" s="105" t="e">
        <f>#REF!</f>
        <v>#REF!</v>
      </c>
      <c r="B231" s="61" t="str">
        <f t="shared" si="15"/>
        <v>13:17:35</v>
      </c>
      <c r="C231" s="61" t="s">
        <v>29</v>
      </c>
      <c r="D231" s="62">
        <f t="shared" si="17"/>
        <v>8</v>
      </c>
      <c r="E231" s="86">
        <f t="shared" si="18"/>
        <v>50.3</v>
      </c>
      <c r="F231" s="88">
        <f t="shared" si="19"/>
        <v>402.4</v>
      </c>
      <c r="G231" s="63" t="s">
        <v>8</v>
      </c>
      <c r="H231" s="63" t="str">
        <f t="shared" si="16"/>
        <v>00505517924TRLO1</v>
      </c>
      <c r="J231" t="s">
        <v>94</v>
      </c>
      <c r="K231" t="s">
        <v>95</v>
      </c>
      <c r="L231">
        <v>8</v>
      </c>
      <c r="M231">
        <v>5030</v>
      </c>
      <c r="N231" t="s">
        <v>96</v>
      </c>
      <c r="O231" t="s">
        <v>4527</v>
      </c>
      <c r="P231" t="s">
        <v>97</v>
      </c>
      <c r="Q231" t="s">
        <v>4528</v>
      </c>
      <c r="R231">
        <v>20877</v>
      </c>
      <c r="S231">
        <v>1</v>
      </c>
      <c r="T231">
        <v>1</v>
      </c>
      <c r="U231">
        <v>0</v>
      </c>
      <c r="V231" t="s">
        <v>4122</v>
      </c>
      <c r="W231" t="s">
        <v>106</v>
      </c>
      <c r="X231">
        <v>1</v>
      </c>
      <c r="Y231">
        <v>0</v>
      </c>
      <c r="Z231">
        <v>0</v>
      </c>
      <c r="AB231" t="s">
        <v>107</v>
      </c>
      <c r="AC231" t="s">
        <v>31</v>
      </c>
      <c r="AD231">
        <v>1</v>
      </c>
      <c r="AE231" t="s">
        <v>4528</v>
      </c>
      <c r="AF231" t="s">
        <v>94</v>
      </c>
      <c r="AG231">
        <v>1</v>
      </c>
      <c r="AJ231" t="s">
        <v>108</v>
      </c>
      <c r="AK231" t="s">
        <v>108</v>
      </c>
      <c r="AL231" t="s">
        <v>31</v>
      </c>
      <c r="AM231" t="s">
        <v>109</v>
      </c>
      <c r="AN231" t="s">
        <v>31</v>
      </c>
      <c r="AP231">
        <v>0</v>
      </c>
    </row>
    <row r="232" spans="1:42">
      <c r="A232" s="105" t="e">
        <f>#REF!</f>
        <v>#REF!</v>
      </c>
      <c r="B232" s="61" t="str">
        <f t="shared" si="15"/>
        <v>13:17:54</v>
      </c>
      <c r="C232" s="61" t="s">
        <v>29</v>
      </c>
      <c r="D232" s="62">
        <f t="shared" si="17"/>
        <v>4</v>
      </c>
      <c r="E232" s="86">
        <f t="shared" si="18"/>
        <v>50.3</v>
      </c>
      <c r="F232" s="88">
        <f t="shared" si="19"/>
        <v>201.2</v>
      </c>
      <c r="G232" s="63" t="s">
        <v>8</v>
      </c>
      <c r="H232" s="63" t="str">
        <f t="shared" si="16"/>
        <v>00505518011TRLO1</v>
      </c>
      <c r="J232" t="s">
        <v>94</v>
      </c>
      <c r="K232" t="s">
        <v>95</v>
      </c>
      <c r="L232">
        <v>4</v>
      </c>
      <c r="M232">
        <v>5030</v>
      </c>
      <c r="N232" t="s">
        <v>96</v>
      </c>
      <c r="O232" t="s">
        <v>4529</v>
      </c>
      <c r="P232" t="s">
        <v>97</v>
      </c>
      <c r="Q232" t="s">
        <v>4530</v>
      </c>
      <c r="R232">
        <v>20877</v>
      </c>
      <c r="S232">
        <v>1</v>
      </c>
      <c r="T232">
        <v>1</v>
      </c>
      <c r="U232">
        <v>0</v>
      </c>
      <c r="V232" t="s">
        <v>4122</v>
      </c>
      <c r="W232" t="s">
        <v>106</v>
      </c>
      <c r="X232">
        <v>1</v>
      </c>
      <c r="Y232">
        <v>0</v>
      </c>
      <c r="Z232">
        <v>0</v>
      </c>
      <c r="AB232" t="s">
        <v>107</v>
      </c>
      <c r="AC232" t="s">
        <v>31</v>
      </c>
      <c r="AD232">
        <v>1</v>
      </c>
      <c r="AE232" t="s">
        <v>4530</v>
      </c>
      <c r="AF232" t="s">
        <v>94</v>
      </c>
      <c r="AG232">
        <v>1</v>
      </c>
      <c r="AJ232" t="s">
        <v>108</v>
      </c>
      <c r="AK232" t="s">
        <v>108</v>
      </c>
      <c r="AL232" t="s">
        <v>31</v>
      </c>
      <c r="AM232" t="s">
        <v>109</v>
      </c>
      <c r="AN232" t="s">
        <v>31</v>
      </c>
      <c r="AP232">
        <v>0</v>
      </c>
    </row>
    <row r="233" spans="1:42">
      <c r="A233" s="105" t="e">
        <f>#REF!</f>
        <v>#REF!</v>
      </c>
      <c r="B233" s="61" t="str">
        <f t="shared" si="15"/>
        <v>13:20:11</v>
      </c>
      <c r="C233" s="61" t="s">
        <v>29</v>
      </c>
      <c r="D233" s="62">
        <f t="shared" si="17"/>
        <v>51</v>
      </c>
      <c r="E233" s="86">
        <f t="shared" si="18"/>
        <v>50.2</v>
      </c>
      <c r="F233" s="88">
        <f t="shared" si="19"/>
        <v>2560.2000000000003</v>
      </c>
      <c r="G233" s="63" t="s">
        <v>8</v>
      </c>
      <c r="H233" s="63" t="str">
        <f t="shared" si="16"/>
        <v>00505518794TRLO1</v>
      </c>
      <c r="J233" t="s">
        <v>94</v>
      </c>
      <c r="K233" t="s">
        <v>95</v>
      </c>
      <c r="L233">
        <v>51</v>
      </c>
      <c r="M233">
        <v>5020</v>
      </c>
      <c r="N233" t="s">
        <v>96</v>
      </c>
      <c r="O233" t="s">
        <v>4531</v>
      </c>
      <c r="P233" t="s">
        <v>97</v>
      </c>
      <c r="Q233" t="s">
        <v>4532</v>
      </c>
      <c r="R233">
        <v>20877</v>
      </c>
      <c r="S233">
        <v>1</v>
      </c>
      <c r="T233">
        <v>1</v>
      </c>
      <c r="U233">
        <v>0</v>
      </c>
      <c r="V233" t="s">
        <v>4122</v>
      </c>
      <c r="W233" t="s">
        <v>106</v>
      </c>
      <c r="X233">
        <v>1</v>
      </c>
      <c r="Y233">
        <v>0</v>
      </c>
      <c r="Z233">
        <v>0</v>
      </c>
      <c r="AB233" t="s">
        <v>107</v>
      </c>
      <c r="AC233" t="s">
        <v>31</v>
      </c>
      <c r="AD233">
        <v>1</v>
      </c>
      <c r="AE233" t="s">
        <v>4532</v>
      </c>
      <c r="AF233" t="s">
        <v>94</v>
      </c>
      <c r="AG233">
        <v>1</v>
      </c>
      <c r="AJ233" t="s">
        <v>108</v>
      </c>
      <c r="AK233" t="s">
        <v>108</v>
      </c>
      <c r="AL233" t="s">
        <v>31</v>
      </c>
      <c r="AM233" t="s">
        <v>109</v>
      </c>
      <c r="AN233" t="s">
        <v>31</v>
      </c>
      <c r="AP233">
        <v>0</v>
      </c>
    </row>
    <row r="234" spans="1:42">
      <c r="A234" s="105" t="e">
        <f>#REF!</f>
        <v>#REF!</v>
      </c>
      <c r="B234" s="61" t="str">
        <f t="shared" si="15"/>
        <v>13:23:13</v>
      </c>
      <c r="C234" s="61" t="s">
        <v>29</v>
      </c>
      <c r="D234" s="62">
        <f t="shared" si="17"/>
        <v>3</v>
      </c>
      <c r="E234" s="86">
        <f t="shared" si="18"/>
        <v>50.3</v>
      </c>
      <c r="F234" s="88">
        <f t="shared" si="19"/>
        <v>150.89999999999998</v>
      </c>
      <c r="G234" s="63" t="s">
        <v>8</v>
      </c>
      <c r="H234" s="63" t="str">
        <f t="shared" si="16"/>
        <v>00505519723TRLO1</v>
      </c>
      <c r="J234" t="s">
        <v>94</v>
      </c>
      <c r="K234" t="s">
        <v>95</v>
      </c>
      <c r="L234">
        <v>3</v>
      </c>
      <c r="M234">
        <v>5030</v>
      </c>
      <c r="N234" t="s">
        <v>96</v>
      </c>
      <c r="O234" t="s">
        <v>4533</v>
      </c>
      <c r="P234" t="s">
        <v>97</v>
      </c>
      <c r="Q234" t="s">
        <v>4534</v>
      </c>
      <c r="R234">
        <v>20877</v>
      </c>
      <c r="S234">
        <v>1</v>
      </c>
      <c r="T234">
        <v>1</v>
      </c>
      <c r="U234">
        <v>0</v>
      </c>
      <c r="V234" t="s">
        <v>4122</v>
      </c>
      <c r="W234" t="s">
        <v>106</v>
      </c>
      <c r="X234">
        <v>1</v>
      </c>
      <c r="Y234">
        <v>0</v>
      </c>
      <c r="Z234">
        <v>0</v>
      </c>
      <c r="AB234" t="s">
        <v>107</v>
      </c>
      <c r="AC234" t="s">
        <v>31</v>
      </c>
      <c r="AD234">
        <v>1</v>
      </c>
      <c r="AE234" t="s">
        <v>4534</v>
      </c>
      <c r="AF234" t="s">
        <v>94</v>
      </c>
      <c r="AG234">
        <v>1</v>
      </c>
      <c r="AJ234" t="s">
        <v>108</v>
      </c>
      <c r="AK234" t="s">
        <v>108</v>
      </c>
      <c r="AL234" t="s">
        <v>31</v>
      </c>
      <c r="AM234" t="s">
        <v>109</v>
      </c>
      <c r="AN234" t="s">
        <v>31</v>
      </c>
      <c r="AP234">
        <v>0</v>
      </c>
    </row>
    <row r="235" spans="1:42">
      <c r="A235" s="105" t="e">
        <f>#REF!</f>
        <v>#REF!</v>
      </c>
      <c r="B235" s="61" t="str">
        <f t="shared" si="15"/>
        <v>13:23:13</v>
      </c>
      <c r="C235" s="61" t="s">
        <v>29</v>
      </c>
      <c r="D235" s="62">
        <f t="shared" si="17"/>
        <v>1</v>
      </c>
      <c r="E235" s="86">
        <f t="shared" si="18"/>
        <v>50.3</v>
      </c>
      <c r="F235" s="88">
        <f t="shared" si="19"/>
        <v>50.3</v>
      </c>
      <c r="G235" s="63" t="s">
        <v>8</v>
      </c>
      <c r="H235" s="63" t="str">
        <f t="shared" si="16"/>
        <v>00505519725TRLO1</v>
      </c>
      <c r="J235" t="s">
        <v>94</v>
      </c>
      <c r="K235" t="s">
        <v>95</v>
      </c>
      <c r="L235">
        <v>1</v>
      </c>
      <c r="M235">
        <v>5030</v>
      </c>
      <c r="N235" t="s">
        <v>96</v>
      </c>
      <c r="O235" t="s">
        <v>4535</v>
      </c>
      <c r="P235" t="s">
        <v>97</v>
      </c>
      <c r="Q235" t="s">
        <v>4536</v>
      </c>
      <c r="R235">
        <v>20877</v>
      </c>
      <c r="S235">
        <v>1</v>
      </c>
      <c r="T235">
        <v>1</v>
      </c>
      <c r="U235">
        <v>0</v>
      </c>
      <c r="V235" t="s">
        <v>4122</v>
      </c>
      <c r="W235" t="s">
        <v>106</v>
      </c>
      <c r="X235">
        <v>1</v>
      </c>
      <c r="Y235">
        <v>0</v>
      </c>
      <c r="Z235">
        <v>0</v>
      </c>
      <c r="AB235" t="s">
        <v>107</v>
      </c>
      <c r="AC235" t="s">
        <v>31</v>
      </c>
      <c r="AD235">
        <v>1</v>
      </c>
      <c r="AE235" t="s">
        <v>4536</v>
      </c>
      <c r="AF235" t="s">
        <v>94</v>
      </c>
      <c r="AG235">
        <v>1</v>
      </c>
      <c r="AJ235" t="s">
        <v>108</v>
      </c>
      <c r="AK235" t="s">
        <v>108</v>
      </c>
      <c r="AL235" t="s">
        <v>31</v>
      </c>
      <c r="AM235" t="s">
        <v>109</v>
      </c>
      <c r="AN235" t="s">
        <v>31</v>
      </c>
      <c r="AP235">
        <v>0</v>
      </c>
    </row>
    <row r="236" spans="1:42">
      <c r="A236" s="105" t="e">
        <f>#REF!</f>
        <v>#REF!</v>
      </c>
      <c r="B236" s="61" t="str">
        <f t="shared" si="15"/>
        <v>13:23:43</v>
      </c>
      <c r="C236" s="61" t="s">
        <v>29</v>
      </c>
      <c r="D236" s="62">
        <f t="shared" si="17"/>
        <v>9</v>
      </c>
      <c r="E236" s="86">
        <f t="shared" si="18"/>
        <v>50.3</v>
      </c>
      <c r="F236" s="88">
        <f t="shared" si="19"/>
        <v>452.7</v>
      </c>
      <c r="G236" s="63" t="s">
        <v>8</v>
      </c>
      <c r="H236" s="63" t="str">
        <f t="shared" si="16"/>
        <v>00505519866TRLO1</v>
      </c>
      <c r="J236" t="s">
        <v>94</v>
      </c>
      <c r="K236" t="s">
        <v>95</v>
      </c>
      <c r="L236">
        <v>9</v>
      </c>
      <c r="M236">
        <v>5030</v>
      </c>
      <c r="N236" t="s">
        <v>96</v>
      </c>
      <c r="O236" t="s">
        <v>4537</v>
      </c>
      <c r="P236" t="s">
        <v>97</v>
      </c>
      <c r="Q236" t="s">
        <v>4538</v>
      </c>
      <c r="R236">
        <v>20877</v>
      </c>
      <c r="S236">
        <v>1</v>
      </c>
      <c r="T236">
        <v>1</v>
      </c>
      <c r="U236">
        <v>0</v>
      </c>
      <c r="V236" t="s">
        <v>4122</v>
      </c>
      <c r="W236" t="s">
        <v>106</v>
      </c>
      <c r="X236">
        <v>1</v>
      </c>
      <c r="Y236">
        <v>0</v>
      </c>
      <c r="Z236">
        <v>0</v>
      </c>
      <c r="AB236" t="s">
        <v>107</v>
      </c>
      <c r="AC236" t="s">
        <v>31</v>
      </c>
      <c r="AD236">
        <v>1</v>
      </c>
      <c r="AE236" t="s">
        <v>4538</v>
      </c>
      <c r="AF236" t="s">
        <v>94</v>
      </c>
      <c r="AG236">
        <v>1</v>
      </c>
      <c r="AJ236" t="s">
        <v>108</v>
      </c>
      <c r="AK236" t="s">
        <v>108</v>
      </c>
      <c r="AL236" t="s">
        <v>31</v>
      </c>
      <c r="AM236" t="s">
        <v>109</v>
      </c>
      <c r="AN236" t="s">
        <v>31</v>
      </c>
      <c r="AP236">
        <v>0</v>
      </c>
    </row>
    <row r="237" spans="1:42">
      <c r="A237" s="105" t="e">
        <f>#REF!</f>
        <v>#REF!</v>
      </c>
      <c r="B237" s="61" t="str">
        <f t="shared" si="15"/>
        <v>13:25:23</v>
      </c>
      <c r="C237" s="61" t="s">
        <v>29</v>
      </c>
      <c r="D237" s="62">
        <f t="shared" si="17"/>
        <v>45</v>
      </c>
      <c r="E237" s="86">
        <f t="shared" si="18"/>
        <v>50.3</v>
      </c>
      <c r="F237" s="88">
        <f t="shared" si="19"/>
        <v>2263.5</v>
      </c>
      <c r="G237" s="63" t="s">
        <v>8</v>
      </c>
      <c r="H237" s="63" t="str">
        <f t="shared" si="16"/>
        <v>00505520204TRLO1</v>
      </c>
      <c r="J237" t="s">
        <v>94</v>
      </c>
      <c r="K237" t="s">
        <v>95</v>
      </c>
      <c r="L237">
        <v>45</v>
      </c>
      <c r="M237">
        <v>5030</v>
      </c>
      <c r="N237" t="s">
        <v>96</v>
      </c>
      <c r="O237" t="s">
        <v>4539</v>
      </c>
      <c r="P237" t="s">
        <v>97</v>
      </c>
      <c r="Q237" t="s">
        <v>4540</v>
      </c>
      <c r="R237">
        <v>20877</v>
      </c>
      <c r="S237">
        <v>1</v>
      </c>
      <c r="T237">
        <v>1</v>
      </c>
      <c r="U237">
        <v>0</v>
      </c>
      <c r="V237" t="s">
        <v>4122</v>
      </c>
      <c r="W237" t="s">
        <v>106</v>
      </c>
      <c r="X237">
        <v>1</v>
      </c>
      <c r="Y237">
        <v>0</v>
      </c>
      <c r="Z237">
        <v>0</v>
      </c>
      <c r="AB237" t="s">
        <v>107</v>
      </c>
      <c r="AC237" t="s">
        <v>31</v>
      </c>
      <c r="AD237">
        <v>1</v>
      </c>
      <c r="AE237" t="s">
        <v>4540</v>
      </c>
      <c r="AF237" t="s">
        <v>94</v>
      </c>
      <c r="AG237">
        <v>1</v>
      </c>
      <c r="AJ237" t="s">
        <v>108</v>
      </c>
      <c r="AK237" t="s">
        <v>108</v>
      </c>
      <c r="AL237" t="s">
        <v>31</v>
      </c>
      <c r="AM237" t="s">
        <v>109</v>
      </c>
      <c r="AN237" t="s">
        <v>31</v>
      </c>
      <c r="AP237">
        <v>0</v>
      </c>
    </row>
    <row r="238" spans="1:42">
      <c r="A238" s="105" t="e">
        <f>#REF!</f>
        <v>#REF!</v>
      </c>
      <c r="B238" s="61" t="str">
        <f t="shared" si="15"/>
        <v>13:27:47</v>
      </c>
      <c r="C238" s="61" t="s">
        <v>29</v>
      </c>
      <c r="D238" s="62">
        <f t="shared" si="17"/>
        <v>62</v>
      </c>
      <c r="E238" s="86">
        <f t="shared" si="18"/>
        <v>50.3</v>
      </c>
      <c r="F238" s="88">
        <f t="shared" si="19"/>
        <v>3118.6</v>
      </c>
      <c r="G238" s="63" t="s">
        <v>8</v>
      </c>
      <c r="H238" s="63" t="str">
        <f t="shared" si="16"/>
        <v>00505520745TRLO1</v>
      </c>
      <c r="J238" t="s">
        <v>94</v>
      </c>
      <c r="K238" t="s">
        <v>95</v>
      </c>
      <c r="L238">
        <v>62</v>
      </c>
      <c r="M238">
        <v>5030</v>
      </c>
      <c r="N238" t="s">
        <v>96</v>
      </c>
      <c r="O238" t="s">
        <v>4541</v>
      </c>
      <c r="P238" t="s">
        <v>97</v>
      </c>
      <c r="Q238" t="s">
        <v>4542</v>
      </c>
      <c r="R238">
        <v>20877</v>
      </c>
      <c r="S238">
        <v>1</v>
      </c>
      <c r="T238">
        <v>1</v>
      </c>
      <c r="U238">
        <v>0</v>
      </c>
      <c r="V238" t="s">
        <v>4122</v>
      </c>
      <c r="W238" t="s">
        <v>106</v>
      </c>
      <c r="X238">
        <v>1</v>
      </c>
      <c r="Y238">
        <v>0</v>
      </c>
      <c r="Z238">
        <v>0</v>
      </c>
      <c r="AB238" t="s">
        <v>107</v>
      </c>
      <c r="AC238" t="s">
        <v>31</v>
      </c>
      <c r="AD238">
        <v>1</v>
      </c>
      <c r="AE238" t="s">
        <v>4542</v>
      </c>
      <c r="AF238" t="s">
        <v>94</v>
      </c>
      <c r="AG238">
        <v>1</v>
      </c>
      <c r="AJ238" t="s">
        <v>108</v>
      </c>
      <c r="AK238" t="s">
        <v>108</v>
      </c>
      <c r="AL238" t="s">
        <v>31</v>
      </c>
      <c r="AM238" t="s">
        <v>109</v>
      </c>
      <c r="AN238" t="s">
        <v>31</v>
      </c>
      <c r="AP238">
        <v>0</v>
      </c>
    </row>
    <row r="239" spans="1:42">
      <c r="A239" s="105" t="e">
        <f>#REF!</f>
        <v>#REF!</v>
      </c>
      <c r="B239" s="61" t="str">
        <f t="shared" si="15"/>
        <v>13:29:30</v>
      </c>
      <c r="C239" s="61" t="s">
        <v>29</v>
      </c>
      <c r="D239" s="62">
        <f t="shared" si="17"/>
        <v>4</v>
      </c>
      <c r="E239" s="86">
        <f t="shared" si="18"/>
        <v>50.3</v>
      </c>
      <c r="F239" s="88">
        <f t="shared" si="19"/>
        <v>201.2</v>
      </c>
      <c r="G239" s="63" t="s">
        <v>8</v>
      </c>
      <c r="H239" s="63" t="str">
        <f t="shared" si="16"/>
        <v>00505521158TRLO1</v>
      </c>
      <c r="J239" t="s">
        <v>94</v>
      </c>
      <c r="K239" t="s">
        <v>95</v>
      </c>
      <c r="L239">
        <v>4</v>
      </c>
      <c r="M239">
        <v>5030</v>
      </c>
      <c r="N239" t="s">
        <v>96</v>
      </c>
      <c r="O239" t="s">
        <v>4543</v>
      </c>
      <c r="P239" t="s">
        <v>97</v>
      </c>
      <c r="Q239" t="s">
        <v>4544</v>
      </c>
      <c r="R239">
        <v>20877</v>
      </c>
      <c r="S239">
        <v>1</v>
      </c>
      <c r="T239">
        <v>1</v>
      </c>
      <c r="U239">
        <v>0</v>
      </c>
      <c r="V239" t="s">
        <v>4122</v>
      </c>
      <c r="W239" t="s">
        <v>106</v>
      </c>
      <c r="X239">
        <v>1</v>
      </c>
      <c r="Y239">
        <v>0</v>
      </c>
      <c r="Z239">
        <v>0</v>
      </c>
      <c r="AB239" t="s">
        <v>107</v>
      </c>
      <c r="AC239" t="s">
        <v>31</v>
      </c>
      <c r="AD239">
        <v>1</v>
      </c>
      <c r="AE239" t="s">
        <v>4544</v>
      </c>
      <c r="AF239" t="s">
        <v>94</v>
      </c>
      <c r="AG239">
        <v>1</v>
      </c>
      <c r="AJ239" t="s">
        <v>108</v>
      </c>
      <c r="AK239" t="s">
        <v>108</v>
      </c>
      <c r="AL239" t="s">
        <v>31</v>
      </c>
      <c r="AM239" t="s">
        <v>109</v>
      </c>
      <c r="AN239" t="s">
        <v>31</v>
      </c>
      <c r="AP239">
        <v>0</v>
      </c>
    </row>
    <row r="240" spans="1:42">
      <c r="A240" s="105" t="e">
        <f>#REF!</f>
        <v>#REF!</v>
      </c>
      <c r="B240" s="61" t="str">
        <f t="shared" si="15"/>
        <v>13:29:46</v>
      </c>
      <c r="C240" s="61" t="s">
        <v>29</v>
      </c>
      <c r="D240" s="62">
        <f t="shared" si="17"/>
        <v>52</v>
      </c>
      <c r="E240" s="86">
        <f t="shared" si="18"/>
        <v>50.3</v>
      </c>
      <c r="F240" s="88">
        <f t="shared" si="19"/>
        <v>2615.6</v>
      </c>
      <c r="G240" s="63" t="s">
        <v>8</v>
      </c>
      <c r="H240" s="63" t="str">
        <f t="shared" si="16"/>
        <v>00505521252TRLO1</v>
      </c>
      <c r="J240" t="s">
        <v>94</v>
      </c>
      <c r="K240" t="s">
        <v>95</v>
      </c>
      <c r="L240">
        <v>52</v>
      </c>
      <c r="M240">
        <v>5030</v>
      </c>
      <c r="N240" t="s">
        <v>96</v>
      </c>
      <c r="O240" t="s">
        <v>4545</v>
      </c>
      <c r="P240" t="s">
        <v>97</v>
      </c>
      <c r="Q240" t="s">
        <v>4546</v>
      </c>
      <c r="R240">
        <v>20877</v>
      </c>
      <c r="S240">
        <v>1</v>
      </c>
      <c r="T240">
        <v>1</v>
      </c>
      <c r="U240">
        <v>0</v>
      </c>
      <c r="V240" t="s">
        <v>4122</v>
      </c>
      <c r="W240" t="s">
        <v>106</v>
      </c>
      <c r="X240">
        <v>1</v>
      </c>
      <c r="Y240">
        <v>0</v>
      </c>
      <c r="Z240">
        <v>0</v>
      </c>
      <c r="AB240" t="s">
        <v>107</v>
      </c>
      <c r="AC240" t="s">
        <v>31</v>
      </c>
      <c r="AD240">
        <v>1</v>
      </c>
      <c r="AE240" t="s">
        <v>4546</v>
      </c>
      <c r="AF240" t="s">
        <v>94</v>
      </c>
      <c r="AG240">
        <v>1</v>
      </c>
      <c r="AJ240" t="s">
        <v>108</v>
      </c>
      <c r="AK240" t="s">
        <v>108</v>
      </c>
      <c r="AL240" t="s">
        <v>31</v>
      </c>
      <c r="AM240" t="s">
        <v>109</v>
      </c>
      <c r="AN240" t="s">
        <v>31</v>
      </c>
      <c r="AP240">
        <v>0</v>
      </c>
    </row>
    <row r="241" spans="1:42">
      <c r="A241" s="105" t="e">
        <f>#REF!</f>
        <v>#REF!</v>
      </c>
      <c r="B241" s="61" t="str">
        <f t="shared" si="15"/>
        <v>13:32:11</v>
      </c>
      <c r="C241" s="61" t="s">
        <v>29</v>
      </c>
      <c r="D241" s="62">
        <f t="shared" si="17"/>
        <v>63</v>
      </c>
      <c r="E241" s="86">
        <f t="shared" si="18"/>
        <v>50.3</v>
      </c>
      <c r="F241" s="88">
        <f t="shared" si="19"/>
        <v>3168.8999999999996</v>
      </c>
      <c r="G241" s="63" t="s">
        <v>8</v>
      </c>
      <c r="H241" s="63" t="str">
        <f t="shared" si="16"/>
        <v>00505522030TRLO1</v>
      </c>
      <c r="J241" t="s">
        <v>94</v>
      </c>
      <c r="K241" t="s">
        <v>95</v>
      </c>
      <c r="L241">
        <v>63</v>
      </c>
      <c r="M241">
        <v>5030</v>
      </c>
      <c r="N241" t="s">
        <v>96</v>
      </c>
      <c r="O241" t="s">
        <v>4547</v>
      </c>
      <c r="P241" t="s">
        <v>97</v>
      </c>
      <c r="Q241" t="s">
        <v>4548</v>
      </c>
      <c r="R241">
        <v>20877</v>
      </c>
      <c r="S241">
        <v>1</v>
      </c>
      <c r="T241">
        <v>1</v>
      </c>
      <c r="U241">
        <v>0</v>
      </c>
      <c r="V241" t="s">
        <v>4122</v>
      </c>
      <c r="W241" t="s">
        <v>106</v>
      </c>
      <c r="X241">
        <v>1</v>
      </c>
      <c r="Y241">
        <v>0</v>
      </c>
      <c r="Z241">
        <v>0</v>
      </c>
      <c r="AB241" t="s">
        <v>107</v>
      </c>
      <c r="AC241" t="s">
        <v>31</v>
      </c>
      <c r="AD241">
        <v>1</v>
      </c>
      <c r="AE241" t="s">
        <v>4548</v>
      </c>
      <c r="AF241" t="s">
        <v>94</v>
      </c>
      <c r="AG241">
        <v>1</v>
      </c>
      <c r="AJ241" t="s">
        <v>108</v>
      </c>
      <c r="AK241" t="s">
        <v>108</v>
      </c>
      <c r="AL241" t="s">
        <v>31</v>
      </c>
      <c r="AM241" t="s">
        <v>109</v>
      </c>
      <c r="AN241" t="s">
        <v>31</v>
      </c>
      <c r="AP241">
        <v>0</v>
      </c>
    </row>
    <row r="242" spans="1:42">
      <c r="A242" s="105" t="e">
        <f>#REF!</f>
        <v>#REF!</v>
      </c>
      <c r="B242" s="61" t="str">
        <f t="shared" si="15"/>
        <v>13:32:30</v>
      </c>
      <c r="C242" s="61" t="s">
        <v>29</v>
      </c>
      <c r="D242" s="62">
        <f t="shared" si="17"/>
        <v>10</v>
      </c>
      <c r="E242" s="86">
        <f t="shared" si="18"/>
        <v>50.3</v>
      </c>
      <c r="F242" s="88">
        <f t="shared" si="19"/>
        <v>503</v>
      </c>
      <c r="G242" s="63" t="s">
        <v>8</v>
      </c>
      <c r="H242" s="63" t="str">
        <f t="shared" si="16"/>
        <v>00505522097TRLO1</v>
      </c>
      <c r="J242" t="s">
        <v>94</v>
      </c>
      <c r="K242" t="s">
        <v>95</v>
      </c>
      <c r="L242">
        <v>10</v>
      </c>
      <c r="M242">
        <v>5030</v>
      </c>
      <c r="N242" t="s">
        <v>96</v>
      </c>
      <c r="O242" t="s">
        <v>4549</v>
      </c>
      <c r="P242" t="s">
        <v>97</v>
      </c>
      <c r="Q242" t="s">
        <v>4550</v>
      </c>
      <c r="R242">
        <v>20877</v>
      </c>
      <c r="S242">
        <v>1</v>
      </c>
      <c r="T242">
        <v>1</v>
      </c>
      <c r="U242">
        <v>0</v>
      </c>
      <c r="V242" t="s">
        <v>4122</v>
      </c>
      <c r="W242" t="s">
        <v>106</v>
      </c>
      <c r="X242">
        <v>1</v>
      </c>
      <c r="Y242">
        <v>0</v>
      </c>
      <c r="Z242">
        <v>0</v>
      </c>
      <c r="AB242" t="s">
        <v>107</v>
      </c>
      <c r="AC242" t="s">
        <v>31</v>
      </c>
      <c r="AD242">
        <v>1</v>
      </c>
      <c r="AE242" t="s">
        <v>4550</v>
      </c>
      <c r="AF242" t="s">
        <v>94</v>
      </c>
      <c r="AG242">
        <v>1</v>
      </c>
      <c r="AJ242" t="s">
        <v>108</v>
      </c>
      <c r="AK242" t="s">
        <v>108</v>
      </c>
      <c r="AL242" t="s">
        <v>31</v>
      </c>
      <c r="AM242" t="s">
        <v>109</v>
      </c>
      <c r="AN242" t="s">
        <v>31</v>
      </c>
      <c r="AP242">
        <v>0</v>
      </c>
    </row>
    <row r="243" spans="1:42">
      <c r="A243" s="105" t="e">
        <f>#REF!</f>
        <v>#REF!</v>
      </c>
      <c r="B243" s="61" t="str">
        <f t="shared" si="15"/>
        <v>13:33:51</v>
      </c>
      <c r="C243" s="61" t="s">
        <v>29</v>
      </c>
      <c r="D243" s="62">
        <f t="shared" si="17"/>
        <v>4</v>
      </c>
      <c r="E243" s="86">
        <f t="shared" si="18"/>
        <v>50.3</v>
      </c>
      <c r="F243" s="88">
        <f t="shared" si="19"/>
        <v>201.2</v>
      </c>
      <c r="G243" s="63" t="s">
        <v>8</v>
      </c>
      <c r="H243" s="63" t="str">
        <f t="shared" si="16"/>
        <v>00505522289TRLO1</v>
      </c>
      <c r="J243" t="s">
        <v>94</v>
      </c>
      <c r="K243" t="s">
        <v>95</v>
      </c>
      <c r="L243">
        <v>4</v>
      </c>
      <c r="M243">
        <v>5030</v>
      </c>
      <c r="N243" t="s">
        <v>96</v>
      </c>
      <c r="O243" t="s">
        <v>4551</v>
      </c>
      <c r="P243" t="s">
        <v>97</v>
      </c>
      <c r="Q243" t="s">
        <v>4552</v>
      </c>
      <c r="R243">
        <v>20877</v>
      </c>
      <c r="S243">
        <v>1</v>
      </c>
      <c r="T243">
        <v>1</v>
      </c>
      <c r="U243">
        <v>0</v>
      </c>
      <c r="V243" t="s">
        <v>4122</v>
      </c>
      <c r="W243" t="s">
        <v>106</v>
      </c>
      <c r="X243">
        <v>1</v>
      </c>
      <c r="Y243">
        <v>0</v>
      </c>
      <c r="Z243">
        <v>0</v>
      </c>
      <c r="AB243" t="s">
        <v>107</v>
      </c>
      <c r="AC243" t="s">
        <v>31</v>
      </c>
      <c r="AD243">
        <v>1</v>
      </c>
      <c r="AE243" t="s">
        <v>4552</v>
      </c>
      <c r="AF243" t="s">
        <v>94</v>
      </c>
      <c r="AG243">
        <v>1</v>
      </c>
      <c r="AJ243" t="s">
        <v>108</v>
      </c>
      <c r="AK243" t="s">
        <v>108</v>
      </c>
      <c r="AL243" t="s">
        <v>31</v>
      </c>
      <c r="AM243" t="s">
        <v>109</v>
      </c>
      <c r="AN243" t="s">
        <v>31</v>
      </c>
      <c r="AP243">
        <v>0</v>
      </c>
    </row>
    <row r="244" spans="1:42">
      <c r="A244" s="105" t="e">
        <f>#REF!</f>
        <v>#REF!</v>
      </c>
      <c r="B244" s="61" t="str">
        <f t="shared" si="15"/>
        <v>13:34:59</v>
      </c>
      <c r="C244" s="61" t="s">
        <v>29</v>
      </c>
      <c r="D244" s="62">
        <f t="shared" si="17"/>
        <v>37</v>
      </c>
      <c r="E244" s="86">
        <f t="shared" si="18"/>
        <v>50.3</v>
      </c>
      <c r="F244" s="88">
        <f t="shared" si="19"/>
        <v>1861.1</v>
      </c>
      <c r="G244" s="63" t="s">
        <v>8</v>
      </c>
      <c r="H244" s="63" t="str">
        <f t="shared" si="16"/>
        <v>00505522558TRLO1</v>
      </c>
      <c r="J244" t="s">
        <v>94</v>
      </c>
      <c r="K244" t="s">
        <v>95</v>
      </c>
      <c r="L244">
        <v>37</v>
      </c>
      <c r="M244">
        <v>5030</v>
      </c>
      <c r="N244" t="s">
        <v>96</v>
      </c>
      <c r="O244" t="s">
        <v>4553</v>
      </c>
      <c r="P244" t="s">
        <v>97</v>
      </c>
      <c r="Q244" t="s">
        <v>4554</v>
      </c>
      <c r="R244">
        <v>20877</v>
      </c>
      <c r="S244">
        <v>1</v>
      </c>
      <c r="T244">
        <v>1</v>
      </c>
      <c r="U244">
        <v>0</v>
      </c>
      <c r="V244" t="s">
        <v>4122</v>
      </c>
      <c r="W244" t="s">
        <v>106</v>
      </c>
      <c r="X244">
        <v>1</v>
      </c>
      <c r="Y244">
        <v>0</v>
      </c>
      <c r="Z244">
        <v>0</v>
      </c>
      <c r="AB244" t="s">
        <v>107</v>
      </c>
      <c r="AC244" t="s">
        <v>31</v>
      </c>
      <c r="AD244">
        <v>1</v>
      </c>
      <c r="AE244" t="s">
        <v>4554</v>
      </c>
      <c r="AF244" t="s">
        <v>94</v>
      </c>
      <c r="AG244">
        <v>1</v>
      </c>
      <c r="AJ244" t="s">
        <v>108</v>
      </c>
      <c r="AK244" t="s">
        <v>108</v>
      </c>
      <c r="AL244" t="s">
        <v>31</v>
      </c>
      <c r="AM244" t="s">
        <v>109</v>
      </c>
      <c r="AN244" t="s">
        <v>31</v>
      </c>
      <c r="AP244">
        <v>0</v>
      </c>
    </row>
    <row r="245" spans="1:42">
      <c r="A245" s="105" t="e">
        <f>#REF!</f>
        <v>#REF!</v>
      </c>
      <c r="B245" s="61" t="str">
        <f t="shared" si="15"/>
        <v>13:35:48</v>
      </c>
      <c r="C245" s="61" t="s">
        <v>29</v>
      </c>
      <c r="D245" s="62">
        <f t="shared" si="17"/>
        <v>8</v>
      </c>
      <c r="E245" s="86">
        <f t="shared" si="18"/>
        <v>50.3</v>
      </c>
      <c r="F245" s="88">
        <f t="shared" si="19"/>
        <v>402.4</v>
      </c>
      <c r="G245" s="63" t="s">
        <v>8</v>
      </c>
      <c r="H245" s="63" t="str">
        <f t="shared" si="16"/>
        <v>00505522684TRLO1</v>
      </c>
      <c r="J245" t="s">
        <v>94</v>
      </c>
      <c r="K245" t="s">
        <v>95</v>
      </c>
      <c r="L245">
        <v>8</v>
      </c>
      <c r="M245">
        <v>5030</v>
      </c>
      <c r="N245" t="s">
        <v>96</v>
      </c>
      <c r="O245" t="s">
        <v>4555</v>
      </c>
      <c r="P245" t="s">
        <v>97</v>
      </c>
      <c r="Q245" t="s">
        <v>4556</v>
      </c>
      <c r="R245">
        <v>20877</v>
      </c>
      <c r="S245">
        <v>1</v>
      </c>
      <c r="T245">
        <v>1</v>
      </c>
      <c r="U245">
        <v>0</v>
      </c>
      <c r="V245" t="s">
        <v>4122</v>
      </c>
      <c r="W245" t="s">
        <v>106</v>
      </c>
      <c r="X245">
        <v>1</v>
      </c>
      <c r="Y245">
        <v>0</v>
      </c>
      <c r="Z245">
        <v>0</v>
      </c>
      <c r="AB245" t="s">
        <v>107</v>
      </c>
      <c r="AC245" t="s">
        <v>31</v>
      </c>
      <c r="AD245">
        <v>1</v>
      </c>
      <c r="AE245" t="s">
        <v>4556</v>
      </c>
      <c r="AF245" t="s">
        <v>94</v>
      </c>
      <c r="AG245">
        <v>1</v>
      </c>
      <c r="AJ245" t="s">
        <v>108</v>
      </c>
      <c r="AK245" t="s">
        <v>108</v>
      </c>
      <c r="AL245" t="s">
        <v>31</v>
      </c>
      <c r="AM245" t="s">
        <v>109</v>
      </c>
      <c r="AN245" t="s">
        <v>31</v>
      </c>
      <c r="AP245">
        <v>0</v>
      </c>
    </row>
    <row r="246" spans="1:42">
      <c r="A246" s="105" t="e">
        <f>#REF!</f>
        <v>#REF!</v>
      </c>
      <c r="B246" s="61" t="str">
        <f t="shared" si="15"/>
        <v>13:38:11</v>
      </c>
      <c r="C246" s="61" t="s">
        <v>29</v>
      </c>
      <c r="D246" s="62">
        <f t="shared" si="17"/>
        <v>1</v>
      </c>
      <c r="E246" s="86">
        <f t="shared" si="18"/>
        <v>50.25</v>
      </c>
      <c r="F246" s="88">
        <f t="shared" si="19"/>
        <v>50.25</v>
      </c>
      <c r="G246" s="63" t="s">
        <v>8</v>
      </c>
      <c r="H246" s="63" t="str">
        <f t="shared" si="16"/>
        <v>00505523332TRLO1</v>
      </c>
      <c r="J246" t="s">
        <v>94</v>
      </c>
      <c r="K246" t="s">
        <v>95</v>
      </c>
      <c r="L246">
        <v>1</v>
      </c>
      <c r="M246">
        <v>5025</v>
      </c>
      <c r="N246" t="s">
        <v>96</v>
      </c>
      <c r="O246" t="s">
        <v>4557</v>
      </c>
      <c r="P246" t="s">
        <v>97</v>
      </c>
      <c r="Q246" t="s">
        <v>4558</v>
      </c>
      <c r="R246">
        <v>20877</v>
      </c>
      <c r="S246">
        <v>1</v>
      </c>
      <c r="T246">
        <v>1</v>
      </c>
      <c r="U246">
        <v>0</v>
      </c>
      <c r="V246" t="s">
        <v>4122</v>
      </c>
      <c r="W246" t="s">
        <v>106</v>
      </c>
      <c r="X246">
        <v>1</v>
      </c>
      <c r="Y246">
        <v>0</v>
      </c>
      <c r="Z246">
        <v>0</v>
      </c>
      <c r="AB246" t="s">
        <v>107</v>
      </c>
      <c r="AC246" t="s">
        <v>31</v>
      </c>
      <c r="AD246">
        <v>1</v>
      </c>
      <c r="AE246" t="s">
        <v>4558</v>
      </c>
      <c r="AF246" t="s">
        <v>94</v>
      </c>
      <c r="AG246">
        <v>1</v>
      </c>
      <c r="AJ246" t="s">
        <v>108</v>
      </c>
      <c r="AK246" t="s">
        <v>108</v>
      </c>
      <c r="AL246" t="s">
        <v>31</v>
      </c>
      <c r="AM246" t="s">
        <v>109</v>
      </c>
      <c r="AN246" t="s">
        <v>31</v>
      </c>
      <c r="AP246">
        <v>0</v>
      </c>
    </row>
    <row r="247" spans="1:42">
      <c r="A247" s="105" t="e">
        <f>#REF!</f>
        <v>#REF!</v>
      </c>
      <c r="B247" s="61" t="str">
        <f t="shared" si="15"/>
        <v>13:38:59</v>
      </c>
      <c r="C247" s="61" t="s">
        <v>29</v>
      </c>
      <c r="D247" s="62">
        <f t="shared" si="17"/>
        <v>4</v>
      </c>
      <c r="E247" s="86">
        <f t="shared" si="18"/>
        <v>50.3</v>
      </c>
      <c r="F247" s="88">
        <f t="shared" si="19"/>
        <v>201.2</v>
      </c>
      <c r="G247" s="63" t="s">
        <v>8</v>
      </c>
      <c r="H247" s="63" t="str">
        <f t="shared" si="16"/>
        <v>00505523680TRLO1</v>
      </c>
      <c r="J247" t="s">
        <v>94</v>
      </c>
      <c r="K247" t="s">
        <v>95</v>
      </c>
      <c r="L247">
        <v>4</v>
      </c>
      <c r="M247">
        <v>5030</v>
      </c>
      <c r="N247" t="s">
        <v>96</v>
      </c>
      <c r="O247" t="s">
        <v>4559</v>
      </c>
      <c r="P247" t="s">
        <v>97</v>
      </c>
      <c r="Q247" t="s">
        <v>4560</v>
      </c>
      <c r="R247">
        <v>20877</v>
      </c>
      <c r="S247">
        <v>1</v>
      </c>
      <c r="T247">
        <v>1</v>
      </c>
      <c r="U247">
        <v>0</v>
      </c>
      <c r="V247" t="s">
        <v>4122</v>
      </c>
      <c r="W247" t="s">
        <v>106</v>
      </c>
      <c r="X247">
        <v>1</v>
      </c>
      <c r="Y247">
        <v>0</v>
      </c>
      <c r="Z247">
        <v>0</v>
      </c>
      <c r="AB247" t="s">
        <v>107</v>
      </c>
      <c r="AC247" t="s">
        <v>31</v>
      </c>
      <c r="AD247">
        <v>1</v>
      </c>
      <c r="AE247" t="s">
        <v>4560</v>
      </c>
      <c r="AF247" t="s">
        <v>94</v>
      </c>
      <c r="AG247">
        <v>1</v>
      </c>
      <c r="AJ247" t="s">
        <v>108</v>
      </c>
      <c r="AK247" t="s">
        <v>108</v>
      </c>
      <c r="AL247" t="s">
        <v>31</v>
      </c>
      <c r="AM247" t="s">
        <v>109</v>
      </c>
      <c r="AN247" t="s">
        <v>31</v>
      </c>
      <c r="AP247">
        <v>0</v>
      </c>
    </row>
    <row r="248" spans="1:42">
      <c r="A248" s="105" t="e">
        <f>#REF!</f>
        <v>#REF!</v>
      </c>
      <c r="B248" s="61" t="str">
        <f t="shared" si="15"/>
        <v>13:39:57</v>
      </c>
      <c r="C248" s="61" t="s">
        <v>29</v>
      </c>
      <c r="D248" s="62">
        <f t="shared" si="17"/>
        <v>70</v>
      </c>
      <c r="E248" s="86">
        <f t="shared" si="18"/>
        <v>50.3</v>
      </c>
      <c r="F248" s="88">
        <f t="shared" si="19"/>
        <v>3521</v>
      </c>
      <c r="G248" s="63" t="s">
        <v>8</v>
      </c>
      <c r="H248" s="63" t="str">
        <f t="shared" si="16"/>
        <v>00505523863TRLO1</v>
      </c>
      <c r="J248" t="s">
        <v>94</v>
      </c>
      <c r="K248" t="s">
        <v>95</v>
      </c>
      <c r="L248">
        <v>70</v>
      </c>
      <c r="M248">
        <v>5030</v>
      </c>
      <c r="N248" t="s">
        <v>96</v>
      </c>
      <c r="O248" t="s">
        <v>4561</v>
      </c>
      <c r="P248" t="s">
        <v>97</v>
      </c>
      <c r="Q248" t="s">
        <v>4562</v>
      </c>
      <c r="R248">
        <v>20877</v>
      </c>
      <c r="S248">
        <v>1</v>
      </c>
      <c r="T248">
        <v>1</v>
      </c>
      <c r="U248">
        <v>0</v>
      </c>
      <c r="V248" t="s">
        <v>4122</v>
      </c>
      <c r="W248" t="s">
        <v>106</v>
      </c>
      <c r="X248">
        <v>1</v>
      </c>
      <c r="Y248">
        <v>0</v>
      </c>
      <c r="Z248">
        <v>0</v>
      </c>
      <c r="AB248" t="s">
        <v>107</v>
      </c>
      <c r="AC248" t="s">
        <v>31</v>
      </c>
      <c r="AD248">
        <v>1</v>
      </c>
      <c r="AE248" t="s">
        <v>4562</v>
      </c>
      <c r="AF248" t="s">
        <v>94</v>
      </c>
      <c r="AG248">
        <v>1</v>
      </c>
      <c r="AJ248" t="s">
        <v>108</v>
      </c>
      <c r="AK248" t="s">
        <v>108</v>
      </c>
      <c r="AL248" t="s">
        <v>31</v>
      </c>
      <c r="AM248" t="s">
        <v>109</v>
      </c>
      <c r="AN248" t="s">
        <v>31</v>
      </c>
      <c r="AP248">
        <v>0</v>
      </c>
    </row>
    <row r="249" spans="1:42">
      <c r="A249" s="105" t="e">
        <f>#REF!</f>
        <v>#REF!</v>
      </c>
      <c r="B249" s="61" t="str">
        <f t="shared" si="15"/>
        <v>13:41:33</v>
      </c>
      <c r="C249" s="61" t="s">
        <v>29</v>
      </c>
      <c r="D249" s="62">
        <f t="shared" si="17"/>
        <v>9</v>
      </c>
      <c r="E249" s="86">
        <f t="shared" si="18"/>
        <v>50.3</v>
      </c>
      <c r="F249" s="88">
        <f t="shared" si="19"/>
        <v>452.7</v>
      </c>
      <c r="G249" s="63" t="s">
        <v>8</v>
      </c>
      <c r="H249" s="63" t="str">
        <f t="shared" si="16"/>
        <v>00505524171TRLO1</v>
      </c>
      <c r="J249" t="s">
        <v>94</v>
      </c>
      <c r="K249" t="s">
        <v>95</v>
      </c>
      <c r="L249">
        <v>9</v>
      </c>
      <c r="M249">
        <v>5030</v>
      </c>
      <c r="N249" t="s">
        <v>96</v>
      </c>
      <c r="O249" t="s">
        <v>4563</v>
      </c>
      <c r="P249" t="s">
        <v>97</v>
      </c>
      <c r="Q249" t="s">
        <v>4564</v>
      </c>
      <c r="R249">
        <v>20877</v>
      </c>
      <c r="S249">
        <v>1</v>
      </c>
      <c r="T249">
        <v>1</v>
      </c>
      <c r="U249">
        <v>0</v>
      </c>
      <c r="V249" t="s">
        <v>4122</v>
      </c>
      <c r="W249" t="s">
        <v>106</v>
      </c>
      <c r="X249">
        <v>1</v>
      </c>
      <c r="Y249">
        <v>0</v>
      </c>
      <c r="Z249">
        <v>0</v>
      </c>
      <c r="AB249" t="s">
        <v>107</v>
      </c>
      <c r="AC249" t="s">
        <v>31</v>
      </c>
      <c r="AD249">
        <v>1</v>
      </c>
      <c r="AE249" t="s">
        <v>4564</v>
      </c>
      <c r="AF249" t="s">
        <v>94</v>
      </c>
      <c r="AG249">
        <v>1</v>
      </c>
      <c r="AJ249" t="s">
        <v>108</v>
      </c>
      <c r="AK249" t="s">
        <v>108</v>
      </c>
      <c r="AL249" t="s">
        <v>31</v>
      </c>
      <c r="AM249" t="s">
        <v>109</v>
      </c>
      <c r="AN249" t="s">
        <v>31</v>
      </c>
      <c r="AP249">
        <v>0</v>
      </c>
    </row>
    <row r="250" spans="1:42">
      <c r="A250" s="105" t="e">
        <f>#REF!</f>
        <v>#REF!</v>
      </c>
      <c r="B250" s="61" t="str">
        <f t="shared" si="15"/>
        <v>13:42:04</v>
      </c>
      <c r="C250" s="61" t="s">
        <v>29</v>
      </c>
      <c r="D250" s="62">
        <f t="shared" si="17"/>
        <v>35</v>
      </c>
      <c r="E250" s="86">
        <f t="shared" si="18"/>
        <v>50.3</v>
      </c>
      <c r="F250" s="88">
        <f t="shared" si="19"/>
        <v>1760.5</v>
      </c>
      <c r="G250" s="63" t="s">
        <v>8</v>
      </c>
      <c r="H250" s="63" t="str">
        <f t="shared" si="16"/>
        <v>00505524292TRLO1</v>
      </c>
      <c r="J250" t="s">
        <v>94</v>
      </c>
      <c r="K250" t="s">
        <v>95</v>
      </c>
      <c r="L250">
        <v>35</v>
      </c>
      <c r="M250">
        <v>5030</v>
      </c>
      <c r="N250" t="s">
        <v>96</v>
      </c>
      <c r="O250" t="s">
        <v>4565</v>
      </c>
      <c r="P250" t="s">
        <v>97</v>
      </c>
      <c r="Q250" t="s">
        <v>4566</v>
      </c>
      <c r="R250">
        <v>20877</v>
      </c>
      <c r="S250">
        <v>1</v>
      </c>
      <c r="T250">
        <v>1</v>
      </c>
      <c r="U250">
        <v>0</v>
      </c>
      <c r="V250" t="s">
        <v>4122</v>
      </c>
      <c r="W250" t="s">
        <v>106</v>
      </c>
      <c r="X250">
        <v>1</v>
      </c>
      <c r="Y250">
        <v>0</v>
      </c>
      <c r="Z250">
        <v>0</v>
      </c>
      <c r="AB250" t="s">
        <v>107</v>
      </c>
      <c r="AC250" t="s">
        <v>31</v>
      </c>
      <c r="AD250">
        <v>1</v>
      </c>
      <c r="AE250" t="s">
        <v>4566</v>
      </c>
      <c r="AF250" t="s">
        <v>94</v>
      </c>
      <c r="AG250">
        <v>1</v>
      </c>
      <c r="AJ250" t="s">
        <v>108</v>
      </c>
      <c r="AK250" t="s">
        <v>108</v>
      </c>
      <c r="AL250" t="s">
        <v>31</v>
      </c>
      <c r="AM250" t="s">
        <v>109</v>
      </c>
      <c r="AN250" t="s">
        <v>31</v>
      </c>
      <c r="AP250">
        <v>0</v>
      </c>
    </row>
    <row r="251" spans="1:42">
      <c r="A251" s="105" t="e">
        <f>#REF!</f>
        <v>#REF!</v>
      </c>
      <c r="B251" s="61" t="str">
        <f t="shared" si="15"/>
        <v>13:42:04</v>
      </c>
      <c r="C251" s="61" t="s">
        <v>29</v>
      </c>
      <c r="D251" s="62">
        <f t="shared" si="17"/>
        <v>34</v>
      </c>
      <c r="E251" s="86">
        <f t="shared" si="18"/>
        <v>50.25</v>
      </c>
      <c r="F251" s="88">
        <f t="shared" si="19"/>
        <v>1708.5</v>
      </c>
      <c r="G251" s="63" t="s">
        <v>8</v>
      </c>
      <c r="H251" s="63" t="str">
        <f t="shared" si="16"/>
        <v>00505524293TRLO1</v>
      </c>
      <c r="J251" t="s">
        <v>94</v>
      </c>
      <c r="K251" t="s">
        <v>95</v>
      </c>
      <c r="L251">
        <v>34</v>
      </c>
      <c r="M251">
        <v>5025</v>
      </c>
      <c r="N251" t="s">
        <v>96</v>
      </c>
      <c r="O251" t="s">
        <v>4567</v>
      </c>
      <c r="P251" t="s">
        <v>97</v>
      </c>
      <c r="Q251" t="s">
        <v>4568</v>
      </c>
      <c r="R251">
        <v>20877</v>
      </c>
      <c r="S251">
        <v>1</v>
      </c>
      <c r="T251">
        <v>1</v>
      </c>
      <c r="U251">
        <v>0</v>
      </c>
      <c r="V251" t="s">
        <v>4122</v>
      </c>
      <c r="W251" t="s">
        <v>106</v>
      </c>
      <c r="X251">
        <v>1</v>
      </c>
      <c r="Y251">
        <v>0</v>
      </c>
      <c r="Z251">
        <v>0</v>
      </c>
      <c r="AB251" t="s">
        <v>107</v>
      </c>
      <c r="AC251" t="s">
        <v>31</v>
      </c>
      <c r="AD251">
        <v>1</v>
      </c>
      <c r="AE251" t="s">
        <v>4568</v>
      </c>
      <c r="AF251" t="s">
        <v>94</v>
      </c>
      <c r="AG251">
        <v>1</v>
      </c>
      <c r="AJ251" t="s">
        <v>108</v>
      </c>
      <c r="AK251" t="s">
        <v>108</v>
      </c>
      <c r="AL251" t="s">
        <v>31</v>
      </c>
      <c r="AM251" t="s">
        <v>109</v>
      </c>
      <c r="AN251" t="s">
        <v>31</v>
      </c>
      <c r="AP251">
        <v>0</v>
      </c>
    </row>
    <row r="252" spans="1:42">
      <c r="A252" s="105" t="e">
        <f>#REF!</f>
        <v>#REF!</v>
      </c>
      <c r="B252" s="61" t="str">
        <f t="shared" ref="B252:B315" si="20">MID(O252,FIND(" ",O252)+1,8)</f>
        <v>13:44:08</v>
      </c>
      <c r="C252" s="61" t="s">
        <v>29</v>
      </c>
      <c r="D252" s="62">
        <f t="shared" si="17"/>
        <v>2</v>
      </c>
      <c r="E252" s="86">
        <f t="shared" si="18"/>
        <v>50.3</v>
      </c>
      <c r="F252" s="88">
        <f t="shared" si="19"/>
        <v>100.6</v>
      </c>
      <c r="G252" s="63" t="s">
        <v>8</v>
      </c>
      <c r="H252" s="63" t="str">
        <f t="shared" ref="H252:H315" si="21">Q252</f>
        <v>00505525004TRLO1</v>
      </c>
      <c r="J252" t="s">
        <v>94</v>
      </c>
      <c r="K252" t="s">
        <v>95</v>
      </c>
      <c r="L252">
        <v>2</v>
      </c>
      <c r="M252">
        <v>5030</v>
      </c>
      <c r="N252" t="s">
        <v>96</v>
      </c>
      <c r="O252" t="s">
        <v>4569</v>
      </c>
      <c r="P252" t="s">
        <v>97</v>
      </c>
      <c r="Q252" t="s">
        <v>4570</v>
      </c>
      <c r="R252">
        <v>20877</v>
      </c>
      <c r="S252">
        <v>1</v>
      </c>
      <c r="T252">
        <v>1</v>
      </c>
      <c r="U252">
        <v>0</v>
      </c>
      <c r="V252" t="s">
        <v>4122</v>
      </c>
      <c r="W252" t="s">
        <v>106</v>
      </c>
      <c r="X252">
        <v>1</v>
      </c>
      <c r="Y252">
        <v>0</v>
      </c>
      <c r="Z252">
        <v>0</v>
      </c>
      <c r="AB252" t="s">
        <v>107</v>
      </c>
      <c r="AC252" t="s">
        <v>31</v>
      </c>
      <c r="AD252">
        <v>1</v>
      </c>
      <c r="AE252" t="s">
        <v>4570</v>
      </c>
      <c r="AF252" t="s">
        <v>94</v>
      </c>
      <c r="AG252">
        <v>1</v>
      </c>
      <c r="AJ252" t="s">
        <v>108</v>
      </c>
      <c r="AK252" t="s">
        <v>108</v>
      </c>
      <c r="AL252" t="s">
        <v>31</v>
      </c>
      <c r="AM252" t="s">
        <v>109</v>
      </c>
      <c r="AN252" t="s">
        <v>31</v>
      </c>
      <c r="AP252">
        <v>0</v>
      </c>
    </row>
    <row r="253" spans="1:42">
      <c r="A253" s="105" t="e">
        <f>#REF!</f>
        <v>#REF!</v>
      </c>
      <c r="B253" s="61" t="str">
        <f t="shared" si="20"/>
        <v>13:44:08</v>
      </c>
      <c r="C253" s="61" t="s">
        <v>29</v>
      </c>
      <c r="D253" s="62">
        <f t="shared" si="17"/>
        <v>1</v>
      </c>
      <c r="E253" s="86">
        <f t="shared" si="18"/>
        <v>50.3</v>
      </c>
      <c r="F253" s="88">
        <f t="shared" si="19"/>
        <v>50.3</v>
      </c>
      <c r="G253" s="63" t="s">
        <v>8</v>
      </c>
      <c r="H253" s="63" t="str">
        <f t="shared" si="21"/>
        <v>00505525005TRLO1</v>
      </c>
      <c r="J253" t="s">
        <v>94</v>
      </c>
      <c r="K253" t="s">
        <v>95</v>
      </c>
      <c r="L253">
        <v>1</v>
      </c>
      <c r="M253">
        <v>5030</v>
      </c>
      <c r="N253" t="s">
        <v>96</v>
      </c>
      <c r="O253" t="s">
        <v>4569</v>
      </c>
      <c r="P253" t="s">
        <v>97</v>
      </c>
      <c r="Q253" t="s">
        <v>4571</v>
      </c>
      <c r="R253">
        <v>20877</v>
      </c>
      <c r="S253">
        <v>1</v>
      </c>
      <c r="T253">
        <v>1</v>
      </c>
      <c r="U253">
        <v>0</v>
      </c>
      <c r="V253" t="s">
        <v>4122</v>
      </c>
      <c r="W253" t="s">
        <v>106</v>
      </c>
      <c r="X253">
        <v>1</v>
      </c>
      <c r="Y253">
        <v>0</v>
      </c>
      <c r="Z253">
        <v>0</v>
      </c>
      <c r="AB253" t="s">
        <v>107</v>
      </c>
      <c r="AC253" t="s">
        <v>31</v>
      </c>
      <c r="AD253">
        <v>1</v>
      </c>
      <c r="AE253" t="s">
        <v>4571</v>
      </c>
      <c r="AF253" t="s">
        <v>94</v>
      </c>
      <c r="AG253">
        <v>1</v>
      </c>
      <c r="AJ253" t="s">
        <v>108</v>
      </c>
      <c r="AK253" t="s">
        <v>108</v>
      </c>
      <c r="AL253" t="s">
        <v>31</v>
      </c>
      <c r="AM253" t="s">
        <v>109</v>
      </c>
      <c r="AN253" t="s">
        <v>31</v>
      </c>
      <c r="AP253">
        <v>0</v>
      </c>
    </row>
    <row r="254" spans="1:42">
      <c r="A254" s="105" t="e">
        <f>#REF!</f>
        <v>#REF!</v>
      </c>
      <c r="B254" s="61" t="str">
        <f t="shared" si="20"/>
        <v>13:44:28</v>
      </c>
      <c r="C254" s="61" t="s">
        <v>29</v>
      </c>
      <c r="D254" s="62">
        <f t="shared" si="17"/>
        <v>44</v>
      </c>
      <c r="E254" s="86">
        <f t="shared" si="18"/>
        <v>50.3</v>
      </c>
      <c r="F254" s="88">
        <f t="shared" si="19"/>
        <v>2213.1999999999998</v>
      </c>
      <c r="G254" s="63" t="s">
        <v>8</v>
      </c>
      <c r="H254" s="63" t="str">
        <f t="shared" si="21"/>
        <v>00505525172TRLO1</v>
      </c>
      <c r="J254" t="s">
        <v>94</v>
      </c>
      <c r="K254" t="s">
        <v>95</v>
      </c>
      <c r="L254">
        <v>44</v>
      </c>
      <c r="M254">
        <v>5030</v>
      </c>
      <c r="N254" t="s">
        <v>96</v>
      </c>
      <c r="O254" t="s">
        <v>4572</v>
      </c>
      <c r="P254" t="s">
        <v>97</v>
      </c>
      <c r="Q254" t="s">
        <v>4573</v>
      </c>
      <c r="R254">
        <v>20877</v>
      </c>
      <c r="S254">
        <v>1</v>
      </c>
      <c r="T254">
        <v>1</v>
      </c>
      <c r="U254">
        <v>0</v>
      </c>
      <c r="V254" t="s">
        <v>4122</v>
      </c>
      <c r="W254" t="s">
        <v>106</v>
      </c>
      <c r="X254">
        <v>1</v>
      </c>
      <c r="Y254">
        <v>0</v>
      </c>
      <c r="Z254">
        <v>0</v>
      </c>
      <c r="AB254" t="s">
        <v>107</v>
      </c>
      <c r="AC254" t="s">
        <v>31</v>
      </c>
      <c r="AD254">
        <v>1</v>
      </c>
      <c r="AE254" t="s">
        <v>4573</v>
      </c>
      <c r="AF254" t="s">
        <v>94</v>
      </c>
      <c r="AG254">
        <v>1</v>
      </c>
      <c r="AJ254" t="s">
        <v>108</v>
      </c>
      <c r="AK254" t="s">
        <v>108</v>
      </c>
      <c r="AL254" t="s">
        <v>31</v>
      </c>
      <c r="AM254" t="s">
        <v>109</v>
      </c>
      <c r="AN254" t="s">
        <v>31</v>
      </c>
      <c r="AP254">
        <v>0</v>
      </c>
    </row>
    <row r="255" spans="1:42">
      <c r="A255" s="105" t="e">
        <f>#REF!</f>
        <v>#REF!</v>
      </c>
      <c r="B255" s="61" t="str">
        <f t="shared" si="20"/>
        <v>13:44:28</v>
      </c>
      <c r="C255" s="61" t="s">
        <v>29</v>
      </c>
      <c r="D255" s="62">
        <f t="shared" si="17"/>
        <v>1</v>
      </c>
      <c r="E255" s="86">
        <f t="shared" si="18"/>
        <v>50.3</v>
      </c>
      <c r="F255" s="88">
        <f t="shared" si="19"/>
        <v>50.3</v>
      </c>
      <c r="G255" s="63" t="s">
        <v>8</v>
      </c>
      <c r="H255" s="63" t="str">
        <f t="shared" si="21"/>
        <v>00505525173TRLO1</v>
      </c>
      <c r="J255" t="s">
        <v>94</v>
      </c>
      <c r="K255" t="s">
        <v>95</v>
      </c>
      <c r="L255">
        <v>1</v>
      </c>
      <c r="M255">
        <v>5030</v>
      </c>
      <c r="N255" t="s">
        <v>96</v>
      </c>
      <c r="O255" t="s">
        <v>4572</v>
      </c>
      <c r="P255" t="s">
        <v>97</v>
      </c>
      <c r="Q255" t="s">
        <v>4574</v>
      </c>
      <c r="R255">
        <v>20877</v>
      </c>
      <c r="S255">
        <v>1</v>
      </c>
      <c r="T255">
        <v>1</v>
      </c>
      <c r="U255">
        <v>0</v>
      </c>
      <c r="V255" t="s">
        <v>4122</v>
      </c>
      <c r="W255" t="s">
        <v>106</v>
      </c>
      <c r="X255">
        <v>1</v>
      </c>
      <c r="Y255">
        <v>0</v>
      </c>
      <c r="Z255">
        <v>0</v>
      </c>
      <c r="AB255" t="s">
        <v>107</v>
      </c>
      <c r="AC255" t="s">
        <v>31</v>
      </c>
      <c r="AD255">
        <v>1</v>
      </c>
      <c r="AE255" t="s">
        <v>4574</v>
      </c>
      <c r="AF255" t="s">
        <v>94</v>
      </c>
      <c r="AG255">
        <v>1</v>
      </c>
      <c r="AJ255" t="s">
        <v>108</v>
      </c>
      <c r="AK255" t="s">
        <v>108</v>
      </c>
      <c r="AL255" t="s">
        <v>31</v>
      </c>
      <c r="AM255" t="s">
        <v>109</v>
      </c>
      <c r="AN255" t="s">
        <v>31</v>
      </c>
      <c r="AP255">
        <v>0</v>
      </c>
    </row>
    <row r="256" spans="1:42">
      <c r="A256" s="105" t="e">
        <f>#REF!</f>
        <v>#REF!</v>
      </c>
      <c r="B256" s="61" t="str">
        <f t="shared" si="20"/>
        <v>13:46:48</v>
      </c>
      <c r="C256" s="61" t="s">
        <v>29</v>
      </c>
      <c r="D256" s="62">
        <f t="shared" si="17"/>
        <v>38</v>
      </c>
      <c r="E256" s="86">
        <f t="shared" si="18"/>
        <v>50.3</v>
      </c>
      <c r="F256" s="88">
        <f t="shared" si="19"/>
        <v>1911.3999999999999</v>
      </c>
      <c r="G256" s="63" t="s">
        <v>8</v>
      </c>
      <c r="H256" s="63" t="str">
        <f t="shared" si="21"/>
        <v>00505525785TRLO1</v>
      </c>
      <c r="J256" t="s">
        <v>94</v>
      </c>
      <c r="K256" t="s">
        <v>95</v>
      </c>
      <c r="L256">
        <v>38</v>
      </c>
      <c r="M256">
        <v>5030</v>
      </c>
      <c r="N256" t="s">
        <v>96</v>
      </c>
      <c r="O256" t="s">
        <v>4575</v>
      </c>
      <c r="P256" t="s">
        <v>97</v>
      </c>
      <c r="Q256" t="s">
        <v>4576</v>
      </c>
      <c r="R256">
        <v>20877</v>
      </c>
      <c r="S256">
        <v>1</v>
      </c>
      <c r="T256">
        <v>1</v>
      </c>
      <c r="U256">
        <v>0</v>
      </c>
      <c r="V256" t="s">
        <v>4122</v>
      </c>
      <c r="W256" t="s">
        <v>106</v>
      </c>
      <c r="X256">
        <v>1</v>
      </c>
      <c r="Y256">
        <v>0</v>
      </c>
      <c r="Z256">
        <v>0</v>
      </c>
      <c r="AB256" t="s">
        <v>107</v>
      </c>
      <c r="AC256" t="s">
        <v>31</v>
      </c>
      <c r="AD256">
        <v>1</v>
      </c>
      <c r="AE256" t="s">
        <v>4576</v>
      </c>
      <c r="AF256" t="s">
        <v>94</v>
      </c>
      <c r="AG256">
        <v>1</v>
      </c>
      <c r="AJ256" t="s">
        <v>108</v>
      </c>
      <c r="AK256" t="s">
        <v>108</v>
      </c>
      <c r="AL256" t="s">
        <v>31</v>
      </c>
      <c r="AM256" t="s">
        <v>109</v>
      </c>
      <c r="AN256" t="s">
        <v>31</v>
      </c>
      <c r="AP256">
        <v>0</v>
      </c>
    </row>
    <row r="257" spans="1:42">
      <c r="A257" s="105" t="e">
        <f>#REF!</f>
        <v>#REF!</v>
      </c>
      <c r="B257" s="61" t="str">
        <f t="shared" si="20"/>
        <v>13:46:52</v>
      </c>
      <c r="C257" s="61" t="s">
        <v>29</v>
      </c>
      <c r="D257" s="62">
        <f t="shared" si="17"/>
        <v>6</v>
      </c>
      <c r="E257" s="86">
        <f t="shared" si="18"/>
        <v>50.25</v>
      </c>
      <c r="F257" s="88">
        <f t="shared" si="19"/>
        <v>301.5</v>
      </c>
      <c r="G257" s="63" t="s">
        <v>8</v>
      </c>
      <c r="H257" s="63" t="str">
        <f t="shared" si="21"/>
        <v>00505525813TRLO1</v>
      </c>
      <c r="J257" t="s">
        <v>94</v>
      </c>
      <c r="K257" t="s">
        <v>95</v>
      </c>
      <c r="L257">
        <v>6</v>
      </c>
      <c r="M257">
        <v>5025</v>
      </c>
      <c r="N257" t="s">
        <v>96</v>
      </c>
      <c r="O257" t="s">
        <v>4577</v>
      </c>
      <c r="P257" t="s">
        <v>97</v>
      </c>
      <c r="Q257" t="s">
        <v>4578</v>
      </c>
      <c r="R257">
        <v>20877</v>
      </c>
      <c r="S257">
        <v>1</v>
      </c>
      <c r="T257">
        <v>1</v>
      </c>
      <c r="U257">
        <v>0</v>
      </c>
      <c r="V257" t="s">
        <v>4122</v>
      </c>
      <c r="W257" t="s">
        <v>106</v>
      </c>
      <c r="X257">
        <v>1</v>
      </c>
      <c r="Y257">
        <v>0</v>
      </c>
      <c r="Z257">
        <v>0</v>
      </c>
      <c r="AB257" t="s">
        <v>107</v>
      </c>
      <c r="AC257" t="s">
        <v>31</v>
      </c>
      <c r="AD257">
        <v>1</v>
      </c>
      <c r="AE257" t="s">
        <v>4578</v>
      </c>
      <c r="AF257" t="s">
        <v>94</v>
      </c>
      <c r="AG257">
        <v>1</v>
      </c>
      <c r="AJ257" t="s">
        <v>108</v>
      </c>
      <c r="AK257" t="s">
        <v>108</v>
      </c>
      <c r="AL257" t="s">
        <v>31</v>
      </c>
      <c r="AM257" t="s">
        <v>109</v>
      </c>
      <c r="AN257" t="s">
        <v>31</v>
      </c>
      <c r="AP257">
        <v>0</v>
      </c>
    </row>
    <row r="258" spans="1:42">
      <c r="A258" s="105" t="e">
        <f>#REF!</f>
        <v>#REF!</v>
      </c>
      <c r="B258" s="61" t="str">
        <f t="shared" si="20"/>
        <v>13:46:52</v>
      </c>
      <c r="C258" s="61" t="s">
        <v>29</v>
      </c>
      <c r="D258" s="62">
        <f t="shared" si="17"/>
        <v>6</v>
      </c>
      <c r="E258" s="86">
        <f t="shared" si="18"/>
        <v>50.25</v>
      </c>
      <c r="F258" s="88">
        <f t="shared" si="19"/>
        <v>301.5</v>
      </c>
      <c r="G258" s="63" t="s">
        <v>8</v>
      </c>
      <c r="H258" s="63" t="str">
        <f t="shared" si="21"/>
        <v>00505525814TRLO1</v>
      </c>
      <c r="J258" t="s">
        <v>94</v>
      </c>
      <c r="K258" t="s">
        <v>95</v>
      </c>
      <c r="L258">
        <v>6</v>
      </c>
      <c r="M258">
        <v>5025</v>
      </c>
      <c r="N258" t="s">
        <v>96</v>
      </c>
      <c r="O258" t="s">
        <v>4577</v>
      </c>
      <c r="P258" t="s">
        <v>97</v>
      </c>
      <c r="Q258" t="s">
        <v>4579</v>
      </c>
      <c r="R258">
        <v>20877</v>
      </c>
      <c r="S258">
        <v>1</v>
      </c>
      <c r="T258">
        <v>1</v>
      </c>
      <c r="U258">
        <v>0</v>
      </c>
      <c r="V258" t="s">
        <v>4122</v>
      </c>
      <c r="W258" t="s">
        <v>106</v>
      </c>
      <c r="X258">
        <v>1</v>
      </c>
      <c r="Y258">
        <v>0</v>
      </c>
      <c r="Z258">
        <v>0</v>
      </c>
      <c r="AB258" t="s">
        <v>107</v>
      </c>
      <c r="AC258" t="s">
        <v>31</v>
      </c>
      <c r="AD258">
        <v>1</v>
      </c>
      <c r="AE258" t="s">
        <v>4579</v>
      </c>
      <c r="AF258" t="s">
        <v>94</v>
      </c>
      <c r="AG258">
        <v>1</v>
      </c>
      <c r="AJ258" t="s">
        <v>108</v>
      </c>
      <c r="AK258" t="s">
        <v>108</v>
      </c>
      <c r="AL258" t="s">
        <v>31</v>
      </c>
      <c r="AM258" t="s">
        <v>109</v>
      </c>
      <c r="AN258" t="s">
        <v>31</v>
      </c>
      <c r="AP258">
        <v>0</v>
      </c>
    </row>
    <row r="259" spans="1:42">
      <c r="A259" s="105" t="e">
        <f>#REF!</f>
        <v>#REF!</v>
      </c>
      <c r="B259" s="61" t="str">
        <f t="shared" si="20"/>
        <v>13:46:52</v>
      </c>
      <c r="C259" s="61" t="s">
        <v>29</v>
      </c>
      <c r="D259" s="62">
        <f t="shared" ref="D259:D322" si="22">L259</f>
        <v>6</v>
      </c>
      <c r="E259" s="86">
        <f t="shared" ref="E259:E322" si="23">M259/100</f>
        <v>50.25</v>
      </c>
      <c r="F259" s="88">
        <f t="shared" ref="F259:F322" si="24">(D259*E259)</f>
        <v>301.5</v>
      </c>
      <c r="G259" s="63" t="s">
        <v>8</v>
      </c>
      <c r="H259" s="63" t="str">
        <f t="shared" si="21"/>
        <v>00505525817TRLO1</v>
      </c>
      <c r="J259" t="s">
        <v>94</v>
      </c>
      <c r="K259" t="s">
        <v>95</v>
      </c>
      <c r="L259">
        <v>6</v>
      </c>
      <c r="M259">
        <v>5025</v>
      </c>
      <c r="N259" t="s">
        <v>96</v>
      </c>
      <c r="O259" t="s">
        <v>4577</v>
      </c>
      <c r="P259" t="s">
        <v>97</v>
      </c>
      <c r="Q259" t="s">
        <v>4580</v>
      </c>
      <c r="R259">
        <v>20877</v>
      </c>
      <c r="S259">
        <v>1</v>
      </c>
      <c r="T259">
        <v>1</v>
      </c>
      <c r="U259">
        <v>0</v>
      </c>
      <c r="V259" t="s">
        <v>4122</v>
      </c>
      <c r="W259" t="s">
        <v>106</v>
      </c>
      <c r="X259">
        <v>1</v>
      </c>
      <c r="Y259">
        <v>0</v>
      </c>
      <c r="Z259">
        <v>0</v>
      </c>
      <c r="AB259" t="s">
        <v>107</v>
      </c>
      <c r="AC259" t="s">
        <v>31</v>
      </c>
      <c r="AD259">
        <v>1</v>
      </c>
      <c r="AE259" t="s">
        <v>4580</v>
      </c>
      <c r="AF259" t="s">
        <v>94</v>
      </c>
      <c r="AG259">
        <v>1</v>
      </c>
      <c r="AJ259" t="s">
        <v>108</v>
      </c>
      <c r="AK259" t="s">
        <v>108</v>
      </c>
      <c r="AL259" t="s">
        <v>31</v>
      </c>
      <c r="AM259" t="s">
        <v>109</v>
      </c>
      <c r="AN259" t="s">
        <v>31</v>
      </c>
      <c r="AP259">
        <v>0</v>
      </c>
    </row>
    <row r="260" spans="1:42">
      <c r="A260" s="105" t="e">
        <f>#REF!</f>
        <v>#REF!</v>
      </c>
      <c r="B260" s="61" t="str">
        <f t="shared" si="20"/>
        <v>13:46:52</v>
      </c>
      <c r="C260" s="61" t="s">
        <v>29</v>
      </c>
      <c r="D260" s="62">
        <f t="shared" si="22"/>
        <v>6</v>
      </c>
      <c r="E260" s="86">
        <f t="shared" si="23"/>
        <v>50.25</v>
      </c>
      <c r="F260" s="88">
        <f t="shared" si="24"/>
        <v>301.5</v>
      </c>
      <c r="G260" s="63" t="s">
        <v>8</v>
      </c>
      <c r="H260" s="63" t="str">
        <f t="shared" si="21"/>
        <v>00505525818TRLO1</v>
      </c>
      <c r="J260" t="s">
        <v>94</v>
      </c>
      <c r="K260" t="s">
        <v>95</v>
      </c>
      <c r="L260">
        <v>6</v>
      </c>
      <c r="M260">
        <v>5025</v>
      </c>
      <c r="N260" t="s">
        <v>96</v>
      </c>
      <c r="O260" t="s">
        <v>4577</v>
      </c>
      <c r="P260" t="s">
        <v>97</v>
      </c>
      <c r="Q260" t="s">
        <v>4581</v>
      </c>
      <c r="R260">
        <v>20877</v>
      </c>
      <c r="S260">
        <v>1</v>
      </c>
      <c r="T260">
        <v>1</v>
      </c>
      <c r="U260">
        <v>0</v>
      </c>
      <c r="V260" t="s">
        <v>4122</v>
      </c>
      <c r="W260" t="s">
        <v>106</v>
      </c>
      <c r="X260">
        <v>1</v>
      </c>
      <c r="Y260">
        <v>0</v>
      </c>
      <c r="Z260">
        <v>0</v>
      </c>
      <c r="AB260" t="s">
        <v>107</v>
      </c>
      <c r="AC260" t="s">
        <v>31</v>
      </c>
      <c r="AD260">
        <v>1</v>
      </c>
      <c r="AE260" t="s">
        <v>4581</v>
      </c>
      <c r="AF260" t="s">
        <v>94</v>
      </c>
      <c r="AG260">
        <v>1</v>
      </c>
      <c r="AJ260" t="s">
        <v>108</v>
      </c>
      <c r="AK260" t="s">
        <v>108</v>
      </c>
      <c r="AL260" t="s">
        <v>31</v>
      </c>
      <c r="AM260" t="s">
        <v>109</v>
      </c>
      <c r="AN260" t="s">
        <v>31</v>
      </c>
      <c r="AP260">
        <v>0</v>
      </c>
    </row>
    <row r="261" spans="1:42">
      <c r="A261" s="105" t="e">
        <f>#REF!</f>
        <v>#REF!</v>
      </c>
      <c r="B261" s="61" t="str">
        <f t="shared" si="20"/>
        <v>13:46:52</v>
      </c>
      <c r="C261" s="61" t="s">
        <v>29</v>
      </c>
      <c r="D261" s="62">
        <f t="shared" si="22"/>
        <v>6</v>
      </c>
      <c r="E261" s="86">
        <f t="shared" si="23"/>
        <v>50.25</v>
      </c>
      <c r="F261" s="88">
        <f t="shared" si="24"/>
        <v>301.5</v>
      </c>
      <c r="G261" s="63" t="s">
        <v>8</v>
      </c>
      <c r="H261" s="63" t="str">
        <f t="shared" si="21"/>
        <v>00505525819TRLO1</v>
      </c>
      <c r="J261" t="s">
        <v>94</v>
      </c>
      <c r="K261" t="s">
        <v>95</v>
      </c>
      <c r="L261">
        <v>6</v>
      </c>
      <c r="M261">
        <v>5025</v>
      </c>
      <c r="N261" t="s">
        <v>96</v>
      </c>
      <c r="O261" t="s">
        <v>4577</v>
      </c>
      <c r="P261" t="s">
        <v>97</v>
      </c>
      <c r="Q261" t="s">
        <v>4582</v>
      </c>
      <c r="R261">
        <v>20877</v>
      </c>
      <c r="S261">
        <v>1</v>
      </c>
      <c r="T261">
        <v>1</v>
      </c>
      <c r="U261">
        <v>0</v>
      </c>
      <c r="V261" t="s">
        <v>4122</v>
      </c>
      <c r="W261" t="s">
        <v>106</v>
      </c>
      <c r="X261">
        <v>1</v>
      </c>
      <c r="Y261">
        <v>0</v>
      </c>
      <c r="Z261">
        <v>0</v>
      </c>
      <c r="AB261" t="s">
        <v>107</v>
      </c>
      <c r="AC261" t="s">
        <v>31</v>
      </c>
      <c r="AD261">
        <v>1</v>
      </c>
      <c r="AE261" t="s">
        <v>4582</v>
      </c>
      <c r="AF261" t="s">
        <v>94</v>
      </c>
      <c r="AG261">
        <v>1</v>
      </c>
      <c r="AJ261" t="s">
        <v>108</v>
      </c>
      <c r="AK261" t="s">
        <v>108</v>
      </c>
      <c r="AL261" t="s">
        <v>31</v>
      </c>
      <c r="AM261" t="s">
        <v>109</v>
      </c>
      <c r="AN261" t="s">
        <v>31</v>
      </c>
      <c r="AP261">
        <v>0</v>
      </c>
    </row>
    <row r="262" spans="1:42">
      <c r="A262" s="105" t="e">
        <f>#REF!</f>
        <v>#REF!</v>
      </c>
      <c r="B262" s="61" t="str">
        <f t="shared" si="20"/>
        <v>13:48:28</v>
      </c>
      <c r="C262" s="61" t="s">
        <v>29</v>
      </c>
      <c r="D262" s="62">
        <f t="shared" si="22"/>
        <v>9</v>
      </c>
      <c r="E262" s="86">
        <f t="shared" si="23"/>
        <v>50.25</v>
      </c>
      <c r="F262" s="88">
        <f t="shared" si="24"/>
        <v>452.25</v>
      </c>
      <c r="G262" s="63" t="s">
        <v>8</v>
      </c>
      <c r="H262" s="63" t="str">
        <f t="shared" si="21"/>
        <v>00505526449TRLO1</v>
      </c>
      <c r="J262" t="s">
        <v>94</v>
      </c>
      <c r="K262" t="s">
        <v>95</v>
      </c>
      <c r="L262">
        <v>9</v>
      </c>
      <c r="M262">
        <v>5025</v>
      </c>
      <c r="N262" t="s">
        <v>96</v>
      </c>
      <c r="O262" t="s">
        <v>4583</v>
      </c>
      <c r="P262" t="s">
        <v>97</v>
      </c>
      <c r="Q262" t="s">
        <v>4584</v>
      </c>
      <c r="R262">
        <v>20877</v>
      </c>
      <c r="S262">
        <v>1</v>
      </c>
      <c r="T262">
        <v>1</v>
      </c>
      <c r="U262">
        <v>0</v>
      </c>
      <c r="V262" t="s">
        <v>4122</v>
      </c>
      <c r="W262" t="s">
        <v>106</v>
      </c>
      <c r="X262">
        <v>1</v>
      </c>
      <c r="Y262">
        <v>0</v>
      </c>
      <c r="Z262">
        <v>0</v>
      </c>
      <c r="AB262" t="s">
        <v>107</v>
      </c>
      <c r="AC262" t="s">
        <v>31</v>
      </c>
      <c r="AD262">
        <v>1</v>
      </c>
      <c r="AE262" t="s">
        <v>4584</v>
      </c>
      <c r="AF262" t="s">
        <v>94</v>
      </c>
      <c r="AG262">
        <v>1</v>
      </c>
      <c r="AJ262" t="s">
        <v>108</v>
      </c>
      <c r="AK262" t="s">
        <v>108</v>
      </c>
      <c r="AL262" t="s">
        <v>31</v>
      </c>
      <c r="AM262" t="s">
        <v>109</v>
      </c>
      <c r="AN262" t="s">
        <v>31</v>
      </c>
      <c r="AP262">
        <v>0</v>
      </c>
    </row>
    <row r="263" spans="1:42">
      <c r="A263" s="105" t="e">
        <f>#REF!</f>
        <v>#REF!</v>
      </c>
      <c r="B263" s="61" t="str">
        <f t="shared" si="20"/>
        <v>13:49:17</v>
      </c>
      <c r="C263" s="61" t="s">
        <v>29</v>
      </c>
      <c r="D263" s="62">
        <f t="shared" si="22"/>
        <v>4</v>
      </c>
      <c r="E263" s="86">
        <f t="shared" si="23"/>
        <v>50.3</v>
      </c>
      <c r="F263" s="88">
        <f t="shared" si="24"/>
        <v>201.2</v>
      </c>
      <c r="G263" s="63" t="s">
        <v>8</v>
      </c>
      <c r="H263" s="63" t="str">
        <f t="shared" si="21"/>
        <v>00505526659TRLO1</v>
      </c>
      <c r="J263" t="s">
        <v>94</v>
      </c>
      <c r="K263" t="s">
        <v>95</v>
      </c>
      <c r="L263">
        <v>4</v>
      </c>
      <c r="M263">
        <v>5030</v>
      </c>
      <c r="N263" t="s">
        <v>96</v>
      </c>
      <c r="O263" t="s">
        <v>4585</v>
      </c>
      <c r="P263" t="s">
        <v>97</v>
      </c>
      <c r="Q263" t="s">
        <v>4586</v>
      </c>
      <c r="R263">
        <v>20877</v>
      </c>
      <c r="S263">
        <v>1</v>
      </c>
      <c r="T263">
        <v>1</v>
      </c>
      <c r="U263">
        <v>0</v>
      </c>
      <c r="V263" t="s">
        <v>4122</v>
      </c>
      <c r="W263" t="s">
        <v>106</v>
      </c>
      <c r="X263">
        <v>1</v>
      </c>
      <c r="Y263">
        <v>0</v>
      </c>
      <c r="Z263">
        <v>0</v>
      </c>
      <c r="AB263" t="s">
        <v>107</v>
      </c>
      <c r="AC263" t="s">
        <v>31</v>
      </c>
      <c r="AD263">
        <v>1</v>
      </c>
      <c r="AE263" t="s">
        <v>4586</v>
      </c>
      <c r="AF263" t="s">
        <v>94</v>
      </c>
      <c r="AG263">
        <v>1</v>
      </c>
      <c r="AJ263" t="s">
        <v>108</v>
      </c>
      <c r="AK263" t="s">
        <v>108</v>
      </c>
      <c r="AL263" t="s">
        <v>31</v>
      </c>
      <c r="AM263" t="s">
        <v>109</v>
      </c>
      <c r="AN263" t="s">
        <v>31</v>
      </c>
      <c r="AP263">
        <v>0</v>
      </c>
    </row>
    <row r="264" spans="1:42">
      <c r="A264" s="105" t="e">
        <f>#REF!</f>
        <v>#REF!</v>
      </c>
      <c r="B264" s="61" t="str">
        <f t="shared" si="20"/>
        <v>13:52:20</v>
      </c>
      <c r="C264" s="61" t="s">
        <v>29</v>
      </c>
      <c r="D264" s="62">
        <f t="shared" si="22"/>
        <v>1</v>
      </c>
      <c r="E264" s="86">
        <f t="shared" si="23"/>
        <v>50.25</v>
      </c>
      <c r="F264" s="88">
        <f t="shared" si="24"/>
        <v>50.25</v>
      </c>
      <c r="G264" s="63" t="s">
        <v>8</v>
      </c>
      <c r="H264" s="63" t="str">
        <f t="shared" si="21"/>
        <v>00505527418TRLO1</v>
      </c>
      <c r="J264" t="s">
        <v>94</v>
      </c>
      <c r="K264" t="s">
        <v>95</v>
      </c>
      <c r="L264">
        <v>1</v>
      </c>
      <c r="M264">
        <v>5025</v>
      </c>
      <c r="N264" t="s">
        <v>96</v>
      </c>
      <c r="O264" t="s">
        <v>4587</v>
      </c>
      <c r="P264" t="s">
        <v>97</v>
      </c>
      <c r="Q264" t="s">
        <v>4588</v>
      </c>
      <c r="R264">
        <v>20877</v>
      </c>
      <c r="S264">
        <v>1</v>
      </c>
      <c r="T264">
        <v>1</v>
      </c>
      <c r="U264">
        <v>0</v>
      </c>
      <c r="V264" t="s">
        <v>4122</v>
      </c>
      <c r="W264" t="s">
        <v>106</v>
      </c>
      <c r="X264">
        <v>1</v>
      </c>
      <c r="Y264">
        <v>0</v>
      </c>
      <c r="Z264">
        <v>0</v>
      </c>
      <c r="AB264" t="s">
        <v>107</v>
      </c>
      <c r="AC264" t="s">
        <v>31</v>
      </c>
      <c r="AD264">
        <v>1</v>
      </c>
      <c r="AE264" t="s">
        <v>4588</v>
      </c>
      <c r="AF264" t="s">
        <v>94</v>
      </c>
      <c r="AG264">
        <v>1</v>
      </c>
      <c r="AJ264" t="s">
        <v>108</v>
      </c>
      <c r="AK264" t="s">
        <v>108</v>
      </c>
      <c r="AL264" t="s">
        <v>31</v>
      </c>
      <c r="AM264" t="s">
        <v>109</v>
      </c>
      <c r="AN264" t="s">
        <v>31</v>
      </c>
      <c r="AP264">
        <v>0</v>
      </c>
    </row>
    <row r="265" spans="1:42">
      <c r="A265" s="105" t="e">
        <f>#REF!</f>
        <v>#REF!</v>
      </c>
      <c r="B265" s="61" t="str">
        <f t="shared" si="20"/>
        <v>13:52:20</v>
      </c>
      <c r="C265" s="61" t="s">
        <v>29</v>
      </c>
      <c r="D265" s="62">
        <f t="shared" si="22"/>
        <v>5</v>
      </c>
      <c r="E265" s="86">
        <f t="shared" si="23"/>
        <v>50.25</v>
      </c>
      <c r="F265" s="88">
        <f t="shared" si="24"/>
        <v>251.25</v>
      </c>
      <c r="G265" s="63" t="s">
        <v>8</v>
      </c>
      <c r="H265" s="63" t="str">
        <f t="shared" si="21"/>
        <v>00505527419TRLO1</v>
      </c>
      <c r="J265" t="s">
        <v>94</v>
      </c>
      <c r="K265" t="s">
        <v>95</v>
      </c>
      <c r="L265">
        <v>5</v>
      </c>
      <c r="M265">
        <v>5025</v>
      </c>
      <c r="N265" t="s">
        <v>96</v>
      </c>
      <c r="O265" t="s">
        <v>4587</v>
      </c>
      <c r="P265" t="s">
        <v>97</v>
      </c>
      <c r="Q265" t="s">
        <v>4589</v>
      </c>
      <c r="R265">
        <v>20877</v>
      </c>
      <c r="S265">
        <v>1</v>
      </c>
      <c r="T265">
        <v>1</v>
      </c>
      <c r="U265">
        <v>0</v>
      </c>
      <c r="V265" t="s">
        <v>4122</v>
      </c>
      <c r="W265" t="s">
        <v>106</v>
      </c>
      <c r="X265">
        <v>1</v>
      </c>
      <c r="Y265">
        <v>0</v>
      </c>
      <c r="Z265">
        <v>0</v>
      </c>
      <c r="AB265" t="s">
        <v>107</v>
      </c>
      <c r="AC265" t="s">
        <v>31</v>
      </c>
      <c r="AD265">
        <v>1</v>
      </c>
      <c r="AE265" t="s">
        <v>4589</v>
      </c>
      <c r="AF265" t="s">
        <v>94</v>
      </c>
      <c r="AG265">
        <v>1</v>
      </c>
      <c r="AJ265" t="s">
        <v>108</v>
      </c>
      <c r="AK265" t="s">
        <v>108</v>
      </c>
      <c r="AL265" t="s">
        <v>31</v>
      </c>
      <c r="AM265" t="s">
        <v>109</v>
      </c>
      <c r="AN265" t="s">
        <v>31</v>
      </c>
      <c r="AP265">
        <v>0</v>
      </c>
    </row>
    <row r="266" spans="1:42">
      <c r="A266" s="105" t="e">
        <f>#REF!</f>
        <v>#REF!</v>
      </c>
      <c r="B266" s="61" t="str">
        <f t="shared" si="20"/>
        <v>13:52:27</v>
      </c>
      <c r="C266" s="61" t="s">
        <v>29</v>
      </c>
      <c r="D266" s="62">
        <f t="shared" si="22"/>
        <v>64</v>
      </c>
      <c r="E266" s="86">
        <f t="shared" si="23"/>
        <v>50.25</v>
      </c>
      <c r="F266" s="88">
        <f t="shared" si="24"/>
        <v>3216</v>
      </c>
      <c r="G266" s="63" t="s">
        <v>8</v>
      </c>
      <c r="H266" s="63" t="str">
        <f t="shared" si="21"/>
        <v>00505527529TRLO1</v>
      </c>
      <c r="J266" t="s">
        <v>94</v>
      </c>
      <c r="K266" t="s">
        <v>95</v>
      </c>
      <c r="L266">
        <v>64</v>
      </c>
      <c r="M266">
        <v>5025</v>
      </c>
      <c r="N266" t="s">
        <v>96</v>
      </c>
      <c r="O266" t="s">
        <v>4590</v>
      </c>
      <c r="P266" t="s">
        <v>97</v>
      </c>
      <c r="Q266" t="s">
        <v>4591</v>
      </c>
      <c r="R266">
        <v>20877</v>
      </c>
      <c r="S266">
        <v>1</v>
      </c>
      <c r="T266">
        <v>1</v>
      </c>
      <c r="U266">
        <v>0</v>
      </c>
      <c r="V266" t="s">
        <v>4122</v>
      </c>
      <c r="W266" t="s">
        <v>106</v>
      </c>
      <c r="X266">
        <v>1</v>
      </c>
      <c r="Y266">
        <v>0</v>
      </c>
      <c r="Z266">
        <v>0</v>
      </c>
      <c r="AB266" t="s">
        <v>107</v>
      </c>
      <c r="AC266" t="s">
        <v>31</v>
      </c>
      <c r="AD266">
        <v>1</v>
      </c>
      <c r="AE266" t="s">
        <v>4591</v>
      </c>
      <c r="AF266" t="s">
        <v>94</v>
      </c>
      <c r="AG266">
        <v>1</v>
      </c>
      <c r="AJ266" t="s">
        <v>108</v>
      </c>
      <c r="AK266" t="s">
        <v>108</v>
      </c>
      <c r="AL266" t="s">
        <v>31</v>
      </c>
      <c r="AM266" t="s">
        <v>109</v>
      </c>
      <c r="AN266" t="s">
        <v>31</v>
      </c>
      <c r="AP266">
        <v>0</v>
      </c>
    </row>
    <row r="267" spans="1:42">
      <c r="A267" s="105" t="e">
        <f>#REF!</f>
        <v>#REF!</v>
      </c>
      <c r="B267" s="61" t="str">
        <f t="shared" si="20"/>
        <v>13:54:34</v>
      </c>
      <c r="C267" s="61" t="s">
        <v>29</v>
      </c>
      <c r="D267" s="62">
        <f t="shared" si="22"/>
        <v>4</v>
      </c>
      <c r="E267" s="86">
        <f t="shared" si="23"/>
        <v>50.3</v>
      </c>
      <c r="F267" s="88">
        <f t="shared" si="24"/>
        <v>201.2</v>
      </c>
      <c r="G267" s="63" t="s">
        <v>8</v>
      </c>
      <c r="H267" s="63" t="str">
        <f t="shared" si="21"/>
        <v>00505528035TRLO1</v>
      </c>
      <c r="J267" t="s">
        <v>94</v>
      </c>
      <c r="K267" t="s">
        <v>95</v>
      </c>
      <c r="L267">
        <v>4</v>
      </c>
      <c r="M267">
        <v>5030</v>
      </c>
      <c r="N267" t="s">
        <v>96</v>
      </c>
      <c r="O267" t="s">
        <v>4592</v>
      </c>
      <c r="P267" t="s">
        <v>97</v>
      </c>
      <c r="Q267" t="s">
        <v>4593</v>
      </c>
      <c r="R267">
        <v>20877</v>
      </c>
      <c r="S267">
        <v>1</v>
      </c>
      <c r="T267">
        <v>1</v>
      </c>
      <c r="U267">
        <v>0</v>
      </c>
      <c r="V267" t="s">
        <v>4122</v>
      </c>
      <c r="W267" t="s">
        <v>106</v>
      </c>
      <c r="X267">
        <v>1</v>
      </c>
      <c r="Y267">
        <v>0</v>
      </c>
      <c r="Z267">
        <v>0</v>
      </c>
      <c r="AB267" t="s">
        <v>107</v>
      </c>
      <c r="AC267" t="s">
        <v>31</v>
      </c>
      <c r="AD267">
        <v>1</v>
      </c>
      <c r="AE267" t="s">
        <v>4593</v>
      </c>
      <c r="AF267" t="s">
        <v>94</v>
      </c>
      <c r="AG267">
        <v>1</v>
      </c>
      <c r="AJ267" t="s">
        <v>108</v>
      </c>
      <c r="AK267" t="s">
        <v>108</v>
      </c>
      <c r="AL267" t="s">
        <v>31</v>
      </c>
      <c r="AM267" t="s">
        <v>109</v>
      </c>
      <c r="AN267" t="s">
        <v>31</v>
      </c>
      <c r="AP267">
        <v>0</v>
      </c>
    </row>
    <row r="268" spans="1:42">
      <c r="A268" s="105" t="e">
        <f>#REF!</f>
        <v>#REF!</v>
      </c>
      <c r="B268" s="61" t="str">
        <f t="shared" si="20"/>
        <v>13:54:52</v>
      </c>
      <c r="C268" s="61" t="s">
        <v>29</v>
      </c>
      <c r="D268" s="62">
        <f t="shared" si="22"/>
        <v>21</v>
      </c>
      <c r="E268" s="86">
        <f t="shared" si="23"/>
        <v>50.25</v>
      </c>
      <c r="F268" s="88">
        <f t="shared" si="24"/>
        <v>1055.25</v>
      </c>
      <c r="G268" s="63" t="s">
        <v>8</v>
      </c>
      <c r="H268" s="63" t="str">
        <f t="shared" si="21"/>
        <v>00505528096TRLO1</v>
      </c>
      <c r="J268" t="s">
        <v>94</v>
      </c>
      <c r="K268" t="s">
        <v>95</v>
      </c>
      <c r="L268">
        <v>21</v>
      </c>
      <c r="M268">
        <v>5025</v>
      </c>
      <c r="N268" t="s">
        <v>96</v>
      </c>
      <c r="O268" t="s">
        <v>4594</v>
      </c>
      <c r="P268" t="s">
        <v>97</v>
      </c>
      <c r="Q268" t="s">
        <v>4595</v>
      </c>
      <c r="R268">
        <v>20877</v>
      </c>
      <c r="S268">
        <v>1</v>
      </c>
      <c r="T268">
        <v>1</v>
      </c>
      <c r="U268">
        <v>0</v>
      </c>
      <c r="V268" t="s">
        <v>4122</v>
      </c>
      <c r="W268" t="s">
        <v>106</v>
      </c>
      <c r="X268">
        <v>1</v>
      </c>
      <c r="Y268">
        <v>0</v>
      </c>
      <c r="Z268">
        <v>0</v>
      </c>
      <c r="AB268" t="s">
        <v>107</v>
      </c>
      <c r="AC268" t="s">
        <v>31</v>
      </c>
      <c r="AD268">
        <v>1</v>
      </c>
      <c r="AE268" t="s">
        <v>4595</v>
      </c>
      <c r="AF268" t="s">
        <v>94</v>
      </c>
      <c r="AG268">
        <v>1</v>
      </c>
      <c r="AJ268" t="s">
        <v>108</v>
      </c>
      <c r="AK268" t="s">
        <v>108</v>
      </c>
      <c r="AL268" t="s">
        <v>31</v>
      </c>
      <c r="AM268" t="s">
        <v>109</v>
      </c>
      <c r="AN268" t="s">
        <v>31</v>
      </c>
      <c r="AP268">
        <v>0</v>
      </c>
    </row>
    <row r="269" spans="1:42">
      <c r="A269" s="105" t="e">
        <f>#REF!</f>
        <v>#REF!</v>
      </c>
      <c r="B269" s="61" t="str">
        <f t="shared" si="20"/>
        <v>13:54:52</v>
      </c>
      <c r="C269" s="61" t="s">
        <v>29</v>
      </c>
      <c r="D269" s="62">
        <f t="shared" si="22"/>
        <v>31</v>
      </c>
      <c r="E269" s="86">
        <f t="shared" si="23"/>
        <v>50.25</v>
      </c>
      <c r="F269" s="88">
        <f t="shared" si="24"/>
        <v>1557.75</v>
      </c>
      <c r="G269" s="63" t="s">
        <v>8</v>
      </c>
      <c r="H269" s="63" t="str">
        <f t="shared" si="21"/>
        <v>00505528098TRLO1</v>
      </c>
      <c r="J269" t="s">
        <v>94</v>
      </c>
      <c r="K269" t="s">
        <v>95</v>
      </c>
      <c r="L269">
        <v>31</v>
      </c>
      <c r="M269">
        <v>5025</v>
      </c>
      <c r="N269" t="s">
        <v>96</v>
      </c>
      <c r="O269" t="s">
        <v>4594</v>
      </c>
      <c r="P269" t="s">
        <v>97</v>
      </c>
      <c r="Q269" t="s">
        <v>4596</v>
      </c>
      <c r="R269">
        <v>20877</v>
      </c>
      <c r="S269">
        <v>1</v>
      </c>
      <c r="T269">
        <v>1</v>
      </c>
      <c r="U269">
        <v>0</v>
      </c>
      <c r="V269" t="s">
        <v>4122</v>
      </c>
      <c r="W269" t="s">
        <v>106</v>
      </c>
      <c r="X269">
        <v>1</v>
      </c>
      <c r="Y269">
        <v>0</v>
      </c>
      <c r="Z269">
        <v>0</v>
      </c>
      <c r="AB269" t="s">
        <v>107</v>
      </c>
      <c r="AC269" t="s">
        <v>31</v>
      </c>
      <c r="AD269">
        <v>1</v>
      </c>
      <c r="AE269" t="s">
        <v>4596</v>
      </c>
      <c r="AF269" t="s">
        <v>94</v>
      </c>
      <c r="AG269">
        <v>1</v>
      </c>
      <c r="AJ269" t="s">
        <v>108</v>
      </c>
      <c r="AK269" t="s">
        <v>108</v>
      </c>
      <c r="AL269" t="s">
        <v>31</v>
      </c>
      <c r="AM269" t="s">
        <v>109</v>
      </c>
      <c r="AN269" t="s">
        <v>31</v>
      </c>
      <c r="AP269">
        <v>0</v>
      </c>
    </row>
    <row r="270" spans="1:42">
      <c r="A270" s="105" t="e">
        <f>#REF!</f>
        <v>#REF!</v>
      </c>
      <c r="B270" s="61" t="str">
        <f t="shared" si="20"/>
        <v>13:57:00</v>
      </c>
      <c r="C270" s="61" t="s">
        <v>29</v>
      </c>
      <c r="D270" s="62">
        <f t="shared" si="22"/>
        <v>36</v>
      </c>
      <c r="E270" s="86">
        <f t="shared" si="23"/>
        <v>50.2</v>
      </c>
      <c r="F270" s="88">
        <f t="shared" si="24"/>
        <v>1807.2</v>
      </c>
      <c r="G270" s="63" t="s">
        <v>8</v>
      </c>
      <c r="H270" s="63" t="str">
        <f t="shared" si="21"/>
        <v>00505528543TRLO1</v>
      </c>
      <c r="J270" t="s">
        <v>94</v>
      </c>
      <c r="K270" t="s">
        <v>95</v>
      </c>
      <c r="L270">
        <v>36</v>
      </c>
      <c r="M270">
        <v>5020</v>
      </c>
      <c r="N270" t="s">
        <v>96</v>
      </c>
      <c r="O270" t="s">
        <v>4597</v>
      </c>
      <c r="P270" t="s">
        <v>97</v>
      </c>
      <c r="Q270" t="s">
        <v>4598</v>
      </c>
      <c r="R270">
        <v>20877</v>
      </c>
      <c r="S270">
        <v>1</v>
      </c>
      <c r="T270">
        <v>1</v>
      </c>
      <c r="U270">
        <v>0</v>
      </c>
      <c r="V270" t="s">
        <v>4122</v>
      </c>
      <c r="W270" t="s">
        <v>106</v>
      </c>
      <c r="X270">
        <v>1</v>
      </c>
      <c r="Y270">
        <v>0</v>
      </c>
      <c r="Z270">
        <v>0</v>
      </c>
      <c r="AB270" t="s">
        <v>107</v>
      </c>
      <c r="AC270" t="s">
        <v>31</v>
      </c>
      <c r="AD270">
        <v>1</v>
      </c>
      <c r="AE270" t="s">
        <v>4598</v>
      </c>
      <c r="AF270" t="s">
        <v>94</v>
      </c>
      <c r="AG270">
        <v>1</v>
      </c>
      <c r="AJ270" t="s">
        <v>108</v>
      </c>
      <c r="AK270" t="s">
        <v>108</v>
      </c>
      <c r="AL270" t="s">
        <v>31</v>
      </c>
      <c r="AM270" t="s">
        <v>109</v>
      </c>
      <c r="AN270" t="s">
        <v>31</v>
      </c>
      <c r="AP270">
        <v>0</v>
      </c>
    </row>
    <row r="271" spans="1:42">
      <c r="A271" s="105" t="e">
        <f>#REF!</f>
        <v>#REF!</v>
      </c>
      <c r="B271" s="61" t="str">
        <f t="shared" si="20"/>
        <v>13:58:33</v>
      </c>
      <c r="C271" s="61" t="s">
        <v>29</v>
      </c>
      <c r="D271" s="62">
        <f t="shared" si="22"/>
        <v>10</v>
      </c>
      <c r="E271" s="86">
        <f t="shared" si="23"/>
        <v>50.25</v>
      </c>
      <c r="F271" s="88">
        <f t="shared" si="24"/>
        <v>502.5</v>
      </c>
      <c r="G271" s="63" t="s">
        <v>8</v>
      </c>
      <c r="H271" s="63" t="str">
        <f t="shared" si="21"/>
        <v>00505528845TRLO1</v>
      </c>
      <c r="J271" t="s">
        <v>94</v>
      </c>
      <c r="K271" t="s">
        <v>95</v>
      </c>
      <c r="L271">
        <v>10</v>
      </c>
      <c r="M271">
        <v>5025</v>
      </c>
      <c r="N271" t="s">
        <v>96</v>
      </c>
      <c r="O271" t="s">
        <v>4599</v>
      </c>
      <c r="P271" t="s">
        <v>97</v>
      </c>
      <c r="Q271" t="s">
        <v>4600</v>
      </c>
      <c r="R271">
        <v>20877</v>
      </c>
      <c r="S271">
        <v>1</v>
      </c>
      <c r="T271">
        <v>1</v>
      </c>
      <c r="U271">
        <v>0</v>
      </c>
      <c r="V271" t="s">
        <v>4122</v>
      </c>
      <c r="W271" t="s">
        <v>106</v>
      </c>
      <c r="X271">
        <v>1</v>
      </c>
      <c r="Y271">
        <v>0</v>
      </c>
      <c r="Z271">
        <v>0</v>
      </c>
      <c r="AB271" t="s">
        <v>107</v>
      </c>
      <c r="AC271" t="s">
        <v>31</v>
      </c>
      <c r="AD271">
        <v>1</v>
      </c>
      <c r="AE271" t="s">
        <v>4600</v>
      </c>
      <c r="AF271" t="s">
        <v>94</v>
      </c>
      <c r="AG271">
        <v>1</v>
      </c>
      <c r="AJ271" t="s">
        <v>108</v>
      </c>
      <c r="AK271" t="s">
        <v>108</v>
      </c>
      <c r="AL271" t="s">
        <v>31</v>
      </c>
      <c r="AM271" t="s">
        <v>109</v>
      </c>
      <c r="AN271" t="s">
        <v>31</v>
      </c>
      <c r="AP271">
        <v>0</v>
      </c>
    </row>
    <row r="272" spans="1:42">
      <c r="A272" s="105" t="e">
        <f>#REF!</f>
        <v>#REF!</v>
      </c>
      <c r="B272" s="61" t="str">
        <f t="shared" si="20"/>
        <v>13:59:00</v>
      </c>
      <c r="C272" s="61" t="s">
        <v>29</v>
      </c>
      <c r="D272" s="62">
        <f t="shared" si="22"/>
        <v>60</v>
      </c>
      <c r="E272" s="86">
        <f t="shared" si="23"/>
        <v>50.2</v>
      </c>
      <c r="F272" s="88">
        <f t="shared" si="24"/>
        <v>3012</v>
      </c>
      <c r="G272" s="63" t="s">
        <v>8</v>
      </c>
      <c r="H272" s="63" t="str">
        <f t="shared" si="21"/>
        <v>00505529161TRLO1</v>
      </c>
      <c r="J272" t="s">
        <v>94</v>
      </c>
      <c r="K272" t="s">
        <v>95</v>
      </c>
      <c r="L272">
        <v>60</v>
      </c>
      <c r="M272">
        <v>5020</v>
      </c>
      <c r="N272" t="s">
        <v>96</v>
      </c>
      <c r="O272" t="s">
        <v>4601</v>
      </c>
      <c r="P272" t="s">
        <v>97</v>
      </c>
      <c r="Q272" t="s">
        <v>4602</v>
      </c>
      <c r="R272">
        <v>20877</v>
      </c>
      <c r="S272">
        <v>1</v>
      </c>
      <c r="T272">
        <v>1</v>
      </c>
      <c r="U272">
        <v>0</v>
      </c>
      <c r="V272" t="s">
        <v>4122</v>
      </c>
      <c r="W272" t="s">
        <v>106</v>
      </c>
      <c r="X272">
        <v>1</v>
      </c>
      <c r="Y272">
        <v>0</v>
      </c>
      <c r="Z272">
        <v>0</v>
      </c>
      <c r="AB272" t="s">
        <v>107</v>
      </c>
      <c r="AC272" t="s">
        <v>31</v>
      </c>
      <c r="AD272">
        <v>1</v>
      </c>
      <c r="AE272" t="s">
        <v>4602</v>
      </c>
      <c r="AF272" t="s">
        <v>94</v>
      </c>
      <c r="AG272">
        <v>1</v>
      </c>
      <c r="AJ272" t="s">
        <v>108</v>
      </c>
      <c r="AK272" t="s">
        <v>108</v>
      </c>
      <c r="AL272" t="s">
        <v>31</v>
      </c>
      <c r="AM272" t="s">
        <v>109</v>
      </c>
      <c r="AN272" t="s">
        <v>31</v>
      </c>
      <c r="AP272">
        <v>0</v>
      </c>
    </row>
    <row r="273" spans="1:42">
      <c r="A273" s="105" t="e">
        <f>#REF!</f>
        <v>#REF!</v>
      </c>
      <c r="B273" s="61" t="str">
        <f t="shared" si="20"/>
        <v>13:59:38</v>
      </c>
      <c r="C273" s="61" t="s">
        <v>29</v>
      </c>
      <c r="D273" s="62">
        <f t="shared" si="22"/>
        <v>4</v>
      </c>
      <c r="E273" s="86">
        <f t="shared" si="23"/>
        <v>50.25</v>
      </c>
      <c r="F273" s="88">
        <f t="shared" si="24"/>
        <v>201</v>
      </c>
      <c r="G273" s="63" t="s">
        <v>8</v>
      </c>
      <c r="H273" s="63" t="str">
        <f t="shared" si="21"/>
        <v>00505529311TRLO1</v>
      </c>
      <c r="J273" t="s">
        <v>94</v>
      </c>
      <c r="K273" t="s">
        <v>95</v>
      </c>
      <c r="L273">
        <v>4</v>
      </c>
      <c r="M273">
        <v>5025</v>
      </c>
      <c r="N273" t="s">
        <v>96</v>
      </c>
      <c r="O273" t="s">
        <v>4603</v>
      </c>
      <c r="P273" t="s">
        <v>97</v>
      </c>
      <c r="Q273" t="s">
        <v>4604</v>
      </c>
      <c r="R273">
        <v>20877</v>
      </c>
      <c r="S273">
        <v>1</v>
      </c>
      <c r="T273">
        <v>1</v>
      </c>
      <c r="U273">
        <v>0</v>
      </c>
      <c r="V273" t="s">
        <v>4122</v>
      </c>
      <c r="W273" t="s">
        <v>106</v>
      </c>
      <c r="X273">
        <v>1</v>
      </c>
      <c r="Y273">
        <v>0</v>
      </c>
      <c r="Z273">
        <v>0</v>
      </c>
      <c r="AB273" t="s">
        <v>107</v>
      </c>
      <c r="AC273" t="s">
        <v>31</v>
      </c>
      <c r="AD273">
        <v>1</v>
      </c>
      <c r="AE273" t="s">
        <v>4604</v>
      </c>
      <c r="AF273" t="s">
        <v>94</v>
      </c>
      <c r="AG273">
        <v>1</v>
      </c>
      <c r="AJ273" t="s">
        <v>108</v>
      </c>
      <c r="AK273" t="s">
        <v>108</v>
      </c>
      <c r="AL273" t="s">
        <v>31</v>
      </c>
      <c r="AM273" t="s">
        <v>109</v>
      </c>
      <c r="AN273" t="s">
        <v>31</v>
      </c>
      <c r="AP273">
        <v>0</v>
      </c>
    </row>
    <row r="274" spans="1:42">
      <c r="A274" s="105" t="e">
        <f>#REF!</f>
        <v>#REF!</v>
      </c>
      <c r="B274" s="61" t="str">
        <f t="shared" si="20"/>
        <v>14:01:00</v>
      </c>
      <c r="C274" s="61" t="s">
        <v>29</v>
      </c>
      <c r="D274" s="62">
        <f t="shared" si="22"/>
        <v>56</v>
      </c>
      <c r="E274" s="86">
        <f t="shared" si="23"/>
        <v>50.25</v>
      </c>
      <c r="F274" s="88">
        <f t="shared" si="24"/>
        <v>2814</v>
      </c>
      <c r="G274" s="63" t="s">
        <v>8</v>
      </c>
      <c r="H274" s="63" t="str">
        <f t="shared" si="21"/>
        <v>00505529582TRLO1</v>
      </c>
      <c r="J274" t="s">
        <v>94</v>
      </c>
      <c r="K274" t="s">
        <v>95</v>
      </c>
      <c r="L274">
        <v>56</v>
      </c>
      <c r="M274">
        <v>5025</v>
      </c>
      <c r="N274" t="s">
        <v>96</v>
      </c>
      <c r="O274" t="s">
        <v>4605</v>
      </c>
      <c r="P274" t="s">
        <v>97</v>
      </c>
      <c r="Q274" t="s">
        <v>4606</v>
      </c>
      <c r="R274">
        <v>20877</v>
      </c>
      <c r="S274">
        <v>1</v>
      </c>
      <c r="T274">
        <v>1</v>
      </c>
      <c r="U274">
        <v>0</v>
      </c>
      <c r="V274" t="s">
        <v>4122</v>
      </c>
      <c r="W274" t="s">
        <v>106</v>
      </c>
      <c r="X274">
        <v>1</v>
      </c>
      <c r="Y274">
        <v>0</v>
      </c>
      <c r="Z274">
        <v>0</v>
      </c>
      <c r="AB274" t="s">
        <v>107</v>
      </c>
      <c r="AC274" t="s">
        <v>31</v>
      </c>
      <c r="AD274">
        <v>1</v>
      </c>
      <c r="AE274" t="s">
        <v>4606</v>
      </c>
      <c r="AF274" t="s">
        <v>94</v>
      </c>
      <c r="AG274">
        <v>1</v>
      </c>
      <c r="AJ274" t="s">
        <v>108</v>
      </c>
      <c r="AK274" t="s">
        <v>108</v>
      </c>
      <c r="AL274" t="s">
        <v>31</v>
      </c>
      <c r="AM274" t="s">
        <v>109</v>
      </c>
      <c r="AN274" t="s">
        <v>31</v>
      </c>
      <c r="AP274">
        <v>0</v>
      </c>
    </row>
    <row r="275" spans="1:42">
      <c r="A275" s="105" t="e">
        <f>#REF!</f>
        <v>#REF!</v>
      </c>
      <c r="B275" s="61" t="str">
        <f t="shared" si="20"/>
        <v>14:01:14</v>
      </c>
      <c r="C275" s="61" t="s">
        <v>29</v>
      </c>
      <c r="D275" s="62">
        <f t="shared" si="22"/>
        <v>8</v>
      </c>
      <c r="E275" s="86">
        <f t="shared" si="23"/>
        <v>50.25</v>
      </c>
      <c r="F275" s="88">
        <f t="shared" si="24"/>
        <v>402</v>
      </c>
      <c r="G275" s="63" t="s">
        <v>8</v>
      </c>
      <c r="H275" s="63" t="str">
        <f t="shared" si="21"/>
        <v>00505529620TRLO1</v>
      </c>
      <c r="J275" t="s">
        <v>94</v>
      </c>
      <c r="K275" t="s">
        <v>95</v>
      </c>
      <c r="L275">
        <v>8</v>
      </c>
      <c r="M275">
        <v>5025</v>
      </c>
      <c r="N275" t="s">
        <v>96</v>
      </c>
      <c r="O275" t="s">
        <v>4607</v>
      </c>
      <c r="P275" t="s">
        <v>97</v>
      </c>
      <c r="Q275" t="s">
        <v>4608</v>
      </c>
      <c r="R275">
        <v>20877</v>
      </c>
      <c r="S275">
        <v>1</v>
      </c>
      <c r="T275">
        <v>1</v>
      </c>
      <c r="U275">
        <v>0</v>
      </c>
      <c r="V275" t="s">
        <v>4122</v>
      </c>
      <c r="W275" t="s">
        <v>106</v>
      </c>
      <c r="X275">
        <v>1</v>
      </c>
      <c r="Y275">
        <v>0</v>
      </c>
      <c r="Z275">
        <v>0</v>
      </c>
      <c r="AB275" t="s">
        <v>107</v>
      </c>
      <c r="AC275" t="s">
        <v>31</v>
      </c>
      <c r="AD275">
        <v>1</v>
      </c>
      <c r="AE275" t="s">
        <v>4608</v>
      </c>
      <c r="AF275" t="s">
        <v>94</v>
      </c>
      <c r="AG275">
        <v>1</v>
      </c>
      <c r="AJ275" t="s">
        <v>108</v>
      </c>
      <c r="AK275" t="s">
        <v>108</v>
      </c>
      <c r="AL275" t="s">
        <v>31</v>
      </c>
      <c r="AM275" t="s">
        <v>109</v>
      </c>
      <c r="AN275" t="s">
        <v>31</v>
      </c>
      <c r="AP275">
        <v>0</v>
      </c>
    </row>
    <row r="276" spans="1:42">
      <c r="A276" s="105" t="e">
        <f>#REF!</f>
        <v>#REF!</v>
      </c>
      <c r="B276" s="61" t="str">
        <f t="shared" si="20"/>
        <v>14:03:12</v>
      </c>
      <c r="C276" s="61" t="s">
        <v>29</v>
      </c>
      <c r="D276" s="62">
        <f t="shared" si="22"/>
        <v>52</v>
      </c>
      <c r="E276" s="86">
        <f t="shared" si="23"/>
        <v>50.25</v>
      </c>
      <c r="F276" s="88">
        <f t="shared" si="24"/>
        <v>2613</v>
      </c>
      <c r="G276" s="63" t="s">
        <v>8</v>
      </c>
      <c r="H276" s="63" t="str">
        <f t="shared" si="21"/>
        <v>00505530334TRLO1</v>
      </c>
      <c r="J276" t="s">
        <v>94</v>
      </c>
      <c r="K276" t="s">
        <v>95</v>
      </c>
      <c r="L276">
        <v>52</v>
      </c>
      <c r="M276">
        <v>5025</v>
      </c>
      <c r="N276" t="s">
        <v>96</v>
      </c>
      <c r="O276" t="s">
        <v>4609</v>
      </c>
      <c r="P276" t="s">
        <v>97</v>
      </c>
      <c r="Q276" t="s">
        <v>4610</v>
      </c>
      <c r="R276">
        <v>20877</v>
      </c>
      <c r="S276">
        <v>1</v>
      </c>
      <c r="T276">
        <v>1</v>
      </c>
      <c r="U276">
        <v>0</v>
      </c>
      <c r="V276" t="s">
        <v>4122</v>
      </c>
      <c r="W276" t="s">
        <v>106</v>
      </c>
      <c r="X276">
        <v>1</v>
      </c>
      <c r="Y276">
        <v>0</v>
      </c>
      <c r="Z276">
        <v>0</v>
      </c>
      <c r="AB276" t="s">
        <v>107</v>
      </c>
      <c r="AC276" t="s">
        <v>31</v>
      </c>
      <c r="AD276">
        <v>1</v>
      </c>
      <c r="AE276" t="s">
        <v>4610</v>
      </c>
      <c r="AF276" t="s">
        <v>94</v>
      </c>
      <c r="AG276">
        <v>1</v>
      </c>
      <c r="AJ276" t="s">
        <v>108</v>
      </c>
      <c r="AK276" t="s">
        <v>108</v>
      </c>
      <c r="AL276" t="s">
        <v>31</v>
      </c>
      <c r="AM276" t="s">
        <v>109</v>
      </c>
      <c r="AN276" t="s">
        <v>31</v>
      </c>
      <c r="AP276">
        <v>0</v>
      </c>
    </row>
    <row r="277" spans="1:42">
      <c r="A277" s="105" t="e">
        <f>#REF!</f>
        <v>#REF!</v>
      </c>
      <c r="B277" s="61" t="str">
        <f t="shared" si="20"/>
        <v>14:03:37</v>
      </c>
      <c r="C277" s="61" t="s">
        <v>29</v>
      </c>
      <c r="D277" s="62">
        <f t="shared" si="22"/>
        <v>4</v>
      </c>
      <c r="E277" s="86">
        <f t="shared" si="23"/>
        <v>50.25</v>
      </c>
      <c r="F277" s="88">
        <f t="shared" si="24"/>
        <v>201</v>
      </c>
      <c r="G277" s="63" t="s">
        <v>8</v>
      </c>
      <c r="H277" s="63" t="str">
        <f t="shared" si="21"/>
        <v>00505530416TRLO1</v>
      </c>
      <c r="J277" t="s">
        <v>94</v>
      </c>
      <c r="K277" t="s">
        <v>95</v>
      </c>
      <c r="L277">
        <v>4</v>
      </c>
      <c r="M277">
        <v>5025</v>
      </c>
      <c r="N277" t="s">
        <v>96</v>
      </c>
      <c r="O277" t="s">
        <v>4611</v>
      </c>
      <c r="P277" t="s">
        <v>97</v>
      </c>
      <c r="Q277" t="s">
        <v>4612</v>
      </c>
      <c r="R277">
        <v>20877</v>
      </c>
      <c r="S277">
        <v>1</v>
      </c>
      <c r="T277">
        <v>1</v>
      </c>
      <c r="U277">
        <v>0</v>
      </c>
      <c r="V277" t="s">
        <v>4122</v>
      </c>
      <c r="W277" t="s">
        <v>106</v>
      </c>
      <c r="X277">
        <v>1</v>
      </c>
      <c r="Y277">
        <v>0</v>
      </c>
      <c r="Z277">
        <v>0</v>
      </c>
      <c r="AB277" t="s">
        <v>107</v>
      </c>
      <c r="AC277" t="s">
        <v>31</v>
      </c>
      <c r="AD277">
        <v>1</v>
      </c>
      <c r="AE277" t="s">
        <v>4612</v>
      </c>
      <c r="AF277" t="s">
        <v>94</v>
      </c>
      <c r="AG277">
        <v>1</v>
      </c>
      <c r="AJ277" t="s">
        <v>108</v>
      </c>
      <c r="AK277" t="s">
        <v>108</v>
      </c>
      <c r="AL277" t="s">
        <v>31</v>
      </c>
      <c r="AM277" t="s">
        <v>109</v>
      </c>
      <c r="AN277" t="s">
        <v>31</v>
      </c>
      <c r="AP277">
        <v>0</v>
      </c>
    </row>
    <row r="278" spans="1:42">
      <c r="A278" s="105" t="e">
        <f>#REF!</f>
        <v>#REF!</v>
      </c>
      <c r="B278" s="61" t="str">
        <f t="shared" si="20"/>
        <v>14:03:45</v>
      </c>
      <c r="C278" s="61" t="s">
        <v>29</v>
      </c>
      <c r="D278" s="62">
        <f t="shared" si="22"/>
        <v>9</v>
      </c>
      <c r="E278" s="86">
        <f t="shared" si="23"/>
        <v>50.25</v>
      </c>
      <c r="F278" s="88">
        <f t="shared" si="24"/>
        <v>452.25</v>
      </c>
      <c r="G278" s="63" t="s">
        <v>8</v>
      </c>
      <c r="H278" s="63" t="str">
        <f t="shared" si="21"/>
        <v>00505530441TRLO1</v>
      </c>
      <c r="J278" t="s">
        <v>94</v>
      </c>
      <c r="K278" t="s">
        <v>95</v>
      </c>
      <c r="L278">
        <v>9</v>
      </c>
      <c r="M278">
        <v>5025</v>
      </c>
      <c r="N278" t="s">
        <v>96</v>
      </c>
      <c r="O278" t="s">
        <v>4613</v>
      </c>
      <c r="P278" t="s">
        <v>97</v>
      </c>
      <c r="Q278" t="s">
        <v>4614</v>
      </c>
      <c r="R278">
        <v>20877</v>
      </c>
      <c r="S278">
        <v>1</v>
      </c>
      <c r="T278">
        <v>1</v>
      </c>
      <c r="U278">
        <v>0</v>
      </c>
      <c r="V278" t="s">
        <v>4122</v>
      </c>
      <c r="W278" t="s">
        <v>106</v>
      </c>
      <c r="X278">
        <v>1</v>
      </c>
      <c r="Y278">
        <v>0</v>
      </c>
      <c r="Z278">
        <v>0</v>
      </c>
      <c r="AB278" t="s">
        <v>107</v>
      </c>
      <c r="AC278" t="s">
        <v>31</v>
      </c>
      <c r="AD278">
        <v>1</v>
      </c>
      <c r="AE278" t="s">
        <v>4614</v>
      </c>
      <c r="AF278" t="s">
        <v>94</v>
      </c>
      <c r="AG278">
        <v>1</v>
      </c>
      <c r="AJ278" t="s">
        <v>108</v>
      </c>
      <c r="AK278" t="s">
        <v>108</v>
      </c>
      <c r="AL278" t="s">
        <v>31</v>
      </c>
      <c r="AM278" t="s">
        <v>109</v>
      </c>
      <c r="AN278" t="s">
        <v>31</v>
      </c>
      <c r="AP278">
        <v>0</v>
      </c>
    </row>
    <row r="279" spans="1:42">
      <c r="A279" s="105" t="e">
        <f>#REF!</f>
        <v>#REF!</v>
      </c>
      <c r="B279" s="61" t="str">
        <f t="shared" si="20"/>
        <v>14:05:38</v>
      </c>
      <c r="C279" s="61" t="s">
        <v>29</v>
      </c>
      <c r="D279" s="62">
        <f t="shared" si="22"/>
        <v>9</v>
      </c>
      <c r="E279" s="86">
        <f t="shared" si="23"/>
        <v>50.25</v>
      </c>
      <c r="F279" s="88">
        <f t="shared" si="24"/>
        <v>452.25</v>
      </c>
      <c r="G279" s="63" t="s">
        <v>8</v>
      </c>
      <c r="H279" s="63" t="str">
        <f t="shared" si="21"/>
        <v>00505530970TRLO1</v>
      </c>
      <c r="J279" t="s">
        <v>94</v>
      </c>
      <c r="K279" t="s">
        <v>95</v>
      </c>
      <c r="L279">
        <v>9</v>
      </c>
      <c r="M279">
        <v>5025</v>
      </c>
      <c r="N279" t="s">
        <v>96</v>
      </c>
      <c r="O279" t="s">
        <v>4615</v>
      </c>
      <c r="P279" t="s">
        <v>97</v>
      </c>
      <c r="Q279" t="s">
        <v>4616</v>
      </c>
      <c r="R279">
        <v>20877</v>
      </c>
      <c r="S279">
        <v>1</v>
      </c>
      <c r="T279">
        <v>1</v>
      </c>
      <c r="U279">
        <v>0</v>
      </c>
      <c r="V279" t="s">
        <v>4122</v>
      </c>
      <c r="W279" t="s">
        <v>106</v>
      </c>
      <c r="X279">
        <v>1</v>
      </c>
      <c r="Y279">
        <v>0</v>
      </c>
      <c r="Z279">
        <v>0</v>
      </c>
      <c r="AB279" t="s">
        <v>107</v>
      </c>
      <c r="AC279" t="s">
        <v>31</v>
      </c>
      <c r="AD279">
        <v>1</v>
      </c>
      <c r="AE279" t="s">
        <v>4616</v>
      </c>
      <c r="AF279" t="s">
        <v>94</v>
      </c>
      <c r="AG279">
        <v>1</v>
      </c>
      <c r="AJ279" t="s">
        <v>108</v>
      </c>
      <c r="AK279" t="s">
        <v>108</v>
      </c>
      <c r="AL279" t="s">
        <v>31</v>
      </c>
      <c r="AM279" t="s">
        <v>109</v>
      </c>
      <c r="AN279" t="s">
        <v>31</v>
      </c>
      <c r="AP279">
        <v>0</v>
      </c>
    </row>
    <row r="280" spans="1:42">
      <c r="A280" s="105" t="e">
        <f>#REF!</f>
        <v>#REF!</v>
      </c>
      <c r="B280" s="61" t="str">
        <f t="shared" si="20"/>
        <v>14:05:38</v>
      </c>
      <c r="C280" s="61" t="s">
        <v>29</v>
      </c>
      <c r="D280" s="62">
        <f t="shared" si="22"/>
        <v>51</v>
      </c>
      <c r="E280" s="86">
        <f t="shared" si="23"/>
        <v>50.25</v>
      </c>
      <c r="F280" s="88">
        <f t="shared" si="24"/>
        <v>2562.75</v>
      </c>
      <c r="G280" s="63" t="s">
        <v>8</v>
      </c>
      <c r="H280" s="63" t="str">
        <f t="shared" si="21"/>
        <v>00505530971TRLO1</v>
      </c>
      <c r="J280" t="s">
        <v>94</v>
      </c>
      <c r="K280" t="s">
        <v>95</v>
      </c>
      <c r="L280">
        <v>51</v>
      </c>
      <c r="M280">
        <v>5025</v>
      </c>
      <c r="N280" t="s">
        <v>96</v>
      </c>
      <c r="O280" t="s">
        <v>4615</v>
      </c>
      <c r="P280" t="s">
        <v>97</v>
      </c>
      <c r="Q280" t="s">
        <v>4617</v>
      </c>
      <c r="R280">
        <v>20877</v>
      </c>
      <c r="S280">
        <v>1</v>
      </c>
      <c r="T280">
        <v>1</v>
      </c>
      <c r="U280">
        <v>0</v>
      </c>
      <c r="V280" t="s">
        <v>4122</v>
      </c>
      <c r="W280" t="s">
        <v>106</v>
      </c>
      <c r="X280">
        <v>1</v>
      </c>
      <c r="Y280">
        <v>0</v>
      </c>
      <c r="Z280">
        <v>0</v>
      </c>
      <c r="AB280" t="s">
        <v>107</v>
      </c>
      <c r="AC280" t="s">
        <v>31</v>
      </c>
      <c r="AD280">
        <v>1</v>
      </c>
      <c r="AE280" t="s">
        <v>4617</v>
      </c>
      <c r="AF280" t="s">
        <v>94</v>
      </c>
      <c r="AG280">
        <v>1</v>
      </c>
      <c r="AJ280" t="s">
        <v>108</v>
      </c>
      <c r="AK280" t="s">
        <v>108</v>
      </c>
      <c r="AL280" t="s">
        <v>31</v>
      </c>
      <c r="AM280" t="s">
        <v>109</v>
      </c>
      <c r="AN280" t="s">
        <v>31</v>
      </c>
      <c r="AP280">
        <v>0</v>
      </c>
    </row>
    <row r="281" spans="1:42">
      <c r="A281" s="105" t="e">
        <f>#REF!</f>
        <v>#REF!</v>
      </c>
      <c r="B281" s="61" t="str">
        <f t="shared" si="20"/>
        <v>14:05:46</v>
      </c>
      <c r="C281" s="61" t="s">
        <v>29</v>
      </c>
      <c r="D281" s="62">
        <f t="shared" si="22"/>
        <v>6</v>
      </c>
      <c r="E281" s="86">
        <f t="shared" si="23"/>
        <v>50.2</v>
      </c>
      <c r="F281" s="88">
        <f t="shared" si="24"/>
        <v>301.20000000000005</v>
      </c>
      <c r="G281" s="63" t="s">
        <v>8</v>
      </c>
      <c r="H281" s="63" t="str">
        <f t="shared" si="21"/>
        <v>00505531004TRLO1</v>
      </c>
      <c r="J281" t="s">
        <v>94</v>
      </c>
      <c r="K281" t="s">
        <v>95</v>
      </c>
      <c r="L281">
        <v>6</v>
      </c>
      <c r="M281">
        <v>5020</v>
      </c>
      <c r="N281" t="s">
        <v>96</v>
      </c>
      <c r="O281" t="s">
        <v>4618</v>
      </c>
      <c r="P281" t="s">
        <v>97</v>
      </c>
      <c r="Q281" t="s">
        <v>4619</v>
      </c>
      <c r="R281">
        <v>20877</v>
      </c>
      <c r="S281">
        <v>1</v>
      </c>
      <c r="T281">
        <v>1</v>
      </c>
      <c r="U281">
        <v>0</v>
      </c>
      <c r="V281" t="s">
        <v>4122</v>
      </c>
      <c r="W281" t="s">
        <v>106</v>
      </c>
      <c r="X281">
        <v>1</v>
      </c>
      <c r="Y281">
        <v>0</v>
      </c>
      <c r="Z281">
        <v>0</v>
      </c>
      <c r="AB281" t="s">
        <v>107</v>
      </c>
      <c r="AC281" t="s">
        <v>31</v>
      </c>
      <c r="AD281">
        <v>1</v>
      </c>
      <c r="AE281" t="s">
        <v>4619</v>
      </c>
      <c r="AF281" t="s">
        <v>94</v>
      </c>
      <c r="AG281">
        <v>1</v>
      </c>
      <c r="AJ281" t="s">
        <v>108</v>
      </c>
      <c r="AK281" t="s">
        <v>108</v>
      </c>
      <c r="AL281" t="s">
        <v>31</v>
      </c>
      <c r="AM281" t="s">
        <v>109</v>
      </c>
      <c r="AN281" t="s">
        <v>31</v>
      </c>
      <c r="AP281">
        <v>0</v>
      </c>
    </row>
    <row r="282" spans="1:42">
      <c r="A282" s="105" t="e">
        <f>#REF!</f>
        <v>#REF!</v>
      </c>
      <c r="B282" s="61" t="str">
        <f t="shared" si="20"/>
        <v>14:07:40</v>
      </c>
      <c r="C282" s="61" t="s">
        <v>29</v>
      </c>
      <c r="D282" s="62">
        <f t="shared" si="22"/>
        <v>42</v>
      </c>
      <c r="E282" s="86">
        <f t="shared" si="23"/>
        <v>50.25</v>
      </c>
      <c r="F282" s="88">
        <f t="shared" si="24"/>
        <v>2110.5</v>
      </c>
      <c r="G282" s="63" t="s">
        <v>8</v>
      </c>
      <c r="H282" s="63" t="str">
        <f t="shared" si="21"/>
        <v>00505531426TRLO1</v>
      </c>
      <c r="J282" t="s">
        <v>94</v>
      </c>
      <c r="K282" t="s">
        <v>95</v>
      </c>
      <c r="L282">
        <v>42</v>
      </c>
      <c r="M282">
        <v>5025</v>
      </c>
      <c r="N282" t="s">
        <v>96</v>
      </c>
      <c r="O282" t="s">
        <v>4620</v>
      </c>
      <c r="P282" t="s">
        <v>97</v>
      </c>
      <c r="Q282" t="s">
        <v>4621</v>
      </c>
      <c r="R282">
        <v>20877</v>
      </c>
      <c r="S282">
        <v>1</v>
      </c>
      <c r="T282">
        <v>1</v>
      </c>
      <c r="U282">
        <v>0</v>
      </c>
      <c r="V282" t="s">
        <v>4122</v>
      </c>
      <c r="W282" t="s">
        <v>106</v>
      </c>
      <c r="X282">
        <v>1</v>
      </c>
      <c r="Y282">
        <v>0</v>
      </c>
      <c r="Z282">
        <v>0</v>
      </c>
      <c r="AB282" t="s">
        <v>107</v>
      </c>
      <c r="AC282" t="s">
        <v>31</v>
      </c>
      <c r="AD282">
        <v>1</v>
      </c>
      <c r="AE282" t="s">
        <v>4621</v>
      </c>
      <c r="AF282" t="s">
        <v>94</v>
      </c>
      <c r="AG282">
        <v>1</v>
      </c>
      <c r="AJ282" t="s">
        <v>108</v>
      </c>
      <c r="AK282" t="s">
        <v>108</v>
      </c>
      <c r="AL282" t="s">
        <v>31</v>
      </c>
      <c r="AM282" t="s">
        <v>109</v>
      </c>
      <c r="AN282" t="s">
        <v>31</v>
      </c>
      <c r="AP282">
        <v>0</v>
      </c>
    </row>
    <row r="283" spans="1:42">
      <c r="A283" s="105" t="e">
        <f>#REF!</f>
        <v>#REF!</v>
      </c>
      <c r="B283" s="61" t="str">
        <f t="shared" si="20"/>
        <v>14:10:07</v>
      </c>
      <c r="C283" s="61" t="s">
        <v>29</v>
      </c>
      <c r="D283" s="62">
        <f t="shared" si="22"/>
        <v>66</v>
      </c>
      <c r="E283" s="86">
        <f t="shared" si="23"/>
        <v>50.25</v>
      </c>
      <c r="F283" s="88">
        <f t="shared" si="24"/>
        <v>3316.5</v>
      </c>
      <c r="G283" s="63" t="s">
        <v>8</v>
      </c>
      <c r="H283" s="63" t="str">
        <f t="shared" si="21"/>
        <v>00505532122TRLO1</v>
      </c>
      <c r="J283" t="s">
        <v>94</v>
      </c>
      <c r="K283" t="s">
        <v>95</v>
      </c>
      <c r="L283">
        <v>66</v>
      </c>
      <c r="M283">
        <v>5025</v>
      </c>
      <c r="N283" t="s">
        <v>96</v>
      </c>
      <c r="O283" t="s">
        <v>4622</v>
      </c>
      <c r="P283" t="s">
        <v>97</v>
      </c>
      <c r="Q283" t="s">
        <v>4623</v>
      </c>
      <c r="R283">
        <v>20877</v>
      </c>
      <c r="S283">
        <v>1</v>
      </c>
      <c r="T283">
        <v>1</v>
      </c>
      <c r="U283">
        <v>0</v>
      </c>
      <c r="V283" t="s">
        <v>4122</v>
      </c>
      <c r="W283" t="s">
        <v>106</v>
      </c>
      <c r="X283">
        <v>1</v>
      </c>
      <c r="Y283">
        <v>0</v>
      </c>
      <c r="Z283">
        <v>0</v>
      </c>
      <c r="AB283" t="s">
        <v>107</v>
      </c>
      <c r="AC283" t="s">
        <v>31</v>
      </c>
      <c r="AD283">
        <v>1</v>
      </c>
      <c r="AE283" t="s">
        <v>4623</v>
      </c>
      <c r="AF283" t="s">
        <v>94</v>
      </c>
      <c r="AG283">
        <v>1</v>
      </c>
      <c r="AJ283" t="s">
        <v>108</v>
      </c>
      <c r="AK283" t="s">
        <v>108</v>
      </c>
      <c r="AL283" t="s">
        <v>31</v>
      </c>
      <c r="AM283" t="s">
        <v>109</v>
      </c>
      <c r="AN283" t="s">
        <v>31</v>
      </c>
      <c r="AP283">
        <v>0</v>
      </c>
    </row>
    <row r="284" spans="1:42">
      <c r="A284" s="105" t="e">
        <f>#REF!</f>
        <v>#REF!</v>
      </c>
      <c r="B284" s="61" t="str">
        <f t="shared" si="20"/>
        <v>14:12:21</v>
      </c>
      <c r="C284" s="61" t="s">
        <v>29</v>
      </c>
      <c r="D284" s="62">
        <f t="shared" si="22"/>
        <v>30</v>
      </c>
      <c r="E284" s="86">
        <f t="shared" si="23"/>
        <v>50.25</v>
      </c>
      <c r="F284" s="88">
        <f t="shared" si="24"/>
        <v>1507.5</v>
      </c>
      <c r="G284" s="63" t="s">
        <v>8</v>
      </c>
      <c r="H284" s="63" t="str">
        <f t="shared" si="21"/>
        <v>00505532751TRLO1</v>
      </c>
      <c r="J284" t="s">
        <v>94</v>
      </c>
      <c r="K284" t="s">
        <v>95</v>
      </c>
      <c r="L284">
        <v>30</v>
      </c>
      <c r="M284">
        <v>5025</v>
      </c>
      <c r="N284" t="s">
        <v>96</v>
      </c>
      <c r="O284" t="s">
        <v>4624</v>
      </c>
      <c r="P284" t="s">
        <v>97</v>
      </c>
      <c r="Q284" t="s">
        <v>4625</v>
      </c>
      <c r="R284">
        <v>20877</v>
      </c>
      <c r="S284">
        <v>1</v>
      </c>
      <c r="T284">
        <v>1</v>
      </c>
      <c r="U284">
        <v>0</v>
      </c>
      <c r="V284" t="s">
        <v>4122</v>
      </c>
      <c r="W284" t="s">
        <v>106</v>
      </c>
      <c r="X284">
        <v>1</v>
      </c>
      <c r="Y284">
        <v>0</v>
      </c>
      <c r="Z284">
        <v>0</v>
      </c>
      <c r="AB284" t="s">
        <v>107</v>
      </c>
      <c r="AC284" t="s">
        <v>31</v>
      </c>
      <c r="AD284">
        <v>1</v>
      </c>
      <c r="AE284" t="s">
        <v>4625</v>
      </c>
      <c r="AF284" t="s">
        <v>94</v>
      </c>
      <c r="AG284">
        <v>1</v>
      </c>
      <c r="AJ284" t="s">
        <v>108</v>
      </c>
      <c r="AK284" t="s">
        <v>108</v>
      </c>
      <c r="AL284" t="s">
        <v>31</v>
      </c>
      <c r="AM284" t="s">
        <v>109</v>
      </c>
      <c r="AN284" t="s">
        <v>31</v>
      </c>
      <c r="AP284">
        <v>0</v>
      </c>
    </row>
    <row r="285" spans="1:42">
      <c r="A285" s="105" t="e">
        <f>#REF!</f>
        <v>#REF!</v>
      </c>
      <c r="B285" s="61" t="str">
        <f t="shared" si="20"/>
        <v>14:12:39</v>
      </c>
      <c r="C285" s="61" t="s">
        <v>29</v>
      </c>
      <c r="D285" s="62">
        <f t="shared" si="22"/>
        <v>6</v>
      </c>
      <c r="E285" s="86">
        <f t="shared" si="23"/>
        <v>50.2</v>
      </c>
      <c r="F285" s="88">
        <f t="shared" si="24"/>
        <v>301.20000000000005</v>
      </c>
      <c r="G285" s="63" t="s">
        <v>8</v>
      </c>
      <c r="H285" s="63" t="str">
        <f t="shared" si="21"/>
        <v>00505533007TRLO1</v>
      </c>
      <c r="J285" t="s">
        <v>94</v>
      </c>
      <c r="K285" t="s">
        <v>95</v>
      </c>
      <c r="L285">
        <v>6</v>
      </c>
      <c r="M285">
        <v>5020</v>
      </c>
      <c r="N285" t="s">
        <v>96</v>
      </c>
      <c r="O285" t="s">
        <v>4626</v>
      </c>
      <c r="P285" t="s">
        <v>97</v>
      </c>
      <c r="Q285" t="s">
        <v>4627</v>
      </c>
      <c r="R285">
        <v>20877</v>
      </c>
      <c r="S285">
        <v>1</v>
      </c>
      <c r="T285">
        <v>1</v>
      </c>
      <c r="U285">
        <v>0</v>
      </c>
      <c r="V285" t="s">
        <v>4122</v>
      </c>
      <c r="W285" t="s">
        <v>106</v>
      </c>
      <c r="X285">
        <v>1</v>
      </c>
      <c r="Y285">
        <v>0</v>
      </c>
      <c r="Z285">
        <v>0</v>
      </c>
      <c r="AB285" t="s">
        <v>107</v>
      </c>
      <c r="AC285" t="s">
        <v>31</v>
      </c>
      <c r="AD285">
        <v>1</v>
      </c>
      <c r="AE285" t="s">
        <v>4627</v>
      </c>
      <c r="AF285" t="s">
        <v>94</v>
      </c>
      <c r="AG285">
        <v>1</v>
      </c>
      <c r="AJ285" t="s">
        <v>108</v>
      </c>
      <c r="AK285" t="s">
        <v>108</v>
      </c>
      <c r="AL285" t="s">
        <v>31</v>
      </c>
      <c r="AM285" t="s">
        <v>109</v>
      </c>
      <c r="AN285" t="s">
        <v>31</v>
      </c>
      <c r="AP285">
        <v>0</v>
      </c>
    </row>
    <row r="286" spans="1:42">
      <c r="A286" s="105" t="e">
        <f>#REF!</f>
        <v>#REF!</v>
      </c>
      <c r="B286" s="61" t="str">
        <f t="shared" si="20"/>
        <v>14:12:39</v>
      </c>
      <c r="C286" s="61" t="s">
        <v>29</v>
      </c>
      <c r="D286" s="62">
        <f t="shared" si="22"/>
        <v>10</v>
      </c>
      <c r="E286" s="86">
        <f t="shared" si="23"/>
        <v>50.2</v>
      </c>
      <c r="F286" s="88">
        <f t="shared" si="24"/>
        <v>502</v>
      </c>
      <c r="G286" s="63" t="s">
        <v>8</v>
      </c>
      <c r="H286" s="63" t="str">
        <f t="shared" si="21"/>
        <v>00505533008TRLO1</v>
      </c>
      <c r="J286" t="s">
        <v>94</v>
      </c>
      <c r="K286" t="s">
        <v>95</v>
      </c>
      <c r="L286">
        <v>10</v>
      </c>
      <c r="M286">
        <v>5020</v>
      </c>
      <c r="N286" t="s">
        <v>96</v>
      </c>
      <c r="O286" t="s">
        <v>4626</v>
      </c>
      <c r="P286" t="s">
        <v>97</v>
      </c>
      <c r="Q286" t="s">
        <v>4628</v>
      </c>
      <c r="R286">
        <v>20877</v>
      </c>
      <c r="S286">
        <v>1</v>
      </c>
      <c r="T286">
        <v>1</v>
      </c>
      <c r="U286">
        <v>0</v>
      </c>
      <c r="V286" t="s">
        <v>4122</v>
      </c>
      <c r="W286" t="s">
        <v>106</v>
      </c>
      <c r="X286">
        <v>1</v>
      </c>
      <c r="Y286">
        <v>0</v>
      </c>
      <c r="Z286">
        <v>0</v>
      </c>
      <c r="AB286" t="s">
        <v>107</v>
      </c>
      <c r="AC286" t="s">
        <v>31</v>
      </c>
      <c r="AD286">
        <v>1</v>
      </c>
      <c r="AE286" t="s">
        <v>4628</v>
      </c>
      <c r="AF286" t="s">
        <v>94</v>
      </c>
      <c r="AG286">
        <v>1</v>
      </c>
      <c r="AJ286" t="s">
        <v>108</v>
      </c>
      <c r="AK286" t="s">
        <v>108</v>
      </c>
      <c r="AL286" t="s">
        <v>31</v>
      </c>
      <c r="AM286" t="s">
        <v>109</v>
      </c>
      <c r="AN286" t="s">
        <v>31</v>
      </c>
      <c r="AP286">
        <v>0</v>
      </c>
    </row>
    <row r="287" spans="1:42">
      <c r="A287" s="105" t="e">
        <f>#REF!</f>
        <v>#REF!</v>
      </c>
      <c r="B287" s="61" t="str">
        <f t="shared" si="20"/>
        <v>14:12:39</v>
      </c>
      <c r="C287" s="61" t="s">
        <v>29</v>
      </c>
      <c r="D287" s="62">
        <f t="shared" si="22"/>
        <v>6</v>
      </c>
      <c r="E287" s="86">
        <f t="shared" si="23"/>
        <v>50.2</v>
      </c>
      <c r="F287" s="88">
        <f t="shared" si="24"/>
        <v>301.20000000000005</v>
      </c>
      <c r="G287" s="63" t="s">
        <v>8</v>
      </c>
      <c r="H287" s="63" t="str">
        <f t="shared" si="21"/>
        <v>00505533009TRLO1</v>
      </c>
      <c r="J287" t="s">
        <v>94</v>
      </c>
      <c r="K287" t="s">
        <v>95</v>
      </c>
      <c r="L287">
        <v>6</v>
      </c>
      <c r="M287">
        <v>5020</v>
      </c>
      <c r="N287" t="s">
        <v>96</v>
      </c>
      <c r="O287" t="s">
        <v>4626</v>
      </c>
      <c r="P287" t="s">
        <v>97</v>
      </c>
      <c r="Q287" t="s">
        <v>4629</v>
      </c>
      <c r="R287">
        <v>20877</v>
      </c>
      <c r="S287">
        <v>1</v>
      </c>
      <c r="T287">
        <v>1</v>
      </c>
      <c r="U287">
        <v>0</v>
      </c>
      <c r="V287" t="s">
        <v>4122</v>
      </c>
      <c r="W287" t="s">
        <v>106</v>
      </c>
      <c r="X287">
        <v>1</v>
      </c>
      <c r="Y287">
        <v>0</v>
      </c>
      <c r="Z287">
        <v>0</v>
      </c>
      <c r="AB287" t="s">
        <v>107</v>
      </c>
      <c r="AC287" t="s">
        <v>31</v>
      </c>
      <c r="AD287">
        <v>1</v>
      </c>
      <c r="AE287" t="s">
        <v>4629</v>
      </c>
      <c r="AF287" t="s">
        <v>94</v>
      </c>
      <c r="AG287">
        <v>1</v>
      </c>
      <c r="AJ287" t="s">
        <v>108</v>
      </c>
      <c r="AK287" t="s">
        <v>108</v>
      </c>
      <c r="AL287" t="s">
        <v>31</v>
      </c>
      <c r="AM287" t="s">
        <v>109</v>
      </c>
      <c r="AN287" t="s">
        <v>31</v>
      </c>
      <c r="AP287">
        <v>0</v>
      </c>
    </row>
    <row r="288" spans="1:42">
      <c r="A288" s="105" t="e">
        <f>#REF!</f>
        <v>#REF!</v>
      </c>
      <c r="B288" s="61" t="str">
        <f t="shared" si="20"/>
        <v>14:12:39</v>
      </c>
      <c r="C288" s="61" t="s">
        <v>29</v>
      </c>
      <c r="D288" s="62">
        <f t="shared" si="22"/>
        <v>6</v>
      </c>
      <c r="E288" s="86">
        <f t="shared" si="23"/>
        <v>50.2</v>
      </c>
      <c r="F288" s="88">
        <f t="shared" si="24"/>
        <v>301.20000000000005</v>
      </c>
      <c r="G288" s="63" t="s">
        <v>8</v>
      </c>
      <c r="H288" s="63" t="str">
        <f t="shared" si="21"/>
        <v>00505533010TRLO1</v>
      </c>
      <c r="J288" t="s">
        <v>94</v>
      </c>
      <c r="K288" t="s">
        <v>95</v>
      </c>
      <c r="L288">
        <v>6</v>
      </c>
      <c r="M288">
        <v>5020</v>
      </c>
      <c r="N288" t="s">
        <v>96</v>
      </c>
      <c r="O288" t="s">
        <v>4626</v>
      </c>
      <c r="P288" t="s">
        <v>97</v>
      </c>
      <c r="Q288" t="s">
        <v>4630</v>
      </c>
      <c r="R288">
        <v>20877</v>
      </c>
      <c r="S288">
        <v>1</v>
      </c>
      <c r="T288">
        <v>1</v>
      </c>
      <c r="U288">
        <v>0</v>
      </c>
      <c r="V288" t="s">
        <v>4122</v>
      </c>
      <c r="W288" t="s">
        <v>106</v>
      </c>
      <c r="X288">
        <v>1</v>
      </c>
      <c r="Y288">
        <v>0</v>
      </c>
      <c r="Z288">
        <v>0</v>
      </c>
      <c r="AB288" t="s">
        <v>107</v>
      </c>
      <c r="AC288" t="s">
        <v>31</v>
      </c>
      <c r="AD288">
        <v>1</v>
      </c>
      <c r="AE288" t="s">
        <v>4630</v>
      </c>
      <c r="AF288" t="s">
        <v>94</v>
      </c>
      <c r="AG288">
        <v>1</v>
      </c>
      <c r="AJ288" t="s">
        <v>108</v>
      </c>
      <c r="AK288" t="s">
        <v>108</v>
      </c>
      <c r="AL288" t="s">
        <v>31</v>
      </c>
      <c r="AM288" t="s">
        <v>109</v>
      </c>
      <c r="AN288" t="s">
        <v>31</v>
      </c>
      <c r="AP288">
        <v>0</v>
      </c>
    </row>
    <row r="289" spans="1:42">
      <c r="A289" s="105" t="e">
        <f>#REF!</f>
        <v>#REF!</v>
      </c>
      <c r="B289" s="61" t="str">
        <f t="shared" si="20"/>
        <v>14:12:39</v>
      </c>
      <c r="C289" s="61" t="s">
        <v>29</v>
      </c>
      <c r="D289" s="62">
        <f t="shared" si="22"/>
        <v>3</v>
      </c>
      <c r="E289" s="86">
        <f t="shared" si="23"/>
        <v>50.2</v>
      </c>
      <c r="F289" s="88">
        <f t="shared" si="24"/>
        <v>150.60000000000002</v>
      </c>
      <c r="G289" s="63" t="s">
        <v>8</v>
      </c>
      <c r="H289" s="63" t="str">
        <f t="shared" si="21"/>
        <v>00505533011TRLO1</v>
      </c>
      <c r="J289" t="s">
        <v>94</v>
      </c>
      <c r="K289" t="s">
        <v>95</v>
      </c>
      <c r="L289">
        <v>3</v>
      </c>
      <c r="M289">
        <v>5020</v>
      </c>
      <c r="N289" t="s">
        <v>96</v>
      </c>
      <c r="O289" t="s">
        <v>4626</v>
      </c>
      <c r="P289" t="s">
        <v>97</v>
      </c>
      <c r="Q289" t="s">
        <v>4631</v>
      </c>
      <c r="R289">
        <v>20877</v>
      </c>
      <c r="S289">
        <v>1</v>
      </c>
      <c r="T289">
        <v>1</v>
      </c>
      <c r="U289">
        <v>0</v>
      </c>
      <c r="V289" t="s">
        <v>4122</v>
      </c>
      <c r="W289" t="s">
        <v>106</v>
      </c>
      <c r="X289">
        <v>1</v>
      </c>
      <c r="Y289">
        <v>0</v>
      </c>
      <c r="Z289">
        <v>0</v>
      </c>
      <c r="AB289" t="s">
        <v>107</v>
      </c>
      <c r="AC289" t="s">
        <v>31</v>
      </c>
      <c r="AD289">
        <v>1</v>
      </c>
      <c r="AE289" t="s">
        <v>4631</v>
      </c>
      <c r="AF289" t="s">
        <v>94</v>
      </c>
      <c r="AG289">
        <v>1</v>
      </c>
      <c r="AJ289" t="s">
        <v>108</v>
      </c>
      <c r="AK289" t="s">
        <v>108</v>
      </c>
      <c r="AL289" t="s">
        <v>31</v>
      </c>
      <c r="AM289" t="s">
        <v>109</v>
      </c>
      <c r="AN289" t="s">
        <v>31</v>
      </c>
      <c r="AP289">
        <v>0</v>
      </c>
    </row>
    <row r="290" spans="1:42">
      <c r="A290" s="105" t="e">
        <f>#REF!</f>
        <v>#REF!</v>
      </c>
      <c r="B290" s="61" t="str">
        <f t="shared" si="20"/>
        <v>14:12:39</v>
      </c>
      <c r="C290" s="61" t="s">
        <v>29</v>
      </c>
      <c r="D290" s="62">
        <f t="shared" si="22"/>
        <v>4</v>
      </c>
      <c r="E290" s="86">
        <f t="shared" si="23"/>
        <v>50.2</v>
      </c>
      <c r="F290" s="88">
        <f t="shared" si="24"/>
        <v>200.8</v>
      </c>
      <c r="G290" s="63" t="s">
        <v>8</v>
      </c>
      <c r="H290" s="63" t="str">
        <f t="shared" si="21"/>
        <v>00505533012TRLO1</v>
      </c>
      <c r="J290" t="s">
        <v>94</v>
      </c>
      <c r="K290" t="s">
        <v>95</v>
      </c>
      <c r="L290">
        <v>4</v>
      </c>
      <c r="M290">
        <v>5020</v>
      </c>
      <c r="N290" t="s">
        <v>96</v>
      </c>
      <c r="O290" t="s">
        <v>4626</v>
      </c>
      <c r="P290" t="s">
        <v>97</v>
      </c>
      <c r="Q290" t="s">
        <v>4632</v>
      </c>
      <c r="R290">
        <v>20877</v>
      </c>
      <c r="S290">
        <v>1</v>
      </c>
      <c r="T290">
        <v>1</v>
      </c>
      <c r="U290">
        <v>0</v>
      </c>
      <c r="V290" t="s">
        <v>4122</v>
      </c>
      <c r="W290" t="s">
        <v>106</v>
      </c>
      <c r="X290">
        <v>1</v>
      </c>
      <c r="Y290">
        <v>0</v>
      </c>
      <c r="Z290">
        <v>0</v>
      </c>
      <c r="AB290" t="s">
        <v>107</v>
      </c>
      <c r="AC290" t="s">
        <v>31</v>
      </c>
      <c r="AD290">
        <v>1</v>
      </c>
      <c r="AE290" t="s">
        <v>4632</v>
      </c>
      <c r="AF290" t="s">
        <v>94</v>
      </c>
      <c r="AG290">
        <v>1</v>
      </c>
      <c r="AJ290" t="s">
        <v>108</v>
      </c>
      <c r="AK290" t="s">
        <v>108</v>
      </c>
      <c r="AL290" t="s">
        <v>31</v>
      </c>
      <c r="AM290" t="s">
        <v>109</v>
      </c>
      <c r="AN290" t="s">
        <v>31</v>
      </c>
      <c r="AP290">
        <v>0</v>
      </c>
    </row>
    <row r="291" spans="1:42">
      <c r="A291" s="105" t="e">
        <f>#REF!</f>
        <v>#REF!</v>
      </c>
      <c r="B291" s="61" t="str">
        <f t="shared" si="20"/>
        <v>14:12:39</v>
      </c>
      <c r="C291" s="61" t="s">
        <v>29</v>
      </c>
      <c r="D291" s="62">
        <f t="shared" si="22"/>
        <v>5</v>
      </c>
      <c r="E291" s="86">
        <f t="shared" si="23"/>
        <v>50.2</v>
      </c>
      <c r="F291" s="88">
        <f t="shared" si="24"/>
        <v>251</v>
      </c>
      <c r="G291" s="63" t="s">
        <v>8</v>
      </c>
      <c r="H291" s="63" t="str">
        <f t="shared" si="21"/>
        <v>00505533013TRLO1</v>
      </c>
      <c r="J291" t="s">
        <v>94</v>
      </c>
      <c r="K291" t="s">
        <v>95</v>
      </c>
      <c r="L291">
        <v>5</v>
      </c>
      <c r="M291">
        <v>5020</v>
      </c>
      <c r="N291" t="s">
        <v>96</v>
      </c>
      <c r="O291" t="s">
        <v>4626</v>
      </c>
      <c r="P291" t="s">
        <v>97</v>
      </c>
      <c r="Q291" t="s">
        <v>4633</v>
      </c>
      <c r="R291">
        <v>20877</v>
      </c>
      <c r="S291">
        <v>1</v>
      </c>
      <c r="T291">
        <v>1</v>
      </c>
      <c r="U291">
        <v>0</v>
      </c>
      <c r="V291" t="s">
        <v>4122</v>
      </c>
      <c r="W291" t="s">
        <v>106</v>
      </c>
      <c r="X291">
        <v>1</v>
      </c>
      <c r="Y291">
        <v>0</v>
      </c>
      <c r="Z291">
        <v>0</v>
      </c>
      <c r="AB291" t="s">
        <v>107</v>
      </c>
      <c r="AC291" t="s">
        <v>31</v>
      </c>
      <c r="AD291">
        <v>1</v>
      </c>
      <c r="AE291" t="s">
        <v>4633</v>
      </c>
      <c r="AF291" t="s">
        <v>94</v>
      </c>
      <c r="AG291">
        <v>1</v>
      </c>
      <c r="AJ291" t="s">
        <v>108</v>
      </c>
      <c r="AK291" t="s">
        <v>108</v>
      </c>
      <c r="AL291" t="s">
        <v>31</v>
      </c>
      <c r="AM291" t="s">
        <v>109</v>
      </c>
      <c r="AN291" t="s">
        <v>31</v>
      </c>
      <c r="AP291">
        <v>0</v>
      </c>
    </row>
    <row r="292" spans="1:42">
      <c r="A292" s="105" t="e">
        <f>#REF!</f>
        <v>#REF!</v>
      </c>
      <c r="B292" s="61" t="str">
        <f t="shared" si="20"/>
        <v>14:14:58</v>
      </c>
      <c r="C292" s="61" t="s">
        <v>29</v>
      </c>
      <c r="D292" s="62">
        <f t="shared" si="22"/>
        <v>1</v>
      </c>
      <c r="E292" s="86">
        <f t="shared" si="23"/>
        <v>50.2</v>
      </c>
      <c r="F292" s="88">
        <f t="shared" si="24"/>
        <v>50.2</v>
      </c>
      <c r="G292" s="63" t="s">
        <v>8</v>
      </c>
      <c r="H292" s="63" t="str">
        <f t="shared" si="21"/>
        <v>00505533993TRLO1</v>
      </c>
      <c r="J292" t="s">
        <v>94</v>
      </c>
      <c r="K292" t="s">
        <v>95</v>
      </c>
      <c r="L292">
        <v>1</v>
      </c>
      <c r="M292">
        <v>5020</v>
      </c>
      <c r="N292" t="s">
        <v>96</v>
      </c>
      <c r="O292" t="s">
        <v>4634</v>
      </c>
      <c r="P292" t="s">
        <v>97</v>
      </c>
      <c r="Q292" t="s">
        <v>4635</v>
      </c>
      <c r="R292">
        <v>20877</v>
      </c>
      <c r="S292">
        <v>1</v>
      </c>
      <c r="T292">
        <v>1</v>
      </c>
      <c r="U292">
        <v>0</v>
      </c>
      <c r="V292" t="s">
        <v>4122</v>
      </c>
      <c r="W292" t="s">
        <v>106</v>
      </c>
      <c r="X292">
        <v>1</v>
      </c>
      <c r="Y292">
        <v>0</v>
      </c>
      <c r="Z292">
        <v>0</v>
      </c>
      <c r="AB292" t="s">
        <v>107</v>
      </c>
      <c r="AC292" t="s">
        <v>31</v>
      </c>
      <c r="AD292">
        <v>1</v>
      </c>
      <c r="AE292" t="s">
        <v>4635</v>
      </c>
      <c r="AF292" t="s">
        <v>94</v>
      </c>
      <c r="AG292">
        <v>1</v>
      </c>
      <c r="AJ292" t="s">
        <v>108</v>
      </c>
      <c r="AK292" t="s">
        <v>108</v>
      </c>
      <c r="AL292" t="s">
        <v>31</v>
      </c>
      <c r="AM292" t="s">
        <v>109</v>
      </c>
      <c r="AN292" t="s">
        <v>31</v>
      </c>
      <c r="AP292">
        <v>0</v>
      </c>
    </row>
    <row r="293" spans="1:42">
      <c r="A293" s="105" t="e">
        <f>#REF!</f>
        <v>#REF!</v>
      </c>
      <c r="B293" s="61" t="str">
        <f t="shared" si="20"/>
        <v>14:14:58</v>
      </c>
      <c r="C293" s="61" t="s">
        <v>29</v>
      </c>
      <c r="D293" s="62">
        <f t="shared" si="22"/>
        <v>7</v>
      </c>
      <c r="E293" s="86">
        <f t="shared" si="23"/>
        <v>50.2</v>
      </c>
      <c r="F293" s="88">
        <f t="shared" si="24"/>
        <v>351.40000000000003</v>
      </c>
      <c r="G293" s="63" t="s">
        <v>8</v>
      </c>
      <c r="H293" s="63" t="str">
        <f t="shared" si="21"/>
        <v>00505533994TRLO1</v>
      </c>
      <c r="J293" t="s">
        <v>94</v>
      </c>
      <c r="K293" t="s">
        <v>95</v>
      </c>
      <c r="L293">
        <v>7</v>
      </c>
      <c r="M293">
        <v>5020</v>
      </c>
      <c r="N293" t="s">
        <v>96</v>
      </c>
      <c r="O293" t="s">
        <v>4636</v>
      </c>
      <c r="P293" t="s">
        <v>97</v>
      </c>
      <c r="Q293" t="s">
        <v>4637</v>
      </c>
      <c r="R293">
        <v>20877</v>
      </c>
      <c r="S293">
        <v>1</v>
      </c>
      <c r="T293">
        <v>1</v>
      </c>
      <c r="U293">
        <v>0</v>
      </c>
      <c r="V293" t="s">
        <v>4122</v>
      </c>
      <c r="W293" t="s">
        <v>106</v>
      </c>
      <c r="X293">
        <v>1</v>
      </c>
      <c r="Y293">
        <v>0</v>
      </c>
      <c r="Z293">
        <v>0</v>
      </c>
      <c r="AB293" t="s">
        <v>107</v>
      </c>
      <c r="AC293" t="s">
        <v>31</v>
      </c>
      <c r="AD293">
        <v>1</v>
      </c>
      <c r="AE293" t="s">
        <v>4637</v>
      </c>
      <c r="AF293" t="s">
        <v>94</v>
      </c>
      <c r="AG293">
        <v>1</v>
      </c>
      <c r="AJ293" t="s">
        <v>108</v>
      </c>
      <c r="AK293" t="s">
        <v>108</v>
      </c>
      <c r="AL293" t="s">
        <v>31</v>
      </c>
      <c r="AM293" t="s">
        <v>109</v>
      </c>
      <c r="AN293" t="s">
        <v>31</v>
      </c>
      <c r="AP293">
        <v>0</v>
      </c>
    </row>
    <row r="294" spans="1:42">
      <c r="A294" s="105" t="e">
        <f>#REF!</f>
        <v>#REF!</v>
      </c>
      <c r="B294" s="61" t="str">
        <f t="shared" si="20"/>
        <v>14:14:58</v>
      </c>
      <c r="C294" s="61" t="s">
        <v>29</v>
      </c>
      <c r="D294" s="62">
        <f t="shared" si="22"/>
        <v>68</v>
      </c>
      <c r="E294" s="86">
        <f t="shared" si="23"/>
        <v>50.2</v>
      </c>
      <c r="F294" s="88">
        <f t="shared" si="24"/>
        <v>3413.6000000000004</v>
      </c>
      <c r="G294" s="63" t="s">
        <v>8</v>
      </c>
      <c r="H294" s="63" t="str">
        <f t="shared" si="21"/>
        <v>00505533995TRLO1</v>
      </c>
      <c r="J294" t="s">
        <v>94</v>
      </c>
      <c r="K294" t="s">
        <v>95</v>
      </c>
      <c r="L294">
        <v>68</v>
      </c>
      <c r="M294">
        <v>5020</v>
      </c>
      <c r="N294" t="s">
        <v>96</v>
      </c>
      <c r="O294" t="s">
        <v>4636</v>
      </c>
      <c r="P294" t="s">
        <v>97</v>
      </c>
      <c r="Q294" t="s">
        <v>4638</v>
      </c>
      <c r="R294">
        <v>20877</v>
      </c>
      <c r="S294">
        <v>1</v>
      </c>
      <c r="T294">
        <v>1</v>
      </c>
      <c r="U294">
        <v>0</v>
      </c>
      <c r="V294" t="s">
        <v>4122</v>
      </c>
      <c r="W294" t="s">
        <v>106</v>
      </c>
      <c r="X294">
        <v>1</v>
      </c>
      <c r="Y294">
        <v>0</v>
      </c>
      <c r="Z294">
        <v>0</v>
      </c>
      <c r="AB294" t="s">
        <v>107</v>
      </c>
      <c r="AC294" t="s">
        <v>31</v>
      </c>
      <c r="AD294">
        <v>1</v>
      </c>
      <c r="AE294" t="s">
        <v>4638</v>
      </c>
      <c r="AF294" t="s">
        <v>94</v>
      </c>
      <c r="AG294">
        <v>1</v>
      </c>
      <c r="AJ294" t="s">
        <v>108</v>
      </c>
      <c r="AK294" t="s">
        <v>108</v>
      </c>
      <c r="AL294" t="s">
        <v>31</v>
      </c>
      <c r="AM294" t="s">
        <v>109</v>
      </c>
      <c r="AN294" t="s">
        <v>31</v>
      </c>
      <c r="AP294">
        <v>0</v>
      </c>
    </row>
    <row r="295" spans="1:42">
      <c r="A295" s="105" t="e">
        <f>#REF!</f>
        <v>#REF!</v>
      </c>
      <c r="B295" s="61" t="str">
        <f t="shared" si="20"/>
        <v>14:16:42</v>
      </c>
      <c r="C295" s="61" t="s">
        <v>29</v>
      </c>
      <c r="D295" s="62">
        <f t="shared" si="22"/>
        <v>6</v>
      </c>
      <c r="E295" s="86">
        <f t="shared" si="23"/>
        <v>50.25</v>
      </c>
      <c r="F295" s="88">
        <f t="shared" si="24"/>
        <v>301.5</v>
      </c>
      <c r="G295" s="63" t="s">
        <v>8</v>
      </c>
      <c r="H295" s="63" t="str">
        <f t="shared" si="21"/>
        <v>00505534413TRLO1</v>
      </c>
      <c r="J295" t="s">
        <v>94</v>
      </c>
      <c r="K295" t="s">
        <v>95</v>
      </c>
      <c r="L295">
        <v>6</v>
      </c>
      <c r="M295">
        <v>5025</v>
      </c>
      <c r="N295" t="s">
        <v>96</v>
      </c>
      <c r="O295" t="s">
        <v>4639</v>
      </c>
      <c r="P295" t="s">
        <v>97</v>
      </c>
      <c r="Q295" t="s">
        <v>4640</v>
      </c>
      <c r="R295">
        <v>20877</v>
      </c>
      <c r="S295">
        <v>1</v>
      </c>
      <c r="T295">
        <v>1</v>
      </c>
      <c r="U295">
        <v>0</v>
      </c>
      <c r="V295" t="s">
        <v>4122</v>
      </c>
      <c r="W295" t="s">
        <v>106</v>
      </c>
      <c r="X295">
        <v>1</v>
      </c>
      <c r="Y295">
        <v>0</v>
      </c>
      <c r="Z295">
        <v>0</v>
      </c>
      <c r="AB295" t="s">
        <v>107</v>
      </c>
      <c r="AC295" t="s">
        <v>31</v>
      </c>
      <c r="AD295">
        <v>1</v>
      </c>
      <c r="AE295" t="s">
        <v>4640</v>
      </c>
      <c r="AF295" t="s">
        <v>94</v>
      </c>
      <c r="AG295">
        <v>1</v>
      </c>
      <c r="AJ295" t="s">
        <v>108</v>
      </c>
      <c r="AK295" t="s">
        <v>108</v>
      </c>
      <c r="AL295" t="s">
        <v>31</v>
      </c>
      <c r="AM295" t="s">
        <v>109</v>
      </c>
      <c r="AN295" t="s">
        <v>31</v>
      </c>
      <c r="AP295">
        <v>0</v>
      </c>
    </row>
    <row r="296" spans="1:42">
      <c r="A296" s="105" t="e">
        <f>#REF!</f>
        <v>#REF!</v>
      </c>
      <c r="B296" s="61" t="str">
        <f t="shared" si="20"/>
        <v>14:17:20</v>
      </c>
      <c r="C296" s="61" t="s">
        <v>29</v>
      </c>
      <c r="D296" s="62">
        <f t="shared" si="22"/>
        <v>60</v>
      </c>
      <c r="E296" s="86">
        <f t="shared" si="23"/>
        <v>50.25</v>
      </c>
      <c r="F296" s="88">
        <f t="shared" si="24"/>
        <v>3015</v>
      </c>
      <c r="G296" s="63" t="s">
        <v>8</v>
      </c>
      <c r="H296" s="63" t="str">
        <f t="shared" si="21"/>
        <v>00505534519TRLO1</v>
      </c>
      <c r="J296" t="s">
        <v>94</v>
      </c>
      <c r="K296" t="s">
        <v>95</v>
      </c>
      <c r="L296">
        <v>60</v>
      </c>
      <c r="M296">
        <v>5025</v>
      </c>
      <c r="N296" t="s">
        <v>96</v>
      </c>
      <c r="O296" t="s">
        <v>4641</v>
      </c>
      <c r="P296" t="s">
        <v>97</v>
      </c>
      <c r="Q296" t="s">
        <v>4642</v>
      </c>
      <c r="R296">
        <v>20877</v>
      </c>
      <c r="S296">
        <v>1</v>
      </c>
      <c r="T296">
        <v>1</v>
      </c>
      <c r="U296">
        <v>0</v>
      </c>
      <c r="V296" t="s">
        <v>4122</v>
      </c>
      <c r="W296" t="s">
        <v>106</v>
      </c>
      <c r="X296">
        <v>1</v>
      </c>
      <c r="Y296">
        <v>0</v>
      </c>
      <c r="Z296">
        <v>0</v>
      </c>
      <c r="AB296" t="s">
        <v>107</v>
      </c>
      <c r="AC296" t="s">
        <v>31</v>
      </c>
      <c r="AD296">
        <v>1</v>
      </c>
      <c r="AE296" t="s">
        <v>4642</v>
      </c>
      <c r="AF296" t="s">
        <v>94</v>
      </c>
      <c r="AG296">
        <v>1</v>
      </c>
      <c r="AJ296" t="s">
        <v>108</v>
      </c>
      <c r="AK296" t="s">
        <v>108</v>
      </c>
      <c r="AL296" t="s">
        <v>31</v>
      </c>
      <c r="AM296" t="s">
        <v>109</v>
      </c>
      <c r="AN296" t="s">
        <v>31</v>
      </c>
      <c r="AP296">
        <v>0</v>
      </c>
    </row>
    <row r="297" spans="1:42">
      <c r="A297" s="105" t="e">
        <f>#REF!</f>
        <v>#REF!</v>
      </c>
      <c r="B297" s="61" t="str">
        <f t="shared" si="20"/>
        <v>14:19:51</v>
      </c>
      <c r="C297" s="61" t="s">
        <v>29</v>
      </c>
      <c r="D297" s="62">
        <f t="shared" si="22"/>
        <v>30</v>
      </c>
      <c r="E297" s="86">
        <f t="shared" si="23"/>
        <v>50.25</v>
      </c>
      <c r="F297" s="88">
        <f t="shared" si="24"/>
        <v>1507.5</v>
      </c>
      <c r="G297" s="63" t="s">
        <v>8</v>
      </c>
      <c r="H297" s="63" t="str">
        <f t="shared" si="21"/>
        <v>00505534980TRLO1</v>
      </c>
      <c r="J297" t="s">
        <v>94</v>
      </c>
      <c r="K297" t="s">
        <v>95</v>
      </c>
      <c r="L297">
        <v>30</v>
      </c>
      <c r="M297">
        <v>5025</v>
      </c>
      <c r="N297" t="s">
        <v>96</v>
      </c>
      <c r="O297" t="s">
        <v>4643</v>
      </c>
      <c r="P297" t="s">
        <v>97</v>
      </c>
      <c r="Q297" t="s">
        <v>4644</v>
      </c>
      <c r="R297">
        <v>20877</v>
      </c>
      <c r="S297">
        <v>1</v>
      </c>
      <c r="T297">
        <v>1</v>
      </c>
      <c r="U297">
        <v>0</v>
      </c>
      <c r="V297" t="s">
        <v>4122</v>
      </c>
      <c r="W297" t="s">
        <v>106</v>
      </c>
      <c r="X297">
        <v>1</v>
      </c>
      <c r="Y297">
        <v>0</v>
      </c>
      <c r="Z297">
        <v>0</v>
      </c>
      <c r="AB297" t="s">
        <v>107</v>
      </c>
      <c r="AC297" t="s">
        <v>31</v>
      </c>
      <c r="AD297">
        <v>1</v>
      </c>
      <c r="AE297" t="s">
        <v>4644</v>
      </c>
      <c r="AF297" t="s">
        <v>94</v>
      </c>
      <c r="AG297">
        <v>1</v>
      </c>
      <c r="AJ297" t="s">
        <v>108</v>
      </c>
      <c r="AK297" t="s">
        <v>108</v>
      </c>
      <c r="AL297" t="s">
        <v>31</v>
      </c>
      <c r="AM297" t="s">
        <v>109</v>
      </c>
      <c r="AN297" t="s">
        <v>31</v>
      </c>
      <c r="AP297">
        <v>0</v>
      </c>
    </row>
    <row r="298" spans="1:42">
      <c r="A298" s="105" t="e">
        <f>#REF!</f>
        <v>#REF!</v>
      </c>
      <c r="B298" s="61" t="str">
        <f t="shared" si="20"/>
        <v>14:22:07</v>
      </c>
      <c r="C298" s="61" t="s">
        <v>29</v>
      </c>
      <c r="D298" s="62">
        <f t="shared" si="22"/>
        <v>30</v>
      </c>
      <c r="E298" s="86">
        <f t="shared" si="23"/>
        <v>50.25</v>
      </c>
      <c r="F298" s="88">
        <f t="shared" si="24"/>
        <v>1507.5</v>
      </c>
      <c r="G298" s="63" t="s">
        <v>8</v>
      </c>
      <c r="H298" s="63" t="str">
        <f t="shared" si="21"/>
        <v>00505535493TRLO1</v>
      </c>
      <c r="J298" t="s">
        <v>94</v>
      </c>
      <c r="K298" t="s">
        <v>95</v>
      </c>
      <c r="L298">
        <v>30</v>
      </c>
      <c r="M298">
        <v>5025</v>
      </c>
      <c r="N298" t="s">
        <v>96</v>
      </c>
      <c r="O298" t="s">
        <v>4645</v>
      </c>
      <c r="P298" t="s">
        <v>97</v>
      </c>
      <c r="Q298" t="s">
        <v>4646</v>
      </c>
      <c r="R298">
        <v>20877</v>
      </c>
      <c r="S298">
        <v>1</v>
      </c>
      <c r="T298">
        <v>1</v>
      </c>
      <c r="U298">
        <v>0</v>
      </c>
      <c r="V298" t="s">
        <v>4122</v>
      </c>
      <c r="W298" t="s">
        <v>106</v>
      </c>
      <c r="X298">
        <v>1</v>
      </c>
      <c r="Y298">
        <v>0</v>
      </c>
      <c r="Z298">
        <v>0</v>
      </c>
      <c r="AB298" t="s">
        <v>107</v>
      </c>
      <c r="AC298" t="s">
        <v>31</v>
      </c>
      <c r="AD298">
        <v>1</v>
      </c>
      <c r="AE298" t="s">
        <v>4646</v>
      </c>
      <c r="AF298" t="s">
        <v>94</v>
      </c>
      <c r="AG298">
        <v>1</v>
      </c>
      <c r="AJ298" t="s">
        <v>108</v>
      </c>
      <c r="AK298" t="s">
        <v>108</v>
      </c>
      <c r="AL298" t="s">
        <v>31</v>
      </c>
      <c r="AM298" t="s">
        <v>109</v>
      </c>
      <c r="AN298" t="s">
        <v>31</v>
      </c>
      <c r="AP298">
        <v>0</v>
      </c>
    </row>
    <row r="299" spans="1:42">
      <c r="A299" s="105" t="e">
        <f>#REF!</f>
        <v>#REF!</v>
      </c>
      <c r="B299" s="61" t="str">
        <f t="shared" si="20"/>
        <v>14:24:09</v>
      </c>
      <c r="C299" s="61" t="s">
        <v>29</v>
      </c>
      <c r="D299" s="62">
        <f t="shared" si="22"/>
        <v>1</v>
      </c>
      <c r="E299" s="86">
        <f t="shared" si="23"/>
        <v>50.25</v>
      </c>
      <c r="F299" s="88">
        <f t="shared" si="24"/>
        <v>50.25</v>
      </c>
      <c r="G299" s="63" t="s">
        <v>8</v>
      </c>
      <c r="H299" s="63" t="str">
        <f t="shared" si="21"/>
        <v>00505535901TRLO1</v>
      </c>
      <c r="J299" t="s">
        <v>94</v>
      </c>
      <c r="K299" t="s">
        <v>95</v>
      </c>
      <c r="L299">
        <v>1</v>
      </c>
      <c r="M299">
        <v>5025</v>
      </c>
      <c r="N299" t="s">
        <v>96</v>
      </c>
      <c r="O299" t="s">
        <v>4647</v>
      </c>
      <c r="P299" t="s">
        <v>97</v>
      </c>
      <c r="Q299" t="s">
        <v>4648</v>
      </c>
      <c r="R299">
        <v>20877</v>
      </c>
      <c r="S299">
        <v>1</v>
      </c>
      <c r="T299">
        <v>1</v>
      </c>
      <c r="U299">
        <v>0</v>
      </c>
      <c r="V299" t="s">
        <v>4122</v>
      </c>
      <c r="W299" t="s">
        <v>106</v>
      </c>
      <c r="X299">
        <v>1</v>
      </c>
      <c r="Y299">
        <v>0</v>
      </c>
      <c r="Z299">
        <v>0</v>
      </c>
      <c r="AB299" t="s">
        <v>107</v>
      </c>
      <c r="AC299" t="s">
        <v>31</v>
      </c>
      <c r="AD299">
        <v>1</v>
      </c>
      <c r="AE299" t="s">
        <v>4648</v>
      </c>
      <c r="AF299" t="s">
        <v>94</v>
      </c>
      <c r="AG299">
        <v>1</v>
      </c>
      <c r="AJ299" t="s">
        <v>108</v>
      </c>
      <c r="AK299" t="s">
        <v>108</v>
      </c>
      <c r="AL299" t="s">
        <v>31</v>
      </c>
      <c r="AM299" t="s">
        <v>109</v>
      </c>
      <c r="AN299" t="s">
        <v>31</v>
      </c>
      <c r="AP299">
        <v>0</v>
      </c>
    </row>
    <row r="300" spans="1:42">
      <c r="A300" s="105" t="e">
        <f>#REF!</f>
        <v>#REF!</v>
      </c>
      <c r="B300" s="61" t="str">
        <f t="shared" si="20"/>
        <v>14:24:09</v>
      </c>
      <c r="C300" s="61" t="s">
        <v>29</v>
      </c>
      <c r="D300" s="62">
        <f t="shared" si="22"/>
        <v>67</v>
      </c>
      <c r="E300" s="86">
        <f t="shared" si="23"/>
        <v>50.25</v>
      </c>
      <c r="F300" s="88">
        <f t="shared" si="24"/>
        <v>3366.75</v>
      </c>
      <c r="G300" s="63" t="s">
        <v>8</v>
      </c>
      <c r="H300" s="63" t="str">
        <f t="shared" si="21"/>
        <v>00505535902TRLO1</v>
      </c>
      <c r="J300" t="s">
        <v>94</v>
      </c>
      <c r="K300" t="s">
        <v>95</v>
      </c>
      <c r="L300">
        <v>67</v>
      </c>
      <c r="M300">
        <v>5025</v>
      </c>
      <c r="N300" t="s">
        <v>96</v>
      </c>
      <c r="O300" t="s">
        <v>4647</v>
      </c>
      <c r="P300" t="s">
        <v>97</v>
      </c>
      <c r="Q300" t="s">
        <v>4649</v>
      </c>
      <c r="R300">
        <v>20877</v>
      </c>
      <c r="S300">
        <v>1</v>
      </c>
      <c r="T300">
        <v>1</v>
      </c>
      <c r="U300">
        <v>0</v>
      </c>
      <c r="V300" t="s">
        <v>4122</v>
      </c>
      <c r="W300" t="s">
        <v>106</v>
      </c>
      <c r="X300">
        <v>1</v>
      </c>
      <c r="Y300">
        <v>0</v>
      </c>
      <c r="Z300">
        <v>0</v>
      </c>
      <c r="AB300" t="s">
        <v>107</v>
      </c>
      <c r="AC300" t="s">
        <v>31</v>
      </c>
      <c r="AD300">
        <v>1</v>
      </c>
      <c r="AE300" t="s">
        <v>4649</v>
      </c>
      <c r="AF300" t="s">
        <v>94</v>
      </c>
      <c r="AG300">
        <v>1</v>
      </c>
      <c r="AJ300" t="s">
        <v>108</v>
      </c>
      <c r="AK300" t="s">
        <v>108</v>
      </c>
      <c r="AL300" t="s">
        <v>31</v>
      </c>
      <c r="AM300" t="s">
        <v>109</v>
      </c>
      <c r="AN300" t="s">
        <v>31</v>
      </c>
      <c r="AP300">
        <v>0</v>
      </c>
    </row>
    <row r="301" spans="1:42">
      <c r="A301" s="105" t="e">
        <f>#REF!</f>
        <v>#REF!</v>
      </c>
      <c r="B301" s="61" t="str">
        <f t="shared" si="20"/>
        <v>14:28:01</v>
      </c>
      <c r="C301" s="61" t="s">
        <v>29</v>
      </c>
      <c r="D301" s="62">
        <f t="shared" si="22"/>
        <v>1</v>
      </c>
      <c r="E301" s="86">
        <f t="shared" si="23"/>
        <v>50.25</v>
      </c>
      <c r="F301" s="88">
        <f t="shared" si="24"/>
        <v>50.25</v>
      </c>
      <c r="G301" s="63" t="s">
        <v>8</v>
      </c>
      <c r="H301" s="63" t="str">
        <f t="shared" si="21"/>
        <v>00505536881TRLO1</v>
      </c>
      <c r="J301" t="s">
        <v>94</v>
      </c>
      <c r="K301" t="s">
        <v>95</v>
      </c>
      <c r="L301">
        <v>1</v>
      </c>
      <c r="M301">
        <v>5025</v>
      </c>
      <c r="N301" t="s">
        <v>96</v>
      </c>
      <c r="O301" t="s">
        <v>4650</v>
      </c>
      <c r="P301" t="s">
        <v>97</v>
      </c>
      <c r="Q301" t="s">
        <v>4651</v>
      </c>
      <c r="R301">
        <v>20877</v>
      </c>
      <c r="S301">
        <v>1</v>
      </c>
      <c r="T301">
        <v>1</v>
      </c>
      <c r="U301">
        <v>0</v>
      </c>
      <c r="V301" t="s">
        <v>4122</v>
      </c>
      <c r="W301" t="s">
        <v>106</v>
      </c>
      <c r="X301">
        <v>1</v>
      </c>
      <c r="Y301">
        <v>0</v>
      </c>
      <c r="Z301">
        <v>0</v>
      </c>
      <c r="AB301" t="s">
        <v>107</v>
      </c>
      <c r="AC301" t="s">
        <v>31</v>
      </c>
      <c r="AD301">
        <v>1</v>
      </c>
      <c r="AE301" t="s">
        <v>4651</v>
      </c>
      <c r="AF301" t="s">
        <v>94</v>
      </c>
      <c r="AG301">
        <v>1</v>
      </c>
      <c r="AJ301" t="s">
        <v>108</v>
      </c>
      <c r="AK301" t="s">
        <v>108</v>
      </c>
      <c r="AL301" t="s">
        <v>31</v>
      </c>
      <c r="AM301" t="s">
        <v>109</v>
      </c>
      <c r="AN301" t="s">
        <v>31</v>
      </c>
      <c r="AP301">
        <v>0</v>
      </c>
    </row>
    <row r="302" spans="1:42">
      <c r="A302" s="105" t="e">
        <f>#REF!</f>
        <v>#REF!</v>
      </c>
      <c r="B302" s="61" t="str">
        <f t="shared" si="20"/>
        <v>14:29:55</v>
      </c>
      <c r="C302" s="61" t="s">
        <v>29</v>
      </c>
      <c r="D302" s="62">
        <f t="shared" si="22"/>
        <v>33</v>
      </c>
      <c r="E302" s="86">
        <f t="shared" si="23"/>
        <v>50.3</v>
      </c>
      <c r="F302" s="88">
        <f t="shared" si="24"/>
        <v>1659.8999999999999</v>
      </c>
      <c r="G302" s="63" t="s">
        <v>8</v>
      </c>
      <c r="H302" s="63" t="str">
        <f t="shared" si="21"/>
        <v>00505537583TRLO1</v>
      </c>
      <c r="J302" t="s">
        <v>94</v>
      </c>
      <c r="K302" t="s">
        <v>95</v>
      </c>
      <c r="L302">
        <v>33</v>
      </c>
      <c r="M302">
        <v>5030</v>
      </c>
      <c r="N302" t="s">
        <v>96</v>
      </c>
      <c r="O302" t="s">
        <v>4652</v>
      </c>
      <c r="P302" t="s">
        <v>97</v>
      </c>
      <c r="Q302" t="s">
        <v>4653</v>
      </c>
      <c r="R302">
        <v>20877</v>
      </c>
      <c r="S302">
        <v>1</v>
      </c>
      <c r="T302">
        <v>1</v>
      </c>
      <c r="U302">
        <v>0</v>
      </c>
      <c r="V302" t="s">
        <v>4122</v>
      </c>
      <c r="W302" t="s">
        <v>106</v>
      </c>
      <c r="X302">
        <v>1</v>
      </c>
      <c r="Y302">
        <v>0</v>
      </c>
      <c r="Z302">
        <v>0</v>
      </c>
      <c r="AB302" t="s">
        <v>107</v>
      </c>
      <c r="AC302" t="s">
        <v>31</v>
      </c>
      <c r="AD302">
        <v>1</v>
      </c>
      <c r="AE302" t="s">
        <v>4653</v>
      </c>
      <c r="AF302" t="s">
        <v>94</v>
      </c>
      <c r="AG302">
        <v>1</v>
      </c>
      <c r="AJ302" t="s">
        <v>108</v>
      </c>
      <c r="AK302" t="s">
        <v>108</v>
      </c>
      <c r="AL302" t="s">
        <v>31</v>
      </c>
      <c r="AM302" t="s">
        <v>109</v>
      </c>
      <c r="AN302" t="s">
        <v>31</v>
      </c>
      <c r="AP302">
        <v>0</v>
      </c>
    </row>
    <row r="303" spans="1:42">
      <c r="A303" s="105" t="e">
        <f>#REF!</f>
        <v>#REF!</v>
      </c>
      <c r="B303" s="61" t="str">
        <f t="shared" si="20"/>
        <v>14:29:55</v>
      </c>
      <c r="C303" s="61" t="s">
        <v>29</v>
      </c>
      <c r="D303" s="62">
        <f t="shared" si="22"/>
        <v>87</v>
      </c>
      <c r="E303" s="86">
        <f t="shared" si="23"/>
        <v>50.3</v>
      </c>
      <c r="F303" s="88">
        <f t="shared" si="24"/>
        <v>4376.0999999999995</v>
      </c>
      <c r="G303" s="63" t="s">
        <v>8</v>
      </c>
      <c r="H303" s="63" t="str">
        <f t="shared" si="21"/>
        <v>00505537584TRLO1</v>
      </c>
      <c r="J303" t="s">
        <v>94</v>
      </c>
      <c r="K303" t="s">
        <v>95</v>
      </c>
      <c r="L303">
        <v>87</v>
      </c>
      <c r="M303">
        <v>5030</v>
      </c>
      <c r="N303" t="s">
        <v>96</v>
      </c>
      <c r="O303" t="s">
        <v>4652</v>
      </c>
      <c r="P303" t="s">
        <v>97</v>
      </c>
      <c r="Q303" t="s">
        <v>4654</v>
      </c>
      <c r="R303">
        <v>20877</v>
      </c>
      <c r="S303">
        <v>1</v>
      </c>
      <c r="T303">
        <v>1</v>
      </c>
      <c r="U303">
        <v>0</v>
      </c>
      <c r="V303" t="s">
        <v>4122</v>
      </c>
      <c r="W303" t="s">
        <v>106</v>
      </c>
      <c r="X303">
        <v>1</v>
      </c>
      <c r="Y303">
        <v>0</v>
      </c>
      <c r="Z303">
        <v>0</v>
      </c>
      <c r="AB303" t="s">
        <v>107</v>
      </c>
      <c r="AC303" t="s">
        <v>31</v>
      </c>
      <c r="AD303">
        <v>1</v>
      </c>
      <c r="AE303" t="s">
        <v>4654</v>
      </c>
      <c r="AF303" t="s">
        <v>94</v>
      </c>
      <c r="AG303">
        <v>1</v>
      </c>
      <c r="AJ303" t="s">
        <v>108</v>
      </c>
      <c r="AK303" t="s">
        <v>108</v>
      </c>
      <c r="AL303" t="s">
        <v>31</v>
      </c>
      <c r="AM303" t="s">
        <v>109</v>
      </c>
      <c r="AN303" t="s">
        <v>31</v>
      </c>
      <c r="AP303">
        <v>0</v>
      </c>
    </row>
    <row r="304" spans="1:42">
      <c r="A304" s="105" t="e">
        <f>#REF!</f>
        <v>#REF!</v>
      </c>
      <c r="B304" s="61" t="str">
        <f t="shared" si="20"/>
        <v>14:31:06</v>
      </c>
      <c r="C304" s="61" t="s">
        <v>29</v>
      </c>
      <c r="D304" s="62">
        <f t="shared" si="22"/>
        <v>12</v>
      </c>
      <c r="E304" s="86">
        <f t="shared" si="23"/>
        <v>50.35</v>
      </c>
      <c r="F304" s="88">
        <f t="shared" si="24"/>
        <v>604.20000000000005</v>
      </c>
      <c r="G304" s="63" t="s">
        <v>8</v>
      </c>
      <c r="H304" s="63" t="str">
        <f t="shared" si="21"/>
        <v>00505538936TRLO1</v>
      </c>
      <c r="J304" t="s">
        <v>94</v>
      </c>
      <c r="K304" t="s">
        <v>95</v>
      </c>
      <c r="L304">
        <v>12</v>
      </c>
      <c r="M304">
        <v>5035</v>
      </c>
      <c r="N304" t="s">
        <v>96</v>
      </c>
      <c r="O304" t="s">
        <v>4655</v>
      </c>
      <c r="P304" t="s">
        <v>97</v>
      </c>
      <c r="Q304" t="s">
        <v>4656</v>
      </c>
      <c r="R304">
        <v>20877</v>
      </c>
      <c r="S304">
        <v>1</v>
      </c>
      <c r="T304">
        <v>1</v>
      </c>
      <c r="U304">
        <v>0</v>
      </c>
      <c r="V304" t="s">
        <v>4122</v>
      </c>
      <c r="W304" t="s">
        <v>106</v>
      </c>
      <c r="X304">
        <v>1</v>
      </c>
      <c r="Y304">
        <v>0</v>
      </c>
      <c r="Z304">
        <v>0</v>
      </c>
      <c r="AB304" t="s">
        <v>107</v>
      </c>
      <c r="AC304" t="s">
        <v>31</v>
      </c>
      <c r="AD304">
        <v>1</v>
      </c>
      <c r="AE304" t="s">
        <v>4656</v>
      </c>
      <c r="AF304" t="s">
        <v>94</v>
      </c>
      <c r="AG304">
        <v>1</v>
      </c>
      <c r="AJ304" t="s">
        <v>108</v>
      </c>
      <c r="AK304" t="s">
        <v>108</v>
      </c>
      <c r="AL304" t="s">
        <v>31</v>
      </c>
      <c r="AM304" t="s">
        <v>109</v>
      </c>
      <c r="AN304" t="s">
        <v>31</v>
      </c>
      <c r="AP304">
        <v>0</v>
      </c>
    </row>
    <row r="305" spans="1:42">
      <c r="A305" s="105" t="e">
        <f>#REF!</f>
        <v>#REF!</v>
      </c>
      <c r="B305" s="61" t="str">
        <f t="shared" si="20"/>
        <v>14:31:26</v>
      </c>
      <c r="C305" s="61" t="s">
        <v>29</v>
      </c>
      <c r="D305" s="62">
        <f t="shared" si="22"/>
        <v>81</v>
      </c>
      <c r="E305" s="86">
        <f t="shared" si="23"/>
        <v>50.3</v>
      </c>
      <c r="F305" s="88">
        <f t="shared" si="24"/>
        <v>4074.2999999999997</v>
      </c>
      <c r="G305" s="63" t="s">
        <v>8</v>
      </c>
      <c r="H305" s="63" t="str">
        <f t="shared" si="21"/>
        <v>00505539296TRLO1</v>
      </c>
      <c r="J305" t="s">
        <v>94</v>
      </c>
      <c r="K305" t="s">
        <v>95</v>
      </c>
      <c r="L305">
        <v>81</v>
      </c>
      <c r="M305">
        <v>5030</v>
      </c>
      <c r="N305" t="s">
        <v>96</v>
      </c>
      <c r="O305" t="s">
        <v>4657</v>
      </c>
      <c r="P305" t="s">
        <v>97</v>
      </c>
      <c r="Q305" t="s">
        <v>4658</v>
      </c>
      <c r="R305">
        <v>20877</v>
      </c>
      <c r="S305">
        <v>1</v>
      </c>
      <c r="T305">
        <v>1</v>
      </c>
      <c r="U305">
        <v>0</v>
      </c>
      <c r="V305" t="s">
        <v>4122</v>
      </c>
      <c r="W305" t="s">
        <v>106</v>
      </c>
      <c r="X305">
        <v>1</v>
      </c>
      <c r="Y305">
        <v>0</v>
      </c>
      <c r="Z305">
        <v>0</v>
      </c>
      <c r="AB305" t="s">
        <v>107</v>
      </c>
      <c r="AC305" t="s">
        <v>31</v>
      </c>
      <c r="AD305">
        <v>1</v>
      </c>
      <c r="AE305" t="s">
        <v>4658</v>
      </c>
      <c r="AF305" t="s">
        <v>94</v>
      </c>
      <c r="AG305">
        <v>1</v>
      </c>
      <c r="AJ305" t="s">
        <v>108</v>
      </c>
      <c r="AK305" t="s">
        <v>108</v>
      </c>
      <c r="AL305" t="s">
        <v>31</v>
      </c>
      <c r="AM305" t="s">
        <v>109</v>
      </c>
      <c r="AN305" t="s">
        <v>31</v>
      </c>
      <c r="AP305">
        <v>0</v>
      </c>
    </row>
    <row r="306" spans="1:42">
      <c r="A306" s="105" t="e">
        <f>#REF!</f>
        <v>#REF!</v>
      </c>
      <c r="B306" s="61" t="str">
        <f t="shared" si="20"/>
        <v>14:31:30</v>
      </c>
      <c r="C306" s="61" t="s">
        <v>29</v>
      </c>
      <c r="D306" s="62">
        <f t="shared" si="22"/>
        <v>13</v>
      </c>
      <c r="E306" s="86">
        <f t="shared" si="23"/>
        <v>50.35</v>
      </c>
      <c r="F306" s="88">
        <f t="shared" si="24"/>
        <v>654.55000000000007</v>
      </c>
      <c r="G306" s="63" t="s">
        <v>8</v>
      </c>
      <c r="H306" s="63" t="str">
        <f t="shared" si="21"/>
        <v>00505539324TRLO1</v>
      </c>
      <c r="J306" t="s">
        <v>94</v>
      </c>
      <c r="K306" t="s">
        <v>95</v>
      </c>
      <c r="L306">
        <v>13</v>
      </c>
      <c r="M306">
        <v>5035</v>
      </c>
      <c r="N306" t="s">
        <v>96</v>
      </c>
      <c r="O306" t="s">
        <v>4659</v>
      </c>
      <c r="P306" t="s">
        <v>97</v>
      </c>
      <c r="Q306" t="s">
        <v>4660</v>
      </c>
      <c r="R306">
        <v>20877</v>
      </c>
      <c r="S306">
        <v>1</v>
      </c>
      <c r="T306">
        <v>1</v>
      </c>
      <c r="U306">
        <v>0</v>
      </c>
      <c r="V306" t="s">
        <v>4122</v>
      </c>
      <c r="W306" t="s">
        <v>106</v>
      </c>
      <c r="X306">
        <v>1</v>
      </c>
      <c r="Y306">
        <v>0</v>
      </c>
      <c r="Z306">
        <v>0</v>
      </c>
      <c r="AB306" t="s">
        <v>107</v>
      </c>
      <c r="AC306" t="s">
        <v>31</v>
      </c>
      <c r="AD306">
        <v>1</v>
      </c>
      <c r="AE306" t="s">
        <v>4660</v>
      </c>
      <c r="AF306" t="s">
        <v>94</v>
      </c>
      <c r="AG306">
        <v>1</v>
      </c>
      <c r="AJ306" t="s">
        <v>108</v>
      </c>
      <c r="AK306" t="s">
        <v>108</v>
      </c>
      <c r="AL306" t="s">
        <v>31</v>
      </c>
      <c r="AM306" t="s">
        <v>109</v>
      </c>
      <c r="AN306" t="s">
        <v>31</v>
      </c>
      <c r="AP306">
        <v>0</v>
      </c>
    </row>
    <row r="307" spans="1:42">
      <c r="A307" s="105" t="e">
        <f>#REF!</f>
        <v>#REF!</v>
      </c>
      <c r="B307" s="61" t="str">
        <f t="shared" si="20"/>
        <v>14:31:34</v>
      </c>
      <c r="C307" s="61" t="s">
        <v>29</v>
      </c>
      <c r="D307" s="62">
        <f t="shared" si="22"/>
        <v>3</v>
      </c>
      <c r="E307" s="86">
        <f t="shared" si="23"/>
        <v>50.3</v>
      </c>
      <c r="F307" s="88">
        <f t="shared" si="24"/>
        <v>150.89999999999998</v>
      </c>
      <c r="G307" s="63" t="s">
        <v>8</v>
      </c>
      <c r="H307" s="63" t="str">
        <f t="shared" si="21"/>
        <v>00505539392TRLO1</v>
      </c>
      <c r="J307" t="s">
        <v>94</v>
      </c>
      <c r="K307" t="s">
        <v>95</v>
      </c>
      <c r="L307">
        <v>3</v>
      </c>
      <c r="M307">
        <v>5030</v>
      </c>
      <c r="N307" t="s">
        <v>96</v>
      </c>
      <c r="O307" t="s">
        <v>4661</v>
      </c>
      <c r="P307" t="s">
        <v>97</v>
      </c>
      <c r="Q307" t="s">
        <v>4662</v>
      </c>
      <c r="R307">
        <v>20877</v>
      </c>
      <c r="S307">
        <v>1</v>
      </c>
      <c r="T307">
        <v>1</v>
      </c>
      <c r="U307">
        <v>0</v>
      </c>
      <c r="V307" t="s">
        <v>4122</v>
      </c>
      <c r="W307" t="s">
        <v>106</v>
      </c>
      <c r="X307">
        <v>1</v>
      </c>
      <c r="Y307">
        <v>0</v>
      </c>
      <c r="Z307">
        <v>0</v>
      </c>
      <c r="AB307" t="s">
        <v>107</v>
      </c>
      <c r="AC307" t="s">
        <v>31</v>
      </c>
      <c r="AD307">
        <v>1</v>
      </c>
      <c r="AE307" t="s">
        <v>4662</v>
      </c>
      <c r="AF307" t="s">
        <v>94</v>
      </c>
      <c r="AG307">
        <v>1</v>
      </c>
      <c r="AJ307" t="s">
        <v>108</v>
      </c>
      <c r="AK307" t="s">
        <v>108</v>
      </c>
      <c r="AL307" t="s">
        <v>31</v>
      </c>
      <c r="AM307" t="s">
        <v>109</v>
      </c>
      <c r="AN307" t="s">
        <v>31</v>
      </c>
      <c r="AP307">
        <v>0</v>
      </c>
    </row>
    <row r="308" spans="1:42">
      <c r="A308" s="105" t="e">
        <f>#REF!</f>
        <v>#REF!</v>
      </c>
      <c r="B308" s="61" t="str">
        <f t="shared" si="20"/>
        <v>14:31:41</v>
      </c>
      <c r="C308" s="61" t="s">
        <v>29</v>
      </c>
      <c r="D308" s="62">
        <f t="shared" si="22"/>
        <v>8</v>
      </c>
      <c r="E308" s="86">
        <f t="shared" si="23"/>
        <v>50.3</v>
      </c>
      <c r="F308" s="88">
        <f t="shared" si="24"/>
        <v>402.4</v>
      </c>
      <c r="G308" s="63" t="s">
        <v>8</v>
      </c>
      <c r="H308" s="63" t="str">
        <f t="shared" si="21"/>
        <v>00505539527TRLO1</v>
      </c>
      <c r="J308" t="s">
        <v>94</v>
      </c>
      <c r="K308" t="s">
        <v>95</v>
      </c>
      <c r="L308">
        <v>8</v>
      </c>
      <c r="M308">
        <v>5030</v>
      </c>
      <c r="N308" t="s">
        <v>96</v>
      </c>
      <c r="O308" t="s">
        <v>4663</v>
      </c>
      <c r="P308" t="s">
        <v>97</v>
      </c>
      <c r="Q308" t="s">
        <v>4664</v>
      </c>
      <c r="R308">
        <v>20877</v>
      </c>
      <c r="S308">
        <v>1</v>
      </c>
      <c r="T308">
        <v>1</v>
      </c>
      <c r="U308">
        <v>0</v>
      </c>
      <c r="V308" t="s">
        <v>4122</v>
      </c>
      <c r="W308" t="s">
        <v>106</v>
      </c>
      <c r="X308">
        <v>1</v>
      </c>
      <c r="Y308">
        <v>0</v>
      </c>
      <c r="Z308">
        <v>0</v>
      </c>
      <c r="AB308" t="s">
        <v>107</v>
      </c>
      <c r="AC308" t="s">
        <v>31</v>
      </c>
      <c r="AD308">
        <v>1</v>
      </c>
      <c r="AE308" t="s">
        <v>4664</v>
      </c>
      <c r="AF308" t="s">
        <v>94</v>
      </c>
      <c r="AG308">
        <v>1</v>
      </c>
      <c r="AJ308" t="s">
        <v>108</v>
      </c>
      <c r="AK308" t="s">
        <v>108</v>
      </c>
      <c r="AL308" t="s">
        <v>31</v>
      </c>
      <c r="AM308" t="s">
        <v>109</v>
      </c>
      <c r="AN308" t="s">
        <v>31</v>
      </c>
      <c r="AP308">
        <v>0</v>
      </c>
    </row>
    <row r="309" spans="1:42">
      <c r="A309" s="105" t="e">
        <f>#REF!</f>
        <v>#REF!</v>
      </c>
      <c r="B309" s="61" t="str">
        <f t="shared" si="20"/>
        <v>14:31:41</v>
      </c>
      <c r="C309" s="61" t="s">
        <v>29</v>
      </c>
      <c r="D309" s="62">
        <f t="shared" si="22"/>
        <v>1</v>
      </c>
      <c r="E309" s="86">
        <f t="shared" si="23"/>
        <v>50.3</v>
      </c>
      <c r="F309" s="88">
        <f t="shared" si="24"/>
        <v>50.3</v>
      </c>
      <c r="G309" s="63" t="s">
        <v>8</v>
      </c>
      <c r="H309" s="63" t="str">
        <f t="shared" si="21"/>
        <v>00505539528TRLO1</v>
      </c>
      <c r="J309" t="s">
        <v>94</v>
      </c>
      <c r="K309" t="s">
        <v>95</v>
      </c>
      <c r="L309">
        <v>1</v>
      </c>
      <c r="M309">
        <v>5030</v>
      </c>
      <c r="N309" t="s">
        <v>96</v>
      </c>
      <c r="O309" t="s">
        <v>4663</v>
      </c>
      <c r="P309" t="s">
        <v>97</v>
      </c>
      <c r="Q309" t="s">
        <v>4665</v>
      </c>
      <c r="R309">
        <v>20877</v>
      </c>
      <c r="S309">
        <v>1</v>
      </c>
      <c r="T309">
        <v>1</v>
      </c>
      <c r="U309">
        <v>0</v>
      </c>
      <c r="V309" t="s">
        <v>4122</v>
      </c>
      <c r="W309" t="s">
        <v>106</v>
      </c>
      <c r="X309">
        <v>1</v>
      </c>
      <c r="Y309">
        <v>0</v>
      </c>
      <c r="Z309">
        <v>0</v>
      </c>
      <c r="AB309" t="s">
        <v>107</v>
      </c>
      <c r="AC309" t="s">
        <v>31</v>
      </c>
      <c r="AD309">
        <v>1</v>
      </c>
      <c r="AE309" t="s">
        <v>4665</v>
      </c>
      <c r="AF309" t="s">
        <v>94</v>
      </c>
      <c r="AG309">
        <v>1</v>
      </c>
      <c r="AJ309" t="s">
        <v>108</v>
      </c>
      <c r="AK309" t="s">
        <v>108</v>
      </c>
      <c r="AL309" t="s">
        <v>31</v>
      </c>
      <c r="AM309" t="s">
        <v>109</v>
      </c>
      <c r="AN309" t="s">
        <v>31</v>
      </c>
      <c r="AP309">
        <v>0</v>
      </c>
    </row>
    <row r="310" spans="1:42">
      <c r="A310" s="105" t="e">
        <f>#REF!</f>
        <v>#REF!</v>
      </c>
      <c r="B310" s="61" t="str">
        <f t="shared" si="20"/>
        <v>14:33:19</v>
      </c>
      <c r="C310" s="61" t="s">
        <v>29</v>
      </c>
      <c r="D310" s="62">
        <f t="shared" si="22"/>
        <v>13</v>
      </c>
      <c r="E310" s="86">
        <f t="shared" si="23"/>
        <v>50.35</v>
      </c>
      <c r="F310" s="88">
        <f t="shared" si="24"/>
        <v>654.55000000000007</v>
      </c>
      <c r="G310" s="63" t="s">
        <v>8</v>
      </c>
      <c r="H310" s="63" t="str">
        <f t="shared" si="21"/>
        <v>00505540501TRLO1</v>
      </c>
      <c r="J310" t="s">
        <v>94</v>
      </c>
      <c r="K310" t="s">
        <v>95</v>
      </c>
      <c r="L310">
        <v>13</v>
      </c>
      <c r="M310">
        <v>5035</v>
      </c>
      <c r="N310" t="s">
        <v>96</v>
      </c>
      <c r="O310" t="s">
        <v>4666</v>
      </c>
      <c r="P310" t="s">
        <v>97</v>
      </c>
      <c r="Q310" t="s">
        <v>4667</v>
      </c>
      <c r="R310">
        <v>20877</v>
      </c>
      <c r="S310">
        <v>1</v>
      </c>
      <c r="T310">
        <v>1</v>
      </c>
      <c r="U310">
        <v>0</v>
      </c>
      <c r="V310" t="s">
        <v>4122</v>
      </c>
      <c r="W310" t="s">
        <v>106</v>
      </c>
      <c r="X310">
        <v>1</v>
      </c>
      <c r="Y310">
        <v>0</v>
      </c>
      <c r="Z310">
        <v>0</v>
      </c>
      <c r="AB310" t="s">
        <v>107</v>
      </c>
      <c r="AC310" t="s">
        <v>31</v>
      </c>
      <c r="AD310">
        <v>1</v>
      </c>
      <c r="AE310" t="s">
        <v>4667</v>
      </c>
      <c r="AF310" t="s">
        <v>94</v>
      </c>
      <c r="AG310">
        <v>1</v>
      </c>
      <c r="AJ310" t="s">
        <v>108</v>
      </c>
      <c r="AK310" t="s">
        <v>108</v>
      </c>
      <c r="AL310" t="s">
        <v>31</v>
      </c>
      <c r="AM310" t="s">
        <v>109</v>
      </c>
      <c r="AN310" t="s">
        <v>31</v>
      </c>
      <c r="AP310">
        <v>0</v>
      </c>
    </row>
    <row r="311" spans="1:42">
      <c r="A311" s="105" t="e">
        <f>#REF!</f>
        <v>#REF!</v>
      </c>
      <c r="B311" s="61" t="str">
        <f t="shared" si="20"/>
        <v>14:33:22</v>
      </c>
      <c r="C311" s="61" t="s">
        <v>29</v>
      </c>
      <c r="D311" s="62">
        <f t="shared" si="22"/>
        <v>5</v>
      </c>
      <c r="E311" s="86">
        <f t="shared" si="23"/>
        <v>50.35</v>
      </c>
      <c r="F311" s="88">
        <f t="shared" si="24"/>
        <v>251.75</v>
      </c>
      <c r="G311" s="63" t="s">
        <v>8</v>
      </c>
      <c r="H311" s="63" t="str">
        <f t="shared" si="21"/>
        <v>00505540509TRLO1</v>
      </c>
      <c r="J311" t="s">
        <v>94</v>
      </c>
      <c r="K311" t="s">
        <v>95</v>
      </c>
      <c r="L311">
        <v>5</v>
      </c>
      <c r="M311">
        <v>5035</v>
      </c>
      <c r="N311" t="s">
        <v>96</v>
      </c>
      <c r="O311" t="s">
        <v>4668</v>
      </c>
      <c r="P311" t="s">
        <v>97</v>
      </c>
      <c r="Q311" t="s">
        <v>4669</v>
      </c>
      <c r="R311">
        <v>20877</v>
      </c>
      <c r="S311">
        <v>1</v>
      </c>
      <c r="T311">
        <v>1</v>
      </c>
      <c r="U311">
        <v>0</v>
      </c>
      <c r="V311" t="s">
        <v>4122</v>
      </c>
      <c r="W311" t="s">
        <v>106</v>
      </c>
      <c r="X311">
        <v>1</v>
      </c>
      <c r="Y311">
        <v>0</v>
      </c>
      <c r="Z311">
        <v>0</v>
      </c>
      <c r="AB311" t="s">
        <v>107</v>
      </c>
      <c r="AC311" t="s">
        <v>31</v>
      </c>
      <c r="AD311">
        <v>1</v>
      </c>
      <c r="AE311" t="s">
        <v>4669</v>
      </c>
      <c r="AF311" t="s">
        <v>94</v>
      </c>
      <c r="AG311">
        <v>1</v>
      </c>
      <c r="AJ311" t="s">
        <v>108</v>
      </c>
      <c r="AK311" t="s">
        <v>108</v>
      </c>
      <c r="AL311" t="s">
        <v>31</v>
      </c>
      <c r="AM311" t="s">
        <v>109</v>
      </c>
      <c r="AN311" t="s">
        <v>31</v>
      </c>
      <c r="AP311">
        <v>0</v>
      </c>
    </row>
    <row r="312" spans="1:42">
      <c r="A312" s="105" t="e">
        <f>#REF!</f>
        <v>#REF!</v>
      </c>
      <c r="B312" s="61" t="str">
        <f t="shared" si="20"/>
        <v>14:33:22</v>
      </c>
      <c r="C312" s="61" t="s">
        <v>29</v>
      </c>
      <c r="D312" s="62">
        <f t="shared" si="22"/>
        <v>25</v>
      </c>
      <c r="E312" s="86">
        <f t="shared" si="23"/>
        <v>50.35</v>
      </c>
      <c r="F312" s="88">
        <f t="shared" si="24"/>
        <v>1258.75</v>
      </c>
      <c r="G312" s="63" t="s">
        <v>8</v>
      </c>
      <c r="H312" s="63" t="str">
        <f t="shared" si="21"/>
        <v>00505540515TRLO1</v>
      </c>
      <c r="J312" t="s">
        <v>94</v>
      </c>
      <c r="K312" t="s">
        <v>95</v>
      </c>
      <c r="L312">
        <v>25</v>
      </c>
      <c r="M312">
        <v>5035</v>
      </c>
      <c r="N312" t="s">
        <v>96</v>
      </c>
      <c r="O312" t="s">
        <v>4668</v>
      </c>
      <c r="P312" t="s">
        <v>97</v>
      </c>
      <c r="Q312" t="s">
        <v>4670</v>
      </c>
      <c r="R312">
        <v>20877</v>
      </c>
      <c r="S312">
        <v>1</v>
      </c>
      <c r="T312">
        <v>1</v>
      </c>
      <c r="U312">
        <v>0</v>
      </c>
      <c r="V312" t="s">
        <v>4122</v>
      </c>
      <c r="W312" t="s">
        <v>106</v>
      </c>
      <c r="X312">
        <v>1</v>
      </c>
      <c r="Y312">
        <v>0</v>
      </c>
      <c r="Z312">
        <v>0</v>
      </c>
      <c r="AB312" t="s">
        <v>107</v>
      </c>
      <c r="AC312" t="s">
        <v>31</v>
      </c>
      <c r="AD312">
        <v>1</v>
      </c>
      <c r="AE312" t="s">
        <v>4670</v>
      </c>
      <c r="AF312" t="s">
        <v>94</v>
      </c>
      <c r="AG312">
        <v>1</v>
      </c>
      <c r="AJ312" t="s">
        <v>108</v>
      </c>
      <c r="AK312" t="s">
        <v>108</v>
      </c>
      <c r="AL312" t="s">
        <v>31</v>
      </c>
      <c r="AM312" t="s">
        <v>109</v>
      </c>
      <c r="AN312" t="s">
        <v>31</v>
      </c>
      <c r="AP312">
        <v>0</v>
      </c>
    </row>
    <row r="313" spans="1:42">
      <c r="A313" s="105" t="e">
        <f>#REF!</f>
        <v>#REF!</v>
      </c>
      <c r="B313" s="61" t="str">
        <f t="shared" si="20"/>
        <v>14:34:11</v>
      </c>
      <c r="C313" s="61" t="s">
        <v>29</v>
      </c>
      <c r="D313" s="62">
        <f t="shared" si="22"/>
        <v>30</v>
      </c>
      <c r="E313" s="86">
        <f t="shared" si="23"/>
        <v>50.3</v>
      </c>
      <c r="F313" s="88">
        <f t="shared" si="24"/>
        <v>1509</v>
      </c>
      <c r="G313" s="63" t="s">
        <v>8</v>
      </c>
      <c r="H313" s="63" t="str">
        <f t="shared" si="21"/>
        <v>00505540946TRLO1</v>
      </c>
      <c r="J313" t="s">
        <v>94</v>
      </c>
      <c r="K313" t="s">
        <v>95</v>
      </c>
      <c r="L313">
        <v>30</v>
      </c>
      <c r="M313">
        <v>5030</v>
      </c>
      <c r="N313" t="s">
        <v>96</v>
      </c>
      <c r="O313" t="s">
        <v>4671</v>
      </c>
      <c r="P313" t="s">
        <v>97</v>
      </c>
      <c r="Q313" t="s">
        <v>4672</v>
      </c>
      <c r="R313">
        <v>20877</v>
      </c>
      <c r="S313">
        <v>1</v>
      </c>
      <c r="T313">
        <v>1</v>
      </c>
      <c r="U313">
        <v>0</v>
      </c>
      <c r="V313" t="s">
        <v>4122</v>
      </c>
      <c r="W313" t="s">
        <v>106</v>
      </c>
      <c r="X313">
        <v>1</v>
      </c>
      <c r="Y313">
        <v>0</v>
      </c>
      <c r="Z313">
        <v>0</v>
      </c>
      <c r="AB313" t="s">
        <v>107</v>
      </c>
      <c r="AC313" t="s">
        <v>31</v>
      </c>
      <c r="AD313">
        <v>1</v>
      </c>
      <c r="AE313" t="s">
        <v>4672</v>
      </c>
      <c r="AF313" t="s">
        <v>94</v>
      </c>
      <c r="AG313">
        <v>1</v>
      </c>
      <c r="AJ313" t="s">
        <v>108</v>
      </c>
      <c r="AK313" t="s">
        <v>108</v>
      </c>
      <c r="AL313" t="s">
        <v>31</v>
      </c>
      <c r="AM313" t="s">
        <v>109</v>
      </c>
      <c r="AN313" t="s">
        <v>31</v>
      </c>
      <c r="AP313">
        <v>0</v>
      </c>
    </row>
    <row r="314" spans="1:42">
      <c r="A314" s="105" t="e">
        <f>#REF!</f>
        <v>#REF!</v>
      </c>
      <c r="B314" s="61" t="str">
        <f t="shared" si="20"/>
        <v>14:34:11</v>
      </c>
      <c r="C314" s="61" t="s">
        <v>29</v>
      </c>
      <c r="D314" s="62">
        <f t="shared" si="22"/>
        <v>90</v>
      </c>
      <c r="E314" s="86">
        <f t="shared" si="23"/>
        <v>50.3</v>
      </c>
      <c r="F314" s="88">
        <f t="shared" si="24"/>
        <v>4527</v>
      </c>
      <c r="G314" s="63" t="s">
        <v>8</v>
      </c>
      <c r="H314" s="63" t="str">
        <f t="shared" si="21"/>
        <v>00505540947TRLO1</v>
      </c>
      <c r="J314" t="s">
        <v>94</v>
      </c>
      <c r="K314" t="s">
        <v>95</v>
      </c>
      <c r="L314">
        <v>90</v>
      </c>
      <c r="M314">
        <v>5030</v>
      </c>
      <c r="N314" t="s">
        <v>96</v>
      </c>
      <c r="O314" t="s">
        <v>4671</v>
      </c>
      <c r="P314" t="s">
        <v>97</v>
      </c>
      <c r="Q314" t="s">
        <v>4673</v>
      </c>
      <c r="R314">
        <v>20877</v>
      </c>
      <c r="S314">
        <v>1</v>
      </c>
      <c r="T314">
        <v>1</v>
      </c>
      <c r="U314">
        <v>0</v>
      </c>
      <c r="V314" t="s">
        <v>4122</v>
      </c>
      <c r="W314" t="s">
        <v>106</v>
      </c>
      <c r="X314">
        <v>1</v>
      </c>
      <c r="Y314">
        <v>0</v>
      </c>
      <c r="Z314">
        <v>0</v>
      </c>
      <c r="AB314" t="s">
        <v>107</v>
      </c>
      <c r="AC314" t="s">
        <v>31</v>
      </c>
      <c r="AD314">
        <v>1</v>
      </c>
      <c r="AE314" t="s">
        <v>4673</v>
      </c>
      <c r="AF314" t="s">
        <v>94</v>
      </c>
      <c r="AG314">
        <v>1</v>
      </c>
      <c r="AJ314" t="s">
        <v>108</v>
      </c>
      <c r="AK314" t="s">
        <v>108</v>
      </c>
      <c r="AL314" t="s">
        <v>31</v>
      </c>
      <c r="AM314" t="s">
        <v>109</v>
      </c>
      <c r="AN314" t="s">
        <v>31</v>
      </c>
      <c r="AP314">
        <v>0</v>
      </c>
    </row>
    <row r="315" spans="1:42">
      <c r="A315" s="105" t="e">
        <f>#REF!</f>
        <v>#REF!</v>
      </c>
      <c r="B315" s="61" t="str">
        <f t="shared" si="20"/>
        <v>14:34:59</v>
      </c>
      <c r="C315" s="61" t="s">
        <v>29</v>
      </c>
      <c r="D315" s="62">
        <f t="shared" si="22"/>
        <v>8</v>
      </c>
      <c r="E315" s="86">
        <f t="shared" si="23"/>
        <v>50.35</v>
      </c>
      <c r="F315" s="88">
        <f t="shared" si="24"/>
        <v>402.8</v>
      </c>
      <c r="G315" s="63" t="s">
        <v>8</v>
      </c>
      <c r="H315" s="63" t="str">
        <f t="shared" si="21"/>
        <v>00505541414TRLO1</v>
      </c>
      <c r="J315" t="s">
        <v>94</v>
      </c>
      <c r="K315" t="s">
        <v>95</v>
      </c>
      <c r="L315">
        <v>8</v>
      </c>
      <c r="M315">
        <v>5035</v>
      </c>
      <c r="N315" t="s">
        <v>96</v>
      </c>
      <c r="O315" t="s">
        <v>4674</v>
      </c>
      <c r="P315" t="s">
        <v>97</v>
      </c>
      <c r="Q315" t="s">
        <v>4675</v>
      </c>
      <c r="R315">
        <v>20877</v>
      </c>
      <c r="S315">
        <v>1</v>
      </c>
      <c r="T315">
        <v>1</v>
      </c>
      <c r="U315">
        <v>0</v>
      </c>
      <c r="V315" t="s">
        <v>4122</v>
      </c>
      <c r="W315" t="s">
        <v>106</v>
      </c>
      <c r="X315">
        <v>1</v>
      </c>
      <c r="Y315">
        <v>0</v>
      </c>
      <c r="Z315">
        <v>0</v>
      </c>
      <c r="AB315" t="s">
        <v>107</v>
      </c>
      <c r="AC315" t="s">
        <v>31</v>
      </c>
      <c r="AD315">
        <v>1</v>
      </c>
      <c r="AE315" t="s">
        <v>4675</v>
      </c>
      <c r="AF315" t="s">
        <v>94</v>
      </c>
      <c r="AG315">
        <v>1</v>
      </c>
      <c r="AJ315" t="s">
        <v>108</v>
      </c>
      <c r="AK315" t="s">
        <v>108</v>
      </c>
      <c r="AL315" t="s">
        <v>31</v>
      </c>
      <c r="AM315" t="s">
        <v>109</v>
      </c>
      <c r="AN315" t="s">
        <v>31</v>
      </c>
      <c r="AP315">
        <v>0</v>
      </c>
    </row>
    <row r="316" spans="1:42">
      <c r="A316" s="105" t="e">
        <f>#REF!</f>
        <v>#REF!</v>
      </c>
      <c r="B316" s="61" t="str">
        <f t="shared" ref="B316:B379" si="25">MID(O316,FIND(" ",O316)+1,8)</f>
        <v>14:36:15</v>
      </c>
      <c r="C316" s="61" t="s">
        <v>29</v>
      </c>
      <c r="D316" s="62">
        <f t="shared" si="22"/>
        <v>72</v>
      </c>
      <c r="E316" s="86">
        <f t="shared" si="23"/>
        <v>50.35</v>
      </c>
      <c r="F316" s="88">
        <f t="shared" si="24"/>
        <v>3625.2000000000003</v>
      </c>
      <c r="G316" s="63" t="s">
        <v>8</v>
      </c>
      <c r="H316" s="63" t="str">
        <f t="shared" ref="H316:H379" si="26">Q316</f>
        <v>00505542082TRLO1</v>
      </c>
      <c r="J316" t="s">
        <v>94</v>
      </c>
      <c r="K316" t="s">
        <v>95</v>
      </c>
      <c r="L316">
        <v>72</v>
      </c>
      <c r="M316">
        <v>5035</v>
      </c>
      <c r="N316" t="s">
        <v>96</v>
      </c>
      <c r="O316" t="s">
        <v>4676</v>
      </c>
      <c r="P316" t="s">
        <v>97</v>
      </c>
      <c r="Q316" t="s">
        <v>4677</v>
      </c>
      <c r="R316">
        <v>20877</v>
      </c>
      <c r="S316">
        <v>1</v>
      </c>
      <c r="T316">
        <v>1</v>
      </c>
      <c r="U316">
        <v>0</v>
      </c>
      <c r="V316" t="s">
        <v>4122</v>
      </c>
      <c r="W316" t="s">
        <v>106</v>
      </c>
      <c r="X316">
        <v>1</v>
      </c>
      <c r="Y316">
        <v>0</v>
      </c>
      <c r="Z316">
        <v>0</v>
      </c>
      <c r="AB316" t="s">
        <v>107</v>
      </c>
      <c r="AC316" t="s">
        <v>31</v>
      </c>
      <c r="AD316">
        <v>1</v>
      </c>
      <c r="AE316" t="s">
        <v>4677</v>
      </c>
      <c r="AF316" t="s">
        <v>94</v>
      </c>
      <c r="AG316">
        <v>1</v>
      </c>
      <c r="AJ316" t="s">
        <v>108</v>
      </c>
      <c r="AK316" t="s">
        <v>108</v>
      </c>
      <c r="AL316" t="s">
        <v>31</v>
      </c>
      <c r="AM316" t="s">
        <v>109</v>
      </c>
      <c r="AN316" t="s">
        <v>31</v>
      </c>
      <c r="AP316">
        <v>0</v>
      </c>
    </row>
    <row r="317" spans="1:42">
      <c r="A317" s="105" t="e">
        <f>#REF!</f>
        <v>#REF!</v>
      </c>
      <c r="B317" s="61" t="str">
        <f t="shared" si="25"/>
        <v>14:36:15</v>
      </c>
      <c r="C317" s="61" t="s">
        <v>29</v>
      </c>
      <c r="D317" s="62">
        <f t="shared" si="22"/>
        <v>30</v>
      </c>
      <c r="E317" s="86">
        <f t="shared" si="23"/>
        <v>50.35</v>
      </c>
      <c r="F317" s="88">
        <f t="shared" si="24"/>
        <v>1510.5</v>
      </c>
      <c r="G317" s="63" t="s">
        <v>8</v>
      </c>
      <c r="H317" s="63" t="str">
        <f t="shared" si="26"/>
        <v>00505542083TRLO1</v>
      </c>
      <c r="J317" t="s">
        <v>94</v>
      </c>
      <c r="K317" t="s">
        <v>95</v>
      </c>
      <c r="L317">
        <v>30</v>
      </c>
      <c r="M317">
        <v>5035</v>
      </c>
      <c r="N317" t="s">
        <v>96</v>
      </c>
      <c r="O317" t="s">
        <v>4678</v>
      </c>
      <c r="P317" t="s">
        <v>97</v>
      </c>
      <c r="Q317" t="s">
        <v>4679</v>
      </c>
      <c r="R317">
        <v>20877</v>
      </c>
      <c r="S317">
        <v>1</v>
      </c>
      <c r="T317">
        <v>1</v>
      </c>
      <c r="U317">
        <v>0</v>
      </c>
      <c r="V317" t="s">
        <v>4122</v>
      </c>
      <c r="W317" t="s">
        <v>106</v>
      </c>
      <c r="X317">
        <v>1</v>
      </c>
      <c r="Y317">
        <v>0</v>
      </c>
      <c r="Z317">
        <v>0</v>
      </c>
      <c r="AB317" t="s">
        <v>107</v>
      </c>
      <c r="AC317" t="s">
        <v>31</v>
      </c>
      <c r="AD317">
        <v>1</v>
      </c>
      <c r="AE317" t="s">
        <v>4679</v>
      </c>
      <c r="AF317" t="s">
        <v>94</v>
      </c>
      <c r="AG317">
        <v>1</v>
      </c>
      <c r="AJ317" t="s">
        <v>108</v>
      </c>
      <c r="AK317" t="s">
        <v>108</v>
      </c>
      <c r="AL317" t="s">
        <v>31</v>
      </c>
      <c r="AM317" t="s">
        <v>109</v>
      </c>
      <c r="AN317" t="s">
        <v>31</v>
      </c>
      <c r="AP317">
        <v>0</v>
      </c>
    </row>
    <row r="318" spans="1:42">
      <c r="A318" s="105" t="e">
        <f>#REF!</f>
        <v>#REF!</v>
      </c>
      <c r="B318" s="61" t="str">
        <f t="shared" si="25"/>
        <v>14:37:47</v>
      </c>
      <c r="C318" s="61" t="s">
        <v>29</v>
      </c>
      <c r="D318" s="62">
        <f t="shared" si="22"/>
        <v>5</v>
      </c>
      <c r="E318" s="86">
        <f t="shared" si="23"/>
        <v>50.35</v>
      </c>
      <c r="F318" s="88">
        <f t="shared" si="24"/>
        <v>251.75</v>
      </c>
      <c r="G318" s="63" t="s">
        <v>8</v>
      </c>
      <c r="H318" s="63" t="str">
        <f t="shared" si="26"/>
        <v>00505543300TRLO1</v>
      </c>
      <c r="J318" t="s">
        <v>94</v>
      </c>
      <c r="K318" t="s">
        <v>95</v>
      </c>
      <c r="L318">
        <v>5</v>
      </c>
      <c r="M318">
        <v>5035</v>
      </c>
      <c r="N318" t="s">
        <v>96</v>
      </c>
      <c r="O318" t="s">
        <v>4680</v>
      </c>
      <c r="P318" t="s">
        <v>97</v>
      </c>
      <c r="Q318" t="s">
        <v>4681</v>
      </c>
      <c r="R318">
        <v>20877</v>
      </c>
      <c r="S318">
        <v>1</v>
      </c>
      <c r="T318">
        <v>1</v>
      </c>
      <c r="U318">
        <v>0</v>
      </c>
      <c r="V318" t="s">
        <v>4122</v>
      </c>
      <c r="W318" t="s">
        <v>106</v>
      </c>
      <c r="X318">
        <v>1</v>
      </c>
      <c r="Y318">
        <v>0</v>
      </c>
      <c r="Z318">
        <v>0</v>
      </c>
      <c r="AB318" t="s">
        <v>107</v>
      </c>
      <c r="AC318" t="s">
        <v>31</v>
      </c>
      <c r="AD318">
        <v>1</v>
      </c>
      <c r="AE318" t="s">
        <v>4681</v>
      </c>
      <c r="AF318" t="s">
        <v>94</v>
      </c>
      <c r="AG318">
        <v>1</v>
      </c>
      <c r="AJ318" t="s">
        <v>108</v>
      </c>
      <c r="AK318" t="s">
        <v>108</v>
      </c>
      <c r="AL318" t="s">
        <v>31</v>
      </c>
      <c r="AM318" t="s">
        <v>109</v>
      </c>
      <c r="AN318" t="s">
        <v>31</v>
      </c>
      <c r="AP318">
        <v>0</v>
      </c>
    </row>
    <row r="319" spans="1:42">
      <c r="A319" s="105" t="e">
        <f>#REF!</f>
        <v>#REF!</v>
      </c>
      <c r="B319" s="61" t="str">
        <f t="shared" si="25"/>
        <v>14:37:47</v>
      </c>
      <c r="C319" s="61" t="s">
        <v>29</v>
      </c>
      <c r="D319" s="62">
        <f t="shared" si="22"/>
        <v>1</v>
      </c>
      <c r="E319" s="86">
        <f t="shared" si="23"/>
        <v>50.35</v>
      </c>
      <c r="F319" s="88">
        <f t="shared" si="24"/>
        <v>50.35</v>
      </c>
      <c r="G319" s="63" t="s">
        <v>8</v>
      </c>
      <c r="H319" s="63" t="str">
        <f t="shared" si="26"/>
        <v>00505543301TRLO1</v>
      </c>
      <c r="J319" t="s">
        <v>94</v>
      </c>
      <c r="K319" t="s">
        <v>95</v>
      </c>
      <c r="L319">
        <v>1</v>
      </c>
      <c r="M319">
        <v>5035</v>
      </c>
      <c r="N319" t="s">
        <v>96</v>
      </c>
      <c r="O319" t="s">
        <v>4682</v>
      </c>
      <c r="P319" t="s">
        <v>97</v>
      </c>
      <c r="Q319" t="s">
        <v>4683</v>
      </c>
      <c r="R319">
        <v>20877</v>
      </c>
      <c r="S319">
        <v>1</v>
      </c>
      <c r="T319">
        <v>1</v>
      </c>
      <c r="U319">
        <v>0</v>
      </c>
      <c r="V319" t="s">
        <v>4122</v>
      </c>
      <c r="W319" t="s">
        <v>106</v>
      </c>
      <c r="X319">
        <v>1</v>
      </c>
      <c r="Y319">
        <v>0</v>
      </c>
      <c r="Z319">
        <v>0</v>
      </c>
      <c r="AB319" t="s">
        <v>107</v>
      </c>
      <c r="AC319" t="s">
        <v>31</v>
      </c>
      <c r="AD319">
        <v>1</v>
      </c>
      <c r="AE319" t="s">
        <v>4683</v>
      </c>
      <c r="AF319" t="s">
        <v>94</v>
      </c>
      <c r="AG319">
        <v>1</v>
      </c>
      <c r="AJ319" t="s">
        <v>108</v>
      </c>
      <c r="AK319" t="s">
        <v>108</v>
      </c>
      <c r="AL319" t="s">
        <v>31</v>
      </c>
      <c r="AM319" t="s">
        <v>109</v>
      </c>
      <c r="AN319" t="s">
        <v>31</v>
      </c>
      <c r="AP319">
        <v>0</v>
      </c>
    </row>
    <row r="320" spans="1:42">
      <c r="A320" s="105" t="e">
        <f>#REF!</f>
        <v>#REF!</v>
      </c>
      <c r="B320" s="61" t="str">
        <f t="shared" si="25"/>
        <v>14:38:04</v>
      </c>
      <c r="C320" s="61" t="s">
        <v>29</v>
      </c>
      <c r="D320" s="62">
        <f t="shared" si="22"/>
        <v>7</v>
      </c>
      <c r="E320" s="86">
        <f t="shared" si="23"/>
        <v>50.35</v>
      </c>
      <c r="F320" s="88">
        <f t="shared" si="24"/>
        <v>352.45</v>
      </c>
      <c r="G320" s="63" t="s">
        <v>8</v>
      </c>
      <c r="H320" s="63" t="str">
        <f t="shared" si="26"/>
        <v>00505543542TRLO1</v>
      </c>
      <c r="J320" t="s">
        <v>94</v>
      </c>
      <c r="K320" t="s">
        <v>95</v>
      </c>
      <c r="L320">
        <v>7</v>
      </c>
      <c r="M320">
        <v>5035</v>
      </c>
      <c r="N320" t="s">
        <v>96</v>
      </c>
      <c r="O320" t="s">
        <v>4684</v>
      </c>
      <c r="P320" t="s">
        <v>97</v>
      </c>
      <c r="Q320" t="s">
        <v>4685</v>
      </c>
      <c r="R320">
        <v>20877</v>
      </c>
      <c r="S320">
        <v>1</v>
      </c>
      <c r="T320">
        <v>1</v>
      </c>
      <c r="U320">
        <v>0</v>
      </c>
      <c r="V320" t="s">
        <v>4122</v>
      </c>
      <c r="W320" t="s">
        <v>106</v>
      </c>
      <c r="X320">
        <v>1</v>
      </c>
      <c r="Y320">
        <v>0</v>
      </c>
      <c r="Z320">
        <v>0</v>
      </c>
      <c r="AB320" t="s">
        <v>107</v>
      </c>
      <c r="AC320" t="s">
        <v>31</v>
      </c>
      <c r="AD320">
        <v>1</v>
      </c>
      <c r="AE320" t="s">
        <v>4685</v>
      </c>
      <c r="AF320" t="s">
        <v>94</v>
      </c>
      <c r="AG320">
        <v>1</v>
      </c>
      <c r="AJ320" t="s">
        <v>108</v>
      </c>
      <c r="AK320" t="s">
        <v>108</v>
      </c>
      <c r="AL320" t="s">
        <v>31</v>
      </c>
      <c r="AM320" t="s">
        <v>109</v>
      </c>
      <c r="AN320" t="s">
        <v>31</v>
      </c>
      <c r="AP320">
        <v>0</v>
      </c>
    </row>
    <row r="321" spans="1:42">
      <c r="A321" s="105" t="e">
        <f>#REF!</f>
        <v>#REF!</v>
      </c>
      <c r="B321" s="61" t="str">
        <f t="shared" si="25"/>
        <v>14:38:04</v>
      </c>
      <c r="C321" s="61" t="s">
        <v>29</v>
      </c>
      <c r="D321" s="62">
        <f t="shared" si="22"/>
        <v>34</v>
      </c>
      <c r="E321" s="86">
        <f t="shared" si="23"/>
        <v>50.35</v>
      </c>
      <c r="F321" s="88">
        <f t="shared" si="24"/>
        <v>1711.9</v>
      </c>
      <c r="G321" s="63" t="s">
        <v>8</v>
      </c>
      <c r="H321" s="63" t="str">
        <f t="shared" si="26"/>
        <v>00505543543TRLO1</v>
      </c>
      <c r="J321" t="s">
        <v>94</v>
      </c>
      <c r="K321" t="s">
        <v>95</v>
      </c>
      <c r="L321">
        <v>34</v>
      </c>
      <c r="M321">
        <v>5035</v>
      </c>
      <c r="N321" t="s">
        <v>96</v>
      </c>
      <c r="O321" t="s">
        <v>4684</v>
      </c>
      <c r="P321" t="s">
        <v>97</v>
      </c>
      <c r="Q321" t="s">
        <v>4686</v>
      </c>
      <c r="R321">
        <v>20877</v>
      </c>
      <c r="S321">
        <v>1</v>
      </c>
      <c r="T321">
        <v>1</v>
      </c>
      <c r="U321">
        <v>0</v>
      </c>
      <c r="V321" t="s">
        <v>4122</v>
      </c>
      <c r="W321" t="s">
        <v>106</v>
      </c>
      <c r="X321">
        <v>1</v>
      </c>
      <c r="Y321">
        <v>0</v>
      </c>
      <c r="Z321">
        <v>0</v>
      </c>
      <c r="AB321" t="s">
        <v>107</v>
      </c>
      <c r="AC321" t="s">
        <v>31</v>
      </c>
      <c r="AD321">
        <v>1</v>
      </c>
      <c r="AE321" t="s">
        <v>4686</v>
      </c>
      <c r="AF321" t="s">
        <v>94</v>
      </c>
      <c r="AG321">
        <v>1</v>
      </c>
      <c r="AJ321" t="s">
        <v>108</v>
      </c>
      <c r="AK321" t="s">
        <v>108</v>
      </c>
      <c r="AL321" t="s">
        <v>31</v>
      </c>
      <c r="AM321" t="s">
        <v>109</v>
      </c>
      <c r="AN321" t="s">
        <v>31</v>
      </c>
      <c r="AP321">
        <v>0</v>
      </c>
    </row>
    <row r="322" spans="1:42">
      <c r="A322" s="105" t="e">
        <f>#REF!</f>
        <v>#REF!</v>
      </c>
      <c r="B322" s="61" t="str">
        <f t="shared" si="25"/>
        <v>14:38:04</v>
      </c>
      <c r="C322" s="61" t="s">
        <v>29</v>
      </c>
      <c r="D322" s="62">
        <f t="shared" si="22"/>
        <v>25</v>
      </c>
      <c r="E322" s="86">
        <f t="shared" si="23"/>
        <v>50.35</v>
      </c>
      <c r="F322" s="88">
        <f t="shared" si="24"/>
        <v>1258.75</v>
      </c>
      <c r="G322" s="63" t="s">
        <v>8</v>
      </c>
      <c r="H322" s="63" t="str">
        <f t="shared" si="26"/>
        <v>00505543544TRLO1</v>
      </c>
      <c r="J322" t="s">
        <v>94</v>
      </c>
      <c r="K322" t="s">
        <v>95</v>
      </c>
      <c r="L322">
        <v>25</v>
      </c>
      <c r="M322">
        <v>5035</v>
      </c>
      <c r="N322" t="s">
        <v>96</v>
      </c>
      <c r="O322" t="s">
        <v>4684</v>
      </c>
      <c r="P322" t="s">
        <v>97</v>
      </c>
      <c r="Q322" t="s">
        <v>4687</v>
      </c>
      <c r="R322">
        <v>20877</v>
      </c>
      <c r="S322">
        <v>1</v>
      </c>
      <c r="T322">
        <v>1</v>
      </c>
      <c r="U322">
        <v>0</v>
      </c>
      <c r="V322" t="s">
        <v>4122</v>
      </c>
      <c r="W322" t="s">
        <v>106</v>
      </c>
      <c r="X322">
        <v>1</v>
      </c>
      <c r="Y322">
        <v>0</v>
      </c>
      <c r="Z322">
        <v>0</v>
      </c>
      <c r="AB322" t="s">
        <v>107</v>
      </c>
      <c r="AC322" t="s">
        <v>31</v>
      </c>
      <c r="AD322">
        <v>1</v>
      </c>
      <c r="AE322" t="s">
        <v>4687</v>
      </c>
      <c r="AF322" t="s">
        <v>94</v>
      </c>
      <c r="AG322">
        <v>1</v>
      </c>
      <c r="AJ322" t="s">
        <v>108</v>
      </c>
      <c r="AK322" t="s">
        <v>108</v>
      </c>
      <c r="AL322" t="s">
        <v>31</v>
      </c>
      <c r="AM322" t="s">
        <v>109</v>
      </c>
      <c r="AN322" t="s">
        <v>31</v>
      </c>
      <c r="AP322">
        <v>0</v>
      </c>
    </row>
    <row r="323" spans="1:42">
      <c r="A323" s="105" t="e">
        <f>#REF!</f>
        <v>#REF!</v>
      </c>
      <c r="B323" s="61" t="str">
        <f t="shared" si="25"/>
        <v>14:38:04</v>
      </c>
      <c r="C323" s="61" t="s">
        <v>29</v>
      </c>
      <c r="D323" s="62">
        <f t="shared" ref="D323:D386" si="27">L323</f>
        <v>25</v>
      </c>
      <c r="E323" s="86">
        <f t="shared" ref="E323:E386" si="28">M323/100</f>
        <v>50.35</v>
      </c>
      <c r="F323" s="88">
        <f t="shared" ref="F323:F386" si="29">(D323*E323)</f>
        <v>1258.75</v>
      </c>
      <c r="G323" s="63" t="s">
        <v>8</v>
      </c>
      <c r="H323" s="63" t="str">
        <f t="shared" si="26"/>
        <v>00505543545TRLO1</v>
      </c>
      <c r="J323" t="s">
        <v>94</v>
      </c>
      <c r="K323" t="s">
        <v>95</v>
      </c>
      <c r="L323">
        <v>25</v>
      </c>
      <c r="M323">
        <v>5035</v>
      </c>
      <c r="N323" t="s">
        <v>96</v>
      </c>
      <c r="O323" t="s">
        <v>4684</v>
      </c>
      <c r="P323" t="s">
        <v>97</v>
      </c>
      <c r="Q323" t="s">
        <v>4688</v>
      </c>
      <c r="R323">
        <v>20877</v>
      </c>
      <c r="S323">
        <v>1</v>
      </c>
      <c r="T323">
        <v>1</v>
      </c>
      <c r="U323">
        <v>0</v>
      </c>
      <c r="V323" t="s">
        <v>4122</v>
      </c>
      <c r="W323" t="s">
        <v>106</v>
      </c>
      <c r="X323">
        <v>1</v>
      </c>
      <c r="Y323">
        <v>0</v>
      </c>
      <c r="Z323">
        <v>0</v>
      </c>
      <c r="AB323" t="s">
        <v>107</v>
      </c>
      <c r="AC323" t="s">
        <v>31</v>
      </c>
      <c r="AD323">
        <v>1</v>
      </c>
      <c r="AE323" t="s">
        <v>4688</v>
      </c>
      <c r="AF323" t="s">
        <v>94</v>
      </c>
      <c r="AG323">
        <v>1</v>
      </c>
      <c r="AJ323" t="s">
        <v>108</v>
      </c>
      <c r="AK323" t="s">
        <v>108</v>
      </c>
      <c r="AL323" t="s">
        <v>31</v>
      </c>
      <c r="AM323" t="s">
        <v>109</v>
      </c>
      <c r="AN323" t="s">
        <v>31</v>
      </c>
      <c r="AP323">
        <v>0</v>
      </c>
    </row>
    <row r="324" spans="1:42">
      <c r="A324" s="105" t="e">
        <f>#REF!</f>
        <v>#REF!</v>
      </c>
      <c r="B324" s="61" t="str">
        <f t="shared" si="25"/>
        <v>14:39:05</v>
      </c>
      <c r="C324" s="61" t="s">
        <v>29</v>
      </c>
      <c r="D324" s="62">
        <f t="shared" si="27"/>
        <v>64</v>
      </c>
      <c r="E324" s="86">
        <f t="shared" si="28"/>
        <v>50.4</v>
      </c>
      <c r="F324" s="88">
        <f t="shared" si="29"/>
        <v>3225.6</v>
      </c>
      <c r="G324" s="63" t="s">
        <v>8</v>
      </c>
      <c r="H324" s="63" t="str">
        <f t="shared" si="26"/>
        <v>00505544180TRLO1</v>
      </c>
      <c r="J324" t="s">
        <v>94</v>
      </c>
      <c r="K324" t="s">
        <v>95</v>
      </c>
      <c r="L324">
        <v>64</v>
      </c>
      <c r="M324">
        <v>5040</v>
      </c>
      <c r="N324" t="s">
        <v>96</v>
      </c>
      <c r="O324" t="s">
        <v>4689</v>
      </c>
      <c r="P324" t="s">
        <v>97</v>
      </c>
      <c r="Q324" t="s">
        <v>4690</v>
      </c>
      <c r="R324">
        <v>20877</v>
      </c>
      <c r="S324">
        <v>1</v>
      </c>
      <c r="T324">
        <v>1</v>
      </c>
      <c r="U324">
        <v>0</v>
      </c>
      <c r="V324" t="s">
        <v>4122</v>
      </c>
      <c r="W324" t="s">
        <v>106</v>
      </c>
      <c r="X324">
        <v>1</v>
      </c>
      <c r="Y324">
        <v>0</v>
      </c>
      <c r="Z324">
        <v>0</v>
      </c>
      <c r="AB324" t="s">
        <v>107</v>
      </c>
      <c r="AC324" t="s">
        <v>31</v>
      </c>
      <c r="AD324">
        <v>1</v>
      </c>
      <c r="AE324" t="s">
        <v>4690</v>
      </c>
      <c r="AF324" t="s">
        <v>94</v>
      </c>
      <c r="AG324">
        <v>1</v>
      </c>
      <c r="AJ324" t="s">
        <v>108</v>
      </c>
      <c r="AK324" t="s">
        <v>108</v>
      </c>
      <c r="AL324" t="s">
        <v>31</v>
      </c>
      <c r="AM324" t="s">
        <v>109</v>
      </c>
      <c r="AN324" t="s">
        <v>31</v>
      </c>
      <c r="AP324">
        <v>0</v>
      </c>
    </row>
    <row r="325" spans="1:42">
      <c r="A325" s="105" t="e">
        <f>#REF!</f>
        <v>#REF!</v>
      </c>
      <c r="B325" s="61" t="str">
        <f t="shared" si="25"/>
        <v>14:39:28</v>
      </c>
      <c r="C325" s="61" t="s">
        <v>29</v>
      </c>
      <c r="D325" s="62">
        <f t="shared" si="27"/>
        <v>40</v>
      </c>
      <c r="E325" s="86">
        <f t="shared" si="28"/>
        <v>50.35</v>
      </c>
      <c r="F325" s="88">
        <f t="shared" si="29"/>
        <v>2014</v>
      </c>
      <c r="G325" s="63" t="s">
        <v>8</v>
      </c>
      <c r="H325" s="63" t="str">
        <f t="shared" si="26"/>
        <v>00505544419TRLO1</v>
      </c>
      <c r="J325" t="s">
        <v>94</v>
      </c>
      <c r="K325" t="s">
        <v>95</v>
      </c>
      <c r="L325">
        <v>40</v>
      </c>
      <c r="M325">
        <v>5035</v>
      </c>
      <c r="N325" t="s">
        <v>96</v>
      </c>
      <c r="O325" t="s">
        <v>4691</v>
      </c>
      <c r="P325" t="s">
        <v>97</v>
      </c>
      <c r="Q325" t="s">
        <v>4692</v>
      </c>
      <c r="R325">
        <v>20877</v>
      </c>
      <c r="S325">
        <v>1</v>
      </c>
      <c r="T325">
        <v>1</v>
      </c>
      <c r="U325">
        <v>0</v>
      </c>
      <c r="V325" t="s">
        <v>4122</v>
      </c>
      <c r="W325" t="s">
        <v>106</v>
      </c>
      <c r="X325">
        <v>1</v>
      </c>
      <c r="Y325">
        <v>0</v>
      </c>
      <c r="Z325">
        <v>0</v>
      </c>
      <c r="AB325" t="s">
        <v>107</v>
      </c>
      <c r="AC325" t="s">
        <v>31</v>
      </c>
      <c r="AD325">
        <v>1</v>
      </c>
      <c r="AE325" t="s">
        <v>4692</v>
      </c>
      <c r="AF325" t="s">
        <v>94</v>
      </c>
      <c r="AG325">
        <v>1</v>
      </c>
      <c r="AJ325" t="s">
        <v>108</v>
      </c>
      <c r="AK325" t="s">
        <v>108</v>
      </c>
      <c r="AL325" t="s">
        <v>31</v>
      </c>
      <c r="AM325" t="s">
        <v>109</v>
      </c>
      <c r="AN325" t="s">
        <v>31</v>
      </c>
      <c r="AP325">
        <v>0</v>
      </c>
    </row>
    <row r="326" spans="1:42">
      <c r="A326" s="105" t="e">
        <f>#REF!</f>
        <v>#REF!</v>
      </c>
      <c r="B326" s="61" t="str">
        <f t="shared" si="25"/>
        <v>14:39:28</v>
      </c>
      <c r="C326" s="61" t="s">
        <v>29</v>
      </c>
      <c r="D326" s="62">
        <f t="shared" si="27"/>
        <v>30</v>
      </c>
      <c r="E326" s="86">
        <f t="shared" si="28"/>
        <v>50.35</v>
      </c>
      <c r="F326" s="88">
        <f t="shared" si="29"/>
        <v>1510.5</v>
      </c>
      <c r="G326" s="63" t="s">
        <v>8</v>
      </c>
      <c r="H326" s="63" t="str">
        <f t="shared" si="26"/>
        <v>00505544420TRLO1</v>
      </c>
      <c r="J326" t="s">
        <v>94</v>
      </c>
      <c r="K326" t="s">
        <v>95</v>
      </c>
      <c r="L326">
        <v>30</v>
      </c>
      <c r="M326">
        <v>5035</v>
      </c>
      <c r="N326" t="s">
        <v>96</v>
      </c>
      <c r="O326" t="s">
        <v>4691</v>
      </c>
      <c r="P326" t="s">
        <v>97</v>
      </c>
      <c r="Q326" t="s">
        <v>4693</v>
      </c>
      <c r="R326">
        <v>20877</v>
      </c>
      <c r="S326">
        <v>1</v>
      </c>
      <c r="T326">
        <v>1</v>
      </c>
      <c r="U326">
        <v>0</v>
      </c>
      <c r="V326" t="s">
        <v>4122</v>
      </c>
      <c r="W326" t="s">
        <v>106</v>
      </c>
      <c r="X326">
        <v>1</v>
      </c>
      <c r="Y326">
        <v>0</v>
      </c>
      <c r="Z326">
        <v>0</v>
      </c>
      <c r="AB326" t="s">
        <v>107</v>
      </c>
      <c r="AC326" t="s">
        <v>31</v>
      </c>
      <c r="AD326">
        <v>1</v>
      </c>
      <c r="AE326" t="s">
        <v>4693</v>
      </c>
      <c r="AF326" t="s">
        <v>94</v>
      </c>
      <c r="AG326">
        <v>1</v>
      </c>
      <c r="AJ326" t="s">
        <v>108</v>
      </c>
      <c r="AK326" t="s">
        <v>108</v>
      </c>
      <c r="AL326" t="s">
        <v>31</v>
      </c>
      <c r="AM326" t="s">
        <v>109</v>
      </c>
      <c r="AN326" t="s">
        <v>31</v>
      </c>
      <c r="AP326">
        <v>0</v>
      </c>
    </row>
    <row r="327" spans="1:42">
      <c r="A327" s="105" t="e">
        <f>#REF!</f>
        <v>#REF!</v>
      </c>
      <c r="B327" s="61" t="str">
        <f t="shared" si="25"/>
        <v>14:39:28</v>
      </c>
      <c r="C327" s="61" t="s">
        <v>29</v>
      </c>
      <c r="D327" s="62">
        <f t="shared" si="27"/>
        <v>102</v>
      </c>
      <c r="E327" s="86">
        <f t="shared" si="28"/>
        <v>50.35</v>
      </c>
      <c r="F327" s="88">
        <f t="shared" si="29"/>
        <v>5135.7</v>
      </c>
      <c r="G327" s="63" t="s">
        <v>8</v>
      </c>
      <c r="H327" s="63" t="str">
        <f t="shared" si="26"/>
        <v>00505544421TRLO1</v>
      </c>
      <c r="J327" t="s">
        <v>94</v>
      </c>
      <c r="K327" t="s">
        <v>95</v>
      </c>
      <c r="L327">
        <v>102</v>
      </c>
      <c r="M327">
        <v>5035</v>
      </c>
      <c r="N327" t="s">
        <v>96</v>
      </c>
      <c r="O327" t="s">
        <v>4691</v>
      </c>
      <c r="P327" t="s">
        <v>97</v>
      </c>
      <c r="Q327" t="s">
        <v>4694</v>
      </c>
      <c r="R327">
        <v>20877</v>
      </c>
      <c r="S327">
        <v>1</v>
      </c>
      <c r="T327">
        <v>1</v>
      </c>
      <c r="U327">
        <v>0</v>
      </c>
      <c r="V327" t="s">
        <v>4122</v>
      </c>
      <c r="W327" t="s">
        <v>106</v>
      </c>
      <c r="X327">
        <v>1</v>
      </c>
      <c r="Y327">
        <v>0</v>
      </c>
      <c r="Z327">
        <v>0</v>
      </c>
      <c r="AB327" t="s">
        <v>107</v>
      </c>
      <c r="AC327" t="s">
        <v>31</v>
      </c>
      <c r="AD327">
        <v>1</v>
      </c>
      <c r="AE327" t="s">
        <v>4694</v>
      </c>
      <c r="AF327" t="s">
        <v>94</v>
      </c>
      <c r="AG327">
        <v>1</v>
      </c>
      <c r="AJ327" t="s">
        <v>108</v>
      </c>
      <c r="AK327" t="s">
        <v>108</v>
      </c>
      <c r="AL327" t="s">
        <v>31</v>
      </c>
      <c r="AM327" t="s">
        <v>109</v>
      </c>
      <c r="AN327" t="s">
        <v>31</v>
      </c>
      <c r="AP327">
        <v>0</v>
      </c>
    </row>
    <row r="328" spans="1:42">
      <c r="A328" s="105" t="e">
        <f>#REF!</f>
        <v>#REF!</v>
      </c>
      <c r="B328" s="61" t="str">
        <f t="shared" si="25"/>
        <v>14:39:40</v>
      </c>
      <c r="C328" s="61" t="s">
        <v>29</v>
      </c>
      <c r="D328" s="62">
        <f t="shared" si="27"/>
        <v>10</v>
      </c>
      <c r="E328" s="86">
        <f t="shared" si="28"/>
        <v>50.35</v>
      </c>
      <c r="F328" s="88">
        <f t="shared" si="29"/>
        <v>503.5</v>
      </c>
      <c r="G328" s="63" t="s">
        <v>8</v>
      </c>
      <c r="H328" s="63" t="str">
        <f t="shared" si="26"/>
        <v>00505544502TRLO1</v>
      </c>
      <c r="J328" t="s">
        <v>94</v>
      </c>
      <c r="K328" t="s">
        <v>95</v>
      </c>
      <c r="L328">
        <v>10</v>
      </c>
      <c r="M328">
        <v>5035</v>
      </c>
      <c r="N328" t="s">
        <v>96</v>
      </c>
      <c r="O328" t="s">
        <v>4695</v>
      </c>
      <c r="P328" t="s">
        <v>97</v>
      </c>
      <c r="Q328" t="s">
        <v>4696</v>
      </c>
      <c r="R328">
        <v>20877</v>
      </c>
      <c r="S328">
        <v>1</v>
      </c>
      <c r="T328">
        <v>1</v>
      </c>
      <c r="U328">
        <v>0</v>
      </c>
      <c r="V328" t="s">
        <v>4122</v>
      </c>
      <c r="W328" t="s">
        <v>106</v>
      </c>
      <c r="X328">
        <v>1</v>
      </c>
      <c r="Y328">
        <v>0</v>
      </c>
      <c r="Z328">
        <v>0</v>
      </c>
      <c r="AB328" t="s">
        <v>107</v>
      </c>
      <c r="AC328" t="s">
        <v>31</v>
      </c>
      <c r="AD328">
        <v>1</v>
      </c>
      <c r="AE328" t="s">
        <v>4696</v>
      </c>
      <c r="AF328" t="s">
        <v>94</v>
      </c>
      <c r="AG328">
        <v>1</v>
      </c>
      <c r="AJ328" t="s">
        <v>108</v>
      </c>
      <c r="AK328" t="s">
        <v>108</v>
      </c>
      <c r="AL328" t="s">
        <v>31</v>
      </c>
      <c r="AM328" t="s">
        <v>109</v>
      </c>
      <c r="AN328" t="s">
        <v>31</v>
      </c>
      <c r="AP328">
        <v>0</v>
      </c>
    </row>
    <row r="329" spans="1:42">
      <c r="A329" s="105" t="e">
        <f>#REF!</f>
        <v>#REF!</v>
      </c>
      <c r="B329" s="61" t="str">
        <f t="shared" si="25"/>
        <v>14:42:33</v>
      </c>
      <c r="C329" s="61" t="s">
        <v>29</v>
      </c>
      <c r="D329" s="62">
        <f t="shared" si="27"/>
        <v>2</v>
      </c>
      <c r="E329" s="86">
        <f t="shared" si="28"/>
        <v>50.35</v>
      </c>
      <c r="F329" s="88">
        <f t="shared" si="29"/>
        <v>100.7</v>
      </c>
      <c r="G329" s="63" t="s">
        <v>8</v>
      </c>
      <c r="H329" s="63" t="str">
        <f t="shared" si="26"/>
        <v>00505546202TRLO1</v>
      </c>
      <c r="J329" t="s">
        <v>94</v>
      </c>
      <c r="K329" t="s">
        <v>95</v>
      </c>
      <c r="L329">
        <v>2</v>
      </c>
      <c r="M329">
        <v>5035</v>
      </c>
      <c r="N329" t="s">
        <v>96</v>
      </c>
      <c r="O329" t="s">
        <v>4697</v>
      </c>
      <c r="P329" t="s">
        <v>97</v>
      </c>
      <c r="Q329" t="s">
        <v>4698</v>
      </c>
      <c r="R329">
        <v>20877</v>
      </c>
      <c r="S329">
        <v>1</v>
      </c>
      <c r="T329">
        <v>1</v>
      </c>
      <c r="U329">
        <v>0</v>
      </c>
      <c r="V329" t="s">
        <v>4122</v>
      </c>
      <c r="W329" t="s">
        <v>106</v>
      </c>
      <c r="X329">
        <v>1</v>
      </c>
      <c r="Y329">
        <v>0</v>
      </c>
      <c r="Z329">
        <v>0</v>
      </c>
      <c r="AB329" t="s">
        <v>107</v>
      </c>
      <c r="AC329" t="s">
        <v>31</v>
      </c>
      <c r="AD329">
        <v>1</v>
      </c>
      <c r="AE329" t="s">
        <v>4698</v>
      </c>
      <c r="AF329" t="s">
        <v>94</v>
      </c>
      <c r="AG329">
        <v>1</v>
      </c>
      <c r="AJ329" t="s">
        <v>108</v>
      </c>
      <c r="AK329" t="s">
        <v>108</v>
      </c>
      <c r="AL329" t="s">
        <v>31</v>
      </c>
      <c r="AM329" t="s">
        <v>109</v>
      </c>
      <c r="AN329" t="s">
        <v>31</v>
      </c>
      <c r="AP329">
        <v>0</v>
      </c>
    </row>
    <row r="330" spans="1:42">
      <c r="A330" s="105" t="e">
        <f>#REF!</f>
        <v>#REF!</v>
      </c>
      <c r="B330" s="61" t="str">
        <f t="shared" si="25"/>
        <v>14:42:33</v>
      </c>
      <c r="C330" s="61" t="s">
        <v>29</v>
      </c>
      <c r="D330" s="62">
        <f t="shared" si="27"/>
        <v>11</v>
      </c>
      <c r="E330" s="86">
        <f t="shared" si="28"/>
        <v>50.35</v>
      </c>
      <c r="F330" s="88">
        <f t="shared" si="29"/>
        <v>553.85</v>
      </c>
      <c r="G330" s="63" t="s">
        <v>8</v>
      </c>
      <c r="H330" s="63" t="str">
        <f t="shared" si="26"/>
        <v>00505546203TRLO1</v>
      </c>
      <c r="J330" t="s">
        <v>94</v>
      </c>
      <c r="K330" t="s">
        <v>95</v>
      </c>
      <c r="L330">
        <v>11</v>
      </c>
      <c r="M330">
        <v>5035</v>
      </c>
      <c r="N330" t="s">
        <v>96</v>
      </c>
      <c r="O330" t="s">
        <v>4699</v>
      </c>
      <c r="P330" t="s">
        <v>97</v>
      </c>
      <c r="Q330" t="s">
        <v>4700</v>
      </c>
      <c r="R330">
        <v>20877</v>
      </c>
      <c r="S330">
        <v>1</v>
      </c>
      <c r="T330">
        <v>1</v>
      </c>
      <c r="U330">
        <v>0</v>
      </c>
      <c r="V330" t="s">
        <v>4122</v>
      </c>
      <c r="W330" t="s">
        <v>106</v>
      </c>
      <c r="X330">
        <v>1</v>
      </c>
      <c r="Y330">
        <v>0</v>
      </c>
      <c r="Z330">
        <v>0</v>
      </c>
      <c r="AB330" t="s">
        <v>107</v>
      </c>
      <c r="AC330" t="s">
        <v>31</v>
      </c>
      <c r="AD330">
        <v>1</v>
      </c>
      <c r="AE330" t="s">
        <v>4700</v>
      </c>
      <c r="AF330" t="s">
        <v>94</v>
      </c>
      <c r="AG330">
        <v>1</v>
      </c>
      <c r="AJ330" t="s">
        <v>108</v>
      </c>
      <c r="AK330" t="s">
        <v>108</v>
      </c>
      <c r="AL330" t="s">
        <v>31</v>
      </c>
      <c r="AM330" t="s">
        <v>109</v>
      </c>
      <c r="AN330" t="s">
        <v>31</v>
      </c>
      <c r="AP330">
        <v>0</v>
      </c>
    </row>
    <row r="331" spans="1:42">
      <c r="A331" s="105" t="e">
        <f>#REF!</f>
        <v>#REF!</v>
      </c>
      <c r="B331" s="61" t="str">
        <f t="shared" si="25"/>
        <v>14:42:37</v>
      </c>
      <c r="C331" s="61" t="s">
        <v>29</v>
      </c>
      <c r="D331" s="62">
        <f t="shared" si="27"/>
        <v>32</v>
      </c>
      <c r="E331" s="86">
        <f t="shared" si="28"/>
        <v>50.35</v>
      </c>
      <c r="F331" s="88">
        <f t="shared" si="29"/>
        <v>1611.2</v>
      </c>
      <c r="G331" s="63" t="s">
        <v>8</v>
      </c>
      <c r="H331" s="63" t="str">
        <f t="shared" si="26"/>
        <v>00505546224TRLO1</v>
      </c>
      <c r="J331" t="s">
        <v>94</v>
      </c>
      <c r="K331" t="s">
        <v>95</v>
      </c>
      <c r="L331">
        <v>32</v>
      </c>
      <c r="M331">
        <v>5035</v>
      </c>
      <c r="N331" t="s">
        <v>96</v>
      </c>
      <c r="O331" t="s">
        <v>4701</v>
      </c>
      <c r="P331" t="s">
        <v>97</v>
      </c>
      <c r="Q331" t="s">
        <v>4702</v>
      </c>
      <c r="R331">
        <v>20877</v>
      </c>
      <c r="S331">
        <v>1</v>
      </c>
      <c r="T331">
        <v>1</v>
      </c>
      <c r="U331">
        <v>0</v>
      </c>
      <c r="V331" t="s">
        <v>4122</v>
      </c>
      <c r="W331" t="s">
        <v>106</v>
      </c>
      <c r="X331">
        <v>1</v>
      </c>
      <c r="Y331">
        <v>0</v>
      </c>
      <c r="Z331">
        <v>0</v>
      </c>
      <c r="AB331" t="s">
        <v>107</v>
      </c>
      <c r="AC331" t="s">
        <v>31</v>
      </c>
      <c r="AD331">
        <v>1</v>
      </c>
      <c r="AE331" t="s">
        <v>4702</v>
      </c>
      <c r="AF331" t="s">
        <v>94</v>
      </c>
      <c r="AG331">
        <v>1</v>
      </c>
      <c r="AJ331" t="s">
        <v>108</v>
      </c>
      <c r="AK331" t="s">
        <v>108</v>
      </c>
      <c r="AL331" t="s">
        <v>31</v>
      </c>
      <c r="AM331" t="s">
        <v>109</v>
      </c>
      <c r="AN331" t="s">
        <v>31</v>
      </c>
      <c r="AP331">
        <v>0</v>
      </c>
    </row>
    <row r="332" spans="1:42">
      <c r="A332" s="105" t="e">
        <f>#REF!</f>
        <v>#REF!</v>
      </c>
      <c r="B332" s="61" t="str">
        <f t="shared" si="25"/>
        <v>14:42:37</v>
      </c>
      <c r="C332" s="61" t="s">
        <v>29</v>
      </c>
      <c r="D332" s="62">
        <f t="shared" si="27"/>
        <v>61</v>
      </c>
      <c r="E332" s="86">
        <f t="shared" si="28"/>
        <v>50.35</v>
      </c>
      <c r="F332" s="88">
        <f t="shared" si="29"/>
        <v>3071.35</v>
      </c>
      <c r="G332" s="63" t="s">
        <v>8</v>
      </c>
      <c r="H332" s="63" t="str">
        <f t="shared" si="26"/>
        <v>00505546225TRLO1</v>
      </c>
      <c r="J332" t="s">
        <v>94</v>
      </c>
      <c r="K332" t="s">
        <v>95</v>
      </c>
      <c r="L332">
        <v>61</v>
      </c>
      <c r="M332">
        <v>5035</v>
      </c>
      <c r="N332" t="s">
        <v>96</v>
      </c>
      <c r="O332" t="s">
        <v>4701</v>
      </c>
      <c r="P332" t="s">
        <v>97</v>
      </c>
      <c r="Q332" t="s">
        <v>4703</v>
      </c>
      <c r="R332">
        <v>20877</v>
      </c>
      <c r="S332">
        <v>1</v>
      </c>
      <c r="T332">
        <v>1</v>
      </c>
      <c r="U332">
        <v>0</v>
      </c>
      <c r="V332" t="s">
        <v>4122</v>
      </c>
      <c r="W332" t="s">
        <v>106</v>
      </c>
      <c r="X332">
        <v>1</v>
      </c>
      <c r="Y332">
        <v>0</v>
      </c>
      <c r="Z332">
        <v>0</v>
      </c>
      <c r="AB332" t="s">
        <v>107</v>
      </c>
      <c r="AC332" t="s">
        <v>31</v>
      </c>
      <c r="AD332">
        <v>1</v>
      </c>
      <c r="AE332" t="s">
        <v>4703</v>
      </c>
      <c r="AF332" t="s">
        <v>94</v>
      </c>
      <c r="AG332">
        <v>1</v>
      </c>
      <c r="AJ332" t="s">
        <v>108</v>
      </c>
      <c r="AK332" t="s">
        <v>108</v>
      </c>
      <c r="AL332" t="s">
        <v>31</v>
      </c>
      <c r="AM332" t="s">
        <v>109</v>
      </c>
      <c r="AN332" t="s">
        <v>31</v>
      </c>
      <c r="AP332">
        <v>0</v>
      </c>
    </row>
    <row r="333" spans="1:42">
      <c r="A333" s="105" t="e">
        <f>#REF!</f>
        <v>#REF!</v>
      </c>
      <c r="B333" s="61" t="str">
        <f t="shared" si="25"/>
        <v>14:43:08</v>
      </c>
      <c r="C333" s="61" t="s">
        <v>29</v>
      </c>
      <c r="D333" s="62">
        <f t="shared" si="27"/>
        <v>8</v>
      </c>
      <c r="E333" s="86">
        <f t="shared" si="28"/>
        <v>50.35</v>
      </c>
      <c r="F333" s="88">
        <f t="shared" si="29"/>
        <v>402.8</v>
      </c>
      <c r="G333" s="63" t="s">
        <v>8</v>
      </c>
      <c r="H333" s="63" t="str">
        <f t="shared" si="26"/>
        <v>00505546644TRLO1</v>
      </c>
      <c r="J333" t="s">
        <v>94</v>
      </c>
      <c r="K333" t="s">
        <v>95</v>
      </c>
      <c r="L333">
        <v>8</v>
      </c>
      <c r="M333">
        <v>5035</v>
      </c>
      <c r="N333" t="s">
        <v>96</v>
      </c>
      <c r="O333" t="s">
        <v>4704</v>
      </c>
      <c r="P333" t="s">
        <v>97</v>
      </c>
      <c r="Q333" t="s">
        <v>4705</v>
      </c>
      <c r="R333">
        <v>20877</v>
      </c>
      <c r="S333">
        <v>1</v>
      </c>
      <c r="T333">
        <v>1</v>
      </c>
      <c r="U333">
        <v>0</v>
      </c>
      <c r="V333" t="s">
        <v>4122</v>
      </c>
      <c r="W333" t="s">
        <v>106</v>
      </c>
      <c r="X333">
        <v>1</v>
      </c>
      <c r="Y333">
        <v>0</v>
      </c>
      <c r="Z333">
        <v>0</v>
      </c>
      <c r="AB333" t="s">
        <v>107</v>
      </c>
      <c r="AC333" t="s">
        <v>31</v>
      </c>
      <c r="AD333">
        <v>1</v>
      </c>
      <c r="AE333" t="s">
        <v>4705</v>
      </c>
      <c r="AF333" t="s">
        <v>94</v>
      </c>
      <c r="AG333">
        <v>1</v>
      </c>
      <c r="AJ333" t="s">
        <v>108</v>
      </c>
      <c r="AK333" t="s">
        <v>108</v>
      </c>
      <c r="AL333" t="s">
        <v>31</v>
      </c>
      <c r="AM333" t="s">
        <v>109</v>
      </c>
      <c r="AN333" t="s">
        <v>31</v>
      </c>
      <c r="AP333">
        <v>0</v>
      </c>
    </row>
    <row r="334" spans="1:42">
      <c r="A334" s="105" t="e">
        <f>#REF!</f>
        <v>#REF!</v>
      </c>
      <c r="B334" s="61" t="str">
        <f t="shared" si="25"/>
        <v>14:43:08</v>
      </c>
      <c r="C334" s="61" t="s">
        <v>29</v>
      </c>
      <c r="D334" s="62">
        <f t="shared" si="27"/>
        <v>2</v>
      </c>
      <c r="E334" s="86">
        <f t="shared" si="28"/>
        <v>50.35</v>
      </c>
      <c r="F334" s="88">
        <f t="shared" si="29"/>
        <v>100.7</v>
      </c>
      <c r="G334" s="63" t="s">
        <v>8</v>
      </c>
      <c r="H334" s="63" t="str">
        <f t="shared" si="26"/>
        <v>00505546645TRLO1</v>
      </c>
      <c r="J334" t="s">
        <v>94</v>
      </c>
      <c r="K334" t="s">
        <v>95</v>
      </c>
      <c r="L334">
        <v>2</v>
      </c>
      <c r="M334">
        <v>5035</v>
      </c>
      <c r="N334" t="s">
        <v>96</v>
      </c>
      <c r="O334" t="s">
        <v>4704</v>
      </c>
      <c r="P334" t="s">
        <v>97</v>
      </c>
      <c r="Q334" t="s">
        <v>4706</v>
      </c>
      <c r="R334">
        <v>20877</v>
      </c>
      <c r="S334">
        <v>1</v>
      </c>
      <c r="T334">
        <v>1</v>
      </c>
      <c r="U334">
        <v>0</v>
      </c>
      <c r="V334" t="s">
        <v>4122</v>
      </c>
      <c r="W334" t="s">
        <v>106</v>
      </c>
      <c r="X334">
        <v>1</v>
      </c>
      <c r="Y334">
        <v>0</v>
      </c>
      <c r="Z334">
        <v>0</v>
      </c>
      <c r="AB334" t="s">
        <v>107</v>
      </c>
      <c r="AC334" t="s">
        <v>31</v>
      </c>
      <c r="AD334">
        <v>1</v>
      </c>
      <c r="AE334" t="s">
        <v>4706</v>
      </c>
      <c r="AF334" t="s">
        <v>94</v>
      </c>
      <c r="AG334">
        <v>1</v>
      </c>
      <c r="AJ334" t="s">
        <v>108</v>
      </c>
      <c r="AK334" t="s">
        <v>108</v>
      </c>
      <c r="AL334" t="s">
        <v>31</v>
      </c>
      <c r="AM334" t="s">
        <v>109</v>
      </c>
      <c r="AN334" t="s">
        <v>31</v>
      </c>
      <c r="AP334">
        <v>0</v>
      </c>
    </row>
    <row r="335" spans="1:42">
      <c r="A335" s="105" t="e">
        <f>#REF!</f>
        <v>#REF!</v>
      </c>
      <c r="B335" s="61" t="str">
        <f t="shared" si="25"/>
        <v>14:45:05</v>
      </c>
      <c r="C335" s="61" t="s">
        <v>29</v>
      </c>
      <c r="D335" s="62">
        <f t="shared" si="27"/>
        <v>81</v>
      </c>
      <c r="E335" s="86">
        <f t="shared" si="28"/>
        <v>50.4</v>
      </c>
      <c r="F335" s="88">
        <f t="shared" si="29"/>
        <v>4082.4</v>
      </c>
      <c r="G335" s="63" t="s">
        <v>8</v>
      </c>
      <c r="H335" s="63" t="str">
        <f t="shared" si="26"/>
        <v>00505548154TRLO1</v>
      </c>
      <c r="J335" t="s">
        <v>94</v>
      </c>
      <c r="K335" t="s">
        <v>95</v>
      </c>
      <c r="L335">
        <v>81</v>
      </c>
      <c r="M335">
        <v>5040</v>
      </c>
      <c r="N335" t="s">
        <v>96</v>
      </c>
      <c r="O335" t="s">
        <v>4707</v>
      </c>
      <c r="P335" t="s">
        <v>97</v>
      </c>
      <c r="Q335" t="s">
        <v>4708</v>
      </c>
      <c r="R335">
        <v>20877</v>
      </c>
      <c r="S335">
        <v>1</v>
      </c>
      <c r="T335">
        <v>1</v>
      </c>
      <c r="U335">
        <v>0</v>
      </c>
      <c r="V335" t="s">
        <v>4122</v>
      </c>
      <c r="W335" t="s">
        <v>106</v>
      </c>
      <c r="X335">
        <v>1</v>
      </c>
      <c r="Y335">
        <v>0</v>
      </c>
      <c r="Z335">
        <v>0</v>
      </c>
      <c r="AB335" t="s">
        <v>107</v>
      </c>
      <c r="AC335" t="s">
        <v>31</v>
      </c>
      <c r="AD335">
        <v>1</v>
      </c>
      <c r="AE335" t="s">
        <v>4708</v>
      </c>
      <c r="AF335" t="s">
        <v>94</v>
      </c>
      <c r="AG335">
        <v>1</v>
      </c>
      <c r="AJ335" t="s">
        <v>108</v>
      </c>
      <c r="AK335" t="s">
        <v>108</v>
      </c>
      <c r="AL335" t="s">
        <v>31</v>
      </c>
      <c r="AM335" t="s">
        <v>109</v>
      </c>
      <c r="AN335" t="s">
        <v>31</v>
      </c>
      <c r="AP335">
        <v>0</v>
      </c>
    </row>
    <row r="336" spans="1:42">
      <c r="A336" s="105" t="e">
        <f>#REF!</f>
        <v>#REF!</v>
      </c>
      <c r="B336" s="61" t="str">
        <f t="shared" si="25"/>
        <v>14:45:05</v>
      </c>
      <c r="C336" s="61" t="s">
        <v>29</v>
      </c>
      <c r="D336" s="62">
        <f t="shared" si="27"/>
        <v>35</v>
      </c>
      <c r="E336" s="86">
        <f t="shared" si="28"/>
        <v>50.4</v>
      </c>
      <c r="F336" s="88">
        <f t="shared" si="29"/>
        <v>1764</v>
      </c>
      <c r="G336" s="63" t="s">
        <v>8</v>
      </c>
      <c r="H336" s="63" t="str">
        <f t="shared" si="26"/>
        <v>00505548155TRLO1</v>
      </c>
      <c r="J336" t="s">
        <v>94</v>
      </c>
      <c r="K336" t="s">
        <v>95</v>
      </c>
      <c r="L336">
        <v>35</v>
      </c>
      <c r="M336">
        <v>5040</v>
      </c>
      <c r="N336" t="s">
        <v>96</v>
      </c>
      <c r="O336" t="s">
        <v>4707</v>
      </c>
      <c r="P336" t="s">
        <v>97</v>
      </c>
      <c r="Q336" t="s">
        <v>4709</v>
      </c>
      <c r="R336">
        <v>20877</v>
      </c>
      <c r="S336">
        <v>1</v>
      </c>
      <c r="T336">
        <v>1</v>
      </c>
      <c r="U336">
        <v>0</v>
      </c>
      <c r="V336" t="s">
        <v>4122</v>
      </c>
      <c r="W336" t="s">
        <v>106</v>
      </c>
      <c r="X336">
        <v>1</v>
      </c>
      <c r="Y336">
        <v>0</v>
      </c>
      <c r="Z336">
        <v>0</v>
      </c>
      <c r="AB336" t="s">
        <v>107</v>
      </c>
      <c r="AC336" t="s">
        <v>31</v>
      </c>
      <c r="AD336">
        <v>1</v>
      </c>
      <c r="AE336" t="s">
        <v>4709</v>
      </c>
      <c r="AF336" t="s">
        <v>94</v>
      </c>
      <c r="AG336">
        <v>1</v>
      </c>
      <c r="AJ336" t="s">
        <v>108</v>
      </c>
      <c r="AK336" t="s">
        <v>108</v>
      </c>
      <c r="AL336" t="s">
        <v>31</v>
      </c>
      <c r="AM336" t="s">
        <v>109</v>
      </c>
      <c r="AN336" t="s">
        <v>31</v>
      </c>
      <c r="AP336">
        <v>0</v>
      </c>
    </row>
    <row r="337" spans="1:42">
      <c r="A337" s="105" t="e">
        <f>#REF!</f>
        <v>#REF!</v>
      </c>
      <c r="B337" s="61" t="str">
        <f t="shared" si="25"/>
        <v>14:45:05</v>
      </c>
      <c r="C337" s="61" t="s">
        <v>29</v>
      </c>
      <c r="D337" s="62">
        <f t="shared" si="27"/>
        <v>99</v>
      </c>
      <c r="E337" s="86">
        <f t="shared" si="28"/>
        <v>50.4</v>
      </c>
      <c r="F337" s="88">
        <f t="shared" si="29"/>
        <v>4989.5999999999995</v>
      </c>
      <c r="G337" s="63" t="s">
        <v>8</v>
      </c>
      <c r="H337" s="63" t="str">
        <f t="shared" si="26"/>
        <v>00505548156TRLO1</v>
      </c>
      <c r="J337" t="s">
        <v>94</v>
      </c>
      <c r="K337" t="s">
        <v>95</v>
      </c>
      <c r="L337">
        <v>99</v>
      </c>
      <c r="M337">
        <v>5040</v>
      </c>
      <c r="N337" t="s">
        <v>96</v>
      </c>
      <c r="O337" t="s">
        <v>4707</v>
      </c>
      <c r="P337" t="s">
        <v>97</v>
      </c>
      <c r="Q337" t="s">
        <v>4710</v>
      </c>
      <c r="R337">
        <v>20877</v>
      </c>
      <c r="S337">
        <v>1</v>
      </c>
      <c r="T337">
        <v>1</v>
      </c>
      <c r="U337">
        <v>0</v>
      </c>
      <c r="V337" t="s">
        <v>4122</v>
      </c>
      <c r="W337" t="s">
        <v>106</v>
      </c>
      <c r="X337">
        <v>1</v>
      </c>
      <c r="Y337">
        <v>0</v>
      </c>
      <c r="Z337">
        <v>0</v>
      </c>
      <c r="AB337" t="s">
        <v>107</v>
      </c>
      <c r="AC337" t="s">
        <v>31</v>
      </c>
      <c r="AD337">
        <v>1</v>
      </c>
      <c r="AE337" t="s">
        <v>4710</v>
      </c>
      <c r="AF337" t="s">
        <v>94</v>
      </c>
      <c r="AG337">
        <v>1</v>
      </c>
      <c r="AJ337" t="s">
        <v>108</v>
      </c>
      <c r="AK337" t="s">
        <v>108</v>
      </c>
      <c r="AL337" t="s">
        <v>31</v>
      </c>
      <c r="AM337" t="s">
        <v>109</v>
      </c>
      <c r="AN337" t="s">
        <v>31</v>
      </c>
      <c r="AP337">
        <v>0</v>
      </c>
    </row>
    <row r="338" spans="1:42">
      <c r="A338" s="105" t="e">
        <f>#REF!</f>
        <v>#REF!</v>
      </c>
      <c r="B338" s="61" t="str">
        <f t="shared" si="25"/>
        <v>14:45:05</v>
      </c>
      <c r="C338" s="61" t="s">
        <v>29</v>
      </c>
      <c r="D338" s="62">
        <f t="shared" si="27"/>
        <v>32</v>
      </c>
      <c r="E338" s="86">
        <f t="shared" si="28"/>
        <v>50.4</v>
      </c>
      <c r="F338" s="88">
        <f t="shared" si="29"/>
        <v>1612.8</v>
      </c>
      <c r="G338" s="63" t="s">
        <v>8</v>
      </c>
      <c r="H338" s="63" t="str">
        <f t="shared" si="26"/>
        <v>00505548157TRLO1</v>
      </c>
      <c r="J338" t="s">
        <v>94</v>
      </c>
      <c r="K338" t="s">
        <v>95</v>
      </c>
      <c r="L338">
        <v>32</v>
      </c>
      <c r="M338">
        <v>5040</v>
      </c>
      <c r="N338" t="s">
        <v>96</v>
      </c>
      <c r="O338" t="s">
        <v>4711</v>
      </c>
      <c r="P338" t="s">
        <v>97</v>
      </c>
      <c r="Q338" t="s">
        <v>4712</v>
      </c>
      <c r="R338">
        <v>20877</v>
      </c>
      <c r="S338">
        <v>1</v>
      </c>
      <c r="T338">
        <v>1</v>
      </c>
      <c r="U338">
        <v>0</v>
      </c>
      <c r="V338" t="s">
        <v>4122</v>
      </c>
      <c r="W338" t="s">
        <v>106</v>
      </c>
      <c r="X338">
        <v>1</v>
      </c>
      <c r="Y338">
        <v>0</v>
      </c>
      <c r="Z338">
        <v>0</v>
      </c>
      <c r="AB338" t="s">
        <v>107</v>
      </c>
      <c r="AC338" t="s">
        <v>31</v>
      </c>
      <c r="AD338">
        <v>1</v>
      </c>
      <c r="AE338" t="s">
        <v>4712</v>
      </c>
      <c r="AF338" t="s">
        <v>94</v>
      </c>
      <c r="AG338">
        <v>1</v>
      </c>
      <c r="AJ338" t="s">
        <v>108</v>
      </c>
      <c r="AK338" t="s">
        <v>108</v>
      </c>
      <c r="AL338" t="s">
        <v>31</v>
      </c>
      <c r="AM338" t="s">
        <v>109</v>
      </c>
      <c r="AN338" t="s">
        <v>31</v>
      </c>
      <c r="AP338">
        <v>0</v>
      </c>
    </row>
    <row r="339" spans="1:42">
      <c r="A339" s="105" t="e">
        <f>#REF!</f>
        <v>#REF!</v>
      </c>
      <c r="B339" s="61" t="str">
        <f t="shared" si="25"/>
        <v>14:46:09</v>
      </c>
      <c r="C339" s="61" t="s">
        <v>29</v>
      </c>
      <c r="D339" s="62">
        <f t="shared" si="27"/>
        <v>22</v>
      </c>
      <c r="E339" s="86">
        <f t="shared" si="28"/>
        <v>50.35</v>
      </c>
      <c r="F339" s="88">
        <f t="shared" si="29"/>
        <v>1107.7</v>
      </c>
      <c r="G339" s="63" t="s">
        <v>8</v>
      </c>
      <c r="H339" s="63" t="str">
        <f t="shared" si="26"/>
        <v>00505548877TRLO1</v>
      </c>
      <c r="J339" t="s">
        <v>94</v>
      </c>
      <c r="K339" t="s">
        <v>95</v>
      </c>
      <c r="L339">
        <v>22</v>
      </c>
      <c r="M339">
        <v>5035</v>
      </c>
      <c r="N339" t="s">
        <v>96</v>
      </c>
      <c r="O339" t="s">
        <v>4713</v>
      </c>
      <c r="P339" t="s">
        <v>97</v>
      </c>
      <c r="Q339" t="s">
        <v>4714</v>
      </c>
      <c r="R339">
        <v>20877</v>
      </c>
      <c r="S339">
        <v>1</v>
      </c>
      <c r="T339">
        <v>1</v>
      </c>
      <c r="U339">
        <v>0</v>
      </c>
      <c r="V339" t="s">
        <v>4122</v>
      </c>
      <c r="W339" t="s">
        <v>106</v>
      </c>
      <c r="X339">
        <v>1</v>
      </c>
      <c r="Y339">
        <v>0</v>
      </c>
      <c r="Z339">
        <v>0</v>
      </c>
      <c r="AB339" t="s">
        <v>107</v>
      </c>
      <c r="AC339" t="s">
        <v>31</v>
      </c>
      <c r="AD339">
        <v>1</v>
      </c>
      <c r="AE339" t="s">
        <v>4714</v>
      </c>
      <c r="AF339" t="s">
        <v>94</v>
      </c>
      <c r="AG339">
        <v>1</v>
      </c>
      <c r="AJ339" t="s">
        <v>108</v>
      </c>
      <c r="AK339" t="s">
        <v>108</v>
      </c>
      <c r="AL339" t="s">
        <v>31</v>
      </c>
      <c r="AM339" t="s">
        <v>109</v>
      </c>
      <c r="AN339" t="s">
        <v>31</v>
      </c>
      <c r="AP339">
        <v>0</v>
      </c>
    </row>
    <row r="340" spans="1:42">
      <c r="A340" s="105" t="e">
        <f>#REF!</f>
        <v>#REF!</v>
      </c>
      <c r="B340" s="61" t="str">
        <f t="shared" si="25"/>
        <v>14:46:09</v>
      </c>
      <c r="C340" s="61" t="s">
        <v>29</v>
      </c>
      <c r="D340" s="62">
        <f t="shared" si="27"/>
        <v>19</v>
      </c>
      <c r="E340" s="86">
        <f t="shared" si="28"/>
        <v>50.35</v>
      </c>
      <c r="F340" s="88">
        <f t="shared" si="29"/>
        <v>956.65</v>
      </c>
      <c r="G340" s="63" t="s">
        <v>8</v>
      </c>
      <c r="H340" s="63" t="str">
        <f t="shared" si="26"/>
        <v>00505548878TRLO1</v>
      </c>
      <c r="J340" t="s">
        <v>94</v>
      </c>
      <c r="K340" t="s">
        <v>95</v>
      </c>
      <c r="L340">
        <v>19</v>
      </c>
      <c r="M340">
        <v>5035</v>
      </c>
      <c r="N340" t="s">
        <v>96</v>
      </c>
      <c r="O340" t="s">
        <v>4713</v>
      </c>
      <c r="P340" t="s">
        <v>97</v>
      </c>
      <c r="Q340" t="s">
        <v>4715</v>
      </c>
      <c r="R340">
        <v>20877</v>
      </c>
      <c r="S340">
        <v>1</v>
      </c>
      <c r="T340">
        <v>1</v>
      </c>
      <c r="U340">
        <v>0</v>
      </c>
      <c r="V340" t="s">
        <v>4122</v>
      </c>
      <c r="W340" t="s">
        <v>106</v>
      </c>
      <c r="X340">
        <v>1</v>
      </c>
      <c r="Y340">
        <v>0</v>
      </c>
      <c r="Z340">
        <v>0</v>
      </c>
      <c r="AB340" t="s">
        <v>107</v>
      </c>
      <c r="AC340" t="s">
        <v>31</v>
      </c>
      <c r="AD340">
        <v>1</v>
      </c>
      <c r="AE340" t="s">
        <v>4715</v>
      </c>
      <c r="AF340" t="s">
        <v>94</v>
      </c>
      <c r="AG340">
        <v>1</v>
      </c>
      <c r="AJ340" t="s">
        <v>108</v>
      </c>
      <c r="AK340" t="s">
        <v>108</v>
      </c>
      <c r="AL340" t="s">
        <v>31</v>
      </c>
      <c r="AM340" t="s">
        <v>109</v>
      </c>
      <c r="AN340" t="s">
        <v>31</v>
      </c>
      <c r="AP340">
        <v>0</v>
      </c>
    </row>
    <row r="341" spans="1:42">
      <c r="A341" s="105" t="e">
        <f>#REF!</f>
        <v>#REF!</v>
      </c>
      <c r="B341" s="61" t="str">
        <f t="shared" si="25"/>
        <v>14:46:09</v>
      </c>
      <c r="C341" s="61" t="s">
        <v>29</v>
      </c>
      <c r="D341" s="62">
        <f t="shared" si="27"/>
        <v>22</v>
      </c>
      <c r="E341" s="86">
        <f t="shared" si="28"/>
        <v>50.35</v>
      </c>
      <c r="F341" s="88">
        <f t="shared" si="29"/>
        <v>1107.7</v>
      </c>
      <c r="G341" s="63" t="s">
        <v>8</v>
      </c>
      <c r="H341" s="63" t="str">
        <f t="shared" si="26"/>
        <v>00505548879TRLO1</v>
      </c>
      <c r="J341" t="s">
        <v>94</v>
      </c>
      <c r="K341" t="s">
        <v>95</v>
      </c>
      <c r="L341">
        <v>22</v>
      </c>
      <c r="M341">
        <v>5035</v>
      </c>
      <c r="N341" t="s">
        <v>96</v>
      </c>
      <c r="O341" t="s">
        <v>4713</v>
      </c>
      <c r="P341" t="s">
        <v>97</v>
      </c>
      <c r="Q341" t="s">
        <v>4716</v>
      </c>
      <c r="R341">
        <v>20877</v>
      </c>
      <c r="S341">
        <v>1</v>
      </c>
      <c r="T341">
        <v>1</v>
      </c>
      <c r="U341">
        <v>0</v>
      </c>
      <c r="V341" t="s">
        <v>4122</v>
      </c>
      <c r="W341" t="s">
        <v>106</v>
      </c>
      <c r="X341">
        <v>1</v>
      </c>
      <c r="Y341">
        <v>0</v>
      </c>
      <c r="Z341">
        <v>0</v>
      </c>
      <c r="AB341" t="s">
        <v>107</v>
      </c>
      <c r="AC341" t="s">
        <v>31</v>
      </c>
      <c r="AD341">
        <v>1</v>
      </c>
      <c r="AE341" t="s">
        <v>4716</v>
      </c>
      <c r="AF341" t="s">
        <v>94</v>
      </c>
      <c r="AG341">
        <v>1</v>
      </c>
      <c r="AJ341" t="s">
        <v>108</v>
      </c>
      <c r="AK341" t="s">
        <v>108</v>
      </c>
      <c r="AL341" t="s">
        <v>31</v>
      </c>
      <c r="AM341" t="s">
        <v>109</v>
      </c>
      <c r="AN341" t="s">
        <v>31</v>
      </c>
      <c r="AP341">
        <v>0</v>
      </c>
    </row>
    <row r="342" spans="1:42">
      <c r="A342" s="105" t="e">
        <f>#REF!</f>
        <v>#REF!</v>
      </c>
      <c r="B342" s="61" t="str">
        <f t="shared" si="25"/>
        <v>14:46:09</v>
      </c>
      <c r="C342" s="61" t="s">
        <v>29</v>
      </c>
      <c r="D342" s="62">
        <f t="shared" si="27"/>
        <v>13</v>
      </c>
      <c r="E342" s="86">
        <f t="shared" si="28"/>
        <v>50.35</v>
      </c>
      <c r="F342" s="88">
        <f t="shared" si="29"/>
        <v>654.55000000000007</v>
      </c>
      <c r="G342" s="63" t="s">
        <v>8</v>
      </c>
      <c r="H342" s="63" t="str">
        <f t="shared" si="26"/>
        <v>00505548880TRLO1</v>
      </c>
      <c r="J342" t="s">
        <v>94</v>
      </c>
      <c r="K342" t="s">
        <v>95</v>
      </c>
      <c r="L342">
        <v>13</v>
      </c>
      <c r="M342">
        <v>5035</v>
      </c>
      <c r="N342" t="s">
        <v>96</v>
      </c>
      <c r="O342" t="s">
        <v>4713</v>
      </c>
      <c r="P342" t="s">
        <v>97</v>
      </c>
      <c r="Q342" t="s">
        <v>4717</v>
      </c>
      <c r="R342">
        <v>20877</v>
      </c>
      <c r="S342">
        <v>1</v>
      </c>
      <c r="T342">
        <v>1</v>
      </c>
      <c r="U342">
        <v>0</v>
      </c>
      <c r="V342" t="s">
        <v>4122</v>
      </c>
      <c r="W342" t="s">
        <v>106</v>
      </c>
      <c r="X342">
        <v>1</v>
      </c>
      <c r="Y342">
        <v>0</v>
      </c>
      <c r="Z342">
        <v>0</v>
      </c>
      <c r="AB342" t="s">
        <v>107</v>
      </c>
      <c r="AC342" t="s">
        <v>31</v>
      </c>
      <c r="AD342">
        <v>1</v>
      </c>
      <c r="AE342" t="s">
        <v>4717</v>
      </c>
      <c r="AF342" t="s">
        <v>94</v>
      </c>
      <c r="AG342">
        <v>1</v>
      </c>
      <c r="AJ342" t="s">
        <v>108</v>
      </c>
      <c r="AK342" t="s">
        <v>108</v>
      </c>
      <c r="AL342" t="s">
        <v>31</v>
      </c>
      <c r="AM342" t="s">
        <v>109</v>
      </c>
      <c r="AN342" t="s">
        <v>31</v>
      </c>
      <c r="AP342">
        <v>0</v>
      </c>
    </row>
    <row r="343" spans="1:42">
      <c r="A343" s="105" t="e">
        <f>#REF!</f>
        <v>#REF!</v>
      </c>
      <c r="B343" s="61" t="str">
        <f t="shared" si="25"/>
        <v>14:46:09</v>
      </c>
      <c r="C343" s="61" t="s">
        <v>29</v>
      </c>
      <c r="D343" s="62">
        <f t="shared" si="27"/>
        <v>33</v>
      </c>
      <c r="E343" s="86">
        <f t="shared" si="28"/>
        <v>50.35</v>
      </c>
      <c r="F343" s="88">
        <f t="shared" si="29"/>
        <v>1661.55</v>
      </c>
      <c r="G343" s="63" t="s">
        <v>8</v>
      </c>
      <c r="H343" s="63" t="str">
        <f t="shared" si="26"/>
        <v>00505548881TRLO1</v>
      </c>
      <c r="J343" t="s">
        <v>94</v>
      </c>
      <c r="K343" t="s">
        <v>95</v>
      </c>
      <c r="L343">
        <v>33</v>
      </c>
      <c r="M343">
        <v>5035</v>
      </c>
      <c r="N343" t="s">
        <v>96</v>
      </c>
      <c r="O343" t="s">
        <v>4713</v>
      </c>
      <c r="P343" t="s">
        <v>97</v>
      </c>
      <c r="Q343" t="s">
        <v>4718</v>
      </c>
      <c r="R343">
        <v>20877</v>
      </c>
      <c r="S343">
        <v>1</v>
      </c>
      <c r="T343">
        <v>1</v>
      </c>
      <c r="U343">
        <v>0</v>
      </c>
      <c r="V343" t="s">
        <v>4122</v>
      </c>
      <c r="W343" t="s">
        <v>106</v>
      </c>
      <c r="X343">
        <v>1</v>
      </c>
      <c r="Y343">
        <v>0</v>
      </c>
      <c r="Z343">
        <v>0</v>
      </c>
      <c r="AB343" t="s">
        <v>107</v>
      </c>
      <c r="AC343" t="s">
        <v>31</v>
      </c>
      <c r="AD343">
        <v>1</v>
      </c>
      <c r="AE343" t="s">
        <v>4718</v>
      </c>
      <c r="AF343" t="s">
        <v>94</v>
      </c>
      <c r="AG343">
        <v>1</v>
      </c>
      <c r="AJ343" t="s">
        <v>108</v>
      </c>
      <c r="AK343" t="s">
        <v>108</v>
      </c>
      <c r="AL343" t="s">
        <v>31</v>
      </c>
      <c r="AM343" t="s">
        <v>109</v>
      </c>
      <c r="AN343" t="s">
        <v>31</v>
      </c>
      <c r="AP343">
        <v>0</v>
      </c>
    </row>
    <row r="344" spans="1:42">
      <c r="A344" s="105" t="e">
        <f>#REF!</f>
        <v>#REF!</v>
      </c>
      <c r="B344" s="61" t="str">
        <f t="shared" si="25"/>
        <v>14:49:07</v>
      </c>
      <c r="C344" s="61" t="s">
        <v>29</v>
      </c>
      <c r="D344" s="62">
        <f t="shared" si="27"/>
        <v>93</v>
      </c>
      <c r="E344" s="86">
        <f t="shared" si="28"/>
        <v>50.4</v>
      </c>
      <c r="F344" s="88">
        <f t="shared" si="29"/>
        <v>4687.2</v>
      </c>
      <c r="G344" s="63" t="s">
        <v>8</v>
      </c>
      <c r="H344" s="63" t="str">
        <f t="shared" si="26"/>
        <v>00505551142TRLO1</v>
      </c>
      <c r="J344" t="s">
        <v>94</v>
      </c>
      <c r="K344" t="s">
        <v>95</v>
      </c>
      <c r="L344">
        <v>93</v>
      </c>
      <c r="M344">
        <v>5040</v>
      </c>
      <c r="N344" t="s">
        <v>96</v>
      </c>
      <c r="O344" t="s">
        <v>4719</v>
      </c>
      <c r="P344" t="s">
        <v>97</v>
      </c>
      <c r="Q344" t="s">
        <v>4720</v>
      </c>
      <c r="R344">
        <v>20877</v>
      </c>
      <c r="S344">
        <v>1</v>
      </c>
      <c r="T344">
        <v>1</v>
      </c>
      <c r="U344">
        <v>0</v>
      </c>
      <c r="V344" t="s">
        <v>4122</v>
      </c>
      <c r="W344" t="s">
        <v>106</v>
      </c>
      <c r="X344">
        <v>1</v>
      </c>
      <c r="Y344">
        <v>0</v>
      </c>
      <c r="Z344">
        <v>0</v>
      </c>
      <c r="AB344" t="s">
        <v>107</v>
      </c>
      <c r="AC344" t="s">
        <v>31</v>
      </c>
      <c r="AD344">
        <v>1</v>
      </c>
      <c r="AE344" t="s">
        <v>4720</v>
      </c>
      <c r="AF344" t="s">
        <v>94</v>
      </c>
      <c r="AG344">
        <v>1</v>
      </c>
      <c r="AJ344" t="s">
        <v>108</v>
      </c>
      <c r="AK344" t="s">
        <v>108</v>
      </c>
      <c r="AL344" t="s">
        <v>31</v>
      </c>
      <c r="AM344" t="s">
        <v>109</v>
      </c>
      <c r="AN344" t="s">
        <v>31</v>
      </c>
      <c r="AP344">
        <v>0</v>
      </c>
    </row>
    <row r="345" spans="1:42">
      <c r="A345" s="105" t="e">
        <f>#REF!</f>
        <v>#REF!</v>
      </c>
      <c r="B345" s="61" t="str">
        <f t="shared" si="25"/>
        <v>14:50:18</v>
      </c>
      <c r="C345" s="61" t="s">
        <v>29</v>
      </c>
      <c r="D345" s="62">
        <f t="shared" si="27"/>
        <v>90</v>
      </c>
      <c r="E345" s="86">
        <f t="shared" si="28"/>
        <v>50.45</v>
      </c>
      <c r="F345" s="88">
        <f t="shared" si="29"/>
        <v>4540.5</v>
      </c>
      <c r="G345" s="63" t="s">
        <v>8</v>
      </c>
      <c r="H345" s="63" t="str">
        <f t="shared" si="26"/>
        <v>00505551960TRLO1</v>
      </c>
      <c r="J345" t="s">
        <v>94</v>
      </c>
      <c r="K345" t="s">
        <v>95</v>
      </c>
      <c r="L345">
        <v>90</v>
      </c>
      <c r="M345">
        <v>5045</v>
      </c>
      <c r="N345" t="s">
        <v>96</v>
      </c>
      <c r="O345" t="s">
        <v>4721</v>
      </c>
      <c r="P345" t="s">
        <v>97</v>
      </c>
      <c r="Q345" t="s">
        <v>4722</v>
      </c>
      <c r="R345">
        <v>20877</v>
      </c>
      <c r="S345">
        <v>1</v>
      </c>
      <c r="T345">
        <v>1</v>
      </c>
      <c r="U345">
        <v>0</v>
      </c>
      <c r="V345" t="s">
        <v>4122</v>
      </c>
      <c r="W345" t="s">
        <v>106</v>
      </c>
      <c r="X345">
        <v>1</v>
      </c>
      <c r="Y345">
        <v>0</v>
      </c>
      <c r="Z345">
        <v>0</v>
      </c>
      <c r="AB345" t="s">
        <v>107</v>
      </c>
      <c r="AC345" t="s">
        <v>31</v>
      </c>
      <c r="AD345">
        <v>1</v>
      </c>
      <c r="AE345" t="s">
        <v>4722</v>
      </c>
      <c r="AF345" t="s">
        <v>94</v>
      </c>
      <c r="AG345">
        <v>1</v>
      </c>
      <c r="AJ345" t="s">
        <v>108</v>
      </c>
      <c r="AK345" t="s">
        <v>108</v>
      </c>
      <c r="AL345" t="s">
        <v>31</v>
      </c>
      <c r="AM345" t="s">
        <v>109</v>
      </c>
      <c r="AN345" t="s">
        <v>31</v>
      </c>
      <c r="AP345">
        <v>0</v>
      </c>
    </row>
    <row r="346" spans="1:42">
      <c r="A346" s="105" t="e">
        <f>#REF!</f>
        <v>#REF!</v>
      </c>
      <c r="B346" s="61" t="str">
        <f t="shared" si="25"/>
        <v>14:51:20</v>
      </c>
      <c r="C346" s="61" t="s">
        <v>29</v>
      </c>
      <c r="D346" s="62">
        <f t="shared" si="27"/>
        <v>42</v>
      </c>
      <c r="E346" s="86">
        <f t="shared" si="28"/>
        <v>50.45</v>
      </c>
      <c r="F346" s="88">
        <f t="shared" si="29"/>
        <v>2118.9</v>
      </c>
      <c r="G346" s="63" t="s">
        <v>8</v>
      </c>
      <c r="H346" s="63" t="str">
        <f t="shared" si="26"/>
        <v>00505552842TRLO1</v>
      </c>
      <c r="J346" t="s">
        <v>94</v>
      </c>
      <c r="K346" t="s">
        <v>95</v>
      </c>
      <c r="L346">
        <v>42</v>
      </c>
      <c r="M346">
        <v>5045</v>
      </c>
      <c r="N346" t="s">
        <v>96</v>
      </c>
      <c r="O346" t="s">
        <v>4723</v>
      </c>
      <c r="P346" t="s">
        <v>97</v>
      </c>
      <c r="Q346" t="s">
        <v>4724</v>
      </c>
      <c r="R346">
        <v>20877</v>
      </c>
      <c r="S346">
        <v>1</v>
      </c>
      <c r="T346">
        <v>1</v>
      </c>
      <c r="U346">
        <v>0</v>
      </c>
      <c r="V346" t="s">
        <v>4122</v>
      </c>
      <c r="W346" t="s">
        <v>106</v>
      </c>
      <c r="X346">
        <v>1</v>
      </c>
      <c r="Y346">
        <v>0</v>
      </c>
      <c r="Z346">
        <v>0</v>
      </c>
      <c r="AB346" t="s">
        <v>107</v>
      </c>
      <c r="AC346" t="s">
        <v>31</v>
      </c>
      <c r="AD346">
        <v>1</v>
      </c>
      <c r="AE346" t="s">
        <v>4724</v>
      </c>
      <c r="AF346" t="s">
        <v>94</v>
      </c>
      <c r="AG346">
        <v>1</v>
      </c>
      <c r="AJ346" t="s">
        <v>108</v>
      </c>
      <c r="AK346" t="s">
        <v>108</v>
      </c>
      <c r="AL346" t="s">
        <v>31</v>
      </c>
      <c r="AM346" t="s">
        <v>109</v>
      </c>
      <c r="AN346" t="s">
        <v>31</v>
      </c>
      <c r="AP346">
        <v>0</v>
      </c>
    </row>
    <row r="347" spans="1:42">
      <c r="A347" s="105" t="e">
        <f>#REF!</f>
        <v>#REF!</v>
      </c>
      <c r="B347" s="61" t="str">
        <f t="shared" si="25"/>
        <v>14:52:26</v>
      </c>
      <c r="C347" s="61" t="s">
        <v>29</v>
      </c>
      <c r="D347" s="62">
        <f t="shared" si="27"/>
        <v>24</v>
      </c>
      <c r="E347" s="86">
        <f t="shared" si="28"/>
        <v>50.45</v>
      </c>
      <c r="F347" s="88">
        <f t="shared" si="29"/>
        <v>1210.8000000000002</v>
      </c>
      <c r="G347" s="63" t="s">
        <v>8</v>
      </c>
      <c r="H347" s="63" t="str">
        <f t="shared" si="26"/>
        <v>00505553525TRLO1</v>
      </c>
      <c r="J347" t="s">
        <v>94</v>
      </c>
      <c r="K347" t="s">
        <v>95</v>
      </c>
      <c r="L347">
        <v>24</v>
      </c>
      <c r="M347">
        <v>5045</v>
      </c>
      <c r="N347" t="s">
        <v>96</v>
      </c>
      <c r="O347" t="s">
        <v>4725</v>
      </c>
      <c r="P347" t="s">
        <v>97</v>
      </c>
      <c r="Q347" t="s">
        <v>4726</v>
      </c>
      <c r="R347">
        <v>20877</v>
      </c>
      <c r="S347">
        <v>1</v>
      </c>
      <c r="T347">
        <v>1</v>
      </c>
      <c r="U347">
        <v>0</v>
      </c>
      <c r="V347" t="s">
        <v>4122</v>
      </c>
      <c r="W347" t="s">
        <v>106</v>
      </c>
      <c r="X347">
        <v>1</v>
      </c>
      <c r="Y347">
        <v>0</v>
      </c>
      <c r="Z347">
        <v>0</v>
      </c>
      <c r="AB347" t="s">
        <v>107</v>
      </c>
      <c r="AC347" t="s">
        <v>31</v>
      </c>
      <c r="AD347">
        <v>1</v>
      </c>
      <c r="AE347" t="s">
        <v>4726</v>
      </c>
      <c r="AF347" t="s">
        <v>94</v>
      </c>
      <c r="AG347">
        <v>1</v>
      </c>
      <c r="AJ347" t="s">
        <v>108</v>
      </c>
      <c r="AK347" t="s">
        <v>108</v>
      </c>
      <c r="AL347" t="s">
        <v>31</v>
      </c>
      <c r="AM347" t="s">
        <v>109</v>
      </c>
      <c r="AN347" t="s">
        <v>31</v>
      </c>
      <c r="AP347">
        <v>0</v>
      </c>
    </row>
    <row r="348" spans="1:42">
      <c r="A348" s="105" t="e">
        <f>#REF!</f>
        <v>#REF!</v>
      </c>
      <c r="B348" s="61" t="str">
        <f t="shared" si="25"/>
        <v>14:52:26</v>
      </c>
      <c r="C348" s="61" t="s">
        <v>29</v>
      </c>
      <c r="D348" s="62">
        <f t="shared" si="27"/>
        <v>28</v>
      </c>
      <c r="E348" s="86">
        <f t="shared" si="28"/>
        <v>50.45</v>
      </c>
      <c r="F348" s="88">
        <f t="shared" si="29"/>
        <v>1412.6000000000001</v>
      </c>
      <c r="G348" s="63" t="s">
        <v>8</v>
      </c>
      <c r="H348" s="63" t="str">
        <f t="shared" si="26"/>
        <v>00505553526TRLO1</v>
      </c>
      <c r="J348" t="s">
        <v>94</v>
      </c>
      <c r="K348" t="s">
        <v>95</v>
      </c>
      <c r="L348">
        <v>28</v>
      </c>
      <c r="M348">
        <v>5045</v>
      </c>
      <c r="N348" t="s">
        <v>96</v>
      </c>
      <c r="O348" t="s">
        <v>4725</v>
      </c>
      <c r="P348" t="s">
        <v>97</v>
      </c>
      <c r="Q348" t="s">
        <v>4727</v>
      </c>
      <c r="R348">
        <v>20877</v>
      </c>
      <c r="S348">
        <v>1</v>
      </c>
      <c r="T348">
        <v>1</v>
      </c>
      <c r="U348">
        <v>0</v>
      </c>
      <c r="V348" t="s">
        <v>4122</v>
      </c>
      <c r="W348" t="s">
        <v>106</v>
      </c>
      <c r="X348">
        <v>1</v>
      </c>
      <c r="Y348">
        <v>0</v>
      </c>
      <c r="Z348">
        <v>0</v>
      </c>
      <c r="AB348" t="s">
        <v>107</v>
      </c>
      <c r="AC348" t="s">
        <v>31</v>
      </c>
      <c r="AD348">
        <v>1</v>
      </c>
      <c r="AE348" t="s">
        <v>4727</v>
      </c>
      <c r="AF348" t="s">
        <v>94</v>
      </c>
      <c r="AG348">
        <v>1</v>
      </c>
      <c r="AJ348" t="s">
        <v>108</v>
      </c>
      <c r="AK348" t="s">
        <v>108</v>
      </c>
      <c r="AL348" t="s">
        <v>31</v>
      </c>
      <c r="AM348" t="s">
        <v>109</v>
      </c>
      <c r="AN348" t="s">
        <v>31</v>
      </c>
      <c r="AP348">
        <v>0</v>
      </c>
    </row>
    <row r="349" spans="1:42">
      <c r="A349" s="105" t="e">
        <f>#REF!</f>
        <v>#REF!</v>
      </c>
      <c r="B349" s="61" t="str">
        <f t="shared" si="25"/>
        <v>14:52:26</v>
      </c>
      <c r="C349" s="61" t="s">
        <v>29</v>
      </c>
      <c r="D349" s="62">
        <f t="shared" si="27"/>
        <v>96</v>
      </c>
      <c r="E349" s="86">
        <f t="shared" si="28"/>
        <v>50.45</v>
      </c>
      <c r="F349" s="88">
        <f t="shared" si="29"/>
        <v>4843.2000000000007</v>
      </c>
      <c r="G349" s="63" t="s">
        <v>8</v>
      </c>
      <c r="H349" s="63" t="str">
        <f t="shared" si="26"/>
        <v>00505553527TRLO1</v>
      </c>
      <c r="J349" t="s">
        <v>94</v>
      </c>
      <c r="K349" t="s">
        <v>95</v>
      </c>
      <c r="L349">
        <v>96</v>
      </c>
      <c r="M349">
        <v>5045</v>
      </c>
      <c r="N349" t="s">
        <v>96</v>
      </c>
      <c r="O349" t="s">
        <v>4725</v>
      </c>
      <c r="P349" t="s">
        <v>97</v>
      </c>
      <c r="Q349" t="s">
        <v>4728</v>
      </c>
      <c r="R349">
        <v>20877</v>
      </c>
      <c r="S349">
        <v>1</v>
      </c>
      <c r="T349">
        <v>1</v>
      </c>
      <c r="U349">
        <v>0</v>
      </c>
      <c r="V349" t="s">
        <v>4122</v>
      </c>
      <c r="W349" t="s">
        <v>106</v>
      </c>
      <c r="X349">
        <v>1</v>
      </c>
      <c r="Y349">
        <v>0</v>
      </c>
      <c r="Z349">
        <v>0</v>
      </c>
      <c r="AB349" t="s">
        <v>107</v>
      </c>
      <c r="AC349" t="s">
        <v>31</v>
      </c>
      <c r="AD349">
        <v>1</v>
      </c>
      <c r="AE349" t="s">
        <v>4728</v>
      </c>
      <c r="AF349" t="s">
        <v>94</v>
      </c>
      <c r="AG349">
        <v>1</v>
      </c>
      <c r="AJ349" t="s">
        <v>108</v>
      </c>
      <c r="AK349" t="s">
        <v>108</v>
      </c>
      <c r="AL349" t="s">
        <v>31</v>
      </c>
      <c r="AM349" t="s">
        <v>109</v>
      </c>
      <c r="AN349" t="s">
        <v>31</v>
      </c>
      <c r="AP349">
        <v>0</v>
      </c>
    </row>
    <row r="350" spans="1:42">
      <c r="A350" s="105" t="e">
        <f>#REF!</f>
        <v>#REF!</v>
      </c>
      <c r="B350" s="61" t="str">
        <f t="shared" si="25"/>
        <v>14:52:26</v>
      </c>
      <c r="C350" s="61" t="s">
        <v>29</v>
      </c>
      <c r="D350" s="62">
        <f t="shared" si="27"/>
        <v>32</v>
      </c>
      <c r="E350" s="86">
        <f t="shared" si="28"/>
        <v>50.45</v>
      </c>
      <c r="F350" s="88">
        <f t="shared" si="29"/>
        <v>1614.4</v>
      </c>
      <c r="G350" s="63" t="s">
        <v>8</v>
      </c>
      <c r="H350" s="63" t="str">
        <f t="shared" si="26"/>
        <v>00505553528TRLO1</v>
      </c>
      <c r="J350" t="s">
        <v>94</v>
      </c>
      <c r="K350" t="s">
        <v>95</v>
      </c>
      <c r="L350">
        <v>32</v>
      </c>
      <c r="M350">
        <v>5045</v>
      </c>
      <c r="N350" t="s">
        <v>96</v>
      </c>
      <c r="O350" t="s">
        <v>4725</v>
      </c>
      <c r="P350" t="s">
        <v>97</v>
      </c>
      <c r="Q350" t="s">
        <v>4729</v>
      </c>
      <c r="R350">
        <v>20877</v>
      </c>
      <c r="S350">
        <v>1</v>
      </c>
      <c r="T350">
        <v>1</v>
      </c>
      <c r="U350">
        <v>0</v>
      </c>
      <c r="V350" t="s">
        <v>4122</v>
      </c>
      <c r="W350" t="s">
        <v>106</v>
      </c>
      <c r="X350">
        <v>1</v>
      </c>
      <c r="Y350">
        <v>0</v>
      </c>
      <c r="Z350">
        <v>0</v>
      </c>
      <c r="AB350" t="s">
        <v>107</v>
      </c>
      <c r="AC350" t="s">
        <v>31</v>
      </c>
      <c r="AD350">
        <v>1</v>
      </c>
      <c r="AE350" t="s">
        <v>4729</v>
      </c>
      <c r="AF350" t="s">
        <v>94</v>
      </c>
      <c r="AG350">
        <v>1</v>
      </c>
      <c r="AJ350" t="s">
        <v>108</v>
      </c>
      <c r="AK350" t="s">
        <v>108</v>
      </c>
      <c r="AL350" t="s">
        <v>31</v>
      </c>
      <c r="AM350" t="s">
        <v>109</v>
      </c>
      <c r="AN350" t="s">
        <v>31</v>
      </c>
      <c r="AP350">
        <v>0</v>
      </c>
    </row>
    <row r="351" spans="1:42">
      <c r="A351" s="105" t="e">
        <f>#REF!</f>
        <v>#REF!</v>
      </c>
      <c r="B351" s="61" t="str">
        <f t="shared" si="25"/>
        <v>14:52:29</v>
      </c>
      <c r="C351" s="61" t="s">
        <v>29</v>
      </c>
      <c r="D351" s="62">
        <f t="shared" si="27"/>
        <v>1</v>
      </c>
      <c r="E351" s="86">
        <f t="shared" si="28"/>
        <v>50.45</v>
      </c>
      <c r="F351" s="88">
        <f t="shared" si="29"/>
        <v>50.45</v>
      </c>
      <c r="G351" s="63" t="s">
        <v>8</v>
      </c>
      <c r="H351" s="63" t="str">
        <f t="shared" si="26"/>
        <v>00505553554TRLO1</v>
      </c>
      <c r="J351" t="s">
        <v>94</v>
      </c>
      <c r="K351" t="s">
        <v>95</v>
      </c>
      <c r="L351">
        <v>1</v>
      </c>
      <c r="M351">
        <v>5045</v>
      </c>
      <c r="N351" t="s">
        <v>96</v>
      </c>
      <c r="O351" t="s">
        <v>4730</v>
      </c>
      <c r="P351" t="s">
        <v>97</v>
      </c>
      <c r="Q351" t="s">
        <v>4731</v>
      </c>
      <c r="R351">
        <v>20877</v>
      </c>
      <c r="S351">
        <v>1</v>
      </c>
      <c r="T351">
        <v>1</v>
      </c>
      <c r="U351">
        <v>0</v>
      </c>
      <c r="V351" t="s">
        <v>4122</v>
      </c>
      <c r="W351" t="s">
        <v>106</v>
      </c>
      <c r="X351">
        <v>1</v>
      </c>
      <c r="Y351">
        <v>0</v>
      </c>
      <c r="Z351">
        <v>0</v>
      </c>
      <c r="AB351" t="s">
        <v>107</v>
      </c>
      <c r="AC351" t="s">
        <v>31</v>
      </c>
      <c r="AD351">
        <v>1</v>
      </c>
      <c r="AE351" t="s">
        <v>4731</v>
      </c>
      <c r="AF351" t="s">
        <v>94</v>
      </c>
      <c r="AG351">
        <v>1</v>
      </c>
      <c r="AJ351" t="s">
        <v>108</v>
      </c>
      <c r="AK351" t="s">
        <v>108</v>
      </c>
      <c r="AL351" t="s">
        <v>31</v>
      </c>
      <c r="AM351" t="s">
        <v>109</v>
      </c>
      <c r="AN351" t="s">
        <v>31</v>
      </c>
      <c r="AP351">
        <v>0</v>
      </c>
    </row>
    <row r="352" spans="1:42">
      <c r="A352" s="105" t="e">
        <f>#REF!</f>
        <v>#REF!</v>
      </c>
      <c r="B352" s="61" t="str">
        <f t="shared" si="25"/>
        <v>14:52:29</v>
      </c>
      <c r="C352" s="61" t="s">
        <v>29</v>
      </c>
      <c r="D352" s="62">
        <f t="shared" si="27"/>
        <v>13</v>
      </c>
      <c r="E352" s="86">
        <f t="shared" si="28"/>
        <v>50.45</v>
      </c>
      <c r="F352" s="88">
        <f t="shared" si="29"/>
        <v>655.85</v>
      </c>
      <c r="G352" s="63" t="s">
        <v>8</v>
      </c>
      <c r="H352" s="63" t="str">
        <f t="shared" si="26"/>
        <v>00505553555TRLO1</v>
      </c>
      <c r="J352" t="s">
        <v>94</v>
      </c>
      <c r="K352" t="s">
        <v>95</v>
      </c>
      <c r="L352">
        <v>13</v>
      </c>
      <c r="M352">
        <v>5045</v>
      </c>
      <c r="N352" t="s">
        <v>96</v>
      </c>
      <c r="O352" t="s">
        <v>4730</v>
      </c>
      <c r="P352" t="s">
        <v>97</v>
      </c>
      <c r="Q352" t="s">
        <v>4732</v>
      </c>
      <c r="R352">
        <v>20877</v>
      </c>
      <c r="S352">
        <v>1</v>
      </c>
      <c r="T352">
        <v>1</v>
      </c>
      <c r="U352">
        <v>0</v>
      </c>
      <c r="V352" t="s">
        <v>4122</v>
      </c>
      <c r="W352" t="s">
        <v>106</v>
      </c>
      <c r="X352">
        <v>1</v>
      </c>
      <c r="Y352">
        <v>0</v>
      </c>
      <c r="Z352">
        <v>0</v>
      </c>
      <c r="AB352" t="s">
        <v>107</v>
      </c>
      <c r="AC352" t="s">
        <v>31</v>
      </c>
      <c r="AD352">
        <v>1</v>
      </c>
      <c r="AE352" t="s">
        <v>4732</v>
      </c>
      <c r="AF352" t="s">
        <v>94</v>
      </c>
      <c r="AG352">
        <v>1</v>
      </c>
      <c r="AJ352" t="s">
        <v>108</v>
      </c>
      <c r="AK352" t="s">
        <v>108</v>
      </c>
      <c r="AL352" t="s">
        <v>31</v>
      </c>
      <c r="AM352" t="s">
        <v>109</v>
      </c>
      <c r="AN352" t="s">
        <v>31</v>
      </c>
      <c r="AP352">
        <v>0</v>
      </c>
    </row>
    <row r="353" spans="1:42">
      <c r="A353" s="105" t="e">
        <f>#REF!</f>
        <v>#REF!</v>
      </c>
      <c r="B353" s="61" t="str">
        <f t="shared" si="25"/>
        <v>14:54:38</v>
      </c>
      <c r="C353" s="61" t="s">
        <v>29</v>
      </c>
      <c r="D353" s="62">
        <f t="shared" si="27"/>
        <v>79</v>
      </c>
      <c r="E353" s="86">
        <f t="shared" si="28"/>
        <v>50.45</v>
      </c>
      <c r="F353" s="88">
        <f t="shared" si="29"/>
        <v>3985.55</v>
      </c>
      <c r="G353" s="63" t="s">
        <v>8</v>
      </c>
      <c r="H353" s="63" t="str">
        <f t="shared" si="26"/>
        <v>00505555276TRLO1</v>
      </c>
      <c r="J353" t="s">
        <v>94</v>
      </c>
      <c r="K353" t="s">
        <v>95</v>
      </c>
      <c r="L353">
        <v>79</v>
      </c>
      <c r="M353">
        <v>5045</v>
      </c>
      <c r="N353" t="s">
        <v>96</v>
      </c>
      <c r="O353" t="s">
        <v>4733</v>
      </c>
      <c r="P353" t="s">
        <v>97</v>
      </c>
      <c r="Q353" t="s">
        <v>4734</v>
      </c>
      <c r="R353">
        <v>20877</v>
      </c>
      <c r="S353">
        <v>1</v>
      </c>
      <c r="T353">
        <v>1</v>
      </c>
      <c r="U353">
        <v>0</v>
      </c>
      <c r="V353" t="s">
        <v>4122</v>
      </c>
      <c r="W353" t="s">
        <v>106</v>
      </c>
      <c r="X353">
        <v>1</v>
      </c>
      <c r="Y353">
        <v>0</v>
      </c>
      <c r="Z353">
        <v>0</v>
      </c>
      <c r="AB353" t="s">
        <v>107</v>
      </c>
      <c r="AC353" t="s">
        <v>31</v>
      </c>
      <c r="AD353">
        <v>1</v>
      </c>
      <c r="AE353" t="s">
        <v>4734</v>
      </c>
      <c r="AF353" t="s">
        <v>94</v>
      </c>
      <c r="AG353">
        <v>1</v>
      </c>
      <c r="AJ353" t="s">
        <v>108</v>
      </c>
      <c r="AK353" t="s">
        <v>108</v>
      </c>
      <c r="AL353" t="s">
        <v>31</v>
      </c>
      <c r="AM353" t="s">
        <v>109</v>
      </c>
      <c r="AN353" t="s">
        <v>31</v>
      </c>
      <c r="AP353">
        <v>0</v>
      </c>
    </row>
    <row r="354" spans="1:42">
      <c r="A354" s="105" t="e">
        <f>#REF!</f>
        <v>#REF!</v>
      </c>
      <c r="B354" s="61" t="str">
        <f t="shared" si="25"/>
        <v>14:54:38</v>
      </c>
      <c r="C354" s="61" t="s">
        <v>29</v>
      </c>
      <c r="D354" s="62">
        <f t="shared" si="27"/>
        <v>14</v>
      </c>
      <c r="E354" s="86">
        <f t="shared" si="28"/>
        <v>50.45</v>
      </c>
      <c r="F354" s="88">
        <f t="shared" si="29"/>
        <v>706.30000000000007</v>
      </c>
      <c r="G354" s="63" t="s">
        <v>8</v>
      </c>
      <c r="H354" s="63" t="str">
        <f t="shared" si="26"/>
        <v>00505555278TRLO1</v>
      </c>
      <c r="J354" t="s">
        <v>94</v>
      </c>
      <c r="K354" t="s">
        <v>95</v>
      </c>
      <c r="L354">
        <v>14</v>
      </c>
      <c r="M354">
        <v>5045</v>
      </c>
      <c r="N354" t="s">
        <v>96</v>
      </c>
      <c r="O354" t="s">
        <v>4733</v>
      </c>
      <c r="P354" t="s">
        <v>97</v>
      </c>
      <c r="Q354" t="s">
        <v>4735</v>
      </c>
      <c r="R354">
        <v>20877</v>
      </c>
      <c r="S354">
        <v>1</v>
      </c>
      <c r="T354">
        <v>1</v>
      </c>
      <c r="U354">
        <v>0</v>
      </c>
      <c r="V354" t="s">
        <v>4122</v>
      </c>
      <c r="W354" t="s">
        <v>106</v>
      </c>
      <c r="X354">
        <v>1</v>
      </c>
      <c r="Y354">
        <v>0</v>
      </c>
      <c r="Z354">
        <v>0</v>
      </c>
      <c r="AB354" t="s">
        <v>107</v>
      </c>
      <c r="AC354" t="s">
        <v>31</v>
      </c>
      <c r="AD354">
        <v>1</v>
      </c>
      <c r="AE354" t="s">
        <v>4735</v>
      </c>
      <c r="AF354" t="s">
        <v>94</v>
      </c>
      <c r="AG354">
        <v>1</v>
      </c>
      <c r="AJ354" t="s">
        <v>108</v>
      </c>
      <c r="AK354" t="s">
        <v>108</v>
      </c>
      <c r="AL354" t="s">
        <v>31</v>
      </c>
      <c r="AM354" t="s">
        <v>109</v>
      </c>
      <c r="AN354" t="s">
        <v>31</v>
      </c>
      <c r="AP354">
        <v>0</v>
      </c>
    </row>
    <row r="355" spans="1:42">
      <c r="A355" s="105" t="e">
        <f>#REF!</f>
        <v>#REF!</v>
      </c>
      <c r="B355" s="61" t="str">
        <f t="shared" si="25"/>
        <v>14:55:04</v>
      </c>
      <c r="C355" s="61" t="s">
        <v>29</v>
      </c>
      <c r="D355" s="62">
        <f t="shared" si="27"/>
        <v>1</v>
      </c>
      <c r="E355" s="86">
        <f t="shared" si="28"/>
        <v>50.45</v>
      </c>
      <c r="F355" s="88">
        <f t="shared" si="29"/>
        <v>50.45</v>
      </c>
      <c r="G355" s="63" t="s">
        <v>8</v>
      </c>
      <c r="H355" s="63" t="str">
        <f t="shared" si="26"/>
        <v>00505555483TRLO1</v>
      </c>
      <c r="J355" t="s">
        <v>94</v>
      </c>
      <c r="K355" t="s">
        <v>95</v>
      </c>
      <c r="L355">
        <v>1</v>
      </c>
      <c r="M355">
        <v>5045</v>
      </c>
      <c r="N355" t="s">
        <v>96</v>
      </c>
      <c r="O355" t="s">
        <v>4736</v>
      </c>
      <c r="P355" t="s">
        <v>97</v>
      </c>
      <c r="Q355" t="s">
        <v>4737</v>
      </c>
      <c r="R355">
        <v>20877</v>
      </c>
      <c r="S355">
        <v>1</v>
      </c>
      <c r="T355">
        <v>1</v>
      </c>
      <c r="U355">
        <v>0</v>
      </c>
      <c r="V355" t="s">
        <v>4122</v>
      </c>
      <c r="W355" t="s">
        <v>106</v>
      </c>
      <c r="X355">
        <v>1</v>
      </c>
      <c r="Y355">
        <v>0</v>
      </c>
      <c r="Z355">
        <v>0</v>
      </c>
      <c r="AB355" t="s">
        <v>107</v>
      </c>
      <c r="AC355" t="s">
        <v>31</v>
      </c>
      <c r="AD355">
        <v>1</v>
      </c>
      <c r="AE355" t="s">
        <v>4737</v>
      </c>
      <c r="AF355" t="s">
        <v>94</v>
      </c>
      <c r="AG355">
        <v>1</v>
      </c>
      <c r="AJ355" t="s">
        <v>108</v>
      </c>
      <c r="AK355" t="s">
        <v>108</v>
      </c>
      <c r="AL355" t="s">
        <v>31</v>
      </c>
      <c r="AM355" t="s">
        <v>109</v>
      </c>
      <c r="AN355" t="s">
        <v>31</v>
      </c>
      <c r="AP355">
        <v>0</v>
      </c>
    </row>
    <row r="356" spans="1:42">
      <c r="A356" s="105" t="e">
        <f>#REF!</f>
        <v>#REF!</v>
      </c>
      <c r="B356" s="61" t="str">
        <f t="shared" si="25"/>
        <v>14:55:04</v>
      </c>
      <c r="C356" s="61" t="s">
        <v>29</v>
      </c>
      <c r="D356" s="62">
        <f t="shared" si="27"/>
        <v>2</v>
      </c>
      <c r="E356" s="86">
        <f t="shared" si="28"/>
        <v>50.45</v>
      </c>
      <c r="F356" s="88">
        <f t="shared" si="29"/>
        <v>100.9</v>
      </c>
      <c r="G356" s="63" t="s">
        <v>8</v>
      </c>
      <c r="H356" s="63" t="str">
        <f t="shared" si="26"/>
        <v>00505555484TRLO1</v>
      </c>
      <c r="J356" t="s">
        <v>94</v>
      </c>
      <c r="K356" t="s">
        <v>95</v>
      </c>
      <c r="L356">
        <v>2</v>
      </c>
      <c r="M356">
        <v>5045</v>
      </c>
      <c r="N356" t="s">
        <v>96</v>
      </c>
      <c r="O356" t="s">
        <v>4736</v>
      </c>
      <c r="P356" t="s">
        <v>97</v>
      </c>
      <c r="Q356" t="s">
        <v>4738</v>
      </c>
      <c r="R356">
        <v>20877</v>
      </c>
      <c r="S356">
        <v>1</v>
      </c>
      <c r="T356">
        <v>1</v>
      </c>
      <c r="U356">
        <v>0</v>
      </c>
      <c r="V356" t="s">
        <v>4122</v>
      </c>
      <c r="W356" t="s">
        <v>106</v>
      </c>
      <c r="X356">
        <v>1</v>
      </c>
      <c r="Y356">
        <v>0</v>
      </c>
      <c r="Z356">
        <v>0</v>
      </c>
      <c r="AB356" t="s">
        <v>107</v>
      </c>
      <c r="AC356" t="s">
        <v>31</v>
      </c>
      <c r="AD356">
        <v>1</v>
      </c>
      <c r="AE356" t="s">
        <v>4738</v>
      </c>
      <c r="AF356" t="s">
        <v>94</v>
      </c>
      <c r="AG356">
        <v>1</v>
      </c>
      <c r="AJ356" t="s">
        <v>108</v>
      </c>
      <c r="AK356" t="s">
        <v>108</v>
      </c>
      <c r="AL356" t="s">
        <v>31</v>
      </c>
      <c r="AM356" t="s">
        <v>109</v>
      </c>
      <c r="AN356" t="s">
        <v>31</v>
      </c>
      <c r="AP356">
        <v>0</v>
      </c>
    </row>
    <row r="357" spans="1:42">
      <c r="A357" s="105" t="e">
        <f>#REF!</f>
        <v>#REF!</v>
      </c>
      <c r="B357" s="61" t="str">
        <f t="shared" si="25"/>
        <v>14:55:04</v>
      </c>
      <c r="C357" s="61" t="s">
        <v>29</v>
      </c>
      <c r="D357" s="62">
        <f t="shared" si="27"/>
        <v>9</v>
      </c>
      <c r="E357" s="86">
        <f t="shared" si="28"/>
        <v>50.45</v>
      </c>
      <c r="F357" s="88">
        <f t="shared" si="29"/>
        <v>454.05</v>
      </c>
      <c r="G357" s="63" t="s">
        <v>8</v>
      </c>
      <c r="H357" s="63" t="str">
        <f t="shared" si="26"/>
        <v>00505555485TRLO1</v>
      </c>
      <c r="J357" t="s">
        <v>94</v>
      </c>
      <c r="K357" t="s">
        <v>95</v>
      </c>
      <c r="L357">
        <v>9</v>
      </c>
      <c r="M357">
        <v>5045</v>
      </c>
      <c r="N357" t="s">
        <v>96</v>
      </c>
      <c r="O357" t="s">
        <v>4736</v>
      </c>
      <c r="P357" t="s">
        <v>97</v>
      </c>
      <c r="Q357" t="s">
        <v>4739</v>
      </c>
      <c r="R357">
        <v>20877</v>
      </c>
      <c r="S357">
        <v>1</v>
      </c>
      <c r="T357">
        <v>1</v>
      </c>
      <c r="U357">
        <v>0</v>
      </c>
      <c r="V357" t="s">
        <v>4122</v>
      </c>
      <c r="W357" t="s">
        <v>106</v>
      </c>
      <c r="X357">
        <v>1</v>
      </c>
      <c r="Y357">
        <v>0</v>
      </c>
      <c r="Z357">
        <v>0</v>
      </c>
      <c r="AB357" t="s">
        <v>107</v>
      </c>
      <c r="AC357" t="s">
        <v>31</v>
      </c>
      <c r="AD357">
        <v>1</v>
      </c>
      <c r="AE357" t="s">
        <v>4739</v>
      </c>
      <c r="AF357" t="s">
        <v>94</v>
      </c>
      <c r="AG357">
        <v>1</v>
      </c>
      <c r="AJ357" t="s">
        <v>108</v>
      </c>
      <c r="AK357" t="s">
        <v>108</v>
      </c>
      <c r="AL357" t="s">
        <v>31</v>
      </c>
      <c r="AM357" t="s">
        <v>109</v>
      </c>
      <c r="AN357" t="s">
        <v>31</v>
      </c>
      <c r="AP357">
        <v>0</v>
      </c>
    </row>
    <row r="358" spans="1:42">
      <c r="A358" s="105" t="e">
        <f>#REF!</f>
        <v>#REF!</v>
      </c>
      <c r="B358" s="61" t="str">
        <f t="shared" si="25"/>
        <v>14:55:08</v>
      </c>
      <c r="C358" s="61" t="s">
        <v>29</v>
      </c>
      <c r="D358" s="62">
        <f t="shared" si="27"/>
        <v>24</v>
      </c>
      <c r="E358" s="86">
        <f t="shared" si="28"/>
        <v>50.45</v>
      </c>
      <c r="F358" s="88">
        <f t="shared" si="29"/>
        <v>1210.8000000000002</v>
      </c>
      <c r="G358" s="63" t="s">
        <v>8</v>
      </c>
      <c r="H358" s="63" t="str">
        <f t="shared" si="26"/>
        <v>00505555577TRLO1</v>
      </c>
      <c r="J358" t="s">
        <v>94</v>
      </c>
      <c r="K358" t="s">
        <v>95</v>
      </c>
      <c r="L358">
        <v>24</v>
      </c>
      <c r="M358">
        <v>5045</v>
      </c>
      <c r="N358" t="s">
        <v>96</v>
      </c>
      <c r="O358" t="s">
        <v>4740</v>
      </c>
      <c r="P358" t="s">
        <v>97</v>
      </c>
      <c r="Q358" t="s">
        <v>4741</v>
      </c>
      <c r="R358">
        <v>20877</v>
      </c>
      <c r="S358">
        <v>1</v>
      </c>
      <c r="T358">
        <v>1</v>
      </c>
      <c r="U358">
        <v>0</v>
      </c>
      <c r="V358" t="s">
        <v>4122</v>
      </c>
      <c r="W358" t="s">
        <v>106</v>
      </c>
      <c r="X358">
        <v>1</v>
      </c>
      <c r="Y358">
        <v>0</v>
      </c>
      <c r="Z358">
        <v>0</v>
      </c>
      <c r="AB358" t="s">
        <v>107</v>
      </c>
      <c r="AC358" t="s">
        <v>31</v>
      </c>
      <c r="AD358">
        <v>1</v>
      </c>
      <c r="AE358" t="s">
        <v>4741</v>
      </c>
      <c r="AF358" t="s">
        <v>94</v>
      </c>
      <c r="AG358">
        <v>1</v>
      </c>
      <c r="AJ358" t="s">
        <v>108</v>
      </c>
      <c r="AK358" t="s">
        <v>108</v>
      </c>
      <c r="AL358" t="s">
        <v>31</v>
      </c>
      <c r="AM358" t="s">
        <v>109</v>
      </c>
      <c r="AN358" t="s">
        <v>31</v>
      </c>
      <c r="AP358">
        <v>0</v>
      </c>
    </row>
    <row r="359" spans="1:42">
      <c r="A359" s="105" t="e">
        <f>#REF!</f>
        <v>#REF!</v>
      </c>
      <c r="B359" s="61" t="str">
        <f t="shared" si="25"/>
        <v>14:56:58</v>
      </c>
      <c r="C359" s="61" t="s">
        <v>29</v>
      </c>
      <c r="D359" s="62">
        <f t="shared" si="27"/>
        <v>66</v>
      </c>
      <c r="E359" s="86">
        <f t="shared" si="28"/>
        <v>50.45</v>
      </c>
      <c r="F359" s="88">
        <f t="shared" si="29"/>
        <v>3329.7000000000003</v>
      </c>
      <c r="G359" s="63" t="s">
        <v>8</v>
      </c>
      <c r="H359" s="63" t="str">
        <f t="shared" si="26"/>
        <v>00505556713TRLO1</v>
      </c>
      <c r="J359" t="s">
        <v>94</v>
      </c>
      <c r="K359" t="s">
        <v>95</v>
      </c>
      <c r="L359">
        <v>66</v>
      </c>
      <c r="M359">
        <v>5045</v>
      </c>
      <c r="N359" t="s">
        <v>96</v>
      </c>
      <c r="O359" t="s">
        <v>4742</v>
      </c>
      <c r="P359" t="s">
        <v>97</v>
      </c>
      <c r="Q359" t="s">
        <v>4743</v>
      </c>
      <c r="R359">
        <v>20877</v>
      </c>
      <c r="S359">
        <v>1</v>
      </c>
      <c r="T359">
        <v>1</v>
      </c>
      <c r="U359">
        <v>0</v>
      </c>
      <c r="V359" t="s">
        <v>4122</v>
      </c>
      <c r="W359" t="s">
        <v>106</v>
      </c>
      <c r="X359">
        <v>1</v>
      </c>
      <c r="Y359">
        <v>0</v>
      </c>
      <c r="Z359">
        <v>0</v>
      </c>
      <c r="AB359" t="s">
        <v>107</v>
      </c>
      <c r="AC359" t="s">
        <v>31</v>
      </c>
      <c r="AD359">
        <v>1</v>
      </c>
      <c r="AE359" t="s">
        <v>4743</v>
      </c>
      <c r="AF359" t="s">
        <v>94</v>
      </c>
      <c r="AG359">
        <v>1</v>
      </c>
      <c r="AJ359" t="s">
        <v>108</v>
      </c>
      <c r="AK359" t="s">
        <v>108</v>
      </c>
      <c r="AL359" t="s">
        <v>31</v>
      </c>
      <c r="AM359" t="s">
        <v>109</v>
      </c>
      <c r="AN359" t="s">
        <v>31</v>
      </c>
      <c r="AP359">
        <v>0</v>
      </c>
    </row>
    <row r="360" spans="1:42">
      <c r="A360" s="105" t="e">
        <f>#REF!</f>
        <v>#REF!</v>
      </c>
      <c r="B360" s="61" t="str">
        <f t="shared" si="25"/>
        <v>14:56:58</v>
      </c>
      <c r="C360" s="61" t="s">
        <v>29</v>
      </c>
      <c r="D360" s="62">
        <f t="shared" si="27"/>
        <v>54</v>
      </c>
      <c r="E360" s="86">
        <f t="shared" si="28"/>
        <v>50.45</v>
      </c>
      <c r="F360" s="88">
        <f t="shared" si="29"/>
        <v>2724.3</v>
      </c>
      <c r="G360" s="63" t="s">
        <v>8</v>
      </c>
      <c r="H360" s="63" t="str">
        <f t="shared" si="26"/>
        <v>00505556714TRLO1</v>
      </c>
      <c r="J360" t="s">
        <v>94</v>
      </c>
      <c r="K360" t="s">
        <v>95</v>
      </c>
      <c r="L360">
        <v>54</v>
      </c>
      <c r="M360">
        <v>5045</v>
      </c>
      <c r="N360" t="s">
        <v>96</v>
      </c>
      <c r="O360" t="s">
        <v>4742</v>
      </c>
      <c r="P360" t="s">
        <v>97</v>
      </c>
      <c r="Q360" t="s">
        <v>4744</v>
      </c>
      <c r="R360">
        <v>20877</v>
      </c>
      <c r="S360">
        <v>1</v>
      </c>
      <c r="T360">
        <v>1</v>
      </c>
      <c r="U360">
        <v>0</v>
      </c>
      <c r="V360" t="s">
        <v>4122</v>
      </c>
      <c r="W360" t="s">
        <v>106</v>
      </c>
      <c r="X360">
        <v>1</v>
      </c>
      <c r="Y360">
        <v>0</v>
      </c>
      <c r="Z360">
        <v>0</v>
      </c>
      <c r="AB360" t="s">
        <v>107</v>
      </c>
      <c r="AC360" t="s">
        <v>31</v>
      </c>
      <c r="AD360">
        <v>1</v>
      </c>
      <c r="AE360" t="s">
        <v>4744</v>
      </c>
      <c r="AF360" t="s">
        <v>94</v>
      </c>
      <c r="AG360">
        <v>1</v>
      </c>
      <c r="AJ360" t="s">
        <v>108</v>
      </c>
      <c r="AK360" t="s">
        <v>108</v>
      </c>
      <c r="AL360" t="s">
        <v>31</v>
      </c>
      <c r="AM360" t="s">
        <v>109</v>
      </c>
      <c r="AN360" t="s">
        <v>31</v>
      </c>
      <c r="AP360">
        <v>0</v>
      </c>
    </row>
    <row r="361" spans="1:42">
      <c r="A361" s="105" t="e">
        <f>#REF!</f>
        <v>#REF!</v>
      </c>
      <c r="B361" s="61" t="str">
        <f t="shared" si="25"/>
        <v>14:57:03</v>
      </c>
      <c r="C361" s="61" t="s">
        <v>29</v>
      </c>
      <c r="D361" s="62">
        <f t="shared" si="27"/>
        <v>1</v>
      </c>
      <c r="E361" s="86">
        <f t="shared" si="28"/>
        <v>50.45</v>
      </c>
      <c r="F361" s="88">
        <f t="shared" si="29"/>
        <v>50.45</v>
      </c>
      <c r="G361" s="63" t="s">
        <v>8</v>
      </c>
      <c r="H361" s="63" t="str">
        <f t="shared" si="26"/>
        <v>00505556765TRLO1</v>
      </c>
      <c r="J361" t="s">
        <v>94</v>
      </c>
      <c r="K361" t="s">
        <v>95</v>
      </c>
      <c r="L361">
        <v>1</v>
      </c>
      <c r="M361">
        <v>5045</v>
      </c>
      <c r="N361" t="s">
        <v>96</v>
      </c>
      <c r="O361" t="s">
        <v>4745</v>
      </c>
      <c r="P361" t="s">
        <v>97</v>
      </c>
      <c r="Q361" t="s">
        <v>4746</v>
      </c>
      <c r="R361">
        <v>20877</v>
      </c>
      <c r="S361">
        <v>1</v>
      </c>
      <c r="T361">
        <v>1</v>
      </c>
      <c r="U361">
        <v>0</v>
      </c>
      <c r="V361" t="s">
        <v>4122</v>
      </c>
      <c r="W361" t="s">
        <v>106</v>
      </c>
      <c r="X361">
        <v>1</v>
      </c>
      <c r="Y361">
        <v>0</v>
      </c>
      <c r="Z361">
        <v>0</v>
      </c>
      <c r="AB361" t="s">
        <v>107</v>
      </c>
      <c r="AC361" t="s">
        <v>31</v>
      </c>
      <c r="AD361">
        <v>1</v>
      </c>
      <c r="AE361" t="s">
        <v>4746</v>
      </c>
      <c r="AF361" t="s">
        <v>94</v>
      </c>
      <c r="AG361">
        <v>1</v>
      </c>
      <c r="AJ361" t="s">
        <v>108</v>
      </c>
      <c r="AK361" t="s">
        <v>108</v>
      </c>
      <c r="AL361" t="s">
        <v>31</v>
      </c>
      <c r="AM361" t="s">
        <v>109</v>
      </c>
      <c r="AN361" t="s">
        <v>31</v>
      </c>
      <c r="AP361">
        <v>0</v>
      </c>
    </row>
    <row r="362" spans="1:42">
      <c r="A362" s="105" t="e">
        <f>#REF!</f>
        <v>#REF!</v>
      </c>
      <c r="B362" s="61" t="str">
        <f t="shared" si="25"/>
        <v>14:57:05</v>
      </c>
      <c r="C362" s="61" t="s">
        <v>29</v>
      </c>
      <c r="D362" s="62">
        <f t="shared" si="27"/>
        <v>45</v>
      </c>
      <c r="E362" s="86">
        <f t="shared" si="28"/>
        <v>50.45</v>
      </c>
      <c r="F362" s="88">
        <f t="shared" si="29"/>
        <v>2270.25</v>
      </c>
      <c r="G362" s="63" t="s">
        <v>8</v>
      </c>
      <c r="H362" s="63" t="str">
        <f t="shared" si="26"/>
        <v>00505556778TRLO1</v>
      </c>
      <c r="J362" t="s">
        <v>94</v>
      </c>
      <c r="K362" t="s">
        <v>95</v>
      </c>
      <c r="L362">
        <v>45</v>
      </c>
      <c r="M362">
        <v>5045</v>
      </c>
      <c r="N362" t="s">
        <v>96</v>
      </c>
      <c r="O362" t="s">
        <v>4747</v>
      </c>
      <c r="P362" t="s">
        <v>97</v>
      </c>
      <c r="Q362" t="s">
        <v>4748</v>
      </c>
      <c r="R362">
        <v>20877</v>
      </c>
      <c r="S362">
        <v>1</v>
      </c>
      <c r="T362">
        <v>1</v>
      </c>
      <c r="U362">
        <v>0</v>
      </c>
      <c r="V362" t="s">
        <v>4122</v>
      </c>
      <c r="W362" t="s">
        <v>106</v>
      </c>
      <c r="X362">
        <v>1</v>
      </c>
      <c r="Y362">
        <v>0</v>
      </c>
      <c r="Z362">
        <v>0</v>
      </c>
      <c r="AB362" t="s">
        <v>107</v>
      </c>
      <c r="AC362" t="s">
        <v>31</v>
      </c>
      <c r="AD362">
        <v>1</v>
      </c>
      <c r="AE362" t="s">
        <v>4748</v>
      </c>
      <c r="AF362" t="s">
        <v>94</v>
      </c>
      <c r="AG362">
        <v>1</v>
      </c>
      <c r="AJ362" t="s">
        <v>108</v>
      </c>
      <c r="AK362" t="s">
        <v>108</v>
      </c>
      <c r="AL362" t="s">
        <v>31</v>
      </c>
      <c r="AM362" t="s">
        <v>109</v>
      </c>
      <c r="AN362" t="s">
        <v>31</v>
      </c>
      <c r="AP362">
        <v>0</v>
      </c>
    </row>
    <row r="363" spans="1:42">
      <c r="A363" s="105" t="e">
        <f>#REF!</f>
        <v>#REF!</v>
      </c>
      <c r="B363" s="61" t="str">
        <f t="shared" si="25"/>
        <v>14:57:05</v>
      </c>
      <c r="C363" s="61" t="s">
        <v>29</v>
      </c>
      <c r="D363" s="62">
        <f t="shared" si="27"/>
        <v>26</v>
      </c>
      <c r="E363" s="86">
        <f t="shared" si="28"/>
        <v>50.45</v>
      </c>
      <c r="F363" s="88">
        <f t="shared" si="29"/>
        <v>1311.7</v>
      </c>
      <c r="G363" s="63" t="s">
        <v>8</v>
      </c>
      <c r="H363" s="63" t="str">
        <f t="shared" si="26"/>
        <v>00505556781TRLO1</v>
      </c>
      <c r="J363" t="s">
        <v>94</v>
      </c>
      <c r="K363" t="s">
        <v>95</v>
      </c>
      <c r="L363">
        <v>26</v>
      </c>
      <c r="M363">
        <v>5045</v>
      </c>
      <c r="N363" t="s">
        <v>96</v>
      </c>
      <c r="O363" t="s">
        <v>4747</v>
      </c>
      <c r="P363" t="s">
        <v>97</v>
      </c>
      <c r="Q363" t="s">
        <v>4749</v>
      </c>
      <c r="R363">
        <v>20877</v>
      </c>
      <c r="S363">
        <v>1</v>
      </c>
      <c r="T363">
        <v>1</v>
      </c>
      <c r="U363">
        <v>0</v>
      </c>
      <c r="V363" t="s">
        <v>4122</v>
      </c>
      <c r="W363" t="s">
        <v>106</v>
      </c>
      <c r="X363">
        <v>1</v>
      </c>
      <c r="Y363">
        <v>0</v>
      </c>
      <c r="Z363">
        <v>0</v>
      </c>
      <c r="AB363" t="s">
        <v>107</v>
      </c>
      <c r="AC363" t="s">
        <v>31</v>
      </c>
      <c r="AD363">
        <v>1</v>
      </c>
      <c r="AE363" t="s">
        <v>4749</v>
      </c>
      <c r="AF363" t="s">
        <v>94</v>
      </c>
      <c r="AG363">
        <v>1</v>
      </c>
      <c r="AJ363" t="s">
        <v>108</v>
      </c>
      <c r="AK363" t="s">
        <v>108</v>
      </c>
      <c r="AL363" t="s">
        <v>31</v>
      </c>
      <c r="AM363" t="s">
        <v>109</v>
      </c>
      <c r="AN363" t="s">
        <v>31</v>
      </c>
      <c r="AP363">
        <v>0</v>
      </c>
    </row>
    <row r="364" spans="1:42">
      <c r="A364" s="105" t="e">
        <f>#REF!</f>
        <v>#REF!</v>
      </c>
      <c r="B364" s="61" t="str">
        <f t="shared" si="25"/>
        <v>15:00:41</v>
      </c>
      <c r="C364" s="61" t="s">
        <v>29</v>
      </c>
      <c r="D364" s="62">
        <f t="shared" si="27"/>
        <v>31</v>
      </c>
      <c r="E364" s="86">
        <f t="shared" si="28"/>
        <v>50.45</v>
      </c>
      <c r="F364" s="88">
        <f t="shared" si="29"/>
        <v>1563.95</v>
      </c>
      <c r="G364" s="63" t="s">
        <v>8</v>
      </c>
      <c r="H364" s="63" t="str">
        <f t="shared" si="26"/>
        <v>00505559578TRLO1</v>
      </c>
      <c r="J364" t="s">
        <v>94</v>
      </c>
      <c r="K364" t="s">
        <v>95</v>
      </c>
      <c r="L364">
        <v>31</v>
      </c>
      <c r="M364">
        <v>5045</v>
      </c>
      <c r="N364" t="s">
        <v>96</v>
      </c>
      <c r="O364" t="s">
        <v>4750</v>
      </c>
      <c r="P364" t="s">
        <v>97</v>
      </c>
      <c r="Q364" t="s">
        <v>4751</v>
      </c>
      <c r="R364">
        <v>20877</v>
      </c>
      <c r="S364">
        <v>1</v>
      </c>
      <c r="T364">
        <v>1</v>
      </c>
      <c r="U364">
        <v>0</v>
      </c>
      <c r="V364" t="s">
        <v>4122</v>
      </c>
      <c r="W364" t="s">
        <v>106</v>
      </c>
      <c r="X364">
        <v>1</v>
      </c>
      <c r="Y364">
        <v>0</v>
      </c>
      <c r="Z364">
        <v>0</v>
      </c>
      <c r="AB364" t="s">
        <v>107</v>
      </c>
      <c r="AC364" t="s">
        <v>31</v>
      </c>
      <c r="AD364">
        <v>1</v>
      </c>
      <c r="AE364" t="s">
        <v>4751</v>
      </c>
      <c r="AF364" t="s">
        <v>94</v>
      </c>
      <c r="AG364">
        <v>1</v>
      </c>
      <c r="AJ364" t="s">
        <v>108</v>
      </c>
      <c r="AK364" t="s">
        <v>108</v>
      </c>
      <c r="AL364" t="s">
        <v>31</v>
      </c>
      <c r="AM364" t="s">
        <v>109</v>
      </c>
      <c r="AN364" t="s">
        <v>31</v>
      </c>
      <c r="AP364">
        <v>0</v>
      </c>
    </row>
    <row r="365" spans="1:42">
      <c r="A365" s="105" t="e">
        <f>#REF!</f>
        <v>#REF!</v>
      </c>
      <c r="B365" s="61" t="str">
        <f t="shared" si="25"/>
        <v>15:00:41</v>
      </c>
      <c r="C365" s="61" t="s">
        <v>29</v>
      </c>
      <c r="D365" s="62">
        <f t="shared" si="27"/>
        <v>13</v>
      </c>
      <c r="E365" s="86">
        <f t="shared" si="28"/>
        <v>50.45</v>
      </c>
      <c r="F365" s="88">
        <f t="shared" si="29"/>
        <v>655.85</v>
      </c>
      <c r="G365" s="63" t="s">
        <v>8</v>
      </c>
      <c r="H365" s="63" t="str">
        <f t="shared" si="26"/>
        <v>00505559579TRLO1</v>
      </c>
      <c r="J365" t="s">
        <v>94</v>
      </c>
      <c r="K365" t="s">
        <v>95</v>
      </c>
      <c r="L365">
        <v>13</v>
      </c>
      <c r="M365">
        <v>5045</v>
      </c>
      <c r="N365" t="s">
        <v>96</v>
      </c>
      <c r="O365" t="s">
        <v>4750</v>
      </c>
      <c r="P365" t="s">
        <v>97</v>
      </c>
      <c r="Q365" t="s">
        <v>4752</v>
      </c>
      <c r="R365">
        <v>20877</v>
      </c>
      <c r="S365">
        <v>1</v>
      </c>
      <c r="T365">
        <v>1</v>
      </c>
      <c r="U365">
        <v>0</v>
      </c>
      <c r="V365" t="s">
        <v>4122</v>
      </c>
      <c r="W365" t="s">
        <v>106</v>
      </c>
      <c r="X365">
        <v>1</v>
      </c>
      <c r="Y365">
        <v>0</v>
      </c>
      <c r="Z365">
        <v>0</v>
      </c>
      <c r="AB365" t="s">
        <v>107</v>
      </c>
      <c r="AC365" t="s">
        <v>31</v>
      </c>
      <c r="AD365">
        <v>1</v>
      </c>
      <c r="AE365" t="s">
        <v>4752</v>
      </c>
      <c r="AF365" t="s">
        <v>94</v>
      </c>
      <c r="AG365">
        <v>1</v>
      </c>
      <c r="AJ365" t="s">
        <v>108</v>
      </c>
      <c r="AK365" t="s">
        <v>108</v>
      </c>
      <c r="AL365" t="s">
        <v>31</v>
      </c>
      <c r="AM365" t="s">
        <v>109</v>
      </c>
      <c r="AN365" t="s">
        <v>31</v>
      </c>
      <c r="AP365">
        <v>0</v>
      </c>
    </row>
    <row r="366" spans="1:42">
      <c r="A366" s="105" t="e">
        <f>#REF!</f>
        <v>#REF!</v>
      </c>
      <c r="B366" s="61" t="str">
        <f t="shared" si="25"/>
        <v>15:00:41</v>
      </c>
      <c r="C366" s="61" t="s">
        <v>29</v>
      </c>
      <c r="D366" s="62">
        <f t="shared" si="27"/>
        <v>22</v>
      </c>
      <c r="E366" s="86">
        <f t="shared" si="28"/>
        <v>50.45</v>
      </c>
      <c r="F366" s="88">
        <f t="shared" si="29"/>
        <v>1109.9000000000001</v>
      </c>
      <c r="G366" s="63" t="s">
        <v>8</v>
      </c>
      <c r="H366" s="63" t="str">
        <f t="shared" si="26"/>
        <v>00505559580TRLO1</v>
      </c>
      <c r="J366" t="s">
        <v>94</v>
      </c>
      <c r="K366" t="s">
        <v>95</v>
      </c>
      <c r="L366">
        <v>22</v>
      </c>
      <c r="M366">
        <v>5045</v>
      </c>
      <c r="N366" t="s">
        <v>96</v>
      </c>
      <c r="O366" t="s">
        <v>4750</v>
      </c>
      <c r="P366" t="s">
        <v>97</v>
      </c>
      <c r="Q366" t="s">
        <v>4753</v>
      </c>
      <c r="R366">
        <v>20877</v>
      </c>
      <c r="S366">
        <v>1</v>
      </c>
      <c r="T366">
        <v>1</v>
      </c>
      <c r="U366">
        <v>0</v>
      </c>
      <c r="V366" t="s">
        <v>4122</v>
      </c>
      <c r="W366" t="s">
        <v>106</v>
      </c>
      <c r="X366">
        <v>1</v>
      </c>
      <c r="Y366">
        <v>0</v>
      </c>
      <c r="Z366">
        <v>0</v>
      </c>
      <c r="AB366" t="s">
        <v>107</v>
      </c>
      <c r="AC366" t="s">
        <v>31</v>
      </c>
      <c r="AD366">
        <v>1</v>
      </c>
      <c r="AE366" t="s">
        <v>4753</v>
      </c>
      <c r="AF366" t="s">
        <v>94</v>
      </c>
      <c r="AG366">
        <v>1</v>
      </c>
      <c r="AJ366" t="s">
        <v>108</v>
      </c>
      <c r="AK366" t="s">
        <v>108</v>
      </c>
      <c r="AL366" t="s">
        <v>31</v>
      </c>
      <c r="AM366" t="s">
        <v>109</v>
      </c>
      <c r="AN366" t="s">
        <v>31</v>
      </c>
      <c r="AP366">
        <v>0</v>
      </c>
    </row>
    <row r="367" spans="1:42">
      <c r="A367" s="105" t="e">
        <f>#REF!</f>
        <v>#REF!</v>
      </c>
      <c r="B367" s="61" t="str">
        <f t="shared" si="25"/>
        <v>15:00:41</v>
      </c>
      <c r="C367" s="61" t="s">
        <v>29</v>
      </c>
      <c r="D367" s="62">
        <f t="shared" si="27"/>
        <v>12</v>
      </c>
      <c r="E367" s="86">
        <f t="shared" si="28"/>
        <v>50.45</v>
      </c>
      <c r="F367" s="88">
        <f t="shared" si="29"/>
        <v>605.40000000000009</v>
      </c>
      <c r="G367" s="63" t="s">
        <v>8</v>
      </c>
      <c r="H367" s="63" t="str">
        <f t="shared" si="26"/>
        <v>00505559581TRLO1</v>
      </c>
      <c r="J367" t="s">
        <v>94</v>
      </c>
      <c r="K367" t="s">
        <v>95</v>
      </c>
      <c r="L367">
        <v>12</v>
      </c>
      <c r="M367">
        <v>5045</v>
      </c>
      <c r="N367" t="s">
        <v>96</v>
      </c>
      <c r="O367" t="s">
        <v>4750</v>
      </c>
      <c r="P367" t="s">
        <v>97</v>
      </c>
      <c r="Q367" t="s">
        <v>4754</v>
      </c>
      <c r="R367">
        <v>20877</v>
      </c>
      <c r="S367">
        <v>1</v>
      </c>
      <c r="T367">
        <v>1</v>
      </c>
      <c r="U367">
        <v>0</v>
      </c>
      <c r="V367" t="s">
        <v>4122</v>
      </c>
      <c r="W367" t="s">
        <v>106</v>
      </c>
      <c r="X367">
        <v>1</v>
      </c>
      <c r="Y367">
        <v>0</v>
      </c>
      <c r="Z367">
        <v>0</v>
      </c>
      <c r="AB367" t="s">
        <v>107</v>
      </c>
      <c r="AC367" t="s">
        <v>31</v>
      </c>
      <c r="AD367">
        <v>1</v>
      </c>
      <c r="AE367" t="s">
        <v>4754</v>
      </c>
      <c r="AF367" t="s">
        <v>94</v>
      </c>
      <c r="AG367">
        <v>1</v>
      </c>
      <c r="AJ367" t="s">
        <v>108</v>
      </c>
      <c r="AK367" t="s">
        <v>108</v>
      </c>
      <c r="AL367" t="s">
        <v>31</v>
      </c>
      <c r="AM367" t="s">
        <v>109</v>
      </c>
      <c r="AN367" t="s">
        <v>31</v>
      </c>
      <c r="AP367">
        <v>0</v>
      </c>
    </row>
    <row r="368" spans="1:42">
      <c r="A368" s="105" t="e">
        <f>#REF!</f>
        <v>#REF!</v>
      </c>
      <c r="B368" s="61" t="str">
        <f t="shared" si="25"/>
        <v>15:00:41</v>
      </c>
      <c r="C368" s="61" t="s">
        <v>29</v>
      </c>
      <c r="D368" s="62">
        <f t="shared" si="27"/>
        <v>53</v>
      </c>
      <c r="E368" s="86">
        <f t="shared" si="28"/>
        <v>50.45</v>
      </c>
      <c r="F368" s="88">
        <f t="shared" si="29"/>
        <v>2673.8500000000004</v>
      </c>
      <c r="G368" s="63" t="s">
        <v>8</v>
      </c>
      <c r="H368" s="63" t="str">
        <f t="shared" si="26"/>
        <v>00505559582TRLO1</v>
      </c>
      <c r="J368" t="s">
        <v>94</v>
      </c>
      <c r="K368" t="s">
        <v>95</v>
      </c>
      <c r="L368">
        <v>53</v>
      </c>
      <c r="M368">
        <v>5045</v>
      </c>
      <c r="N368" t="s">
        <v>96</v>
      </c>
      <c r="O368" t="s">
        <v>4750</v>
      </c>
      <c r="P368" t="s">
        <v>97</v>
      </c>
      <c r="Q368" t="s">
        <v>4755</v>
      </c>
      <c r="R368">
        <v>20877</v>
      </c>
      <c r="S368">
        <v>1</v>
      </c>
      <c r="T368">
        <v>1</v>
      </c>
      <c r="U368">
        <v>0</v>
      </c>
      <c r="V368" t="s">
        <v>4122</v>
      </c>
      <c r="W368" t="s">
        <v>106</v>
      </c>
      <c r="X368">
        <v>1</v>
      </c>
      <c r="Y368">
        <v>0</v>
      </c>
      <c r="Z368">
        <v>0</v>
      </c>
      <c r="AB368" t="s">
        <v>107</v>
      </c>
      <c r="AC368" t="s">
        <v>31</v>
      </c>
      <c r="AD368">
        <v>1</v>
      </c>
      <c r="AE368" t="s">
        <v>4755</v>
      </c>
      <c r="AF368" t="s">
        <v>94</v>
      </c>
      <c r="AG368">
        <v>1</v>
      </c>
      <c r="AJ368" t="s">
        <v>108</v>
      </c>
      <c r="AK368" t="s">
        <v>108</v>
      </c>
      <c r="AL368" t="s">
        <v>31</v>
      </c>
      <c r="AM368" t="s">
        <v>109</v>
      </c>
      <c r="AN368" t="s">
        <v>31</v>
      </c>
      <c r="AP368">
        <v>0</v>
      </c>
    </row>
    <row r="369" spans="1:42">
      <c r="A369" s="105" t="e">
        <f>#REF!</f>
        <v>#REF!</v>
      </c>
      <c r="B369" s="61" t="str">
        <f t="shared" si="25"/>
        <v>15:00:41</v>
      </c>
      <c r="C369" s="61" t="s">
        <v>29</v>
      </c>
      <c r="D369" s="62">
        <f t="shared" si="27"/>
        <v>68</v>
      </c>
      <c r="E369" s="86">
        <f t="shared" si="28"/>
        <v>50.45</v>
      </c>
      <c r="F369" s="88">
        <f t="shared" si="29"/>
        <v>3430.6000000000004</v>
      </c>
      <c r="G369" s="63" t="s">
        <v>8</v>
      </c>
      <c r="H369" s="63" t="str">
        <f t="shared" si="26"/>
        <v>00505559583TRLO1</v>
      </c>
      <c r="J369" t="s">
        <v>94</v>
      </c>
      <c r="K369" t="s">
        <v>95</v>
      </c>
      <c r="L369">
        <v>68</v>
      </c>
      <c r="M369">
        <v>5045</v>
      </c>
      <c r="N369" t="s">
        <v>96</v>
      </c>
      <c r="O369" t="s">
        <v>4750</v>
      </c>
      <c r="P369" t="s">
        <v>97</v>
      </c>
      <c r="Q369" t="s">
        <v>4756</v>
      </c>
      <c r="R369">
        <v>20877</v>
      </c>
      <c r="S369">
        <v>1</v>
      </c>
      <c r="T369">
        <v>1</v>
      </c>
      <c r="U369">
        <v>0</v>
      </c>
      <c r="V369" t="s">
        <v>4122</v>
      </c>
      <c r="W369" t="s">
        <v>106</v>
      </c>
      <c r="X369">
        <v>1</v>
      </c>
      <c r="Y369">
        <v>0</v>
      </c>
      <c r="Z369">
        <v>0</v>
      </c>
      <c r="AB369" t="s">
        <v>107</v>
      </c>
      <c r="AC369" t="s">
        <v>31</v>
      </c>
      <c r="AD369">
        <v>1</v>
      </c>
      <c r="AE369" t="s">
        <v>4756</v>
      </c>
      <c r="AF369" t="s">
        <v>94</v>
      </c>
      <c r="AG369">
        <v>1</v>
      </c>
      <c r="AJ369" t="s">
        <v>108</v>
      </c>
      <c r="AK369" t="s">
        <v>108</v>
      </c>
      <c r="AL369" t="s">
        <v>31</v>
      </c>
      <c r="AM369" t="s">
        <v>109</v>
      </c>
      <c r="AN369" t="s">
        <v>31</v>
      </c>
      <c r="AP369">
        <v>0</v>
      </c>
    </row>
    <row r="370" spans="1:42">
      <c r="A370" s="105" t="e">
        <f>#REF!</f>
        <v>#REF!</v>
      </c>
      <c r="B370" s="61" t="str">
        <f t="shared" si="25"/>
        <v>15:00:41</v>
      </c>
      <c r="C370" s="61" t="s">
        <v>29</v>
      </c>
      <c r="D370" s="62">
        <f t="shared" si="27"/>
        <v>34</v>
      </c>
      <c r="E370" s="86">
        <f t="shared" si="28"/>
        <v>50.45</v>
      </c>
      <c r="F370" s="88">
        <f t="shared" si="29"/>
        <v>1715.3000000000002</v>
      </c>
      <c r="G370" s="63" t="s">
        <v>8</v>
      </c>
      <c r="H370" s="63" t="str">
        <f t="shared" si="26"/>
        <v>00505559584TRLO1</v>
      </c>
      <c r="J370" t="s">
        <v>94</v>
      </c>
      <c r="K370" t="s">
        <v>95</v>
      </c>
      <c r="L370">
        <v>34</v>
      </c>
      <c r="M370">
        <v>5045</v>
      </c>
      <c r="N370" t="s">
        <v>96</v>
      </c>
      <c r="O370" t="s">
        <v>4750</v>
      </c>
      <c r="P370" t="s">
        <v>97</v>
      </c>
      <c r="Q370" t="s">
        <v>4757</v>
      </c>
      <c r="R370">
        <v>20877</v>
      </c>
      <c r="S370">
        <v>1</v>
      </c>
      <c r="T370">
        <v>1</v>
      </c>
      <c r="U370">
        <v>0</v>
      </c>
      <c r="V370" t="s">
        <v>4122</v>
      </c>
      <c r="W370" t="s">
        <v>106</v>
      </c>
      <c r="X370">
        <v>1</v>
      </c>
      <c r="Y370">
        <v>0</v>
      </c>
      <c r="Z370">
        <v>0</v>
      </c>
      <c r="AB370" t="s">
        <v>107</v>
      </c>
      <c r="AC370" t="s">
        <v>31</v>
      </c>
      <c r="AD370">
        <v>1</v>
      </c>
      <c r="AE370" t="s">
        <v>4757</v>
      </c>
      <c r="AF370" t="s">
        <v>94</v>
      </c>
      <c r="AG370">
        <v>1</v>
      </c>
      <c r="AJ370" t="s">
        <v>108</v>
      </c>
      <c r="AK370" t="s">
        <v>108</v>
      </c>
      <c r="AL370" t="s">
        <v>31</v>
      </c>
      <c r="AM370" t="s">
        <v>109</v>
      </c>
      <c r="AN370" t="s">
        <v>31</v>
      </c>
      <c r="AP370">
        <v>0</v>
      </c>
    </row>
    <row r="371" spans="1:42">
      <c r="A371" s="105" t="e">
        <f>#REF!</f>
        <v>#REF!</v>
      </c>
      <c r="B371" s="61" t="str">
        <f t="shared" si="25"/>
        <v>15:00:41</v>
      </c>
      <c r="C371" s="61" t="s">
        <v>29</v>
      </c>
      <c r="D371" s="62">
        <f t="shared" si="27"/>
        <v>36</v>
      </c>
      <c r="E371" s="86">
        <f t="shared" si="28"/>
        <v>50.45</v>
      </c>
      <c r="F371" s="88">
        <f t="shared" si="29"/>
        <v>1816.2</v>
      </c>
      <c r="G371" s="63" t="s">
        <v>8</v>
      </c>
      <c r="H371" s="63" t="str">
        <f t="shared" si="26"/>
        <v>00505559585TRLO1</v>
      </c>
      <c r="J371" t="s">
        <v>94</v>
      </c>
      <c r="K371" t="s">
        <v>95</v>
      </c>
      <c r="L371">
        <v>36</v>
      </c>
      <c r="M371">
        <v>5045</v>
      </c>
      <c r="N371" t="s">
        <v>96</v>
      </c>
      <c r="O371" t="s">
        <v>4750</v>
      </c>
      <c r="P371" t="s">
        <v>97</v>
      </c>
      <c r="Q371" t="s">
        <v>4758</v>
      </c>
      <c r="R371">
        <v>20877</v>
      </c>
      <c r="S371">
        <v>1</v>
      </c>
      <c r="T371">
        <v>1</v>
      </c>
      <c r="U371">
        <v>0</v>
      </c>
      <c r="V371" t="s">
        <v>4122</v>
      </c>
      <c r="W371" t="s">
        <v>106</v>
      </c>
      <c r="X371">
        <v>1</v>
      </c>
      <c r="Y371">
        <v>0</v>
      </c>
      <c r="Z371">
        <v>0</v>
      </c>
      <c r="AB371" t="s">
        <v>107</v>
      </c>
      <c r="AC371" t="s">
        <v>31</v>
      </c>
      <c r="AD371">
        <v>1</v>
      </c>
      <c r="AE371" t="s">
        <v>4758</v>
      </c>
      <c r="AF371" t="s">
        <v>94</v>
      </c>
      <c r="AG371">
        <v>1</v>
      </c>
      <c r="AJ371" t="s">
        <v>108</v>
      </c>
      <c r="AK371" t="s">
        <v>108</v>
      </c>
      <c r="AL371" t="s">
        <v>31</v>
      </c>
      <c r="AM371" t="s">
        <v>109</v>
      </c>
      <c r="AN371" t="s">
        <v>31</v>
      </c>
      <c r="AP371">
        <v>0</v>
      </c>
    </row>
    <row r="372" spans="1:42">
      <c r="A372" s="105" t="e">
        <f>#REF!</f>
        <v>#REF!</v>
      </c>
      <c r="B372" s="61" t="str">
        <f t="shared" si="25"/>
        <v>15:01:22</v>
      </c>
      <c r="C372" s="61" t="s">
        <v>29</v>
      </c>
      <c r="D372" s="62">
        <f t="shared" si="27"/>
        <v>40</v>
      </c>
      <c r="E372" s="86">
        <f t="shared" si="28"/>
        <v>50.4</v>
      </c>
      <c r="F372" s="88">
        <f t="shared" si="29"/>
        <v>2016</v>
      </c>
      <c r="G372" s="63" t="s">
        <v>8</v>
      </c>
      <c r="H372" s="63" t="str">
        <f t="shared" si="26"/>
        <v>00505560252TRLO1</v>
      </c>
      <c r="J372" t="s">
        <v>94</v>
      </c>
      <c r="K372" t="s">
        <v>95</v>
      </c>
      <c r="L372">
        <v>40</v>
      </c>
      <c r="M372">
        <v>5040</v>
      </c>
      <c r="N372" t="s">
        <v>96</v>
      </c>
      <c r="O372" t="s">
        <v>4759</v>
      </c>
      <c r="P372" t="s">
        <v>97</v>
      </c>
      <c r="Q372" t="s">
        <v>4760</v>
      </c>
      <c r="R372">
        <v>20877</v>
      </c>
      <c r="S372">
        <v>1</v>
      </c>
      <c r="T372">
        <v>1</v>
      </c>
      <c r="U372">
        <v>0</v>
      </c>
      <c r="V372" t="s">
        <v>4122</v>
      </c>
      <c r="W372" t="s">
        <v>106</v>
      </c>
      <c r="X372">
        <v>1</v>
      </c>
      <c r="Y372">
        <v>0</v>
      </c>
      <c r="Z372">
        <v>0</v>
      </c>
      <c r="AB372" t="s">
        <v>107</v>
      </c>
      <c r="AC372" t="s">
        <v>31</v>
      </c>
      <c r="AD372">
        <v>1</v>
      </c>
      <c r="AE372" t="s">
        <v>4760</v>
      </c>
      <c r="AF372" t="s">
        <v>94</v>
      </c>
      <c r="AG372">
        <v>1</v>
      </c>
      <c r="AJ372" t="s">
        <v>108</v>
      </c>
      <c r="AK372" t="s">
        <v>108</v>
      </c>
      <c r="AL372" t="s">
        <v>31</v>
      </c>
      <c r="AM372" t="s">
        <v>109</v>
      </c>
      <c r="AN372" t="s">
        <v>31</v>
      </c>
      <c r="AP372">
        <v>0</v>
      </c>
    </row>
    <row r="373" spans="1:42">
      <c r="A373" s="105" t="e">
        <f>#REF!</f>
        <v>#REF!</v>
      </c>
      <c r="B373" s="61" t="str">
        <f t="shared" si="25"/>
        <v>15:02:15</v>
      </c>
      <c r="C373" s="61" t="s">
        <v>29</v>
      </c>
      <c r="D373" s="62">
        <f t="shared" si="27"/>
        <v>33</v>
      </c>
      <c r="E373" s="86">
        <f t="shared" si="28"/>
        <v>50.4</v>
      </c>
      <c r="F373" s="88">
        <f t="shared" si="29"/>
        <v>1663.2</v>
      </c>
      <c r="G373" s="63" t="s">
        <v>8</v>
      </c>
      <c r="H373" s="63" t="str">
        <f t="shared" si="26"/>
        <v>00505560873TRLO1</v>
      </c>
      <c r="J373" t="s">
        <v>94</v>
      </c>
      <c r="K373" t="s">
        <v>95</v>
      </c>
      <c r="L373">
        <v>33</v>
      </c>
      <c r="M373">
        <v>5040</v>
      </c>
      <c r="N373" t="s">
        <v>96</v>
      </c>
      <c r="O373" t="s">
        <v>4761</v>
      </c>
      <c r="P373" t="s">
        <v>97</v>
      </c>
      <c r="Q373" t="s">
        <v>4762</v>
      </c>
      <c r="R373">
        <v>20877</v>
      </c>
      <c r="S373">
        <v>1</v>
      </c>
      <c r="T373">
        <v>1</v>
      </c>
      <c r="U373">
        <v>0</v>
      </c>
      <c r="V373" t="s">
        <v>4122</v>
      </c>
      <c r="W373" t="s">
        <v>106</v>
      </c>
      <c r="X373">
        <v>1</v>
      </c>
      <c r="Y373">
        <v>0</v>
      </c>
      <c r="Z373">
        <v>0</v>
      </c>
      <c r="AB373" t="s">
        <v>107</v>
      </c>
      <c r="AC373" t="s">
        <v>31</v>
      </c>
      <c r="AD373">
        <v>1</v>
      </c>
      <c r="AE373" t="s">
        <v>4762</v>
      </c>
      <c r="AF373" t="s">
        <v>94</v>
      </c>
      <c r="AG373">
        <v>1</v>
      </c>
      <c r="AJ373" t="s">
        <v>108</v>
      </c>
      <c r="AK373" t="s">
        <v>108</v>
      </c>
      <c r="AL373" t="s">
        <v>31</v>
      </c>
      <c r="AM373" t="s">
        <v>109</v>
      </c>
      <c r="AN373" t="s">
        <v>31</v>
      </c>
      <c r="AP373">
        <v>0</v>
      </c>
    </row>
    <row r="374" spans="1:42">
      <c r="A374" s="105" t="e">
        <f>#REF!</f>
        <v>#REF!</v>
      </c>
      <c r="B374" s="61" t="str">
        <f t="shared" si="25"/>
        <v>15:02:32</v>
      </c>
      <c r="C374" s="61" t="s">
        <v>29</v>
      </c>
      <c r="D374" s="62">
        <f t="shared" si="27"/>
        <v>31</v>
      </c>
      <c r="E374" s="86">
        <f t="shared" si="28"/>
        <v>50.45</v>
      </c>
      <c r="F374" s="88">
        <f t="shared" si="29"/>
        <v>1563.95</v>
      </c>
      <c r="G374" s="63" t="s">
        <v>8</v>
      </c>
      <c r="H374" s="63" t="str">
        <f t="shared" si="26"/>
        <v>00505561055TRLO1</v>
      </c>
      <c r="J374" t="s">
        <v>94</v>
      </c>
      <c r="K374" t="s">
        <v>95</v>
      </c>
      <c r="L374">
        <v>31</v>
      </c>
      <c r="M374">
        <v>5045</v>
      </c>
      <c r="N374" t="s">
        <v>96</v>
      </c>
      <c r="O374" t="s">
        <v>4763</v>
      </c>
      <c r="P374" t="s">
        <v>97</v>
      </c>
      <c r="Q374" t="s">
        <v>4764</v>
      </c>
      <c r="R374">
        <v>20877</v>
      </c>
      <c r="S374">
        <v>1</v>
      </c>
      <c r="T374">
        <v>1</v>
      </c>
      <c r="U374">
        <v>0</v>
      </c>
      <c r="V374" t="s">
        <v>4122</v>
      </c>
      <c r="W374" t="s">
        <v>106</v>
      </c>
      <c r="X374">
        <v>1</v>
      </c>
      <c r="Y374">
        <v>0</v>
      </c>
      <c r="Z374">
        <v>0</v>
      </c>
      <c r="AB374" t="s">
        <v>107</v>
      </c>
      <c r="AC374" t="s">
        <v>31</v>
      </c>
      <c r="AD374">
        <v>1</v>
      </c>
      <c r="AE374" t="s">
        <v>4764</v>
      </c>
      <c r="AF374" t="s">
        <v>94</v>
      </c>
      <c r="AG374">
        <v>1</v>
      </c>
      <c r="AJ374" t="s">
        <v>108</v>
      </c>
      <c r="AK374" t="s">
        <v>108</v>
      </c>
      <c r="AL374" t="s">
        <v>31</v>
      </c>
      <c r="AM374" t="s">
        <v>109</v>
      </c>
      <c r="AN374" t="s">
        <v>31</v>
      </c>
      <c r="AP374">
        <v>0</v>
      </c>
    </row>
    <row r="375" spans="1:42">
      <c r="A375" s="105" t="e">
        <f>#REF!</f>
        <v>#REF!</v>
      </c>
      <c r="B375" s="61" t="str">
        <f t="shared" si="25"/>
        <v>15:02:59</v>
      </c>
      <c r="C375" s="61" t="s">
        <v>29</v>
      </c>
      <c r="D375" s="62">
        <f t="shared" si="27"/>
        <v>1</v>
      </c>
      <c r="E375" s="86">
        <f t="shared" si="28"/>
        <v>50.45</v>
      </c>
      <c r="F375" s="88">
        <f t="shared" si="29"/>
        <v>50.45</v>
      </c>
      <c r="G375" s="63" t="s">
        <v>8</v>
      </c>
      <c r="H375" s="63" t="str">
        <f t="shared" si="26"/>
        <v>00505561313TRLO1</v>
      </c>
      <c r="J375" t="s">
        <v>94</v>
      </c>
      <c r="K375" t="s">
        <v>95</v>
      </c>
      <c r="L375">
        <v>1</v>
      </c>
      <c r="M375">
        <v>5045</v>
      </c>
      <c r="N375" t="s">
        <v>96</v>
      </c>
      <c r="O375" t="s">
        <v>4765</v>
      </c>
      <c r="P375" t="s">
        <v>97</v>
      </c>
      <c r="Q375" t="s">
        <v>4766</v>
      </c>
      <c r="R375">
        <v>20877</v>
      </c>
      <c r="S375">
        <v>1</v>
      </c>
      <c r="T375">
        <v>1</v>
      </c>
      <c r="U375">
        <v>0</v>
      </c>
      <c r="V375" t="s">
        <v>4122</v>
      </c>
      <c r="W375" t="s">
        <v>106</v>
      </c>
      <c r="X375">
        <v>1</v>
      </c>
      <c r="Y375">
        <v>0</v>
      </c>
      <c r="Z375">
        <v>0</v>
      </c>
      <c r="AB375" t="s">
        <v>107</v>
      </c>
      <c r="AC375" t="s">
        <v>31</v>
      </c>
      <c r="AD375">
        <v>1</v>
      </c>
      <c r="AE375" t="s">
        <v>4766</v>
      </c>
      <c r="AF375" t="s">
        <v>94</v>
      </c>
      <c r="AG375">
        <v>1</v>
      </c>
      <c r="AJ375" t="s">
        <v>108</v>
      </c>
      <c r="AK375" t="s">
        <v>108</v>
      </c>
      <c r="AL375" t="s">
        <v>31</v>
      </c>
      <c r="AM375" t="s">
        <v>109</v>
      </c>
      <c r="AN375" t="s">
        <v>31</v>
      </c>
      <c r="AP375">
        <v>0</v>
      </c>
    </row>
    <row r="376" spans="1:42">
      <c r="A376" s="105" t="e">
        <f>#REF!</f>
        <v>#REF!</v>
      </c>
      <c r="B376" s="61" t="str">
        <f t="shared" si="25"/>
        <v>15:02:59</v>
      </c>
      <c r="C376" s="61" t="s">
        <v>29</v>
      </c>
      <c r="D376" s="62">
        <f t="shared" si="27"/>
        <v>9</v>
      </c>
      <c r="E376" s="86">
        <f t="shared" si="28"/>
        <v>50.45</v>
      </c>
      <c r="F376" s="88">
        <f t="shared" si="29"/>
        <v>454.05</v>
      </c>
      <c r="G376" s="63" t="s">
        <v>8</v>
      </c>
      <c r="H376" s="63" t="str">
        <f t="shared" si="26"/>
        <v>00505561314TRLO1</v>
      </c>
      <c r="J376" t="s">
        <v>94</v>
      </c>
      <c r="K376" t="s">
        <v>95</v>
      </c>
      <c r="L376">
        <v>9</v>
      </c>
      <c r="M376">
        <v>5045</v>
      </c>
      <c r="N376" t="s">
        <v>96</v>
      </c>
      <c r="O376" t="s">
        <v>4765</v>
      </c>
      <c r="P376" t="s">
        <v>97</v>
      </c>
      <c r="Q376" t="s">
        <v>4767</v>
      </c>
      <c r="R376">
        <v>20877</v>
      </c>
      <c r="S376">
        <v>1</v>
      </c>
      <c r="T376">
        <v>1</v>
      </c>
      <c r="U376">
        <v>0</v>
      </c>
      <c r="V376" t="s">
        <v>4122</v>
      </c>
      <c r="W376" t="s">
        <v>106</v>
      </c>
      <c r="X376">
        <v>1</v>
      </c>
      <c r="Y376">
        <v>0</v>
      </c>
      <c r="Z376">
        <v>0</v>
      </c>
      <c r="AB376" t="s">
        <v>107</v>
      </c>
      <c r="AC376" t="s">
        <v>31</v>
      </c>
      <c r="AD376">
        <v>1</v>
      </c>
      <c r="AE376" t="s">
        <v>4767</v>
      </c>
      <c r="AF376" t="s">
        <v>94</v>
      </c>
      <c r="AG376">
        <v>1</v>
      </c>
      <c r="AJ376" t="s">
        <v>108</v>
      </c>
      <c r="AK376" t="s">
        <v>108</v>
      </c>
      <c r="AL376" t="s">
        <v>31</v>
      </c>
      <c r="AM376" t="s">
        <v>109</v>
      </c>
      <c r="AN376" t="s">
        <v>31</v>
      </c>
      <c r="AP376">
        <v>0</v>
      </c>
    </row>
    <row r="377" spans="1:42">
      <c r="A377" s="105" t="e">
        <f>#REF!</f>
        <v>#REF!</v>
      </c>
      <c r="B377" s="61" t="str">
        <f t="shared" si="25"/>
        <v>15:04:33</v>
      </c>
      <c r="C377" s="61" t="s">
        <v>29</v>
      </c>
      <c r="D377" s="62">
        <f t="shared" si="27"/>
        <v>58</v>
      </c>
      <c r="E377" s="86">
        <f t="shared" si="28"/>
        <v>50.5</v>
      </c>
      <c r="F377" s="88">
        <f t="shared" si="29"/>
        <v>2929</v>
      </c>
      <c r="G377" s="63" t="s">
        <v>8</v>
      </c>
      <c r="H377" s="63" t="str">
        <f t="shared" si="26"/>
        <v>00505562631TRLO1</v>
      </c>
      <c r="J377" t="s">
        <v>94</v>
      </c>
      <c r="K377" t="s">
        <v>95</v>
      </c>
      <c r="L377">
        <v>58</v>
      </c>
      <c r="M377">
        <v>5050</v>
      </c>
      <c r="N377" t="s">
        <v>96</v>
      </c>
      <c r="O377" t="s">
        <v>4768</v>
      </c>
      <c r="P377" t="s">
        <v>97</v>
      </c>
      <c r="Q377" t="s">
        <v>4769</v>
      </c>
      <c r="R377">
        <v>20877</v>
      </c>
      <c r="S377">
        <v>1</v>
      </c>
      <c r="T377">
        <v>1</v>
      </c>
      <c r="U377">
        <v>0</v>
      </c>
      <c r="V377" t="s">
        <v>4122</v>
      </c>
      <c r="W377" t="s">
        <v>106</v>
      </c>
      <c r="X377">
        <v>1</v>
      </c>
      <c r="Y377">
        <v>0</v>
      </c>
      <c r="Z377">
        <v>0</v>
      </c>
      <c r="AB377" t="s">
        <v>107</v>
      </c>
      <c r="AC377" t="s">
        <v>31</v>
      </c>
      <c r="AD377">
        <v>1</v>
      </c>
      <c r="AE377" t="s">
        <v>4769</v>
      </c>
      <c r="AF377" t="s">
        <v>94</v>
      </c>
      <c r="AG377">
        <v>1</v>
      </c>
      <c r="AJ377" t="s">
        <v>108</v>
      </c>
      <c r="AK377" t="s">
        <v>108</v>
      </c>
      <c r="AL377" t="s">
        <v>31</v>
      </c>
      <c r="AM377" t="s">
        <v>109</v>
      </c>
      <c r="AN377" t="s">
        <v>31</v>
      </c>
      <c r="AP377">
        <v>0</v>
      </c>
    </row>
    <row r="378" spans="1:42">
      <c r="A378" s="105" t="e">
        <f>#REF!</f>
        <v>#REF!</v>
      </c>
      <c r="B378" s="61" t="str">
        <f t="shared" si="25"/>
        <v>15:04:33</v>
      </c>
      <c r="C378" s="61" t="s">
        <v>29</v>
      </c>
      <c r="D378" s="62">
        <f t="shared" si="27"/>
        <v>8</v>
      </c>
      <c r="E378" s="86">
        <f t="shared" si="28"/>
        <v>50.5</v>
      </c>
      <c r="F378" s="88">
        <f t="shared" si="29"/>
        <v>404</v>
      </c>
      <c r="G378" s="63" t="s">
        <v>8</v>
      </c>
      <c r="H378" s="63" t="str">
        <f t="shared" si="26"/>
        <v>00505562634TRLO1</v>
      </c>
      <c r="J378" t="s">
        <v>94</v>
      </c>
      <c r="K378" t="s">
        <v>95</v>
      </c>
      <c r="L378">
        <v>8</v>
      </c>
      <c r="M378">
        <v>5050</v>
      </c>
      <c r="N378" t="s">
        <v>96</v>
      </c>
      <c r="O378" t="s">
        <v>4768</v>
      </c>
      <c r="P378" t="s">
        <v>97</v>
      </c>
      <c r="Q378" t="s">
        <v>4770</v>
      </c>
      <c r="R378">
        <v>20877</v>
      </c>
      <c r="S378">
        <v>1</v>
      </c>
      <c r="T378">
        <v>1</v>
      </c>
      <c r="U378">
        <v>0</v>
      </c>
      <c r="V378" t="s">
        <v>4122</v>
      </c>
      <c r="W378" t="s">
        <v>106</v>
      </c>
      <c r="X378">
        <v>1</v>
      </c>
      <c r="Y378">
        <v>0</v>
      </c>
      <c r="Z378">
        <v>0</v>
      </c>
      <c r="AB378" t="s">
        <v>107</v>
      </c>
      <c r="AC378" t="s">
        <v>31</v>
      </c>
      <c r="AD378">
        <v>1</v>
      </c>
      <c r="AE378" t="s">
        <v>4770</v>
      </c>
      <c r="AF378" t="s">
        <v>94</v>
      </c>
      <c r="AG378">
        <v>1</v>
      </c>
      <c r="AJ378" t="s">
        <v>108</v>
      </c>
      <c r="AK378" t="s">
        <v>108</v>
      </c>
      <c r="AL378" t="s">
        <v>31</v>
      </c>
      <c r="AM378" t="s">
        <v>109</v>
      </c>
      <c r="AN378" t="s">
        <v>31</v>
      </c>
      <c r="AP378">
        <v>0</v>
      </c>
    </row>
    <row r="379" spans="1:42">
      <c r="A379" s="105" t="e">
        <f>#REF!</f>
        <v>#REF!</v>
      </c>
      <c r="B379" s="61" t="str">
        <f t="shared" si="25"/>
        <v>15:04:45</v>
      </c>
      <c r="C379" s="61" t="s">
        <v>29</v>
      </c>
      <c r="D379" s="62">
        <f t="shared" si="27"/>
        <v>15</v>
      </c>
      <c r="E379" s="86">
        <f t="shared" si="28"/>
        <v>50.45</v>
      </c>
      <c r="F379" s="88">
        <f t="shared" si="29"/>
        <v>756.75</v>
      </c>
      <c r="G379" s="63" t="s">
        <v>8</v>
      </c>
      <c r="H379" s="63" t="str">
        <f t="shared" si="26"/>
        <v>00505562804TRLO1</v>
      </c>
      <c r="J379" t="s">
        <v>94</v>
      </c>
      <c r="K379" t="s">
        <v>95</v>
      </c>
      <c r="L379">
        <v>15</v>
      </c>
      <c r="M379">
        <v>5045</v>
      </c>
      <c r="N379" t="s">
        <v>96</v>
      </c>
      <c r="O379" t="s">
        <v>4771</v>
      </c>
      <c r="P379" t="s">
        <v>97</v>
      </c>
      <c r="Q379" t="s">
        <v>4772</v>
      </c>
      <c r="R379">
        <v>20877</v>
      </c>
      <c r="S379">
        <v>1</v>
      </c>
      <c r="T379">
        <v>1</v>
      </c>
      <c r="U379">
        <v>0</v>
      </c>
      <c r="V379" t="s">
        <v>4122</v>
      </c>
      <c r="W379" t="s">
        <v>106</v>
      </c>
      <c r="X379">
        <v>1</v>
      </c>
      <c r="Y379">
        <v>0</v>
      </c>
      <c r="Z379">
        <v>0</v>
      </c>
      <c r="AB379" t="s">
        <v>107</v>
      </c>
      <c r="AC379" t="s">
        <v>31</v>
      </c>
      <c r="AD379">
        <v>1</v>
      </c>
      <c r="AE379" t="s">
        <v>4772</v>
      </c>
      <c r="AF379" t="s">
        <v>94</v>
      </c>
      <c r="AG379">
        <v>1</v>
      </c>
      <c r="AJ379" t="s">
        <v>108</v>
      </c>
      <c r="AK379" t="s">
        <v>108</v>
      </c>
      <c r="AL379" t="s">
        <v>31</v>
      </c>
      <c r="AM379" t="s">
        <v>109</v>
      </c>
      <c r="AN379" t="s">
        <v>31</v>
      </c>
      <c r="AP379">
        <v>0</v>
      </c>
    </row>
    <row r="380" spans="1:42">
      <c r="A380" s="105" t="e">
        <f>#REF!</f>
        <v>#REF!</v>
      </c>
      <c r="B380" s="61" t="str">
        <f t="shared" ref="B380:B443" si="30">MID(O380,FIND(" ",O380)+1,8)</f>
        <v>15:04:45</v>
      </c>
      <c r="C380" s="61" t="s">
        <v>29</v>
      </c>
      <c r="D380" s="62">
        <f t="shared" si="27"/>
        <v>33</v>
      </c>
      <c r="E380" s="86">
        <f t="shared" si="28"/>
        <v>50.45</v>
      </c>
      <c r="F380" s="88">
        <f t="shared" si="29"/>
        <v>1664.8500000000001</v>
      </c>
      <c r="G380" s="63" t="s">
        <v>8</v>
      </c>
      <c r="H380" s="63" t="str">
        <f t="shared" ref="H380:H443" si="31">Q380</f>
        <v>00505562805TRLO1</v>
      </c>
      <c r="J380" t="s">
        <v>94</v>
      </c>
      <c r="K380" t="s">
        <v>95</v>
      </c>
      <c r="L380">
        <v>33</v>
      </c>
      <c r="M380">
        <v>5045</v>
      </c>
      <c r="N380" t="s">
        <v>96</v>
      </c>
      <c r="O380" t="s">
        <v>4771</v>
      </c>
      <c r="P380" t="s">
        <v>97</v>
      </c>
      <c r="Q380" t="s">
        <v>4773</v>
      </c>
      <c r="R380">
        <v>20877</v>
      </c>
      <c r="S380">
        <v>1</v>
      </c>
      <c r="T380">
        <v>1</v>
      </c>
      <c r="U380">
        <v>0</v>
      </c>
      <c r="V380" t="s">
        <v>4122</v>
      </c>
      <c r="W380" t="s">
        <v>106</v>
      </c>
      <c r="X380">
        <v>1</v>
      </c>
      <c r="Y380">
        <v>0</v>
      </c>
      <c r="Z380">
        <v>0</v>
      </c>
      <c r="AB380" t="s">
        <v>107</v>
      </c>
      <c r="AC380" t="s">
        <v>31</v>
      </c>
      <c r="AD380">
        <v>1</v>
      </c>
      <c r="AE380" t="s">
        <v>4773</v>
      </c>
      <c r="AF380" t="s">
        <v>94</v>
      </c>
      <c r="AG380">
        <v>1</v>
      </c>
      <c r="AJ380" t="s">
        <v>108</v>
      </c>
      <c r="AK380" t="s">
        <v>108</v>
      </c>
      <c r="AL380" t="s">
        <v>31</v>
      </c>
      <c r="AM380" t="s">
        <v>109</v>
      </c>
      <c r="AN380" t="s">
        <v>31</v>
      </c>
      <c r="AP380">
        <v>0</v>
      </c>
    </row>
    <row r="381" spans="1:42">
      <c r="A381" s="105" t="e">
        <f>#REF!</f>
        <v>#REF!</v>
      </c>
      <c r="B381" s="61" t="str">
        <f t="shared" si="30"/>
        <v>15:04:45</v>
      </c>
      <c r="C381" s="61" t="s">
        <v>29</v>
      </c>
      <c r="D381" s="62">
        <f t="shared" si="27"/>
        <v>33</v>
      </c>
      <c r="E381" s="86">
        <f t="shared" si="28"/>
        <v>50.45</v>
      </c>
      <c r="F381" s="88">
        <f t="shared" si="29"/>
        <v>1664.8500000000001</v>
      </c>
      <c r="G381" s="63" t="s">
        <v>8</v>
      </c>
      <c r="H381" s="63" t="str">
        <f t="shared" si="31"/>
        <v>00505562806TRLO1</v>
      </c>
      <c r="J381" t="s">
        <v>94</v>
      </c>
      <c r="K381" t="s">
        <v>95</v>
      </c>
      <c r="L381">
        <v>33</v>
      </c>
      <c r="M381">
        <v>5045</v>
      </c>
      <c r="N381" t="s">
        <v>96</v>
      </c>
      <c r="O381" t="s">
        <v>4771</v>
      </c>
      <c r="P381" t="s">
        <v>97</v>
      </c>
      <c r="Q381" t="s">
        <v>4774</v>
      </c>
      <c r="R381">
        <v>20877</v>
      </c>
      <c r="S381">
        <v>1</v>
      </c>
      <c r="T381">
        <v>1</v>
      </c>
      <c r="U381">
        <v>0</v>
      </c>
      <c r="V381" t="s">
        <v>4122</v>
      </c>
      <c r="W381" t="s">
        <v>106</v>
      </c>
      <c r="X381">
        <v>1</v>
      </c>
      <c r="Y381">
        <v>0</v>
      </c>
      <c r="Z381">
        <v>0</v>
      </c>
      <c r="AB381" t="s">
        <v>107</v>
      </c>
      <c r="AC381" t="s">
        <v>31</v>
      </c>
      <c r="AD381">
        <v>1</v>
      </c>
      <c r="AE381" t="s">
        <v>4774</v>
      </c>
      <c r="AF381" t="s">
        <v>94</v>
      </c>
      <c r="AG381">
        <v>1</v>
      </c>
      <c r="AJ381" t="s">
        <v>108</v>
      </c>
      <c r="AK381" t="s">
        <v>108</v>
      </c>
      <c r="AL381" t="s">
        <v>31</v>
      </c>
      <c r="AM381" t="s">
        <v>109</v>
      </c>
      <c r="AN381" t="s">
        <v>31</v>
      </c>
      <c r="AP381">
        <v>0</v>
      </c>
    </row>
    <row r="382" spans="1:42">
      <c r="A382" s="105" t="e">
        <f>#REF!</f>
        <v>#REF!</v>
      </c>
      <c r="B382" s="61" t="str">
        <f t="shared" si="30"/>
        <v>15:05:54</v>
      </c>
      <c r="C382" s="61" t="s">
        <v>29</v>
      </c>
      <c r="D382" s="62">
        <f t="shared" si="27"/>
        <v>22</v>
      </c>
      <c r="E382" s="86">
        <f t="shared" si="28"/>
        <v>50.45</v>
      </c>
      <c r="F382" s="88">
        <f t="shared" si="29"/>
        <v>1109.9000000000001</v>
      </c>
      <c r="G382" s="63" t="s">
        <v>8</v>
      </c>
      <c r="H382" s="63" t="str">
        <f t="shared" si="31"/>
        <v>00505563573TRLO1</v>
      </c>
      <c r="J382" t="s">
        <v>94</v>
      </c>
      <c r="K382" t="s">
        <v>95</v>
      </c>
      <c r="L382">
        <v>22</v>
      </c>
      <c r="M382">
        <v>5045</v>
      </c>
      <c r="N382" t="s">
        <v>96</v>
      </c>
      <c r="O382" t="s">
        <v>4775</v>
      </c>
      <c r="P382" t="s">
        <v>97</v>
      </c>
      <c r="Q382" t="s">
        <v>4776</v>
      </c>
      <c r="R382">
        <v>20877</v>
      </c>
      <c r="S382">
        <v>1</v>
      </c>
      <c r="T382">
        <v>1</v>
      </c>
      <c r="U382">
        <v>0</v>
      </c>
      <c r="V382" t="s">
        <v>4122</v>
      </c>
      <c r="W382" t="s">
        <v>106</v>
      </c>
      <c r="X382">
        <v>1</v>
      </c>
      <c r="Y382">
        <v>0</v>
      </c>
      <c r="Z382">
        <v>0</v>
      </c>
      <c r="AB382" t="s">
        <v>107</v>
      </c>
      <c r="AC382" t="s">
        <v>31</v>
      </c>
      <c r="AD382">
        <v>1</v>
      </c>
      <c r="AE382" t="s">
        <v>4776</v>
      </c>
      <c r="AF382" t="s">
        <v>94</v>
      </c>
      <c r="AG382">
        <v>1</v>
      </c>
      <c r="AJ382" t="s">
        <v>108</v>
      </c>
      <c r="AK382" t="s">
        <v>108</v>
      </c>
      <c r="AL382" t="s">
        <v>31</v>
      </c>
      <c r="AM382" t="s">
        <v>109</v>
      </c>
      <c r="AN382" t="s">
        <v>31</v>
      </c>
      <c r="AP382">
        <v>0</v>
      </c>
    </row>
    <row r="383" spans="1:42">
      <c r="A383" s="105" t="e">
        <f>#REF!</f>
        <v>#REF!</v>
      </c>
      <c r="B383" s="61" t="str">
        <f t="shared" si="30"/>
        <v>15:06:13</v>
      </c>
      <c r="C383" s="61" t="s">
        <v>29</v>
      </c>
      <c r="D383" s="62">
        <f t="shared" si="27"/>
        <v>65</v>
      </c>
      <c r="E383" s="86">
        <f t="shared" si="28"/>
        <v>50.4</v>
      </c>
      <c r="F383" s="88">
        <f t="shared" si="29"/>
        <v>3276</v>
      </c>
      <c r="G383" s="63" t="s">
        <v>8</v>
      </c>
      <c r="H383" s="63" t="str">
        <f t="shared" si="31"/>
        <v>00505563816TRLO1</v>
      </c>
      <c r="J383" t="s">
        <v>94</v>
      </c>
      <c r="K383" t="s">
        <v>95</v>
      </c>
      <c r="L383">
        <v>65</v>
      </c>
      <c r="M383">
        <v>5040</v>
      </c>
      <c r="N383" t="s">
        <v>96</v>
      </c>
      <c r="O383" t="s">
        <v>4777</v>
      </c>
      <c r="P383" t="s">
        <v>97</v>
      </c>
      <c r="Q383" t="s">
        <v>4778</v>
      </c>
      <c r="R383">
        <v>20877</v>
      </c>
      <c r="S383">
        <v>1</v>
      </c>
      <c r="T383">
        <v>1</v>
      </c>
      <c r="U383">
        <v>0</v>
      </c>
      <c r="V383" t="s">
        <v>4122</v>
      </c>
      <c r="W383" t="s">
        <v>106</v>
      </c>
      <c r="X383">
        <v>1</v>
      </c>
      <c r="Y383">
        <v>0</v>
      </c>
      <c r="Z383">
        <v>0</v>
      </c>
      <c r="AB383" t="s">
        <v>107</v>
      </c>
      <c r="AC383" t="s">
        <v>31</v>
      </c>
      <c r="AD383">
        <v>1</v>
      </c>
      <c r="AE383" t="s">
        <v>4778</v>
      </c>
      <c r="AF383" t="s">
        <v>94</v>
      </c>
      <c r="AG383">
        <v>1</v>
      </c>
      <c r="AJ383" t="s">
        <v>108</v>
      </c>
      <c r="AK383" t="s">
        <v>108</v>
      </c>
      <c r="AL383" t="s">
        <v>31</v>
      </c>
      <c r="AM383" t="s">
        <v>109</v>
      </c>
      <c r="AN383" t="s">
        <v>31</v>
      </c>
      <c r="AP383">
        <v>0</v>
      </c>
    </row>
    <row r="384" spans="1:42">
      <c r="A384" s="105" t="e">
        <f>#REF!</f>
        <v>#REF!</v>
      </c>
      <c r="B384" s="61" t="str">
        <f t="shared" si="30"/>
        <v>15:06:14</v>
      </c>
      <c r="C384" s="61" t="s">
        <v>29</v>
      </c>
      <c r="D384" s="62">
        <f t="shared" si="27"/>
        <v>21</v>
      </c>
      <c r="E384" s="86">
        <f t="shared" si="28"/>
        <v>50.4</v>
      </c>
      <c r="F384" s="88">
        <f t="shared" si="29"/>
        <v>1058.3999999999999</v>
      </c>
      <c r="G384" s="63" t="s">
        <v>8</v>
      </c>
      <c r="H384" s="63" t="str">
        <f t="shared" si="31"/>
        <v>00505563817TRLO1</v>
      </c>
      <c r="J384" t="s">
        <v>94</v>
      </c>
      <c r="K384" t="s">
        <v>95</v>
      </c>
      <c r="L384">
        <v>21</v>
      </c>
      <c r="M384">
        <v>5040</v>
      </c>
      <c r="N384" t="s">
        <v>96</v>
      </c>
      <c r="O384" t="s">
        <v>4779</v>
      </c>
      <c r="P384" t="s">
        <v>97</v>
      </c>
      <c r="Q384" t="s">
        <v>4780</v>
      </c>
      <c r="R384">
        <v>20877</v>
      </c>
      <c r="S384">
        <v>1</v>
      </c>
      <c r="T384">
        <v>1</v>
      </c>
      <c r="U384">
        <v>0</v>
      </c>
      <c r="V384" t="s">
        <v>4122</v>
      </c>
      <c r="W384" t="s">
        <v>106</v>
      </c>
      <c r="X384">
        <v>1</v>
      </c>
      <c r="Y384">
        <v>0</v>
      </c>
      <c r="Z384">
        <v>0</v>
      </c>
      <c r="AB384" t="s">
        <v>107</v>
      </c>
      <c r="AC384" t="s">
        <v>31</v>
      </c>
      <c r="AD384">
        <v>1</v>
      </c>
      <c r="AE384" t="s">
        <v>4780</v>
      </c>
      <c r="AF384" t="s">
        <v>94</v>
      </c>
      <c r="AG384">
        <v>1</v>
      </c>
      <c r="AJ384" t="s">
        <v>108</v>
      </c>
      <c r="AK384" t="s">
        <v>108</v>
      </c>
      <c r="AL384" t="s">
        <v>31</v>
      </c>
      <c r="AM384" t="s">
        <v>109</v>
      </c>
      <c r="AN384" t="s">
        <v>31</v>
      </c>
      <c r="AP384">
        <v>0</v>
      </c>
    </row>
    <row r="385" spans="1:42">
      <c r="A385" s="105" t="e">
        <f>#REF!</f>
        <v>#REF!</v>
      </c>
      <c r="B385" s="61" t="str">
        <f t="shared" si="30"/>
        <v>15:07:09</v>
      </c>
      <c r="C385" s="61" t="s">
        <v>29</v>
      </c>
      <c r="D385" s="62">
        <f t="shared" si="27"/>
        <v>11</v>
      </c>
      <c r="E385" s="86">
        <f t="shared" si="28"/>
        <v>50.45</v>
      </c>
      <c r="F385" s="88">
        <f t="shared" si="29"/>
        <v>554.95000000000005</v>
      </c>
      <c r="G385" s="63" t="s">
        <v>8</v>
      </c>
      <c r="H385" s="63" t="str">
        <f t="shared" si="31"/>
        <v>00505565037TRLO1</v>
      </c>
      <c r="J385" t="s">
        <v>94</v>
      </c>
      <c r="K385" t="s">
        <v>95</v>
      </c>
      <c r="L385">
        <v>11</v>
      </c>
      <c r="M385">
        <v>5045</v>
      </c>
      <c r="N385" t="s">
        <v>96</v>
      </c>
      <c r="O385" t="s">
        <v>4781</v>
      </c>
      <c r="P385" t="s">
        <v>97</v>
      </c>
      <c r="Q385" t="s">
        <v>4782</v>
      </c>
      <c r="R385">
        <v>20877</v>
      </c>
      <c r="S385">
        <v>1</v>
      </c>
      <c r="T385">
        <v>1</v>
      </c>
      <c r="U385">
        <v>0</v>
      </c>
      <c r="V385" t="s">
        <v>4122</v>
      </c>
      <c r="W385" t="s">
        <v>106</v>
      </c>
      <c r="X385">
        <v>1</v>
      </c>
      <c r="Y385">
        <v>0</v>
      </c>
      <c r="Z385">
        <v>0</v>
      </c>
      <c r="AB385" t="s">
        <v>107</v>
      </c>
      <c r="AC385" t="s">
        <v>31</v>
      </c>
      <c r="AD385">
        <v>1</v>
      </c>
      <c r="AE385" t="s">
        <v>4782</v>
      </c>
      <c r="AF385" t="s">
        <v>94</v>
      </c>
      <c r="AG385">
        <v>1</v>
      </c>
      <c r="AJ385" t="s">
        <v>108</v>
      </c>
      <c r="AK385" t="s">
        <v>108</v>
      </c>
      <c r="AL385" t="s">
        <v>31</v>
      </c>
      <c r="AM385" t="s">
        <v>109</v>
      </c>
      <c r="AN385" t="s">
        <v>31</v>
      </c>
      <c r="AP385">
        <v>0</v>
      </c>
    </row>
    <row r="386" spans="1:42">
      <c r="A386" s="105" t="e">
        <f>#REF!</f>
        <v>#REF!</v>
      </c>
      <c r="B386" s="61" t="str">
        <f t="shared" si="30"/>
        <v>15:08:12</v>
      </c>
      <c r="C386" s="61" t="s">
        <v>29</v>
      </c>
      <c r="D386" s="62">
        <f t="shared" si="27"/>
        <v>74</v>
      </c>
      <c r="E386" s="86">
        <f t="shared" si="28"/>
        <v>50.4</v>
      </c>
      <c r="F386" s="88">
        <f t="shared" si="29"/>
        <v>3729.6</v>
      </c>
      <c r="G386" s="63" t="s">
        <v>8</v>
      </c>
      <c r="H386" s="63" t="str">
        <f t="shared" si="31"/>
        <v>00505566140TRLO1</v>
      </c>
      <c r="J386" t="s">
        <v>94</v>
      </c>
      <c r="K386" t="s">
        <v>95</v>
      </c>
      <c r="L386">
        <v>74</v>
      </c>
      <c r="M386">
        <v>5040</v>
      </c>
      <c r="N386" t="s">
        <v>96</v>
      </c>
      <c r="O386" t="s">
        <v>4783</v>
      </c>
      <c r="P386" t="s">
        <v>97</v>
      </c>
      <c r="Q386" t="s">
        <v>4784</v>
      </c>
      <c r="R386">
        <v>20877</v>
      </c>
      <c r="S386">
        <v>1</v>
      </c>
      <c r="T386">
        <v>1</v>
      </c>
      <c r="U386">
        <v>0</v>
      </c>
      <c r="V386" t="s">
        <v>4122</v>
      </c>
      <c r="W386" t="s">
        <v>106</v>
      </c>
      <c r="X386">
        <v>1</v>
      </c>
      <c r="Y386">
        <v>0</v>
      </c>
      <c r="Z386">
        <v>0</v>
      </c>
      <c r="AB386" t="s">
        <v>107</v>
      </c>
      <c r="AC386" t="s">
        <v>31</v>
      </c>
      <c r="AD386">
        <v>1</v>
      </c>
      <c r="AE386" t="s">
        <v>4784</v>
      </c>
      <c r="AF386" t="s">
        <v>94</v>
      </c>
      <c r="AG386">
        <v>1</v>
      </c>
      <c r="AJ386" t="s">
        <v>108</v>
      </c>
      <c r="AK386" t="s">
        <v>108</v>
      </c>
      <c r="AL386" t="s">
        <v>31</v>
      </c>
      <c r="AM386" t="s">
        <v>109</v>
      </c>
      <c r="AN386" t="s">
        <v>31</v>
      </c>
      <c r="AP386">
        <v>0</v>
      </c>
    </row>
    <row r="387" spans="1:42">
      <c r="A387" s="105" t="e">
        <f>#REF!</f>
        <v>#REF!</v>
      </c>
      <c r="B387" s="61" t="str">
        <f t="shared" si="30"/>
        <v>15:08:12</v>
      </c>
      <c r="C387" s="61" t="s">
        <v>29</v>
      </c>
      <c r="D387" s="62">
        <f t="shared" ref="D387:D450" si="32">L387</f>
        <v>47</v>
      </c>
      <c r="E387" s="86">
        <f t="shared" ref="E387:E450" si="33">M387/100</f>
        <v>50.4</v>
      </c>
      <c r="F387" s="88">
        <f t="shared" ref="F387:F450" si="34">(D387*E387)</f>
        <v>2368.7999999999997</v>
      </c>
      <c r="G387" s="63" t="s">
        <v>8</v>
      </c>
      <c r="H387" s="63" t="str">
        <f t="shared" si="31"/>
        <v>00505566141TRLO1</v>
      </c>
      <c r="J387" t="s">
        <v>94</v>
      </c>
      <c r="K387" t="s">
        <v>95</v>
      </c>
      <c r="L387">
        <v>47</v>
      </c>
      <c r="M387">
        <v>5040</v>
      </c>
      <c r="N387" t="s">
        <v>96</v>
      </c>
      <c r="O387" t="s">
        <v>4783</v>
      </c>
      <c r="P387" t="s">
        <v>97</v>
      </c>
      <c r="Q387" t="s">
        <v>4785</v>
      </c>
      <c r="R387">
        <v>20877</v>
      </c>
      <c r="S387">
        <v>1</v>
      </c>
      <c r="T387">
        <v>1</v>
      </c>
      <c r="U387">
        <v>0</v>
      </c>
      <c r="V387" t="s">
        <v>4122</v>
      </c>
      <c r="W387" t="s">
        <v>106</v>
      </c>
      <c r="X387">
        <v>1</v>
      </c>
      <c r="Y387">
        <v>0</v>
      </c>
      <c r="Z387">
        <v>0</v>
      </c>
      <c r="AB387" t="s">
        <v>107</v>
      </c>
      <c r="AC387" t="s">
        <v>31</v>
      </c>
      <c r="AD387">
        <v>1</v>
      </c>
      <c r="AE387" t="s">
        <v>4785</v>
      </c>
      <c r="AF387" t="s">
        <v>94</v>
      </c>
      <c r="AG387">
        <v>1</v>
      </c>
      <c r="AJ387" t="s">
        <v>108</v>
      </c>
      <c r="AK387" t="s">
        <v>108</v>
      </c>
      <c r="AL387" t="s">
        <v>31</v>
      </c>
      <c r="AM387" t="s">
        <v>109</v>
      </c>
      <c r="AN387" t="s">
        <v>31</v>
      </c>
      <c r="AP387">
        <v>0</v>
      </c>
    </row>
    <row r="388" spans="1:42">
      <c r="A388" s="105" t="e">
        <f>#REF!</f>
        <v>#REF!</v>
      </c>
      <c r="B388" s="61" t="str">
        <f t="shared" si="30"/>
        <v>15:10:16</v>
      </c>
      <c r="C388" s="61" t="s">
        <v>29</v>
      </c>
      <c r="D388" s="62">
        <f t="shared" si="32"/>
        <v>60</v>
      </c>
      <c r="E388" s="86">
        <f t="shared" si="33"/>
        <v>50.35</v>
      </c>
      <c r="F388" s="88">
        <f t="shared" si="34"/>
        <v>3021</v>
      </c>
      <c r="G388" s="63" t="s">
        <v>8</v>
      </c>
      <c r="H388" s="63" t="str">
        <f t="shared" si="31"/>
        <v>00505568005TRLO1</v>
      </c>
      <c r="J388" t="s">
        <v>94</v>
      </c>
      <c r="K388" t="s">
        <v>95</v>
      </c>
      <c r="L388">
        <v>60</v>
      </c>
      <c r="M388">
        <v>5035</v>
      </c>
      <c r="N388" t="s">
        <v>96</v>
      </c>
      <c r="O388" t="s">
        <v>4786</v>
      </c>
      <c r="P388" t="s">
        <v>97</v>
      </c>
      <c r="Q388" t="s">
        <v>4787</v>
      </c>
      <c r="R388">
        <v>20877</v>
      </c>
      <c r="S388">
        <v>1</v>
      </c>
      <c r="T388">
        <v>1</v>
      </c>
      <c r="U388">
        <v>0</v>
      </c>
      <c r="V388" t="s">
        <v>4122</v>
      </c>
      <c r="W388" t="s">
        <v>106</v>
      </c>
      <c r="X388">
        <v>1</v>
      </c>
      <c r="Y388">
        <v>0</v>
      </c>
      <c r="Z388">
        <v>0</v>
      </c>
      <c r="AB388" t="s">
        <v>107</v>
      </c>
      <c r="AC388" t="s">
        <v>31</v>
      </c>
      <c r="AD388">
        <v>1</v>
      </c>
      <c r="AE388" t="s">
        <v>4787</v>
      </c>
      <c r="AF388" t="s">
        <v>94</v>
      </c>
      <c r="AG388">
        <v>1</v>
      </c>
      <c r="AJ388" t="s">
        <v>108</v>
      </c>
      <c r="AK388" t="s">
        <v>108</v>
      </c>
      <c r="AL388" t="s">
        <v>31</v>
      </c>
      <c r="AM388" t="s">
        <v>109</v>
      </c>
      <c r="AN388" t="s">
        <v>31</v>
      </c>
      <c r="AP388">
        <v>0</v>
      </c>
    </row>
    <row r="389" spans="1:42">
      <c r="A389" s="105" t="e">
        <f>#REF!</f>
        <v>#REF!</v>
      </c>
      <c r="B389" s="61" t="str">
        <f t="shared" si="30"/>
        <v>15:10:29</v>
      </c>
      <c r="C389" s="61" t="s">
        <v>29</v>
      </c>
      <c r="D389" s="62">
        <f t="shared" si="32"/>
        <v>2</v>
      </c>
      <c r="E389" s="86">
        <f t="shared" si="33"/>
        <v>50.35</v>
      </c>
      <c r="F389" s="88">
        <f t="shared" si="34"/>
        <v>100.7</v>
      </c>
      <c r="G389" s="63" t="s">
        <v>8</v>
      </c>
      <c r="H389" s="63" t="str">
        <f t="shared" si="31"/>
        <v>00505568106TRLO1</v>
      </c>
      <c r="J389" t="s">
        <v>94</v>
      </c>
      <c r="K389" t="s">
        <v>95</v>
      </c>
      <c r="L389">
        <v>2</v>
      </c>
      <c r="M389">
        <v>5035</v>
      </c>
      <c r="N389" t="s">
        <v>96</v>
      </c>
      <c r="O389" t="s">
        <v>4788</v>
      </c>
      <c r="P389" t="s">
        <v>97</v>
      </c>
      <c r="Q389" t="s">
        <v>4789</v>
      </c>
      <c r="R389">
        <v>20877</v>
      </c>
      <c r="S389">
        <v>1</v>
      </c>
      <c r="T389">
        <v>1</v>
      </c>
      <c r="U389">
        <v>0</v>
      </c>
      <c r="V389" t="s">
        <v>4122</v>
      </c>
      <c r="W389" t="s">
        <v>106</v>
      </c>
      <c r="X389">
        <v>1</v>
      </c>
      <c r="Y389">
        <v>0</v>
      </c>
      <c r="Z389">
        <v>0</v>
      </c>
      <c r="AB389" t="s">
        <v>107</v>
      </c>
      <c r="AC389" t="s">
        <v>31</v>
      </c>
      <c r="AD389">
        <v>1</v>
      </c>
      <c r="AE389" t="s">
        <v>4789</v>
      </c>
      <c r="AF389" t="s">
        <v>94</v>
      </c>
      <c r="AG389">
        <v>1</v>
      </c>
      <c r="AJ389" t="s">
        <v>108</v>
      </c>
      <c r="AK389" t="s">
        <v>108</v>
      </c>
      <c r="AL389" t="s">
        <v>31</v>
      </c>
      <c r="AM389" t="s">
        <v>109</v>
      </c>
      <c r="AN389" t="s">
        <v>31</v>
      </c>
      <c r="AP389">
        <v>0</v>
      </c>
    </row>
    <row r="390" spans="1:42">
      <c r="A390" s="105" t="e">
        <f>#REF!</f>
        <v>#REF!</v>
      </c>
      <c r="B390" s="61" t="str">
        <f t="shared" si="30"/>
        <v>15:11:12</v>
      </c>
      <c r="C390" s="61" t="s">
        <v>29</v>
      </c>
      <c r="D390" s="62">
        <f t="shared" si="32"/>
        <v>26</v>
      </c>
      <c r="E390" s="86">
        <f t="shared" si="33"/>
        <v>50.4</v>
      </c>
      <c r="F390" s="88">
        <f t="shared" si="34"/>
        <v>1310.3999999999999</v>
      </c>
      <c r="G390" s="63" t="s">
        <v>8</v>
      </c>
      <c r="H390" s="63" t="str">
        <f t="shared" si="31"/>
        <v>00505568992TRLO1</v>
      </c>
      <c r="J390" t="s">
        <v>94</v>
      </c>
      <c r="K390" t="s">
        <v>95</v>
      </c>
      <c r="L390">
        <v>26</v>
      </c>
      <c r="M390">
        <v>5040</v>
      </c>
      <c r="N390" t="s">
        <v>96</v>
      </c>
      <c r="O390" t="s">
        <v>4790</v>
      </c>
      <c r="P390" t="s">
        <v>97</v>
      </c>
      <c r="Q390" t="s">
        <v>4791</v>
      </c>
      <c r="R390">
        <v>20877</v>
      </c>
      <c r="S390">
        <v>1</v>
      </c>
      <c r="T390">
        <v>1</v>
      </c>
      <c r="U390">
        <v>0</v>
      </c>
      <c r="V390" t="s">
        <v>4122</v>
      </c>
      <c r="W390" t="s">
        <v>106</v>
      </c>
      <c r="X390">
        <v>1</v>
      </c>
      <c r="Y390">
        <v>0</v>
      </c>
      <c r="Z390">
        <v>0</v>
      </c>
      <c r="AB390" t="s">
        <v>107</v>
      </c>
      <c r="AC390" t="s">
        <v>31</v>
      </c>
      <c r="AD390">
        <v>1</v>
      </c>
      <c r="AE390" t="s">
        <v>4791</v>
      </c>
      <c r="AF390" t="s">
        <v>94</v>
      </c>
      <c r="AG390">
        <v>1</v>
      </c>
      <c r="AJ390" t="s">
        <v>108</v>
      </c>
      <c r="AK390" t="s">
        <v>108</v>
      </c>
      <c r="AL390" t="s">
        <v>31</v>
      </c>
      <c r="AM390" t="s">
        <v>109</v>
      </c>
      <c r="AN390" t="s">
        <v>31</v>
      </c>
      <c r="AP390">
        <v>0</v>
      </c>
    </row>
    <row r="391" spans="1:42">
      <c r="A391" s="105" t="e">
        <f>#REF!</f>
        <v>#REF!</v>
      </c>
      <c r="B391" s="61" t="str">
        <f t="shared" si="30"/>
        <v>15:11:33</v>
      </c>
      <c r="C391" s="61" t="s">
        <v>29</v>
      </c>
      <c r="D391" s="62">
        <f t="shared" si="32"/>
        <v>57</v>
      </c>
      <c r="E391" s="86">
        <f t="shared" si="33"/>
        <v>50.35</v>
      </c>
      <c r="F391" s="88">
        <f t="shared" si="34"/>
        <v>2869.9500000000003</v>
      </c>
      <c r="G391" s="63" t="s">
        <v>8</v>
      </c>
      <c r="H391" s="63" t="str">
        <f t="shared" si="31"/>
        <v>00505569281TRLO1</v>
      </c>
      <c r="J391" t="s">
        <v>94</v>
      </c>
      <c r="K391" t="s">
        <v>95</v>
      </c>
      <c r="L391">
        <v>57</v>
      </c>
      <c r="M391">
        <v>5035</v>
      </c>
      <c r="N391" t="s">
        <v>96</v>
      </c>
      <c r="O391" t="s">
        <v>4792</v>
      </c>
      <c r="P391" t="s">
        <v>97</v>
      </c>
      <c r="Q391" t="s">
        <v>4793</v>
      </c>
      <c r="R391">
        <v>20877</v>
      </c>
      <c r="S391">
        <v>1</v>
      </c>
      <c r="T391">
        <v>1</v>
      </c>
      <c r="U391">
        <v>0</v>
      </c>
      <c r="V391" t="s">
        <v>4122</v>
      </c>
      <c r="W391" t="s">
        <v>106</v>
      </c>
      <c r="X391">
        <v>1</v>
      </c>
      <c r="Y391">
        <v>0</v>
      </c>
      <c r="Z391">
        <v>0</v>
      </c>
      <c r="AB391" t="s">
        <v>107</v>
      </c>
      <c r="AC391" t="s">
        <v>31</v>
      </c>
      <c r="AD391">
        <v>1</v>
      </c>
      <c r="AE391" t="s">
        <v>4793</v>
      </c>
      <c r="AF391" t="s">
        <v>94</v>
      </c>
      <c r="AG391">
        <v>1</v>
      </c>
      <c r="AJ391" t="s">
        <v>108</v>
      </c>
      <c r="AK391" t="s">
        <v>108</v>
      </c>
      <c r="AL391" t="s">
        <v>31</v>
      </c>
      <c r="AM391" t="s">
        <v>109</v>
      </c>
      <c r="AN391" t="s">
        <v>31</v>
      </c>
      <c r="AP391">
        <v>0</v>
      </c>
    </row>
    <row r="392" spans="1:42">
      <c r="A392" s="105" t="e">
        <f>#REF!</f>
        <v>#REF!</v>
      </c>
      <c r="B392" s="61" t="str">
        <f t="shared" si="30"/>
        <v>15:12:16</v>
      </c>
      <c r="C392" s="61" t="s">
        <v>29</v>
      </c>
      <c r="D392" s="62">
        <f t="shared" si="32"/>
        <v>26</v>
      </c>
      <c r="E392" s="86">
        <f t="shared" si="33"/>
        <v>50.35</v>
      </c>
      <c r="F392" s="88">
        <f t="shared" si="34"/>
        <v>1309.1000000000001</v>
      </c>
      <c r="G392" s="63" t="s">
        <v>8</v>
      </c>
      <c r="H392" s="63" t="str">
        <f t="shared" si="31"/>
        <v>00505569895TRLO1</v>
      </c>
      <c r="J392" t="s">
        <v>94</v>
      </c>
      <c r="K392" t="s">
        <v>95</v>
      </c>
      <c r="L392">
        <v>26</v>
      </c>
      <c r="M392">
        <v>5035</v>
      </c>
      <c r="N392" t="s">
        <v>96</v>
      </c>
      <c r="O392" t="s">
        <v>4794</v>
      </c>
      <c r="P392" t="s">
        <v>97</v>
      </c>
      <c r="Q392" t="s">
        <v>4795</v>
      </c>
      <c r="R392">
        <v>20877</v>
      </c>
      <c r="S392">
        <v>1</v>
      </c>
      <c r="T392">
        <v>1</v>
      </c>
      <c r="U392">
        <v>0</v>
      </c>
      <c r="V392" t="s">
        <v>4122</v>
      </c>
      <c r="W392" t="s">
        <v>106</v>
      </c>
      <c r="X392">
        <v>1</v>
      </c>
      <c r="Y392">
        <v>0</v>
      </c>
      <c r="Z392">
        <v>0</v>
      </c>
      <c r="AB392" t="s">
        <v>107</v>
      </c>
      <c r="AC392" t="s">
        <v>31</v>
      </c>
      <c r="AD392">
        <v>1</v>
      </c>
      <c r="AE392" t="s">
        <v>4795</v>
      </c>
      <c r="AF392" t="s">
        <v>94</v>
      </c>
      <c r="AG392">
        <v>1</v>
      </c>
      <c r="AJ392" t="s">
        <v>108</v>
      </c>
      <c r="AK392" t="s">
        <v>108</v>
      </c>
      <c r="AL392" t="s">
        <v>31</v>
      </c>
      <c r="AM392" t="s">
        <v>109</v>
      </c>
      <c r="AN392" t="s">
        <v>31</v>
      </c>
      <c r="AP392">
        <v>0</v>
      </c>
    </row>
    <row r="393" spans="1:42">
      <c r="A393" s="105" t="e">
        <f>#REF!</f>
        <v>#REF!</v>
      </c>
      <c r="B393" s="61" t="str">
        <f t="shared" si="30"/>
        <v>15:12:44</v>
      </c>
      <c r="C393" s="61" t="s">
        <v>29</v>
      </c>
      <c r="D393" s="62">
        <f t="shared" si="32"/>
        <v>11</v>
      </c>
      <c r="E393" s="86">
        <f t="shared" si="33"/>
        <v>50.4</v>
      </c>
      <c r="F393" s="88">
        <f t="shared" si="34"/>
        <v>554.4</v>
      </c>
      <c r="G393" s="63" t="s">
        <v>8</v>
      </c>
      <c r="H393" s="63" t="str">
        <f t="shared" si="31"/>
        <v>00505570239TRLO1</v>
      </c>
      <c r="J393" t="s">
        <v>94</v>
      </c>
      <c r="K393" t="s">
        <v>95</v>
      </c>
      <c r="L393">
        <v>11</v>
      </c>
      <c r="M393">
        <v>5040</v>
      </c>
      <c r="N393" t="s">
        <v>96</v>
      </c>
      <c r="O393" t="s">
        <v>4796</v>
      </c>
      <c r="P393" t="s">
        <v>97</v>
      </c>
      <c r="Q393" t="s">
        <v>4797</v>
      </c>
      <c r="R393">
        <v>20877</v>
      </c>
      <c r="S393">
        <v>1</v>
      </c>
      <c r="T393">
        <v>1</v>
      </c>
      <c r="U393">
        <v>0</v>
      </c>
      <c r="V393" t="s">
        <v>4122</v>
      </c>
      <c r="W393" t="s">
        <v>106</v>
      </c>
      <c r="X393">
        <v>1</v>
      </c>
      <c r="Y393">
        <v>0</v>
      </c>
      <c r="Z393">
        <v>0</v>
      </c>
      <c r="AB393" t="s">
        <v>107</v>
      </c>
      <c r="AC393" t="s">
        <v>31</v>
      </c>
      <c r="AD393">
        <v>1</v>
      </c>
      <c r="AE393" t="s">
        <v>4797</v>
      </c>
      <c r="AF393" t="s">
        <v>94</v>
      </c>
      <c r="AG393">
        <v>1</v>
      </c>
      <c r="AJ393" t="s">
        <v>108</v>
      </c>
      <c r="AK393" t="s">
        <v>108</v>
      </c>
      <c r="AL393" t="s">
        <v>31</v>
      </c>
      <c r="AM393" t="s">
        <v>109</v>
      </c>
      <c r="AN393" t="s">
        <v>31</v>
      </c>
      <c r="AP393">
        <v>0</v>
      </c>
    </row>
    <row r="394" spans="1:42">
      <c r="A394" s="105" t="e">
        <f>#REF!</f>
        <v>#REF!</v>
      </c>
      <c r="B394" s="61" t="str">
        <f t="shared" si="30"/>
        <v>15:13:37</v>
      </c>
      <c r="C394" s="61" t="s">
        <v>29</v>
      </c>
      <c r="D394" s="62">
        <f t="shared" si="32"/>
        <v>13</v>
      </c>
      <c r="E394" s="86">
        <f t="shared" si="33"/>
        <v>50.35</v>
      </c>
      <c r="F394" s="88">
        <f t="shared" si="34"/>
        <v>654.55000000000007</v>
      </c>
      <c r="G394" s="63" t="s">
        <v>8</v>
      </c>
      <c r="H394" s="63" t="str">
        <f t="shared" si="31"/>
        <v>00505571132TRLO1</v>
      </c>
      <c r="J394" t="s">
        <v>94</v>
      </c>
      <c r="K394" t="s">
        <v>95</v>
      </c>
      <c r="L394">
        <v>13</v>
      </c>
      <c r="M394">
        <v>5035</v>
      </c>
      <c r="N394" t="s">
        <v>96</v>
      </c>
      <c r="O394" t="s">
        <v>4798</v>
      </c>
      <c r="P394" t="s">
        <v>97</v>
      </c>
      <c r="Q394" t="s">
        <v>4799</v>
      </c>
      <c r="R394">
        <v>20877</v>
      </c>
      <c r="S394">
        <v>1</v>
      </c>
      <c r="T394">
        <v>1</v>
      </c>
      <c r="U394">
        <v>0</v>
      </c>
      <c r="V394" t="s">
        <v>4122</v>
      </c>
      <c r="W394" t="s">
        <v>106</v>
      </c>
      <c r="X394">
        <v>1</v>
      </c>
      <c r="Y394">
        <v>0</v>
      </c>
      <c r="Z394">
        <v>0</v>
      </c>
      <c r="AB394" t="s">
        <v>107</v>
      </c>
      <c r="AC394" t="s">
        <v>31</v>
      </c>
      <c r="AD394">
        <v>1</v>
      </c>
      <c r="AE394" t="s">
        <v>4799</v>
      </c>
      <c r="AF394" t="s">
        <v>94</v>
      </c>
      <c r="AG394">
        <v>1</v>
      </c>
      <c r="AJ394" t="s">
        <v>108</v>
      </c>
      <c r="AK394" t="s">
        <v>108</v>
      </c>
      <c r="AL394" t="s">
        <v>31</v>
      </c>
      <c r="AM394" t="s">
        <v>109</v>
      </c>
      <c r="AN394" t="s">
        <v>31</v>
      </c>
      <c r="AP394">
        <v>0</v>
      </c>
    </row>
    <row r="395" spans="1:42">
      <c r="A395" s="105" t="e">
        <f>#REF!</f>
        <v>#REF!</v>
      </c>
      <c r="B395" s="61" t="str">
        <f t="shared" si="30"/>
        <v>15:13:42</v>
      </c>
      <c r="C395" s="61" t="s">
        <v>29</v>
      </c>
      <c r="D395" s="62">
        <f t="shared" si="32"/>
        <v>29</v>
      </c>
      <c r="E395" s="86">
        <f t="shared" si="33"/>
        <v>50.35</v>
      </c>
      <c r="F395" s="88">
        <f t="shared" si="34"/>
        <v>1460.15</v>
      </c>
      <c r="G395" s="63" t="s">
        <v>8</v>
      </c>
      <c r="H395" s="63" t="str">
        <f t="shared" si="31"/>
        <v>00505571164TRLO1</v>
      </c>
      <c r="J395" t="s">
        <v>94</v>
      </c>
      <c r="K395" t="s">
        <v>95</v>
      </c>
      <c r="L395">
        <v>29</v>
      </c>
      <c r="M395">
        <v>5035</v>
      </c>
      <c r="N395" t="s">
        <v>96</v>
      </c>
      <c r="O395" t="s">
        <v>4800</v>
      </c>
      <c r="P395" t="s">
        <v>97</v>
      </c>
      <c r="Q395" t="s">
        <v>4801</v>
      </c>
      <c r="R395">
        <v>20877</v>
      </c>
      <c r="S395">
        <v>1</v>
      </c>
      <c r="T395">
        <v>1</v>
      </c>
      <c r="U395">
        <v>0</v>
      </c>
      <c r="V395" t="s">
        <v>4122</v>
      </c>
      <c r="W395" t="s">
        <v>106</v>
      </c>
      <c r="X395">
        <v>1</v>
      </c>
      <c r="Y395">
        <v>0</v>
      </c>
      <c r="Z395">
        <v>0</v>
      </c>
      <c r="AB395" t="s">
        <v>107</v>
      </c>
      <c r="AC395" t="s">
        <v>31</v>
      </c>
      <c r="AD395">
        <v>1</v>
      </c>
      <c r="AE395" t="s">
        <v>4801</v>
      </c>
      <c r="AF395" t="s">
        <v>94</v>
      </c>
      <c r="AG395">
        <v>1</v>
      </c>
      <c r="AJ395" t="s">
        <v>108</v>
      </c>
      <c r="AK395" t="s">
        <v>108</v>
      </c>
      <c r="AL395" t="s">
        <v>31</v>
      </c>
      <c r="AM395" t="s">
        <v>109</v>
      </c>
      <c r="AN395" t="s">
        <v>31</v>
      </c>
      <c r="AP395">
        <v>0</v>
      </c>
    </row>
    <row r="396" spans="1:42">
      <c r="A396" s="105" t="e">
        <f>#REF!</f>
        <v>#REF!</v>
      </c>
      <c r="B396" s="61" t="str">
        <f t="shared" si="30"/>
        <v>15:15:21</v>
      </c>
      <c r="C396" s="61" t="s">
        <v>29</v>
      </c>
      <c r="D396" s="62">
        <f t="shared" si="32"/>
        <v>64</v>
      </c>
      <c r="E396" s="86">
        <f t="shared" si="33"/>
        <v>50.35</v>
      </c>
      <c r="F396" s="88">
        <f t="shared" si="34"/>
        <v>3222.4</v>
      </c>
      <c r="G396" s="63" t="s">
        <v>8</v>
      </c>
      <c r="H396" s="63" t="str">
        <f t="shared" si="31"/>
        <v>00505572489TRLO1</v>
      </c>
      <c r="J396" t="s">
        <v>94</v>
      </c>
      <c r="K396" t="s">
        <v>95</v>
      </c>
      <c r="L396">
        <v>64</v>
      </c>
      <c r="M396">
        <v>5035</v>
      </c>
      <c r="N396" t="s">
        <v>96</v>
      </c>
      <c r="O396" t="s">
        <v>4802</v>
      </c>
      <c r="P396" t="s">
        <v>97</v>
      </c>
      <c r="Q396" t="s">
        <v>4803</v>
      </c>
      <c r="R396">
        <v>20877</v>
      </c>
      <c r="S396">
        <v>1</v>
      </c>
      <c r="T396">
        <v>1</v>
      </c>
      <c r="U396">
        <v>0</v>
      </c>
      <c r="V396" t="s">
        <v>4122</v>
      </c>
      <c r="W396" t="s">
        <v>106</v>
      </c>
      <c r="X396">
        <v>1</v>
      </c>
      <c r="Y396">
        <v>0</v>
      </c>
      <c r="Z396">
        <v>0</v>
      </c>
      <c r="AB396" t="s">
        <v>107</v>
      </c>
      <c r="AC396" t="s">
        <v>31</v>
      </c>
      <c r="AD396">
        <v>1</v>
      </c>
      <c r="AE396" t="s">
        <v>4803</v>
      </c>
      <c r="AF396" t="s">
        <v>94</v>
      </c>
      <c r="AG396">
        <v>1</v>
      </c>
      <c r="AJ396" t="s">
        <v>108</v>
      </c>
      <c r="AK396" t="s">
        <v>108</v>
      </c>
      <c r="AL396" t="s">
        <v>31</v>
      </c>
      <c r="AM396" t="s">
        <v>109</v>
      </c>
      <c r="AN396" t="s">
        <v>31</v>
      </c>
      <c r="AP396">
        <v>0</v>
      </c>
    </row>
    <row r="397" spans="1:42">
      <c r="A397" s="105" t="e">
        <f>#REF!</f>
        <v>#REF!</v>
      </c>
      <c r="B397" s="61" t="str">
        <f t="shared" si="30"/>
        <v>15:16:20</v>
      </c>
      <c r="C397" s="61" t="s">
        <v>29</v>
      </c>
      <c r="D397" s="62">
        <f t="shared" si="32"/>
        <v>15</v>
      </c>
      <c r="E397" s="86">
        <f t="shared" si="33"/>
        <v>50.35</v>
      </c>
      <c r="F397" s="88">
        <f t="shared" si="34"/>
        <v>755.25</v>
      </c>
      <c r="G397" s="63" t="s">
        <v>8</v>
      </c>
      <c r="H397" s="63" t="str">
        <f t="shared" si="31"/>
        <v>00505573226TRLO1</v>
      </c>
      <c r="J397" t="s">
        <v>94</v>
      </c>
      <c r="K397" t="s">
        <v>95</v>
      </c>
      <c r="L397">
        <v>15</v>
      </c>
      <c r="M397">
        <v>5035</v>
      </c>
      <c r="N397" t="s">
        <v>96</v>
      </c>
      <c r="O397" t="s">
        <v>4804</v>
      </c>
      <c r="P397" t="s">
        <v>97</v>
      </c>
      <c r="Q397" t="s">
        <v>4805</v>
      </c>
      <c r="R397">
        <v>20877</v>
      </c>
      <c r="S397">
        <v>1</v>
      </c>
      <c r="T397">
        <v>1</v>
      </c>
      <c r="U397">
        <v>0</v>
      </c>
      <c r="V397" t="s">
        <v>4122</v>
      </c>
      <c r="W397" t="s">
        <v>106</v>
      </c>
      <c r="X397">
        <v>1</v>
      </c>
      <c r="Y397">
        <v>0</v>
      </c>
      <c r="Z397">
        <v>0</v>
      </c>
      <c r="AB397" t="s">
        <v>107</v>
      </c>
      <c r="AC397" t="s">
        <v>31</v>
      </c>
      <c r="AD397">
        <v>1</v>
      </c>
      <c r="AE397" t="s">
        <v>4805</v>
      </c>
      <c r="AF397" t="s">
        <v>94</v>
      </c>
      <c r="AG397">
        <v>1</v>
      </c>
      <c r="AJ397" t="s">
        <v>108</v>
      </c>
      <c r="AK397" t="s">
        <v>108</v>
      </c>
      <c r="AL397" t="s">
        <v>31</v>
      </c>
      <c r="AM397" t="s">
        <v>109</v>
      </c>
      <c r="AN397" t="s">
        <v>31</v>
      </c>
      <c r="AP397">
        <v>0</v>
      </c>
    </row>
    <row r="398" spans="1:42">
      <c r="A398" s="105" t="e">
        <f>#REF!</f>
        <v>#REF!</v>
      </c>
      <c r="B398" s="61" t="str">
        <f t="shared" si="30"/>
        <v>15:16:20</v>
      </c>
      <c r="C398" s="61" t="s">
        <v>29</v>
      </c>
      <c r="D398" s="62">
        <f t="shared" si="32"/>
        <v>64</v>
      </c>
      <c r="E398" s="86">
        <f t="shared" si="33"/>
        <v>50.35</v>
      </c>
      <c r="F398" s="88">
        <f t="shared" si="34"/>
        <v>3222.4</v>
      </c>
      <c r="G398" s="63" t="s">
        <v>8</v>
      </c>
      <c r="H398" s="63" t="str">
        <f t="shared" si="31"/>
        <v>00505573227TRLO1</v>
      </c>
      <c r="J398" t="s">
        <v>94</v>
      </c>
      <c r="K398" t="s">
        <v>95</v>
      </c>
      <c r="L398">
        <v>64</v>
      </c>
      <c r="M398">
        <v>5035</v>
      </c>
      <c r="N398" t="s">
        <v>96</v>
      </c>
      <c r="O398" t="s">
        <v>4806</v>
      </c>
      <c r="P398" t="s">
        <v>97</v>
      </c>
      <c r="Q398" t="s">
        <v>4807</v>
      </c>
      <c r="R398">
        <v>20877</v>
      </c>
      <c r="S398">
        <v>1</v>
      </c>
      <c r="T398">
        <v>1</v>
      </c>
      <c r="U398">
        <v>0</v>
      </c>
      <c r="V398" t="s">
        <v>4122</v>
      </c>
      <c r="W398" t="s">
        <v>106</v>
      </c>
      <c r="X398">
        <v>1</v>
      </c>
      <c r="Y398">
        <v>0</v>
      </c>
      <c r="Z398">
        <v>0</v>
      </c>
      <c r="AB398" t="s">
        <v>107</v>
      </c>
      <c r="AC398" t="s">
        <v>31</v>
      </c>
      <c r="AD398">
        <v>1</v>
      </c>
      <c r="AE398" t="s">
        <v>4807</v>
      </c>
      <c r="AF398" t="s">
        <v>94</v>
      </c>
      <c r="AG398">
        <v>1</v>
      </c>
      <c r="AJ398" t="s">
        <v>108</v>
      </c>
      <c r="AK398" t="s">
        <v>108</v>
      </c>
      <c r="AL398" t="s">
        <v>31</v>
      </c>
      <c r="AM398" t="s">
        <v>109</v>
      </c>
      <c r="AN398" t="s">
        <v>31</v>
      </c>
      <c r="AP398">
        <v>0</v>
      </c>
    </row>
    <row r="399" spans="1:42">
      <c r="A399" s="105" t="e">
        <f>#REF!</f>
        <v>#REF!</v>
      </c>
      <c r="B399" s="61" t="str">
        <f t="shared" si="30"/>
        <v>15:17:00</v>
      </c>
      <c r="C399" s="61" t="s">
        <v>29</v>
      </c>
      <c r="D399" s="62">
        <f t="shared" si="32"/>
        <v>26</v>
      </c>
      <c r="E399" s="86">
        <f t="shared" si="33"/>
        <v>50.35</v>
      </c>
      <c r="F399" s="88">
        <f t="shared" si="34"/>
        <v>1309.1000000000001</v>
      </c>
      <c r="G399" s="63" t="s">
        <v>8</v>
      </c>
      <c r="H399" s="63" t="str">
        <f t="shared" si="31"/>
        <v>00505573619TRLO1</v>
      </c>
      <c r="J399" t="s">
        <v>94</v>
      </c>
      <c r="K399" t="s">
        <v>95</v>
      </c>
      <c r="L399">
        <v>26</v>
      </c>
      <c r="M399">
        <v>5035</v>
      </c>
      <c r="N399" t="s">
        <v>96</v>
      </c>
      <c r="O399" t="s">
        <v>4808</v>
      </c>
      <c r="P399" t="s">
        <v>97</v>
      </c>
      <c r="Q399" t="s">
        <v>4809</v>
      </c>
      <c r="R399">
        <v>20877</v>
      </c>
      <c r="S399">
        <v>1</v>
      </c>
      <c r="T399">
        <v>1</v>
      </c>
      <c r="U399">
        <v>0</v>
      </c>
      <c r="V399" t="s">
        <v>4122</v>
      </c>
      <c r="W399" t="s">
        <v>106</v>
      </c>
      <c r="X399">
        <v>1</v>
      </c>
      <c r="Y399">
        <v>0</v>
      </c>
      <c r="Z399">
        <v>0</v>
      </c>
      <c r="AB399" t="s">
        <v>107</v>
      </c>
      <c r="AC399" t="s">
        <v>31</v>
      </c>
      <c r="AD399">
        <v>1</v>
      </c>
      <c r="AE399" t="s">
        <v>4809</v>
      </c>
      <c r="AF399" t="s">
        <v>94</v>
      </c>
      <c r="AG399">
        <v>1</v>
      </c>
      <c r="AJ399" t="s">
        <v>108</v>
      </c>
      <c r="AK399" t="s">
        <v>108</v>
      </c>
      <c r="AL399" t="s">
        <v>31</v>
      </c>
      <c r="AM399" t="s">
        <v>109</v>
      </c>
      <c r="AN399" t="s">
        <v>31</v>
      </c>
      <c r="AP399">
        <v>0</v>
      </c>
    </row>
    <row r="400" spans="1:42">
      <c r="A400" s="105" t="e">
        <f>#REF!</f>
        <v>#REF!</v>
      </c>
      <c r="B400" s="61" t="str">
        <f t="shared" si="30"/>
        <v>15:17:22</v>
      </c>
      <c r="C400" s="61" t="s">
        <v>29</v>
      </c>
      <c r="D400" s="62">
        <f t="shared" si="32"/>
        <v>1</v>
      </c>
      <c r="E400" s="86">
        <f t="shared" si="33"/>
        <v>50.35</v>
      </c>
      <c r="F400" s="88">
        <f t="shared" si="34"/>
        <v>50.35</v>
      </c>
      <c r="G400" s="63" t="s">
        <v>8</v>
      </c>
      <c r="H400" s="63" t="str">
        <f t="shared" si="31"/>
        <v>00505573838TRLO1</v>
      </c>
      <c r="J400" t="s">
        <v>94</v>
      </c>
      <c r="K400" t="s">
        <v>95</v>
      </c>
      <c r="L400">
        <v>1</v>
      </c>
      <c r="M400">
        <v>5035</v>
      </c>
      <c r="N400" t="s">
        <v>96</v>
      </c>
      <c r="O400" t="s">
        <v>4810</v>
      </c>
      <c r="P400" t="s">
        <v>97</v>
      </c>
      <c r="Q400" t="s">
        <v>4811</v>
      </c>
      <c r="R400">
        <v>20877</v>
      </c>
      <c r="S400">
        <v>1</v>
      </c>
      <c r="T400">
        <v>1</v>
      </c>
      <c r="U400">
        <v>0</v>
      </c>
      <c r="V400" t="s">
        <v>4122</v>
      </c>
      <c r="W400" t="s">
        <v>106</v>
      </c>
      <c r="X400">
        <v>1</v>
      </c>
      <c r="Y400">
        <v>0</v>
      </c>
      <c r="Z400">
        <v>0</v>
      </c>
      <c r="AB400" t="s">
        <v>107</v>
      </c>
      <c r="AC400" t="s">
        <v>31</v>
      </c>
      <c r="AD400">
        <v>1</v>
      </c>
      <c r="AE400" t="s">
        <v>4811</v>
      </c>
      <c r="AF400" t="s">
        <v>94</v>
      </c>
      <c r="AG400">
        <v>1</v>
      </c>
      <c r="AJ400" t="s">
        <v>108</v>
      </c>
      <c r="AK400" t="s">
        <v>108</v>
      </c>
      <c r="AL400" t="s">
        <v>31</v>
      </c>
      <c r="AM400" t="s">
        <v>109</v>
      </c>
      <c r="AN400" t="s">
        <v>31</v>
      </c>
      <c r="AP400">
        <v>0</v>
      </c>
    </row>
    <row r="401" spans="1:42">
      <c r="A401" s="105" t="e">
        <f>#REF!</f>
        <v>#REF!</v>
      </c>
      <c r="B401" s="61" t="str">
        <f t="shared" si="30"/>
        <v>15:17:22</v>
      </c>
      <c r="C401" s="61" t="s">
        <v>29</v>
      </c>
      <c r="D401" s="62">
        <f t="shared" si="32"/>
        <v>28</v>
      </c>
      <c r="E401" s="86">
        <f t="shared" si="33"/>
        <v>50.4</v>
      </c>
      <c r="F401" s="88">
        <f t="shared" si="34"/>
        <v>1411.2</v>
      </c>
      <c r="G401" s="63" t="s">
        <v>8</v>
      </c>
      <c r="H401" s="63" t="str">
        <f t="shared" si="31"/>
        <v>00505573839TRLO1</v>
      </c>
      <c r="J401" t="s">
        <v>94</v>
      </c>
      <c r="K401" t="s">
        <v>95</v>
      </c>
      <c r="L401">
        <v>28</v>
      </c>
      <c r="M401">
        <v>5040</v>
      </c>
      <c r="N401" t="s">
        <v>96</v>
      </c>
      <c r="O401" t="s">
        <v>4810</v>
      </c>
      <c r="P401" t="s">
        <v>97</v>
      </c>
      <c r="Q401" t="s">
        <v>4812</v>
      </c>
      <c r="R401">
        <v>20877</v>
      </c>
      <c r="S401">
        <v>1</v>
      </c>
      <c r="T401">
        <v>1</v>
      </c>
      <c r="U401">
        <v>0</v>
      </c>
      <c r="V401" t="s">
        <v>4122</v>
      </c>
      <c r="W401" t="s">
        <v>106</v>
      </c>
      <c r="X401">
        <v>1</v>
      </c>
      <c r="Y401">
        <v>0</v>
      </c>
      <c r="Z401">
        <v>0</v>
      </c>
      <c r="AB401" t="s">
        <v>107</v>
      </c>
      <c r="AC401" t="s">
        <v>31</v>
      </c>
      <c r="AD401">
        <v>1</v>
      </c>
      <c r="AE401" t="s">
        <v>4812</v>
      </c>
      <c r="AF401" t="s">
        <v>94</v>
      </c>
      <c r="AG401">
        <v>1</v>
      </c>
      <c r="AJ401" t="s">
        <v>108</v>
      </c>
      <c r="AK401" t="s">
        <v>108</v>
      </c>
      <c r="AL401" t="s">
        <v>31</v>
      </c>
      <c r="AM401" t="s">
        <v>109</v>
      </c>
      <c r="AN401" t="s">
        <v>31</v>
      </c>
      <c r="AP401">
        <v>0</v>
      </c>
    </row>
    <row r="402" spans="1:42">
      <c r="A402" s="105" t="e">
        <f>#REF!</f>
        <v>#REF!</v>
      </c>
      <c r="B402" s="61" t="str">
        <f t="shared" si="30"/>
        <v>15:17:42</v>
      </c>
      <c r="C402" s="61" t="s">
        <v>29</v>
      </c>
      <c r="D402" s="62">
        <f t="shared" si="32"/>
        <v>10</v>
      </c>
      <c r="E402" s="86">
        <f t="shared" si="33"/>
        <v>50.35</v>
      </c>
      <c r="F402" s="88">
        <f t="shared" si="34"/>
        <v>503.5</v>
      </c>
      <c r="G402" s="63" t="s">
        <v>8</v>
      </c>
      <c r="H402" s="63" t="str">
        <f t="shared" si="31"/>
        <v>00505573992TRLO1</v>
      </c>
      <c r="J402" t="s">
        <v>94</v>
      </c>
      <c r="K402" t="s">
        <v>95</v>
      </c>
      <c r="L402">
        <v>10</v>
      </c>
      <c r="M402">
        <v>5035</v>
      </c>
      <c r="N402" t="s">
        <v>96</v>
      </c>
      <c r="O402" t="s">
        <v>4813</v>
      </c>
      <c r="P402" t="s">
        <v>97</v>
      </c>
      <c r="Q402" t="s">
        <v>4814</v>
      </c>
      <c r="R402">
        <v>20877</v>
      </c>
      <c r="S402">
        <v>1</v>
      </c>
      <c r="T402">
        <v>1</v>
      </c>
      <c r="U402">
        <v>0</v>
      </c>
      <c r="V402" t="s">
        <v>4122</v>
      </c>
      <c r="W402" t="s">
        <v>106</v>
      </c>
      <c r="X402">
        <v>1</v>
      </c>
      <c r="Y402">
        <v>0</v>
      </c>
      <c r="Z402">
        <v>0</v>
      </c>
      <c r="AB402" t="s">
        <v>107</v>
      </c>
      <c r="AC402" t="s">
        <v>31</v>
      </c>
      <c r="AD402">
        <v>1</v>
      </c>
      <c r="AE402" t="s">
        <v>4814</v>
      </c>
      <c r="AF402" t="s">
        <v>94</v>
      </c>
      <c r="AG402">
        <v>1</v>
      </c>
      <c r="AJ402" t="s">
        <v>108</v>
      </c>
      <c r="AK402" t="s">
        <v>108</v>
      </c>
      <c r="AL402" t="s">
        <v>31</v>
      </c>
      <c r="AM402" t="s">
        <v>109</v>
      </c>
      <c r="AN402" t="s">
        <v>31</v>
      </c>
      <c r="AP402">
        <v>0</v>
      </c>
    </row>
    <row r="403" spans="1:42">
      <c r="A403" s="105" t="e">
        <f>#REF!</f>
        <v>#REF!</v>
      </c>
      <c r="B403" s="61" t="str">
        <f t="shared" si="30"/>
        <v>15:18:22</v>
      </c>
      <c r="C403" s="61" t="s">
        <v>29</v>
      </c>
      <c r="D403" s="62">
        <f t="shared" si="32"/>
        <v>42</v>
      </c>
      <c r="E403" s="86">
        <f t="shared" si="33"/>
        <v>50.35</v>
      </c>
      <c r="F403" s="88">
        <f t="shared" si="34"/>
        <v>2114.7000000000003</v>
      </c>
      <c r="G403" s="63" t="s">
        <v>8</v>
      </c>
      <c r="H403" s="63" t="str">
        <f t="shared" si="31"/>
        <v>00505574675TRLO1</v>
      </c>
      <c r="J403" t="s">
        <v>94</v>
      </c>
      <c r="K403" t="s">
        <v>95</v>
      </c>
      <c r="L403">
        <v>42</v>
      </c>
      <c r="M403">
        <v>5035</v>
      </c>
      <c r="N403" t="s">
        <v>96</v>
      </c>
      <c r="O403" t="s">
        <v>4815</v>
      </c>
      <c r="P403" t="s">
        <v>97</v>
      </c>
      <c r="Q403" t="s">
        <v>4816</v>
      </c>
      <c r="R403">
        <v>20877</v>
      </c>
      <c r="S403">
        <v>1</v>
      </c>
      <c r="T403">
        <v>1</v>
      </c>
      <c r="U403">
        <v>0</v>
      </c>
      <c r="V403" t="s">
        <v>4122</v>
      </c>
      <c r="W403" t="s">
        <v>106</v>
      </c>
      <c r="X403">
        <v>1</v>
      </c>
      <c r="Y403">
        <v>0</v>
      </c>
      <c r="Z403">
        <v>0</v>
      </c>
      <c r="AB403" t="s">
        <v>107</v>
      </c>
      <c r="AC403" t="s">
        <v>31</v>
      </c>
      <c r="AD403">
        <v>1</v>
      </c>
      <c r="AE403" t="s">
        <v>4816</v>
      </c>
      <c r="AF403" t="s">
        <v>94</v>
      </c>
      <c r="AG403">
        <v>1</v>
      </c>
      <c r="AJ403" t="s">
        <v>108</v>
      </c>
      <c r="AK403" t="s">
        <v>108</v>
      </c>
      <c r="AL403" t="s">
        <v>31</v>
      </c>
      <c r="AM403" t="s">
        <v>109</v>
      </c>
      <c r="AN403" t="s">
        <v>31</v>
      </c>
      <c r="AP403">
        <v>0</v>
      </c>
    </row>
    <row r="404" spans="1:42">
      <c r="A404" s="105" t="e">
        <f>#REF!</f>
        <v>#REF!</v>
      </c>
      <c r="B404" s="61" t="str">
        <f t="shared" si="30"/>
        <v>15:18:22</v>
      </c>
      <c r="C404" s="61" t="s">
        <v>29</v>
      </c>
      <c r="D404" s="62">
        <f t="shared" si="32"/>
        <v>9</v>
      </c>
      <c r="E404" s="86">
        <f t="shared" si="33"/>
        <v>50.35</v>
      </c>
      <c r="F404" s="88">
        <f t="shared" si="34"/>
        <v>453.15000000000003</v>
      </c>
      <c r="G404" s="63" t="s">
        <v>8</v>
      </c>
      <c r="H404" s="63" t="str">
        <f t="shared" si="31"/>
        <v>00505574677TRLO1</v>
      </c>
      <c r="J404" t="s">
        <v>94</v>
      </c>
      <c r="K404" t="s">
        <v>95</v>
      </c>
      <c r="L404">
        <v>9</v>
      </c>
      <c r="M404">
        <v>5035</v>
      </c>
      <c r="N404" t="s">
        <v>96</v>
      </c>
      <c r="O404" t="s">
        <v>4815</v>
      </c>
      <c r="P404" t="s">
        <v>97</v>
      </c>
      <c r="Q404" t="s">
        <v>4817</v>
      </c>
      <c r="R404">
        <v>20877</v>
      </c>
      <c r="S404">
        <v>1</v>
      </c>
      <c r="T404">
        <v>1</v>
      </c>
      <c r="U404">
        <v>0</v>
      </c>
      <c r="V404" t="s">
        <v>4122</v>
      </c>
      <c r="W404" t="s">
        <v>106</v>
      </c>
      <c r="X404">
        <v>1</v>
      </c>
      <c r="Y404">
        <v>0</v>
      </c>
      <c r="Z404">
        <v>0</v>
      </c>
      <c r="AB404" t="s">
        <v>107</v>
      </c>
      <c r="AC404" t="s">
        <v>31</v>
      </c>
      <c r="AD404">
        <v>1</v>
      </c>
      <c r="AE404" t="s">
        <v>4817</v>
      </c>
      <c r="AF404" t="s">
        <v>94</v>
      </c>
      <c r="AG404">
        <v>1</v>
      </c>
      <c r="AJ404" t="s">
        <v>108</v>
      </c>
      <c r="AK404" t="s">
        <v>108</v>
      </c>
      <c r="AL404" t="s">
        <v>31</v>
      </c>
      <c r="AM404" t="s">
        <v>109</v>
      </c>
      <c r="AN404" t="s">
        <v>31</v>
      </c>
      <c r="AP404">
        <v>0</v>
      </c>
    </row>
    <row r="405" spans="1:42">
      <c r="A405" s="105" t="e">
        <f>#REF!</f>
        <v>#REF!</v>
      </c>
      <c r="B405" s="61" t="str">
        <f t="shared" si="30"/>
        <v>15:18:48</v>
      </c>
      <c r="C405" s="61" t="s">
        <v>29</v>
      </c>
      <c r="D405" s="62">
        <f t="shared" si="32"/>
        <v>66</v>
      </c>
      <c r="E405" s="86">
        <f t="shared" si="33"/>
        <v>50.35</v>
      </c>
      <c r="F405" s="88">
        <f t="shared" si="34"/>
        <v>3323.1</v>
      </c>
      <c r="G405" s="63" t="s">
        <v>8</v>
      </c>
      <c r="H405" s="63" t="str">
        <f t="shared" si="31"/>
        <v>00505575160TRLO1</v>
      </c>
      <c r="J405" t="s">
        <v>94</v>
      </c>
      <c r="K405" t="s">
        <v>95</v>
      </c>
      <c r="L405">
        <v>66</v>
      </c>
      <c r="M405">
        <v>5035</v>
      </c>
      <c r="N405" t="s">
        <v>96</v>
      </c>
      <c r="O405" t="s">
        <v>4818</v>
      </c>
      <c r="P405" t="s">
        <v>97</v>
      </c>
      <c r="Q405" t="s">
        <v>4819</v>
      </c>
      <c r="R405">
        <v>20877</v>
      </c>
      <c r="S405">
        <v>1</v>
      </c>
      <c r="T405">
        <v>1</v>
      </c>
      <c r="U405">
        <v>0</v>
      </c>
      <c r="V405" t="s">
        <v>4122</v>
      </c>
      <c r="W405" t="s">
        <v>106</v>
      </c>
      <c r="X405">
        <v>1</v>
      </c>
      <c r="Y405">
        <v>0</v>
      </c>
      <c r="Z405">
        <v>0</v>
      </c>
      <c r="AB405" t="s">
        <v>107</v>
      </c>
      <c r="AC405" t="s">
        <v>31</v>
      </c>
      <c r="AD405">
        <v>1</v>
      </c>
      <c r="AE405" t="s">
        <v>4819</v>
      </c>
      <c r="AF405" t="s">
        <v>94</v>
      </c>
      <c r="AG405">
        <v>1</v>
      </c>
      <c r="AJ405" t="s">
        <v>108</v>
      </c>
      <c r="AK405" t="s">
        <v>108</v>
      </c>
      <c r="AL405" t="s">
        <v>31</v>
      </c>
      <c r="AM405" t="s">
        <v>109</v>
      </c>
      <c r="AN405" t="s">
        <v>31</v>
      </c>
      <c r="AP405">
        <v>0</v>
      </c>
    </row>
    <row r="406" spans="1:42">
      <c r="A406" s="105" t="e">
        <f>#REF!</f>
        <v>#REF!</v>
      </c>
      <c r="B406" s="61" t="str">
        <f t="shared" si="30"/>
        <v>15:20:06</v>
      </c>
      <c r="C406" s="61" t="s">
        <v>29</v>
      </c>
      <c r="D406" s="62">
        <f t="shared" si="32"/>
        <v>64</v>
      </c>
      <c r="E406" s="86">
        <f t="shared" si="33"/>
        <v>50.35</v>
      </c>
      <c r="F406" s="88">
        <f t="shared" si="34"/>
        <v>3222.4</v>
      </c>
      <c r="G406" s="63" t="s">
        <v>8</v>
      </c>
      <c r="H406" s="63" t="str">
        <f t="shared" si="31"/>
        <v>00505575998TRLO1</v>
      </c>
      <c r="J406" t="s">
        <v>94</v>
      </c>
      <c r="K406" t="s">
        <v>95</v>
      </c>
      <c r="L406">
        <v>64</v>
      </c>
      <c r="M406">
        <v>5035</v>
      </c>
      <c r="N406" t="s">
        <v>96</v>
      </c>
      <c r="O406" t="s">
        <v>4820</v>
      </c>
      <c r="P406" t="s">
        <v>97</v>
      </c>
      <c r="Q406" t="s">
        <v>4821</v>
      </c>
      <c r="R406">
        <v>20877</v>
      </c>
      <c r="S406">
        <v>1</v>
      </c>
      <c r="T406">
        <v>1</v>
      </c>
      <c r="U406">
        <v>0</v>
      </c>
      <c r="V406" t="s">
        <v>4122</v>
      </c>
      <c r="W406" t="s">
        <v>106</v>
      </c>
      <c r="X406">
        <v>1</v>
      </c>
      <c r="Y406">
        <v>0</v>
      </c>
      <c r="Z406">
        <v>0</v>
      </c>
      <c r="AB406" t="s">
        <v>107</v>
      </c>
      <c r="AC406" t="s">
        <v>31</v>
      </c>
      <c r="AD406">
        <v>1</v>
      </c>
      <c r="AE406" t="s">
        <v>4821</v>
      </c>
      <c r="AF406" t="s">
        <v>94</v>
      </c>
      <c r="AG406">
        <v>1</v>
      </c>
      <c r="AJ406" t="s">
        <v>108</v>
      </c>
      <c r="AK406" t="s">
        <v>108</v>
      </c>
      <c r="AL406" t="s">
        <v>31</v>
      </c>
      <c r="AM406" t="s">
        <v>109</v>
      </c>
      <c r="AN406" t="s">
        <v>31</v>
      </c>
      <c r="AP406">
        <v>0</v>
      </c>
    </row>
    <row r="407" spans="1:42">
      <c r="A407" s="105" t="e">
        <f>#REF!</f>
        <v>#REF!</v>
      </c>
      <c r="B407" s="61" t="str">
        <f t="shared" si="30"/>
        <v>15:21:58</v>
      </c>
      <c r="C407" s="61" t="s">
        <v>29</v>
      </c>
      <c r="D407" s="62">
        <f t="shared" si="32"/>
        <v>51</v>
      </c>
      <c r="E407" s="86">
        <f t="shared" si="33"/>
        <v>50.3</v>
      </c>
      <c r="F407" s="88">
        <f t="shared" si="34"/>
        <v>2565.2999999999997</v>
      </c>
      <c r="G407" s="63" t="s">
        <v>8</v>
      </c>
      <c r="H407" s="63" t="str">
        <f t="shared" si="31"/>
        <v>00505577320TRLO1</v>
      </c>
      <c r="J407" t="s">
        <v>94</v>
      </c>
      <c r="K407" t="s">
        <v>95</v>
      </c>
      <c r="L407">
        <v>51</v>
      </c>
      <c r="M407">
        <v>5030</v>
      </c>
      <c r="N407" t="s">
        <v>96</v>
      </c>
      <c r="O407" t="s">
        <v>4822</v>
      </c>
      <c r="P407" t="s">
        <v>97</v>
      </c>
      <c r="Q407" t="s">
        <v>4823</v>
      </c>
      <c r="R407">
        <v>20877</v>
      </c>
      <c r="S407">
        <v>1</v>
      </c>
      <c r="T407">
        <v>1</v>
      </c>
      <c r="U407">
        <v>0</v>
      </c>
      <c r="V407" t="s">
        <v>4122</v>
      </c>
      <c r="W407" t="s">
        <v>106</v>
      </c>
      <c r="X407">
        <v>1</v>
      </c>
      <c r="Y407">
        <v>0</v>
      </c>
      <c r="Z407">
        <v>0</v>
      </c>
      <c r="AB407" t="s">
        <v>107</v>
      </c>
      <c r="AC407" t="s">
        <v>31</v>
      </c>
      <c r="AD407">
        <v>1</v>
      </c>
      <c r="AE407" t="s">
        <v>4823</v>
      </c>
      <c r="AF407" t="s">
        <v>94</v>
      </c>
      <c r="AG407">
        <v>1</v>
      </c>
      <c r="AJ407" t="s">
        <v>108</v>
      </c>
      <c r="AK407" t="s">
        <v>108</v>
      </c>
      <c r="AL407" t="s">
        <v>31</v>
      </c>
      <c r="AM407" t="s">
        <v>109</v>
      </c>
      <c r="AN407" t="s">
        <v>31</v>
      </c>
      <c r="AP407">
        <v>0</v>
      </c>
    </row>
    <row r="408" spans="1:42">
      <c r="A408" s="105" t="e">
        <f>#REF!</f>
        <v>#REF!</v>
      </c>
      <c r="B408" s="61" t="str">
        <f t="shared" si="30"/>
        <v>15:21:58</v>
      </c>
      <c r="C408" s="61" t="s">
        <v>29</v>
      </c>
      <c r="D408" s="62">
        <f t="shared" si="32"/>
        <v>32</v>
      </c>
      <c r="E408" s="86">
        <f t="shared" si="33"/>
        <v>50.3</v>
      </c>
      <c r="F408" s="88">
        <f t="shared" si="34"/>
        <v>1609.6</v>
      </c>
      <c r="G408" s="63" t="s">
        <v>8</v>
      </c>
      <c r="H408" s="63" t="str">
        <f t="shared" si="31"/>
        <v>00505577321TRLO1</v>
      </c>
      <c r="J408" t="s">
        <v>94</v>
      </c>
      <c r="K408" t="s">
        <v>95</v>
      </c>
      <c r="L408">
        <v>32</v>
      </c>
      <c r="M408">
        <v>5030</v>
      </c>
      <c r="N408" t="s">
        <v>96</v>
      </c>
      <c r="O408" t="s">
        <v>4822</v>
      </c>
      <c r="P408" t="s">
        <v>97</v>
      </c>
      <c r="Q408" t="s">
        <v>4824</v>
      </c>
      <c r="R408">
        <v>20877</v>
      </c>
      <c r="S408">
        <v>1</v>
      </c>
      <c r="T408">
        <v>1</v>
      </c>
      <c r="U408">
        <v>0</v>
      </c>
      <c r="V408" t="s">
        <v>4122</v>
      </c>
      <c r="W408" t="s">
        <v>106</v>
      </c>
      <c r="X408">
        <v>1</v>
      </c>
      <c r="Y408">
        <v>0</v>
      </c>
      <c r="Z408">
        <v>0</v>
      </c>
      <c r="AB408" t="s">
        <v>107</v>
      </c>
      <c r="AC408" t="s">
        <v>31</v>
      </c>
      <c r="AD408">
        <v>1</v>
      </c>
      <c r="AE408" t="s">
        <v>4824</v>
      </c>
      <c r="AF408" t="s">
        <v>94</v>
      </c>
      <c r="AG408">
        <v>1</v>
      </c>
      <c r="AJ408" t="s">
        <v>108</v>
      </c>
      <c r="AK408" t="s">
        <v>108</v>
      </c>
      <c r="AL408" t="s">
        <v>31</v>
      </c>
      <c r="AM408" t="s">
        <v>109</v>
      </c>
      <c r="AN408" t="s">
        <v>31</v>
      </c>
      <c r="AP408">
        <v>0</v>
      </c>
    </row>
    <row r="409" spans="1:42">
      <c r="A409" s="105" t="e">
        <f>#REF!</f>
        <v>#REF!</v>
      </c>
      <c r="B409" s="61" t="str">
        <f t="shared" si="30"/>
        <v>15:22:41</v>
      </c>
      <c r="C409" s="61" t="s">
        <v>29</v>
      </c>
      <c r="D409" s="62">
        <f t="shared" si="32"/>
        <v>10</v>
      </c>
      <c r="E409" s="86">
        <f t="shared" si="33"/>
        <v>50.35</v>
      </c>
      <c r="F409" s="88">
        <f t="shared" si="34"/>
        <v>503.5</v>
      </c>
      <c r="G409" s="63" t="s">
        <v>8</v>
      </c>
      <c r="H409" s="63" t="str">
        <f t="shared" si="31"/>
        <v>00505577880TRLO1</v>
      </c>
      <c r="J409" t="s">
        <v>94</v>
      </c>
      <c r="K409" t="s">
        <v>95</v>
      </c>
      <c r="L409">
        <v>10</v>
      </c>
      <c r="M409">
        <v>5035</v>
      </c>
      <c r="N409" t="s">
        <v>96</v>
      </c>
      <c r="O409" t="s">
        <v>4825</v>
      </c>
      <c r="P409" t="s">
        <v>97</v>
      </c>
      <c r="Q409" t="s">
        <v>4826</v>
      </c>
      <c r="R409">
        <v>20877</v>
      </c>
      <c r="S409">
        <v>1</v>
      </c>
      <c r="T409">
        <v>1</v>
      </c>
      <c r="U409">
        <v>0</v>
      </c>
      <c r="V409" t="s">
        <v>4122</v>
      </c>
      <c r="W409" t="s">
        <v>106</v>
      </c>
      <c r="X409">
        <v>1</v>
      </c>
      <c r="Y409">
        <v>0</v>
      </c>
      <c r="Z409">
        <v>0</v>
      </c>
      <c r="AB409" t="s">
        <v>107</v>
      </c>
      <c r="AC409" t="s">
        <v>31</v>
      </c>
      <c r="AD409">
        <v>1</v>
      </c>
      <c r="AE409" t="s">
        <v>4826</v>
      </c>
      <c r="AF409" t="s">
        <v>94</v>
      </c>
      <c r="AG409">
        <v>1</v>
      </c>
      <c r="AJ409" t="s">
        <v>108</v>
      </c>
      <c r="AK409" t="s">
        <v>108</v>
      </c>
      <c r="AL409" t="s">
        <v>31</v>
      </c>
      <c r="AM409" t="s">
        <v>109</v>
      </c>
      <c r="AN409" t="s">
        <v>31</v>
      </c>
      <c r="AP409">
        <v>0</v>
      </c>
    </row>
    <row r="410" spans="1:42">
      <c r="A410" s="105" t="e">
        <f>#REF!</f>
        <v>#REF!</v>
      </c>
      <c r="B410" s="61" t="str">
        <f t="shared" si="30"/>
        <v>15:23:10</v>
      </c>
      <c r="C410" s="61" t="s">
        <v>29</v>
      </c>
      <c r="D410" s="62">
        <f t="shared" si="32"/>
        <v>18</v>
      </c>
      <c r="E410" s="86">
        <f t="shared" si="33"/>
        <v>50.35</v>
      </c>
      <c r="F410" s="88">
        <f t="shared" si="34"/>
        <v>906.30000000000007</v>
      </c>
      <c r="G410" s="63" t="s">
        <v>8</v>
      </c>
      <c r="H410" s="63" t="str">
        <f t="shared" si="31"/>
        <v>00505578305TRLO1</v>
      </c>
      <c r="J410" t="s">
        <v>94</v>
      </c>
      <c r="K410" t="s">
        <v>95</v>
      </c>
      <c r="L410">
        <v>18</v>
      </c>
      <c r="M410">
        <v>5035</v>
      </c>
      <c r="N410" t="s">
        <v>96</v>
      </c>
      <c r="O410" t="s">
        <v>4827</v>
      </c>
      <c r="P410" t="s">
        <v>97</v>
      </c>
      <c r="Q410" t="s">
        <v>4828</v>
      </c>
      <c r="R410">
        <v>20877</v>
      </c>
      <c r="S410">
        <v>1</v>
      </c>
      <c r="T410">
        <v>1</v>
      </c>
      <c r="U410">
        <v>0</v>
      </c>
      <c r="V410" t="s">
        <v>4122</v>
      </c>
      <c r="W410" t="s">
        <v>106</v>
      </c>
      <c r="X410">
        <v>1</v>
      </c>
      <c r="Y410">
        <v>0</v>
      </c>
      <c r="Z410">
        <v>0</v>
      </c>
      <c r="AB410" t="s">
        <v>107</v>
      </c>
      <c r="AC410" t="s">
        <v>31</v>
      </c>
      <c r="AD410">
        <v>1</v>
      </c>
      <c r="AE410" t="s">
        <v>4828</v>
      </c>
      <c r="AF410" t="s">
        <v>94</v>
      </c>
      <c r="AG410">
        <v>1</v>
      </c>
      <c r="AJ410" t="s">
        <v>108</v>
      </c>
      <c r="AK410" t="s">
        <v>108</v>
      </c>
      <c r="AL410" t="s">
        <v>31</v>
      </c>
      <c r="AM410" t="s">
        <v>109</v>
      </c>
      <c r="AN410" t="s">
        <v>31</v>
      </c>
      <c r="AP410">
        <v>0</v>
      </c>
    </row>
    <row r="411" spans="1:42">
      <c r="A411" s="105" t="e">
        <f>#REF!</f>
        <v>#REF!</v>
      </c>
      <c r="B411" s="61" t="str">
        <f t="shared" si="30"/>
        <v>15:23:28</v>
      </c>
      <c r="C411" s="61" t="s">
        <v>29</v>
      </c>
      <c r="D411" s="62">
        <f t="shared" si="32"/>
        <v>29</v>
      </c>
      <c r="E411" s="86">
        <f t="shared" si="33"/>
        <v>50.4</v>
      </c>
      <c r="F411" s="88">
        <f t="shared" si="34"/>
        <v>1461.6</v>
      </c>
      <c r="G411" s="63" t="s">
        <v>8</v>
      </c>
      <c r="H411" s="63" t="str">
        <f t="shared" si="31"/>
        <v>00505578597TRLO1</v>
      </c>
      <c r="J411" t="s">
        <v>94</v>
      </c>
      <c r="K411" t="s">
        <v>95</v>
      </c>
      <c r="L411">
        <v>29</v>
      </c>
      <c r="M411">
        <v>5040</v>
      </c>
      <c r="N411" t="s">
        <v>96</v>
      </c>
      <c r="O411" t="s">
        <v>4829</v>
      </c>
      <c r="P411" t="s">
        <v>97</v>
      </c>
      <c r="Q411" t="s">
        <v>4830</v>
      </c>
      <c r="R411">
        <v>20877</v>
      </c>
      <c r="S411">
        <v>1</v>
      </c>
      <c r="T411">
        <v>1</v>
      </c>
      <c r="U411">
        <v>0</v>
      </c>
      <c r="V411" t="s">
        <v>4122</v>
      </c>
      <c r="W411" t="s">
        <v>106</v>
      </c>
      <c r="X411">
        <v>1</v>
      </c>
      <c r="Y411">
        <v>0</v>
      </c>
      <c r="Z411">
        <v>0</v>
      </c>
      <c r="AB411" t="s">
        <v>107</v>
      </c>
      <c r="AC411" t="s">
        <v>31</v>
      </c>
      <c r="AD411">
        <v>1</v>
      </c>
      <c r="AE411" t="s">
        <v>4830</v>
      </c>
      <c r="AF411" t="s">
        <v>94</v>
      </c>
      <c r="AG411">
        <v>1</v>
      </c>
      <c r="AJ411" t="s">
        <v>108</v>
      </c>
      <c r="AK411" t="s">
        <v>108</v>
      </c>
      <c r="AL411" t="s">
        <v>31</v>
      </c>
      <c r="AM411" t="s">
        <v>109</v>
      </c>
      <c r="AN411" t="s">
        <v>31</v>
      </c>
      <c r="AP411">
        <v>0</v>
      </c>
    </row>
    <row r="412" spans="1:42">
      <c r="A412" s="105" t="e">
        <f>#REF!</f>
        <v>#REF!</v>
      </c>
      <c r="B412" s="61" t="str">
        <f t="shared" si="30"/>
        <v>15:23:36</v>
      </c>
      <c r="C412" s="61" t="s">
        <v>29</v>
      </c>
      <c r="D412" s="62">
        <f t="shared" si="32"/>
        <v>70</v>
      </c>
      <c r="E412" s="86">
        <f t="shared" si="33"/>
        <v>50.35</v>
      </c>
      <c r="F412" s="88">
        <f t="shared" si="34"/>
        <v>3524.5</v>
      </c>
      <c r="G412" s="63" t="s">
        <v>8</v>
      </c>
      <c r="H412" s="63" t="str">
        <f t="shared" si="31"/>
        <v>00505578684TRLO1</v>
      </c>
      <c r="J412" t="s">
        <v>94</v>
      </c>
      <c r="K412" t="s">
        <v>95</v>
      </c>
      <c r="L412">
        <v>70</v>
      </c>
      <c r="M412">
        <v>5035</v>
      </c>
      <c r="N412" t="s">
        <v>96</v>
      </c>
      <c r="O412" t="s">
        <v>4831</v>
      </c>
      <c r="P412" t="s">
        <v>97</v>
      </c>
      <c r="Q412" t="s">
        <v>4832</v>
      </c>
      <c r="R412">
        <v>20877</v>
      </c>
      <c r="S412">
        <v>1</v>
      </c>
      <c r="T412">
        <v>1</v>
      </c>
      <c r="U412">
        <v>0</v>
      </c>
      <c r="V412" t="s">
        <v>4122</v>
      </c>
      <c r="W412" t="s">
        <v>106</v>
      </c>
      <c r="X412">
        <v>1</v>
      </c>
      <c r="Y412">
        <v>0</v>
      </c>
      <c r="Z412">
        <v>0</v>
      </c>
      <c r="AB412" t="s">
        <v>107</v>
      </c>
      <c r="AC412" t="s">
        <v>31</v>
      </c>
      <c r="AD412">
        <v>1</v>
      </c>
      <c r="AE412" t="s">
        <v>4832</v>
      </c>
      <c r="AF412" t="s">
        <v>94</v>
      </c>
      <c r="AG412">
        <v>1</v>
      </c>
      <c r="AJ412" t="s">
        <v>108</v>
      </c>
      <c r="AK412" t="s">
        <v>108</v>
      </c>
      <c r="AL412" t="s">
        <v>31</v>
      </c>
      <c r="AM412" t="s">
        <v>109</v>
      </c>
      <c r="AN412" t="s">
        <v>31</v>
      </c>
      <c r="AP412">
        <v>0</v>
      </c>
    </row>
    <row r="413" spans="1:42">
      <c r="A413" s="105" t="e">
        <f>#REF!</f>
        <v>#REF!</v>
      </c>
      <c r="B413" s="61" t="str">
        <f t="shared" si="30"/>
        <v>15:25:00</v>
      </c>
      <c r="C413" s="61" t="s">
        <v>29</v>
      </c>
      <c r="D413" s="62">
        <f t="shared" si="32"/>
        <v>57</v>
      </c>
      <c r="E413" s="86">
        <f t="shared" si="33"/>
        <v>50.3</v>
      </c>
      <c r="F413" s="88">
        <f t="shared" si="34"/>
        <v>2867.1</v>
      </c>
      <c r="G413" s="63" t="s">
        <v>8</v>
      </c>
      <c r="H413" s="63" t="str">
        <f t="shared" si="31"/>
        <v>00505579589TRLO1</v>
      </c>
      <c r="J413" t="s">
        <v>94</v>
      </c>
      <c r="K413" t="s">
        <v>95</v>
      </c>
      <c r="L413">
        <v>57</v>
      </c>
      <c r="M413">
        <v>5030</v>
      </c>
      <c r="N413" t="s">
        <v>96</v>
      </c>
      <c r="O413" t="s">
        <v>4833</v>
      </c>
      <c r="P413" t="s">
        <v>97</v>
      </c>
      <c r="Q413" t="s">
        <v>4834</v>
      </c>
      <c r="R413">
        <v>20877</v>
      </c>
      <c r="S413">
        <v>1</v>
      </c>
      <c r="T413">
        <v>1</v>
      </c>
      <c r="U413">
        <v>0</v>
      </c>
      <c r="V413" t="s">
        <v>4122</v>
      </c>
      <c r="W413" t="s">
        <v>106</v>
      </c>
      <c r="X413">
        <v>1</v>
      </c>
      <c r="Y413">
        <v>0</v>
      </c>
      <c r="Z413">
        <v>0</v>
      </c>
      <c r="AB413" t="s">
        <v>107</v>
      </c>
      <c r="AC413" t="s">
        <v>31</v>
      </c>
      <c r="AD413">
        <v>1</v>
      </c>
      <c r="AE413" t="s">
        <v>4834</v>
      </c>
      <c r="AF413" t="s">
        <v>94</v>
      </c>
      <c r="AG413">
        <v>1</v>
      </c>
      <c r="AJ413" t="s">
        <v>108</v>
      </c>
      <c r="AK413" t="s">
        <v>108</v>
      </c>
      <c r="AL413" t="s">
        <v>31</v>
      </c>
      <c r="AM413" t="s">
        <v>109</v>
      </c>
      <c r="AN413" t="s">
        <v>31</v>
      </c>
      <c r="AP413">
        <v>0</v>
      </c>
    </row>
    <row r="414" spans="1:42">
      <c r="A414" s="105" t="e">
        <f>#REF!</f>
        <v>#REF!</v>
      </c>
      <c r="B414" s="61" t="str">
        <f t="shared" si="30"/>
        <v>15:25:00</v>
      </c>
      <c r="C414" s="61" t="s">
        <v>29</v>
      </c>
      <c r="D414" s="62">
        <f t="shared" si="32"/>
        <v>49</v>
      </c>
      <c r="E414" s="86">
        <f t="shared" si="33"/>
        <v>50.3</v>
      </c>
      <c r="F414" s="88">
        <f t="shared" si="34"/>
        <v>2464.6999999999998</v>
      </c>
      <c r="G414" s="63" t="s">
        <v>8</v>
      </c>
      <c r="H414" s="63" t="str">
        <f t="shared" si="31"/>
        <v>00505579590TRLO1</v>
      </c>
      <c r="J414" t="s">
        <v>94</v>
      </c>
      <c r="K414" t="s">
        <v>95</v>
      </c>
      <c r="L414">
        <v>49</v>
      </c>
      <c r="M414">
        <v>5030</v>
      </c>
      <c r="N414" t="s">
        <v>96</v>
      </c>
      <c r="O414" t="s">
        <v>4833</v>
      </c>
      <c r="P414" t="s">
        <v>97</v>
      </c>
      <c r="Q414" t="s">
        <v>4835</v>
      </c>
      <c r="R414">
        <v>20877</v>
      </c>
      <c r="S414">
        <v>1</v>
      </c>
      <c r="T414">
        <v>1</v>
      </c>
      <c r="U414">
        <v>0</v>
      </c>
      <c r="V414" t="s">
        <v>4122</v>
      </c>
      <c r="W414" t="s">
        <v>106</v>
      </c>
      <c r="X414">
        <v>1</v>
      </c>
      <c r="Y414">
        <v>0</v>
      </c>
      <c r="Z414">
        <v>0</v>
      </c>
      <c r="AB414" t="s">
        <v>107</v>
      </c>
      <c r="AC414" t="s">
        <v>31</v>
      </c>
      <c r="AD414">
        <v>1</v>
      </c>
      <c r="AE414" t="s">
        <v>4835</v>
      </c>
      <c r="AF414" t="s">
        <v>94</v>
      </c>
      <c r="AG414">
        <v>1</v>
      </c>
      <c r="AJ414" t="s">
        <v>108</v>
      </c>
      <c r="AK414" t="s">
        <v>108</v>
      </c>
      <c r="AL414" t="s">
        <v>31</v>
      </c>
      <c r="AM414" t="s">
        <v>109</v>
      </c>
      <c r="AN414" t="s">
        <v>31</v>
      </c>
      <c r="AP414">
        <v>0</v>
      </c>
    </row>
    <row r="415" spans="1:42">
      <c r="A415" s="105" t="e">
        <f>#REF!</f>
        <v>#REF!</v>
      </c>
      <c r="B415" s="61" t="str">
        <f t="shared" si="30"/>
        <v>15:25:00</v>
      </c>
      <c r="C415" s="61" t="s">
        <v>29</v>
      </c>
      <c r="D415" s="62">
        <f t="shared" si="32"/>
        <v>35</v>
      </c>
      <c r="E415" s="86">
        <f t="shared" si="33"/>
        <v>50.3</v>
      </c>
      <c r="F415" s="88">
        <f t="shared" si="34"/>
        <v>1760.5</v>
      </c>
      <c r="G415" s="63" t="s">
        <v>8</v>
      </c>
      <c r="H415" s="63" t="str">
        <f t="shared" si="31"/>
        <v>00505579591TRLO1</v>
      </c>
      <c r="J415" t="s">
        <v>94</v>
      </c>
      <c r="K415" t="s">
        <v>95</v>
      </c>
      <c r="L415">
        <v>35</v>
      </c>
      <c r="M415">
        <v>5030</v>
      </c>
      <c r="N415" t="s">
        <v>96</v>
      </c>
      <c r="O415" t="s">
        <v>4833</v>
      </c>
      <c r="P415" t="s">
        <v>97</v>
      </c>
      <c r="Q415" t="s">
        <v>4836</v>
      </c>
      <c r="R415">
        <v>20877</v>
      </c>
      <c r="S415">
        <v>1</v>
      </c>
      <c r="T415">
        <v>1</v>
      </c>
      <c r="U415">
        <v>0</v>
      </c>
      <c r="V415" t="s">
        <v>4122</v>
      </c>
      <c r="W415" t="s">
        <v>106</v>
      </c>
      <c r="X415">
        <v>1</v>
      </c>
      <c r="Y415">
        <v>0</v>
      </c>
      <c r="Z415">
        <v>0</v>
      </c>
      <c r="AB415" t="s">
        <v>107</v>
      </c>
      <c r="AC415" t="s">
        <v>31</v>
      </c>
      <c r="AD415">
        <v>1</v>
      </c>
      <c r="AE415" t="s">
        <v>4836</v>
      </c>
      <c r="AF415" t="s">
        <v>94</v>
      </c>
      <c r="AG415">
        <v>1</v>
      </c>
      <c r="AJ415" t="s">
        <v>108</v>
      </c>
      <c r="AK415" t="s">
        <v>108</v>
      </c>
      <c r="AL415" t="s">
        <v>31</v>
      </c>
      <c r="AM415" t="s">
        <v>109</v>
      </c>
      <c r="AN415" t="s">
        <v>31</v>
      </c>
      <c r="AP415">
        <v>0</v>
      </c>
    </row>
    <row r="416" spans="1:42">
      <c r="A416" s="105" t="e">
        <f>#REF!</f>
        <v>#REF!</v>
      </c>
      <c r="B416" s="61" t="str">
        <f t="shared" si="30"/>
        <v>15:25:00</v>
      </c>
      <c r="C416" s="61" t="s">
        <v>29</v>
      </c>
      <c r="D416" s="62">
        <f t="shared" si="32"/>
        <v>13</v>
      </c>
      <c r="E416" s="86">
        <f t="shared" si="33"/>
        <v>50.3</v>
      </c>
      <c r="F416" s="88">
        <f t="shared" si="34"/>
        <v>653.9</v>
      </c>
      <c r="G416" s="63" t="s">
        <v>8</v>
      </c>
      <c r="H416" s="63" t="str">
        <f t="shared" si="31"/>
        <v>00505579588TRLO1</v>
      </c>
      <c r="J416" t="s">
        <v>94</v>
      </c>
      <c r="K416" t="s">
        <v>95</v>
      </c>
      <c r="L416">
        <v>13</v>
      </c>
      <c r="M416">
        <v>5030</v>
      </c>
      <c r="N416" t="s">
        <v>96</v>
      </c>
      <c r="O416" t="s">
        <v>4837</v>
      </c>
      <c r="P416" t="s">
        <v>97</v>
      </c>
      <c r="Q416" t="s">
        <v>4838</v>
      </c>
      <c r="R416">
        <v>20877</v>
      </c>
      <c r="S416">
        <v>1</v>
      </c>
      <c r="T416">
        <v>1</v>
      </c>
      <c r="U416">
        <v>0</v>
      </c>
      <c r="V416" t="s">
        <v>4122</v>
      </c>
      <c r="W416" t="s">
        <v>106</v>
      </c>
      <c r="X416">
        <v>1</v>
      </c>
      <c r="Y416">
        <v>0</v>
      </c>
      <c r="Z416">
        <v>0</v>
      </c>
      <c r="AB416" t="s">
        <v>107</v>
      </c>
      <c r="AC416" t="s">
        <v>31</v>
      </c>
      <c r="AD416">
        <v>1</v>
      </c>
      <c r="AE416" t="s">
        <v>4838</v>
      </c>
      <c r="AF416" t="s">
        <v>94</v>
      </c>
      <c r="AG416">
        <v>1</v>
      </c>
      <c r="AJ416" t="s">
        <v>108</v>
      </c>
      <c r="AK416" t="s">
        <v>108</v>
      </c>
      <c r="AL416" t="s">
        <v>31</v>
      </c>
      <c r="AM416" t="s">
        <v>109</v>
      </c>
      <c r="AN416" t="s">
        <v>31</v>
      </c>
      <c r="AP416">
        <v>0</v>
      </c>
    </row>
    <row r="417" spans="1:42">
      <c r="A417" s="105" t="e">
        <f>#REF!</f>
        <v>#REF!</v>
      </c>
      <c r="B417" s="61" t="str">
        <f t="shared" si="30"/>
        <v>15:27:10</v>
      </c>
      <c r="C417" s="61" t="s">
        <v>29</v>
      </c>
      <c r="D417" s="62">
        <f t="shared" si="32"/>
        <v>37</v>
      </c>
      <c r="E417" s="86">
        <f t="shared" si="33"/>
        <v>50.3</v>
      </c>
      <c r="F417" s="88">
        <f t="shared" si="34"/>
        <v>1861.1</v>
      </c>
      <c r="G417" s="63" t="s">
        <v>8</v>
      </c>
      <c r="H417" s="63" t="str">
        <f t="shared" si="31"/>
        <v>00505581127TRLO1</v>
      </c>
      <c r="J417" t="s">
        <v>94</v>
      </c>
      <c r="K417" t="s">
        <v>95</v>
      </c>
      <c r="L417">
        <v>37</v>
      </c>
      <c r="M417">
        <v>5030</v>
      </c>
      <c r="N417" t="s">
        <v>96</v>
      </c>
      <c r="O417" t="s">
        <v>4839</v>
      </c>
      <c r="P417" t="s">
        <v>97</v>
      </c>
      <c r="Q417" t="s">
        <v>4840</v>
      </c>
      <c r="R417">
        <v>20877</v>
      </c>
      <c r="S417">
        <v>1</v>
      </c>
      <c r="T417">
        <v>1</v>
      </c>
      <c r="U417">
        <v>0</v>
      </c>
      <c r="V417" t="s">
        <v>4122</v>
      </c>
      <c r="W417" t="s">
        <v>106</v>
      </c>
      <c r="X417">
        <v>1</v>
      </c>
      <c r="Y417">
        <v>0</v>
      </c>
      <c r="Z417">
        <v>0</v>
      </c>
      <c r="AB417" t="s">
        <v>107</v>
      </c>
      <c r="AC417" t="s">
        <v>31</v>
      </c>
      <c r="AD417">
        <v>1</v>
      </c>
      <c r="AE417" t="s">
        <v>4840</v>
      </c>
      <c r="AF417" t="s">
        <v>94</v>
      </c>
      <c r="AG417">
        <v>1</v>
      </c>
      <c r="AJ417" t="s">
        <v>108</v>
      </c>
      <c r="AK417" t="s">
        <v>108</v>
      </c>
      <c r="AL417" t="s">
        <v>31</v>
      </c>
      <c r="AM417" t="s">
        <v>109</v>
      </c>
      <c r="AN417" t="s">
        <v>31</v>
      </c>
      <c r="AP417">
        <v>0</v>
      </c>
    </row>
    <row r="418" spans="1:42">
      <c r="A418" s="105" t="e">
        <f>#REF!</f>
        <v>#REF!</v>
      </c>
      <c r="B418" s="61" t="str">
        <f t="shared" si="30"/>
        <v>15:27:10</v>
      </c>
      <c r="C418" s="61" t="s">
        <v>29</v>
      </c>
      <c r="D418" s="62">
        <f t="shared" si="32"/>
        <v>5</v>
      </c>
      <c r="E418" s="86">
        <f t="shared" si="33"/>
        <v>50.3</v>
      </c>
      <c r="F418" s="88">
        <f t="shared" si="34"/>
        <v>251.5</v>
      </c>
      <c r="G418" s="63" t="s">
        <v>8</v>
      </c>
      <c r="H418" s="63" t="str">
        <f t="shared" si="31"/>
        <v>00505581130TRLO1</v>
      </c>
      <c r="J418" t="s">
        <v>94</v>
      </c>
      <c r="K418" t="s">
        <v>95</v>
      </c>
      <c r="L418">
        <v>5</v>
      </c>
      <c r="M418">
        <v>5030</v>
      </c>
      <c r="N418" t="s">
        <v>96</v>
      </c>
      <c r="O418" t="s">
        <v>4839</v>
      </c>
      <c r="P418" t="s">
        <v>97</v>
      </c>
      <c r="Q418" t="s">
        <v>4841</v>
      </c>
      <c r="R418">
        <v>20877</v>
      </c>
      <c r="S418">
        <v>1</v>
      </c>
      <c r="T418">
        <v>1</v>
      </c>
      <c r="U418">
        <v>0</v>
      </c>
      <c r="V418" t="s">
        <v>4122</v>
      </c>
      <c r="W418" t="s">
        <v>106</v>
      </c>
      <c r="X418">
        <v>1</v>
      </c>
      <c r="Y418">
        <v>0</v>
      </c>
      <c r="Z418">
        <v>0</v>
      </c>
      <c r="AB418" t="s">
        <v>107</v>
      </c>
      <c r="AC418" t="s">
        <v>31</v>
      </c>
      <c r="AD418">
        <v>1</v>
      </c>
      <c r="AE418" t="s">
        <v>4841</v>
      </c>
      <c r="AF418" t="s">
        <v>94</v>
      </c>
      <c r="AG418">
        <v>1</v>
      </c>
      <c r="AJ418" t="s">
        <v>108</v>
      </c>
      <c r="AK418" t="s">
        <v>108</v>
      </c>
      <c r="AL418" t="s">
        <v>31</v>
      </c>
      <c r="AM418" t="s">
        <v>109</v>
      </c>
      <c r="AN418" t="s">
        <v>31</v>
      </c>
      <c r="AP418">
        <v>0</v>
      </c>
    </row>
    <row r="419" spans="1:42">
      <c r="A419" s="105" t="e">
        <f>#REF!</f>
        <v>#REF!</v>
      </c>
      <c r="B419" s="61" t="str">
        <f t="shared" si="30"/>
        <v>15:27:10</v>
      </c>
      <c r="C419" s="61" t="s">
        <v>29</v>
      </c>
      <c r="D419" s="62">
        <f t="shared" si="32"/>
        <v>32</v>
      </c>
      <c r="E419" s="86">
        <f t="shared" si="33"/>
        <v>50.3</v>
      </c>
      <c r="F419" s="88">
        <f t="shared" si="34"/>
        <v>1609.6</v>
      </c>
      <c r="G419" s="63" t="s">
        <v>8</v>
      </c>
      <c r="H419" s="63" t="str">
        <f t="shared" si="31"/>
        <v>00505581131TRLO1</v>
      </c>
      <c r="J419" t="s">
        <v>94</v>
      </c>
      <c r="K419" t="s">
        <v>95</v>
      </c>
      <c r="L419">
        <v>32</v>
      </c>
      <c r="M419">
        <v>5030</v>
      </c>
      <c r="N419" t="s">
        <v>96</v>
      </c>
      <c r="O419" t="s">
        <v>4839</v>
      </c>
      <c r="P419" t="s">
        <v>97</v>
      </c>
      <c r="Q419" t="s">
        <v>4842</v>
      </c>
      <c r="R419">
        <v>20877</v>
      </c>
      <c r="S419">
        <v>1</v>
      </c>
      <c r="T419">
        <v>1</v>
      </c>
      <c r="U419">
        <v>0</v>
      </c>
      <c r="V419" t="s">
        <v>4122</v>
      </c>
      <c r="W419" t="s">
        <v>106</v>
      </c>
      <c r="X419">
        <v>1</v>
      </c>
      <c r="Y419">
        <v>0</v>
      </c>
      <c r="Z419">
        <v>0</v>
      </c>
      <c r="AB419" t="s">
        <v>107</v>
      </c>
      <c r="AC419" t="s">
        <v>31</v>
      </c>
      <c r="AD419">
        <v>1</v>
      </c>
      <c r="AE419" t="s">
        <v>4842</v>
      </c>
      <c r="AF419" t="s">
        <v>94</v>
      </c>
      <c r="AG419">
        <v>1</v>
      </c>
      <c r="AJ419" t="s">
        <v>108</v>
      </c>
      <c r="AK419" t="s">
        <v>108</v>
      </c>
      <c r="AL419" t="s">
        <v>31</v>
      </c>
      <c r="AM419" t="s">
        <v>109</v>
      </c>
      <c r="AN419" t="s">
        <v>31</v>
      </c>
      <c r="AP419">
        <v>0</v>
      </c>
    </row>
    <row r="420" spans="1:42">
      <c r="A420" s="105" t="e">
        <f>#REF!</f>
        <v>#REF!</v>
      </c>
      <c r="B420" s="61" t="str">
        <f t="shared" si="30"/>
        <v>15:28:03</v>
      </c>
      <c r="C420" s="61" t="s">
        <v>29</v>
      </c>
      <c r="D420" s="62">
        <f t="shared" si="32"/>
        <v>15</v>
      </c>
      <c r="E420" s="86">
        <f t="shared" si="33"/>
        <v>50.3</v>
      </c>
      <c r="F420" s="88">
        <f t="shared" si="34"/>
        <v>754.5</v>
      </c>
      <c r="G420" s="63" t="s">
        <v>8</v>
      </c>
      <c r="H420" s="63" t="str">
        <f t="shared" si="31"/>
        <v>00505581749TRLO1</v>
      </c>
      <c r="J420" t="s">
        <v>94</v>
      </c>
      <c r="K420" t="s">
        <v>95</v>
      </c>
      <c r="L420">
        <v>15</v>
      </c>
      <c r="M420">
        <v>5030</v>
      </c>
      <c r="N420" t="s">
        <v>96</v>
      </c>
      <c r="O420" t="s">
        <v>4843</v>
      </c>
      <c r="P420" t="s">
        <v>97</v>
      </c>
      <c r="Q420" t="s">
        <v>4844</v>
      </c>
      <c r="R420">
        <v>20877</v>
      </c>
      <c r="S420">
        <v>1</v>
      </c>
      <c r="T420">
        <v>1</v>
      </c>
      <c r="U420">
        <v>0</v>
      </c>
      <c r="V420" t="s">
        <v>4122</v>
      </c>
      <c r="W420" t="s">
        <v>106</v>
      </c>
      <c r="X420">
        <v>1</v>
      </c>
      <c r="Y420">
        <v>0</v>
      </c>
      <c r="Z420">
        <v>0</v>
      </c>
      <c r="AB420" t="s">
        <v>107</v>
      </c>
      <c r="AC420" t="s">
        <v>31</v>
      </c>
      <c r="AD420">
        <v>1</v>
      </c>
      <c r="AE420" t="s">
        <v>4844</v>
      </c>
      <c r="AF420" t="s">
        <v>94</v>
      </c>
      <c r="AG420">
        <v>1</v>
      </c>
      <c r="AJ420" t="s">
        <v>108</v>
      </c>
      <c r="AK420" t="s">
        <v>108</v>
      </c>
      <c r="AL420" t="s">
        <v>31</v>
      </c>
      <c r="AM420" t="s">
        <v>109</v>
      </c>
      <c r="AN420" t="s">
        <v>31</v>
      </c>
      <c r="AP420">
        <v>0</v>
      </c>
    </row>
    <row r="421" spans="1:42">
      <c r="A421" s="105" t="e">
        <f>#REF!</f>
        <v>#REF!</v>
      </c>
      <c r="B421" s="61" t="str">
        <f t="shared" si="30"/>
        <v>15:28:03</v>
      </c>
      <c r="C421" s="61" t="s">
        <v>29</v>
      </c>
      <c r="D421" s="62">
        <f t="shared" si="32"/>
        <v>26</v>
      </c>
      <c r="E421" s="86">
        <f t="shared" si="33"/>
        <v>50.3</v>
      </c>
      <c r="F421" s="88">
        <f t="shared" si="34"/>
        <v>1307.8</v>
      </c>
      <c r="G421" s="63" t="s">
        <v>8</v>
      </c>
      <c r="H421" s="63" t="str">
        <f t="shared" si="31"/>
        <v>00505581750TRLO1</v>
      </c>
      <c r="J421" t="s">
        <v>94</v>
      </c>
      <c r="K421" t="s">
        <v>95</v>
      </c>
      <c r="L421">
        <v>26</v>
      </c>
      <c r="M421">
        <v>5030</v>
      </c>
      <c r="N421" t="s">
        <v>96</v>
      </c>
      <c r="O421" t="s">
        <v>4843</v>
      </c>
      <c r="P421" t="s">
        <v>97</v>
      </c>
      <c r="Q421" t="s">
        <v>4845</v>
      </c>
      <c r="R421">
        <v>20877</v>
      </c>
      <c r="S421">
        <v>1</v>
      </c>
      <c r="T421">
        <v>1</v>
      </c>
      <c r="U421">
        <v>0</v>
      </c>
      <c r="V421" t="s">
        <v>4122</v>
      </c>
      <c r="W421" t="s">
        <v>106</v>
      </c>
      <c r="X421">
        <v>1</v>
      </c>
      <c r="Y421">
        <v>0</v>
      </c>
      <c r="Z421">
        <v>0</v>
      </c>
      <c r="AB421" t="s">
        <v>107</v>
      </c>
      <c r="AC421" t="s">
        <v>31</v>
      </c>
      <c r="AD421">
        <v>1</v>
      </c>
      <c r="AE421" t="s">
        <v>4845</v>
      </c>
      <c r="AF421" t="s">
        <v>94</v>
      </c>
      <c r="AG421">
        <v>1</v>
      </c>
      <c r="AJ421" t="s">
        <v>108</v>
      </c>
      <c r="AK421" t="s">
        <v>108</v>
      </c>
      <c r="AL421" t="s">
        <v>31</v>
      </c>
      <c r="AM421" t="s">
        <v>109</v>
      </c>
      <c r="AN421" t="s">
        <v>31</v>
      </c>
      <c r="AP421">
        <v>0</v>
      </c>
    </row>
    <row r="422" spans="1:42">
      <c r="A422" s="105" t="e">
        <f>#REF!</f>
        <v>#REF!</v>
      </c>
      <c r="B422" s="61" t="str">
        <f t="shared" si="30"/>
        <v>15:28:47</v>
      </c>
      <c r="C422" s="61" t="s">
        <v>29</v>
      </c>
      <c r="D422" s="62">
        <f t="shared" si="32"/>
        <v>2</v>
      </c>
      <c r="E422" s="86">
        <f t="shared" si="33"/>
        <v>50.3</v>
      </c>
      <c r="F422" s="88">
        <f t="shared" si="34"/>
        <v>100.6</v>
      </c>
      <c r="G422" s="63" t="s">
        <v>8</v>
      </c>
      <c r="H422" s="63" t="str">
        <f t="shared" si="31"/>
        <v>00505582071TRLO1</v>
      </c>
      <c r="J422" t="s">
        <v>94</v>
      </c>
      <c r="K422" t="s">
        <v>95</v>
      </c>
      <c r="L422">
        <v>2</v>
      </c>
      <c r="M422">
        <v>5030</v>
      </c>
      <c r="N422" t="s">
        <v>96</v>
      </c>
      <c r="O422" t="s">
        <v>4846</v>
      </c>
      <c r="P422" t="s">
        <v>97</v>
      </c>
      <c r="Q422" t="s">
        <v>4847</v>
      </c>
      <c r="R422">
        <v>20877</v>
      </c>
      <c r="S422">
        <v>1</v>
      </c>
      <c r="T422">
        <v>1</v>
      </c>
      <c r="U422">
        <v>0</v>
      </c>
      <c r="V422" t="s">
        <v>4122</v>
      </c>
      <c r="W422" t="s">
        <v>106</v>
      </c>
      <c r="X422">
        <v>1</v>
      </c>
      <c r="Y422">
        <v>0</v>
      </c>
      <c r="Z422">
        <v>0</v>
      </c>
      <c r="AB422" t="s">
        <v>107</v>
      </c>
      <c r="AC422" t="s">
        <v>31</v>
      </c>
      <c r="AD422">
        <v>1</v>
      </c>
      <c r="AE422" t="s">
        <v>4847</v>
      </c>
      <c r="AF422" t="s">
        <v>94</v>
      </c>
      <c r="AG422">
        <v>1</v>
      </c>
      <c r="AJ422" t="s">
        <v>108</v>
      </c>
      <c r="AK422" t="s">
        <v>108</v>
      </c>
      <c r="AL422" t="s">
        <v>31</v>
      </c>
      <c r="AM422" t="s">
        <v>109</v>
      </c>
      <c r="AN422" t="s">
        <v>31</v>
      </c>
      <c r="AP422">
        <v>0</v>
      </c>
    </row>
    <row r="423" spans="1:42">
      <c r="A423" s="105" t="e">
        <f>#REF!</f>
        <v>#REF!</v>
      </c>
      <c r="B423" s="61" t="str">
        <f t="shared" si="30"/>
        <v>15:28:47</v>
      </c>
      <c r="C423" s="61" t="s">
        <v>29</v>
      </c>
      <c r="D423" s="62">
        <f t="shared" si="32"/>
        <v>8</v>
      </c>
      <c r="E423" s="86">
        <f t="shared" si="33"/>
        <v>50.3</v>
      </c>
      <c r="F423" s="88">
        <f t="shared" si="34"/>
        <v>402.4</v>
      </c>
      <c r="G423" s="63" t="s">
        <v>8</v>
      </c>
      <c r="H423" s="63" t="str">
        <f t="shared" si="31"/>
        <v>00505582073TRLO1</v>
      </c>
      <c r="J423" t="s">
        <v>94</v>
      </c>
      <c r="K423" t="s">
        <v>95</v>
      </c>
      <c r="L423">
        <v>8</v>
      </c>
      <c r="M423">
        <v>5030</v>
      </c>
      <c r="N423" t="s">
        <v>96</v>
      </c>
      <c r="O423" t="s">
        <v>4848</v>
      </c>
      <c r="P423" t="s">
        <v>97</v>
      </c>
      <c r="Q423" t="s">
        <v>4849</v>
      </c>
      <c r="R423">
        <v>20877</v>
      </c>
      <c r="S423">
        <v>1</v>
      </c>
      <c r="T423">
        <v>1</v>
      </c>
      <c r="U423">
        <v>0</v>
      </c>
      <c r="V423" t="s">
        <v>4122</v>
      </c>
      <c r="W423" t="s">
        <v>106</v>
      </c>
      <c r="X423">
        <v>1</v>
      </c>
      <c r="Y423">
        <v>0</v>
      </c>
      <c r="Z423">
        <v>0</v>
      </c>
      <c r="AB423" t="s">
        <v>107</v>
      </c>
      <c r="AC423" t="s">
        <v>31</v>
      </c>
      <c r="AD423">
        <v>1</v>
      </c>
      <c r="AE423" t="s">
        <v>4849</v>
      </c>
      <c r="AF423" t="s">
        <v>94</v>
      </c>
      <c r="AG423">
        <v>1</v>
      </c>
      <c r="AJ423" t="s">
        <v>108</v>
      </c>
      <c r="AK423" t="s">
        <v>108</v>
      </c>
      <c r="AL423" t="s">
        <v>31</v>
      </c>
      <c r="AM423" t="s">
        <v>109</v>
      </c>
      <c r="AN423" t="s">
        <v>31</v>
      </c>
      <c r="AP423">
        <v>0</v>
      </c>
    </row>
    <row r="424" spans="1:42">
      <c r="A424" s="105" t="e">
        <f>#REF!</f>
        <v>#REF!</v>
      </c>
      <c r="B424" s="61" t="str">
        <f t="shared" si="30"/>
        <v>15:29:59</v>
      </c>
      <c r="C424" s="61" t="s">
        <v>29</v>
      </c>
      <c r="D424" s="62">
        <f t="shared" si="32"/>
        <v>26</v>
      </c>
      <c r="E424" s="86">
        <f t="shared" si="33"/>
        <v>50.3</v>
      </c>
      <c r="F424" s="88">
        <f t="shared" si="34"/>
        <v>1307.8</v>
      </c>
      <c r="G424" s="63" t="s">
        <v>8</v>
      </c>
      <c r="H424" s="63" t="str">
        <f t="shared" si="31"/>
        <v>00505582930TRLO1</v>
      </c>
      <c r="J424" t="s">
        <v>94</v>
      </c>
      <c r="K424" t="s">
        <v>95</v>
      </c>
      <c r="L424">
        <v>26</v>
      </c>
      <c r="M424">
        <v>5030</v>
      </c>
      <c r="N424" t="s">
        <v>96</v>
      </c>
      <c r="O424" t="s">
        <v>4850</v>
      </c>
      <c r="P424" t="s">
        <v>97</v>
      </c>
      <c r="Q424" t="s">
        <v>4851</v>
      </c>
      <c r="R424">
        <v>20877</v>
      </c>
      <c r="S424">
        <v>1</v>
      </c>
      <c r="T424">
        <v>1</v>
      </c>
      <c r="U424">
        <v>0</v>
      </c>
      <c r="V424" t="s">
        <v>4122</v>
      </c>
      <c r="W424" t="s">
        <v>106</v>
      </c>
      <c r="X424">
        <v>1</v>
      </c>
      <c r="Y424">
        <v>0</v>
      </c>
      <c r="Z424">
        <v>0</v>
      </c>
      <c r="AB424" t="s">
        <v>107</v>
      </c>
      <c r="AC424" t="s">
        <v>31</v>
      </c>
      <c r="AD424">
        <v>1</v>
      </c>
      <c r="AE424" t="s">
        <v>4851</v>
      </c>
      <c r="AF424" t="s">
        <v>94</v>
      </c>
      <c r="AG424">
        <v>1</v>
      </c>
      <c r="AJ424" t="s">
        <v>108</v>
      </c>
      <c r="AK424" t="s">
        <v>108</v>
      </c>
      <c r="AL424" t="s">
        <v>31</v>
      </c>
      <c r="AM424" t="s">
        <v>109</v>
      </c>
      <c r="AN424" t="s">
        <v>31</v>
      </c>
      <c r="AP424">
        <v>0</v>
      </c>
    </row>
    <row r="425" spans="1:42">
      <c r="A425" s="105" t="e">
        <f>#REF!</f>
        <v>#REF!</v>
      </c>
      <c r="B425" s="61" t="str">
        <f t="shared" si="30"/>
        <v>15:30:01</v>
      </c>
      <c r="C425" s="61" t="s">
        <v>29</v>
      </c>
      <c r="D425" s="62">
        <f t="shared" si="32"/>
        <v>64</v>
      </c>
      <c r="E425" s="86">
        <f t="shared" si="33"/>
        <v>50.3</v>
      </c>
      <c r="F425" s="88">
        <f t="shared" si="34"/>
        <v>3219.2</v>
      </c>
      <c r="G425" s="63" t="s">
        <v>8</v>
      </c>
      <c r="H425" s="63" t="str">
        <f t="shared" si="31"/>
        <v>00505582975TRLO1</v>
      </c>
      <c r="J425" t="s">
        <v>94</v>
      </c>
      <c r="K425" t="s">
        <v>95</v>
      </c>
      <c r="L425">
        <v>64</v>
      </c>
      <c r="M425">
        <v>5030</v>
      </c>
      <c r="N425" t="s">
        <v>96</v>
      </c>
      <c r="O425" t="s">
        <v>4852</v>
      </c>
      <c r="P425" t="s">
        <v>97</v>
      </c>
      <c r="Q425" t="s">
        <v>4853</v>
      </c>
      <c r="R425">
        <v>20877</v>
      </c>
      <c r="S425">
        <v>1</v>
      </c>
      <c r="T425">
        <v>1</v>
      </c>
      <c r="U425">
        <v>0</v>
      </c>
      <c r="V425" t="s">
        <v>4122</v>
      </c>
      <c r="W425" t="s">
        <v>106</v>
      </c>
      <c r="X425">
        <v>1</v>
      </c>
      <c r="Y425">
        <v>0</v>
      </c>
      <c r="Z425">
        <v>0</v>
      </c>
      <c r="AB425" t="s">
        <v>107</v>
      </c>
      <c r="AC425" t="s">
        <v>31</v>
      </c>
      <c r="AD425">
        <v>1</v>
      </c>
      <c r="AE425" t="s">
        <v>4853</v>
      </c>
      <c r="AF425" t="s">
        <v>94</v>
      </c>
      <c r="AG425">
        <v>1</v>
      </c>
      <c r="AJ425" t="s">
        <v>108</v>
      </c>
      <c r="AK425" t="s">
        <v>108</v>
      </c>
      <c r="AL425" t="s">
        <v>31</v>
      </c>
      <c r="AM425" t="s">
        <v>109</v>
      </c>
      <c r="AN425" t="s">
        <v>31</v>
      </c>
      <c r="AP425">
        <v>0</v>
      </c>
    </row>
    <row r="426" spans="1:42">
      <c r="A426" s="105" t="e">
        <f>#REF!</f>
        <v>#REF!</v>
      </c>
      <c r="B426" s="61" t="str">
        <f t="shared" si="30"/>
        <v>15:30:29</v>
      </c>
      <c r="C426" s="61" t="s">
        <v>29</v>
      </c>
      <c r="D426" s="62">
        <f t="shared" si="32"/>
        <v>30</v>
      </c>
      <c r="E426" s="86">
        <f t="shared" si="33"/>
        <v>50.25</v>
      </c>
      <c r="F426" s="88">
        <f t="shared" si="34"/>
        <v>1507.5</v>
      </c>
      <c r="G426" s="63" t="s">
        <v>8</v>
      </c>
      <c r="H426" s="63" t="str">
        <f t="shared" si="31"/>
        <v>00505583321TRLO1</v>
      </c>
      <c r="J426" t="s">
        <v>94</v>
      </c>
      <c r="K426" t="s">
        <v>95</v>
      </c>
      <c r="L426">
        <v>30</v>
      </c>
      <c r="M426">
        <v>5025</v>
      </c>
      <c r="N426" t="s">
        <v>96</v>
      </c>
      <c r="O426" t="s">
        <v>4854</v>
      </c>
      <c r="P426" t="s">
        <v>97</v>
      </c>
      <c r="Q426" t="s">
        <v>4855</v>
      </c>
      <c r="R426">
        <v>20877</v>
      </c>
      <c r="S426">
        <v>1</v>
      </c>
      <c r="T426">
        <v>1</v>
      </c>
      <c r="U426">
        <v>0</v>
      </c>
      <c r="V426" t="s">
        <v>4122</v>
      </c>
      <c r="W426" t="s">
        <v>106</v>
      </c>
      <c r="X426">
        <v>1</v>
      </c>
      <c r="Y426">
        <v>0</v>
      </c>
      <c r="Z426">
        <v>0</v>
      </c>
      <c r="AB426" t="s">
        <v>107</v>
      </c>
      <c r="AC426" t="s">
        <v>31</v>
      </c>
      <c r="AD426">
        <v>1</v>
      </c>
      <c r="AE426" t="s">
        <v>4855</v>
      </c>
      <c r="AF426" t="s">
        <v>94</v>
      </c>
      <c r="AG426">
        <v>1</v>
      </c>
      <c r="AJ426" t="s">
        <v>108</v>
      </c>
      <c r="AK426" t="s">
        <v>108</v>
      </c>
      <c r="AL426" t="s">
        <v>31</v>
      </c>
      <c r="AM426" t="s">
        <v>109</v>
      </c>
      <c r="AN426" t="s">
        <v>31</v>
      </c>
      <c r="AP426">
        <v>0</v>
      </c>
    </row>
    <row r="427" spans="1:42">
      <c r="A427" s="105" t="e">
        <f>#REF!</f>
        <v>#REF!</v>
      </c>
      <c r="B427" s="61" t="str">
        <f t="shared" si="30"/>
        <v>15:30:29</v>
      </c>
      <c r="C427" s="61" t="s">
        <v>29</v>
      </c>
      <c r="D427" s="62">
        <f t="shared" si="32"/>
        <v>30</v>
      </c>
      <c r="E427" s="86">
        <f t="shared" si="33"/>
        <v>50.25</v>
      </c>
      <c r="F427" s="88">
        <f t="shared" si="34"/>
        <v>1507.5</v>
      </c>
      <c r="G427" s="63" t="s">
        <v>8</v>
      </c>
      <c r="H427" s="63" t="str">
        <f t="shared" si="31"/>
        <v>00505583322TRLO1</v>
      </c>
      <c r="J427" t="s">
        <v>94</v>
      </c>
      <c r="K427" t="s">
        <v>95</v>
      </c>
      <c r="L427">
        <v>30</v>
      </c>
      <c r="M427">
        <v>5025</v>
      </c>
      <c r="N427" t="s">
        <v>96</v>
      </c>
      <c r="O427" t="s">
        <v>4854</v>
      </c>
      <c r="P427" t="s">
        <v>97</v>
      </c>
      <c r="Q427" t="s">
        <v>4856</v>
      </c>
      <c r="R427">
        <v>20877</v>
      </c>
      <c r="S427">
        <v>1</v>
      </c>
      <c r="T427">
        <v>1</v>
      </c>
      <c r="U427">
        <v>0</v>
      </c>
      <c r="V427" t="s">
        <v>4122</v>
      </c>
      <c r="W427" t="s">
        <v>106</v>
      </c>
      <c r="X427">
        <v>1</v>
      </c>
      <c r="Y427">
        <v>0</v>
      </c>
      <c r="Z427">
        <v>0</v>
      </c>
      <c r="AB427" t="s">
        <v>107</v>
      </c>
      <c r="AC427" t="s">
        <v>31</v>
      </c>
      <c r="AD427">
        <v>1</v>
      </c>
      <c r="AE427" t="s">
        <v>4856</v>
      </c>
      <c r="AF427" t="s">
        <v>94</v>
      </c>
      <c r="AG427">
        <v>1</v>
      </c>
      <c r="AJ427" t="s">
        <v>108</v>
      </c>
      <c r="AK427" t="s">
        <v>108</v>
      </c>
      <c r="AL427" t="s">
        <v>31</v>
      </c>
      <c r="AM427" t="s">
        <v>109</v>
      </c>
      <c r="AN427" t="s">
        <v>31</v>
      </c>
      <c r="AP427">
        <v>0</v>
      </c>
    </row>
    <row r="428" spans="1:42">
      <c r="A428" s="105" t="e">
        <f>#REF!</f>
        <v>#REF!</v>
      </c>
      <c r="B428" s="61" t="str">
        <f t="shared" si="30"/>
        <v>15:30:29</v>
      </c>
      <c r="C428" s="61" t="s">
        <v>29</v>
      </c>
      <c r="D428" s="62">
        <f t="shared" si="32"/>
        <v>15</v>
      </c>
      <c r="E428" s="86">
        <f t="shared" si="33"/>
        <v>50.25</v>
      </c>
      <c r="F428" s="88">
        <f t="shared" si="34"/>
        <v>753.75</v>
      </c>
      <c r="G428" s="63" t="s">
        <v>8</v>
      </c>
      <c r="H428" s="63" t="str">
        <f t="shared" si="31"/>
        <v>00505583323TRLO1</v>
      </c>
      <c r="J428" t="s">
        <v>94</v>
      </c>
      <c r="K428" t="s">
        <v>95</v>
      </c>
      <c r="L428">
        <v>15</v>
      </c>
      <c r="M428">
        <v>5025</v>
      </c>
      <c r="N428" t="s">
        <v>96</v>
      </c>
      <c r="O428" t="s">
        <v>4854</v>
      </c>
      <c r="P428" t="s">
        <v>97</v>
      </c>
      <c r="Q428" t="s">
        <v>4857</v>
      </c>
      <c r="R428">
        <v>20877</v>
      </c>
      <c r="S428">
        <v>1</v>
      </c>
      <c r="T428">
        <v>1</v>
      </c>
      <c r="U428">
        <v>0</v>
      </c>
      <c r="V428" t="s">
        <v>4122</v>
      </c>
      <c r="W428" t="s">
        <v>106</v>
      </c>
      <c r="X428">
        <v>1</v>
      </c>
      <c r="Y428">
        <v>0</v>
      </c>
      <c r="Z428">
        <v>0</v>
      </c>
      <c r="AB428" t="s">
        <v>107</v>
      </c>
      <c r="AC428" t="s">
        <v>31</v>
      </c>
      <c r="AD428">
        <v>1</v>
      </c>
      <c r="AE428" t="s">
        <v>4857</v>
      </c>
      <c r="AF428" t="s">
        <v>94</v>
      </c>
      <c r="AG428">
        <v>1</v>
      </c>
      <c r="AJ428" t="s">
        <v>108</v>
      </c>
      <c r="AK428" t="s">
        <v>108</v>
      </c>
      <c r="AL428" t="s">
        <v>31</v>
      </c>
      <c r="AM428" t="s">
        <v>109</v>
      </c>
      <c r="AN428" t="s">
        <v>31</v>
      </c>
      <c r="AP428">
        <v>0</v>
      </c>
    </row>
    <row r="429" spans="1:42">
      <c r="A429" s="105" t="e">
        <f>#REF!</f>
        <v>#REF!</v>
      </c>
      <c r="B429" s="61" t="str">
        <f t="shared" si="30"/>
        <v>15:31:34</v>
      </c>
      <c r="C429" s="61" t="s">
        <v>29</v>
      </c>
      <c r="D429" s="62">
        <f t="shared" si="32"/>
        <v>41</v>
      </c>
      <c r="E429" s="86">
        <f t="shared" si="33"/>
        <v>50.25</v>
      </c>
      <c r="F429" s="88">
        <f t="shared" si="34"/>
        <v>2060.25</v>
      </c>
      <c r="G429" s="63" t="s">
        <v>8</v>
      </c>
      <c r="H429" s="63" t="str">
        <f t="shared" si="31"/>
        <v>00505584258TRLO1</v>
      </c>
      <c r="J429" t="s">
        <v>94</v>
      </c>
      <c r="K429" t="s">
        <v>95</v>
      </c>
      <c r="L429">
        <v>41</v>
      </c>
      <c r="M429">
        <v>5025</v>
      </c>
      <c r="N429" t="s">
        <v>96</v>
      </c>
      <c r="O429" t="s">
        <v>4858</v>
      </c>
      <c r="P429" t="s">
        <v>97</v>
      </c>
      <c r="Q429" t="s">
        <v>4859</v>
      </c>
      <c r="R429">
        <v>20877</v>
      </c>
      <c r="S429">
        <v>1</v>
      </c>
      <c r="T429">
        <v>1</v>
      </c>
      <c r="U429">
        <v>0</v>
      </c>
      <c r="V429" t="s">
        <v>4122</v>
      </c>
      <c r="W429" t="s">
        <v>106</v>
      </c>
      <c r="X429">
        <v>1</v>
      </c>
      <c r="Y429">
        <v>0</v>
      </c>
      <c r="Z429">
        <v>0</v>
      </c>
      <c r="AB429" t="s">
        <v>107</v>
      </c>
      <c r="AC429" t="s">
        <v>31</v>
      </c>
      <c r="AD429">
        <v>1</v>
      </c>
      <c r="AE429" t="s">
        <v>4859</v>
      </c>
      <c r="AF429" t="s">
        <v>94</v>
      </c>
      <c r="AG429">
        <v>1</v>
      </c>
      <c r="AJ429" t="s">
        <v>108</v>
      </c>
      <c r="AK429" t="s">
        <v>108</v>
      </c>
      <c r="AL429" t="s">
        <v>31</v>
      </c>
      <c r="AM429" t="s">
        <v>109</v>
      </c>
      <c r="AN429" t="s">
        <v>31</v>
      </c>
      <c r="AP429">
        <v>0</v>
      </c>
    </row>
    <row r="430" spans="1:42">
      <c r="A430" s="105" t="e">
        <f>#REF!</f>
        <v>#REF!</v>
      </c>
      <c r="B430" s="61" t="str">
        <f t="shared" si="30"/>
        <v>15:31:48</v>
      </c>
      <c r="C430" s="61" t="s">
        <v>29</v>
      </c>
      <c r="D430" s="62">
        <f t="shared" si="32"/>
        <v>30</v>
      </c>
      <c r="E430" s="86">
        <f t="shared" si="33"/>
        <v>50.3</v>
      </c>
      <c r="F430" s="88">
        <f t="shared" si="34"/>
        <v>1509</v>
      </c>
      <c r="G430" s="63" t="s">
        <v>8</v>
      </c>
      <c r="H430" s="63" t="str">
        <f t="shared" si="31"/>
        <v>00505584466TRLO1</v>
      </c>
      <c r="J430" t="s">
        <v>94</v>
      </c>
      <c r="K430" t="s">
        <v>95</v>
      </c>
      <c r="L430">
        <v>30</v>
      </c>
      <c r="M430">
        <v>5030</v>
      </c>
      <c r="N430" t="s">
        <v>96</v>
      </c>
      <c r="O430" t="s">
        <v>4860</v>
      </c>
      <c r="P430" t="s">
        <v>97</v>
      </c>
      <c r="Q430" t="s">
        <v>4861</v>
      </c>
      <c r="R430">
        <v>20877</v>
      </c>
      <c r="S430">
        <v>1</v>
      </c>
      <c r="T430">
        <v>1</v>
      </c>
      <c r="U430">
        <v>0</v>
      </c>
      <c r="V430" t="s">
        <v>4122</v>
      </c>
      <c r="W430" t="s">
        <v>106</v>
      </c>
      <c r="X430">
        <v>1</v>
      </c>
      <c r="Y430">
        <v>0</v>
      </c>
      <c r="Z430">
        <v>0</v>
      </c>
      <c r="AB430" t="s">
        <v>107</v>
      </c>
      <c r="AC430" t="s">
        <v>31</v>
      </c>
      <c r="AD430">
        <v>1</v>
      </c>
      <c r="AE430" t="s">
        <v>4861</v>
      </c>
      <c r="AF430" t="s">
        <v>94</v>
      </c>
      <c r="AG430">
        <v>1</v>
      </c>
      <c r="AJ430" t="s">
        <v>108</v>
      </c>
      <c r="AK430" t="s">
        <v>108</v>
      </c>
      <c r="AL430" t="s">
        <v>31</v>
      </c>
      <c r="AM430" t="s">
        <v>109</v>
      </c>
      <c r="AN430" t="s">
        <v>31</v>
      </c>
      <c r="AP430">
        <v>0</v>
      </c>
    </row>
    <row r="431" spans="1:42">
      <c r="A431" s="105" t="e">
        <f>#REF!</f>
        <v>#REF!</v>
      </c>
      <c r="B431" s="61" t="str">
        <f t="shared" si="30"/>
        <v>15:33:19</v>
      </c>
      <c r="C431" s="61" t="s">
        <v>29</v>
      </c>
      <c r="D431" s="62">
        <f t="shared" si="32"/>
        <v>21</v>
      </c>
      <c r="E431" s="86">
        <f t="shared" si="33"/>
        <v>50.25</v>
      </c>
      <c r="F431" s="88">
        <f t="shared" si="34"/>
        <v>1055.25</v>
      </c>
      <c r="G431" s="63" t="s">
        <v>8</v>
      </c>
      <c r="H431" s="63" t="str">
        <f t="shared" si="31"/>
        <v>00505585421TRLO1</v>
      </c>
      <c r="J431" t="s">
        <v>94</v>
      </c>
      <c r="K431" t="s">
        <v>95</v>
      </c>
      <c r="L431">
        <v>21</v>
      </c>
      <c r="M431">
        <v>5025</v>
      </c>
      <c r="N431" t="s">
        <v>96</v>
      </c>
      <c r="O431" t="s">
        <v>4862</v>
      </c>
      <c r="P431" t="s">
        <v>97</v>
      </c>
      <c r="Q431" t="s">
        <v>4863</v>
      </c>
      <c r="R431">
        <v>20877</v>
      </c>
      <c r="S431">
        <v>1</v>
      </c>
      <c r="T431">
        <v>1</v>
      </c>
      <c r="U431">
        <v>0</v>
      </c>
      <c r="V431" t="s">
        <v>4122</v>
      </c>
      <c r="W431" t="s">
        <v>106</v>
      </c>
      <c r="X431">
        <v>1</v>
      </c>
      <c r="Y431">
        <v>0</v>
      </c>
      <c r="Z431">
        <v>0</v>
      </c>
      <c r="AB431" t="s">
        <v>107</v>
      </c>
      <c r="AC431" t="s">
        <v>31</v>
      </c>
      <c r="AD431">
        <v>1</v>
      </c>
      <c r="AE431" t="s">
        <v>4863</v>
      </c>
      <c r="AF431" t="s">
        <v>94</v>
      </c>
      <c r="AG431">
        <v>1</v>
      </c>
      <c r="AJ431" t="s">
        <v>108</v>
      </c>
      <c r="AK431" t="s">
        <v>108</v>
      </c>
      <c r="AL431" t="s">
        <v>31</v>
      </c>
      <c r="AM431" t="s">
        <v>109</v>
      </c>
      <c r="AN431" t="s">
        <v>31</v>
      </c>
      <c r="AP431">
        <v>0</v>
      </c>
    </row>
    <row r="432" spans="1:42">
      <c r="A432" s="105" t="e">
        <f>#REF!</f>
        <v>#REF!</v>
      </c>
      <c r="B432" s="61" t="str">
        <f t="shared" si="30"/>
        <v>15:33:36</v>
      </c>
      <c r="C432" s="61" t="s">
        <v>29</v>
      </c>
      <c r="D432" s="62">
        <f t="shared" si="32"/>
        <v>10</v>
      </c>
      <c r="E432" s="86">
        <f t="shared" si="33"/>
        <v>50.3</v>
      </c>
      <c r="F432" s="88">
        <f t="shared" si="34"/>
        <v>503</v>
      </c>
      <c r="G432" s="63" t="s">
        <v>8</v>
      </c>
      <c r="H432" s="63" t="str">
        <f t="shared" si="31"/>
        <v>00505585753TRLO1</v>
      </c>
      <c r="J432" t="s">
        <v>94</v>
      </c>
      <c r="K432" t="s">
        <v>95</v>
      </c>
      <c r="L432">
        <v>10</v>
      </c>
      <c r="M432">
        <v>5030</v>
      </c>
      <c r="N432" t="s">
        <v>96</v>
      </c>
      <c r="O432" t="s">
        <v>4864</v>
      </c>
      <c r="P432" t="s">
        <v>97</v>
      </c>
      <c r="Q432" t="s">
        <v>4865</v>
      </c>
      <c r="R432">
        <v>20877</v>
      </c>
      <c r="S432">
        <v>1</v>
      </c>
      <c r="T432">
        <v>1</v>
      </c>
      <c r="U432">
        <v>0</v>
      </c>
      <c r="V432" t="s">
        <v>4122</v>
      </c>
      <c r="W432" t="s">
        <v>106</v>
      </c>
      <c r="X432">
        <v>1</v>
      </c>
      <c r="Y432">
        <v>0</v>
      </c>
      <c r="Z432">
        <v>0</v>
      </c>
      <c r="AB432" t="s">
        <v>107</v>
      </c>
      <c r="AC432" t="s">
        <v>31</v>
      </c>
      <c r="AD432">
        <v>1</v>
      </c>
      <c r="AE432" t="s">
        <v>4865</v>
      </c>
      <c r="AF432" t="s">
        <v>94</v>
      </c>
      <c r="AG432">
        <v>1</v>
      </c>
      <c r="AJ432" t="s">
        <v>108</v>
      </c>
      <c r="AK432" t="s">
        <v>108</v>
      </c>
      <c r="AL432" t="s">
        <v>31</v>
      </c>
      <c r="AM432" t="s">
        <v>109</v>
      </c>
      <c r="AN432" t="s">
        <v>31</v>
      </c>
      <c r="AP432">
        <v>0</v>
      </c>
    </row>
    <row r="433" spans="1:42">
      <c r="A433" s="105" t="e">
        <f>#REF!</f>
        <v>#REF!</v>
      </c>
      <c r="B433" s="61" t="str">
        <f t="shared" si="30"/>
        <v>15:34:50</v>
      </c>
      <c r="C433" s="61" t="s">
        <v>29</v>
      </c>
      <c r="D433" s="62">
        <f t="shared" si="32"/>
        <v>14</v>
      </c>
      <c r="E433" s="86">
        <f t="shared" si="33"/>
        <v>50.25</v>
      </c>
      <c r="F433" s="88">
        <f t="shared" si="34"/>
        <v>703.5</v>
      </c>
      <c r="G433" s="63" t="s">
        <v>8</v>
      </c>
      <c r="H433" s="63" t="str">
        <f t="shared" si="31"/>
        <v>00505587214TRLO1</v>
      </c>
      <c r="J433" t="s">
        <v>94</v>
      </c>
      <c r="K433" t="s">
        <v>95</v>
      </c>
      <c r="L433">
        <v>14</v>
      </c>
      <c r="M433">
        <v>5025</v>
      </c>
      <c r="N433" t="s">
        <v>96</v>
      </c>
      <c r="O433" t="s">
        <v>4866</v>
      </c>
      <c r="P433" t="s">
        <v>97</v>
      </c>
      <c r="Q433" t="s">
        <v>4867</v>
      </c>
      <c r="R433">
        <v>20877</v>
      </c>
      <c r="S433">
        <v>1</v>
      </c>
      <c r="T433">
        <v>1</v>
      </c>
      <c r="U433">
        <v>0</v>
      </c>
      <c r="V433" t="s">
        <v>4122</v>
      </c>
      <c r="W433" t="s">
        <v>106</v>
      </c>
      <c r="X433">
        <v>1</v>
      </c>
      <c r="Y433">
        <v>0</v>
      </c>
      <c r="Z433">
        <v>0</v>
      </c>
      <c r="AB433" t="s">
        <v>107</v>
      </c>
      <c r="AC433" t="s">
        <v>31</v>
      </c>
      <c r="AD433">
        <v>1</v>
      </c>
      <c r="AE433" t="s">
        <v>4867</v>
      </c>
      <c r="AF433" t="s">
        <v>94</v>
      </c>
      <c r="AG433">
        <v>1</v>
      </c>
      <c r="AJ433" t="s">
        <v>108</v>
      </c>
      <c r="AK433" t="s">
        <v>108</v>
      </c>
      <c r="AL433" t="s">
        <v>31</v>
      </c>
      <c r="AM433" t="s">
        <v>109</v>
      </c>
      <c r="AN433" t="s">
        <v>31</v>
      </c>
      <c r="AP433">
        <v>0</v>
      </c>
    </row>
    <row r="434" spans="1:42">
      <c r="A434" s="105" t="e">
        <f>#REF!</f>
        <v>#REF!</v>
      </c>
      <c r="B434" s="61" t="str">
        <f t="shared" si="30"/>
        <v>15:35:25</v>
      </c>
      <c r="C434" s="61" t="s">
        <v>29</v>
      </c>
      <c r="D434" s="62">
        <f t="shared" si="32"/>
        <v>29</v>
      </c>
      <c r="E434" s="86">
        <f t="shared" si="33"/>
        <v>50.3</v>
      </c>
      <c r="F434" s="88">
        <f t="shared" si="34"/>
        <v>1458.6999999999998</v>
      </c>
      <c r="G434" s="63" t="s">
        <v>8</v>
      </c>
      <c r="H434" s="63" t="str">
        <f t="shared" si="31"/>
        <v>00505588066TRLO1</v>
      </c>
      <c r="J434" t="s">
        <v>94</v>
      </c>
      <c r="K434" t="s">
        <v>95</v>
      </c>
      <c r="L434">
        <v>29</v>
      </c>
      <c r="M434">
        <v>5030</v>
      </c>
      <c r="N434" t="s">
        <v>96</v>
      </c>
      <c r="O434" t="s">
        <v>4868</v>
      </c>
      <c r="P434" t="s">
        <v>97</v>
      </c>
      <c r="Q434" t="s">
        <v>4869</v>
      </c>
      <c r="R434">
        <v>20877</v>
      </c>
      <c r="S434">
        <v>1</v>
      </c>
      <c r="T434">
        <v>1</v>
      </c>
      <c r="U434">
        <v>0</v>
      </c>
      <c r="V434" t="s">
        <v>4122</v>
      </c>
      <c r="W434" t="s">
        <v>106</v>
      </c>
      <c r="X434">
        <v>1</v>
      </c>
      <c r="Y434">
        <v>0</v>
      </c>
      <c r="Z434">
        <v>0</v>
      </c>
      <c r="AB434" t="s">
        <v>107</v>
      </c>
      <c r="AC434" t="s">
        <v>31</v>
      </c>
      <c r="AD434">
        <v>1</v>
      </c>
      <c r="AE434" t="s">
        <v>4869</v>
      </c>
      <c r="AF434" t="s">
        <v>94</v>
      </c>
      <c r="AG434">
        <v>1</v>
      </c>
      <c r="AJ434" t="s">
        <v>108</v>
      </c>
      <c r="AK434" t="s">
        <v>108</v>
      </c>
      <c r="AL434" t="s">
        <v>31</v>
      </c>
      <c r="AM434" t="s">
        <v>109</v>
      </c>
      <c r="AN434" t="s">
        <v>31</v>
      </c>
      <c r="AP434">
        <v>0</v>
      </c>
    </row>
    <row r="435" spans="1:42">
      <c r="A435" s="105" t="e">
        <f>#REF!</f>
        <v>#REF!</v>
      </c>
      <c r="B435" s="61" t="str">
        <f t="shared" si="30"/>
        <v>15:35:37</v>
      </c>
      <c r="C435" s="61" t="s">
        <v>29</v>
      </c>
      <c r="D435" s="62">
        <f t="shared" si="32"/>
        <v>34</v>
      </c>
      <c r="E435" s="86">
        <f t="shared" si="33"/>
        <v>50.2</v>
      </c>
      <c r="F435" s="88">
        <f t="shared" si="34"/>
        <v>1706.8000000000002</v>
      </c>
      <c r="G435" s="63" t="s">
        <v>8</v>
      </c>
      <c r="H435" s="63" t="str">
        <f t="shared" si="31"/>
        <v>00505588340TRLO1</v>
      </c>
      <c r="J435" t="s">
        <v>94</v>
      </c>
      <c r="K435" t="s">
        <v>95</v>
      </c>
      <c r="L435">
        <v>34</v>
      </c>
      <c r="M435">
        <v>5020</v>
      </c>
      <c r="N435" t="s">
        <v>96</v>
      </c>
      <c r="O435" t="s">
        <v>4870</v>
      </c>
      <c r="P435" t="s">
        <v>97</v>
      </c>
      <c r="Q435" t="s">
        <v>4871</v>
      </c>
      <c r="R435">
        <v>20877</v>
      </c>
      <c r="S435">
        <v>1</v>
      </c>
      <c r="T435">
        <v>1</v>
      </c>
      <c r="U435">
        <v>0</v>
      </c>
      <c r="V435" t="s">
        <v>4122</v>
      </c>
      <c r="W435" t="s">
        <v>106</v>
      </c>
      <c r="X435">
        <v>1</v>
      </c>
      <c r="Y435">
        <v>0</v>
      </c>
      <c r="Z435">
        <v>0</v>
      </c>
      <c r="AB435" t="s">
        <v>107</v>
      </c>
      <c r="AC435" t="s">
        <v>31</v>
      </c>
      <c r="AD435">
        <v>1</v>
      </c>
      <c r="AE435" t="s">
        <v>4871</v>
      </c>
      <c r="AF435" t="s">
        <v>94</v>
      </c>
      <c r="AG435">
        <v>1</v>
      </c>
      <c r="AJ435" t="s">
        <v>108</v>
      </c>
      <c r="AK435" t="s">
        <v>108</v>
      </c>
      <c r="AL435" t="s">
        <v>31</v>
      </c>
      <c r="AM435" t="s">
        <v>109</v>
      </c>
      <c r="AN435" t="s">
        <v>31</v>
      </c>
      <c r="AP435">
        <v>0</v>
      </c>
    </row>
    <row r="436" spans="1:42">
      <c r="A436" s="105" t="e">
        <f>#REF!</f>
        <v>#REF!</v>
      </c>
      <c r="B436" s="61" t="str">
        <f t="shared" si="30"/>
        <v>15:35:37</v>
      </c>
      <c r="C436" s="61" t="s">
        <v>29</v>
      </c>
      <c r="D436" s="62">
        <f t="shared" si="32"/>
        <v>74</v>
      </c>
      <c r="E436" s="86">
        <f t="shared" si="33"/>
        <v>50.2</v>
      </c>
      <c r="F436" s="88">
        <f t="shared" si="34"/>
        <v>3714.8</v>
      </c>
      <c r="G436" s="63" t="s">
        <v>8</v>
      </c>
      <c r="H436" s="63" t="str">
        <f t="shared" si="31"/>
        <v>00505588341TRLO1</v>
      </c>
      <c r="J436" t="s">
        <v>94</v>
      </c>
      <c r="K436" t="s">
        <v>95</v>
      </c>
      <c r="L436">
        <v>74</v>
      </c>
      <c r="M436">
        <v>5020</v>
      </c>
      <c r="N436" t="s">
        <v>96</v>
      </c>
      <c r="O436" t="s">
        <v>4870</v>
      </c>
      <c r="P436" t="s">
        <v>97</v>
      </c>
      <c r="Q436" t="s">
        <v>4872</v>
      </c>
      <c r="R436">
        <v>20877</v>
      </c>
      <c r="S436">
        <v>1</v>
      </c>
      <c r="T436">
        <v>1</v>
      </c>
      <c r="U436">
        <v>0</v>
      </c>
      <c r="V436" t="s">
        <v>4122</v>
      </c>
      <c r="W436" t="s">
        <v>106</v>
      </c>
      <c r="X436">
        <v>1</v>
      </c>
      <c r="Y436">
        <v>0</v>
      </c>
      <c r="Z436">
        <v>0</v>
      </c>
      <c r="AB436" t="s">
        <v>107</v>
      </c>
      <c r="AC436" t="s">
        <v>31</v>
      </c>
      <c r="AD436">
        <v>1</v>
      </c>
      <c r="AE436" t="s">
        <v>4872</v>
      </c>
      <c r="AF436" t="s">
        <v>94</v>
      </c>
      <c r="AG436">
        <v>1</v>
      </c>
      <c r="AJ436" t="s">
        <v>108</v>
      </c>
      <c r="AK436" t="s">
        <v>108</v>
      </c>
      <c r="AL436" t="s">
        <v>31</v>
      </c>
      <c r="AM436" t="s">
        <v>109</v>
      </c>
      <c r="AN436" t="s">
        <v>31</v>
      </c>
      <c r="AP436">
        <v>0</v>
      </c>
    </row>
    <row r="437" spans="1:42">
      <c r="A437" s="105" t="e">
        <f>#REF!</f>
        <v>#REF!</v>
      </c>
      <c r="B437" s="61" t="str">
        <f t="shared" si="30"/>
        <v>15:35:37</v>
      </c>
      <c r="C437" s="61" t="s">
        <v>29</v>
      </c>
      <c r="D437" s="62">
        <f t="shared" si="32"/>
        <v>31</v>
      </c>
      <c r="E437" s="86">
        <f t="shared" si="33"/>
        <v>50.2</v>
      </c>
      <c r="F437" s="88">
        <f t="shared" si="34"/>
        <v>1556.2</v>
      </c>
      <c r="G437" s="63" t="s">
        <v>8</v>
      </c>
      <c r="H437" s="63" t="str">
        <f t="shared" si="31"/>
        <v>00505588342TRLO1</v>
      </c>
      <c r="J437" t="s">
        <v>94</v>
      </c>
      <c r="K437" t="s">
        <v>95</v>
      </c>
      <c r="L437">
        <v>31</v>
      </c>
      <c r="M437">
        <v>5020</v>
      </c>
      <c r="N437" t="s">
        <v>96</v>
      </c>
      <c r="O437" t="s">
        <v>4870</v>
      </c>
      <c r="P437" t="s">
        <v>97</v>
      </c>
      <c r="Q437" t="s">
        <v>4873</v>
      </c>
      <c r="R437">
        <v>20877</v>
      </c>
      <c r="S437">
        <v>1</v>
      </c>
      <c r="T437">
        <v>1</v>
      </c>
      <c r="U437">
        <v>0</v>
      </c>
      <c r="V437" t="s">
        <v>4122</v>
      </c>
      <c r="W437" t="s">
        <v>106</v>
      </c>
      <c r="X437">
        <v>1</v>
      </c>
      <c r="Y437">
        <v>0</v>
      </c>
      <c r="Z437">
        <v>0</v>
      </c>
      <c r="AB437" t="s">
        <v>107</v>
      </c>
      <c r="AC437" t="s">
        <v>31</v>
      </c>
      <c r="AD437">
        <v>1</v>
      </c>
      <c r="AE437" t="s">
        <v>4873</v>
      </c>
      <c r="AF437" t="s">
        <v>94</v>
      </c>
      <c r="AG437">
        <v>1</v>
      </c>
      <c r="AJ437" t="s">
        <v>108</v>
      </c>
      <c r="AK437" t="s">
        <v>108</v>
      </c>
      <c r="AL437" t="s">
        <v>31</v>
      </c>
      <c r="AM437" t="s">
        <v>109</v>
      </c>
      <c r="AN437" t="s">
        <v>31</v>
      </c>
      <c r="AP437">
        <v>0</v>
      </c>
    </row>
    <row r="438" spans="1:42">
      <c r="A438" s="105" t="e">
        <f>#REF!</f>
        <v>#REF!</v>
      </c>
      <c r="B438" s="61" t="str">
        <f t="shared" si="30"/>
        <v>15:35:37</v>
      </c>
      <c r="C438" s="61" t="s">
        <v>29</v>
      </c>
      <c r="D438" s="62">
        <f t="shared" si="32"/>
        <v>38</v>
      </c>
      <c r="E438" s="86">
        <f t="shared" si="33"/>
        <v>50.2</v>
      </c>
      <c r="F438" s="88">
        <f t="shared" si="34"/>
        <v>1907.6000000000001</v>
      </c>
      <c r="G438" s="63" t="s">
        <v>8</v>
      </c>
      <c r="H438" s="63" t="str">
        <f t="shared" si="31"/>
        <v>00505588343TRLO1</v>
      </c>
      <c r="J438" t="s">
        <v>94</v>
      </c>
      <c r="K438" t="s">
        <v>95</v>
      </c>
      <c r="L438">
        <v>38</v>
      </c>
      <c r="M438">
        <v>5020</v>
      </c>
      <c r="N438" t="s">
        <v>96</v>
      </c>
      <c r="O438" t="s">
        <v>4870</v>
      </c>
      <c r="P438" t="s">
        <v>97</v>
      </c>
      <c r="Q438" t="s">
        <v>4874</v>
      </c>
      <c r="R438">
        <v>20877</v>
      </c>
      <c r="S438">
        <v>1</v>
      </c>
      <c r="T438">
        <v>1</v>
      </c>
      <c r="U438">
        <v>0</v>
      </c>
      <c r="V438" t="s">
        <v>4122</v>
      </c>
      <c r="W438" t="s">
        <v>106</v>
      </c>
      <c r="X438">
        <v>1</v>
      </c>
      <c r="Y438">
        <v>0</v>
      </c>
      <c r="Z438">
        <v>0</v>
      </c>
      <c r="AB438" t="s">
        <v>107</v>
      </c>
      <c r="AC438" t="s">
        <v>31</v>
      </c>
      <c r="AD438">
        <v>1</v>
      </c>
      <c r="AE438" t="s">
        <v>4874</v>
      </c>
      <c r="AF438" t="s">
        <v>94</v>
      </c>
      <c r="AG438">
        <v>1</v>
      </c>
      <c r="AJ438" t="s">
        <v>108</v>
      </c>
      <c r="AK438" t="s">
        <v>108</v>
      </c>
      <c r="AL438" t="s">
        <v>31</v>
      </c>
      <c r="AM438" t="s">
        <v>109</v>
      </c>
      <c r="AN438" t="s">
        <v>31</v>
      </c>
      <c r="AP438">
        <v>0</v>
      </c>
    </row>
    <row r="439" spans="1:42">
      <c r="A439" s="105" t="e">
        <f>#REF!</f>
        <v>#REF!</v>
      </c>
      <c r="B439" s="61" t="str">
        <f t="shared" si="30"/>
        <v>15:35:37</v>
      </c>
      <c r="C439" s="61" t="s">
        <v>29</v>
      </c>
      <c r="D439" s="62">
        <f t="shared" si="32"/>
        <v>31</v>
      </c>
      <c r="E439" s="86">
        <f t="shared" si="33"/>
        <v>50.2</v>
      </c>
      <c r="F439" s="88">
        <f t="shared" si="34"/>
        <v>1556.2</v>
      </c>
      <c r="G439" s="63" t="s">
        <v>8</v>
      </c>
      <c r="H439" s="63" t="str">
        <f t="shared" si="31"/>
        <v>00505588344TRLO1</v>
      </c>
      <c r="J439" t="s">
        <v>94</v>
      </c>
      <c r="K439" t="s">
        <v>95</v>
      </c>
      <c r="L439">
        <v>31</v>
      </c>
      <c r="M439">
        <v>5020</v>
      </c>
      <c r="N439" t="s">
        <v>96</v>
      </c>
      <c r="O439" t="s">
        <v>4870</v>
      </c>
      <c r="P439" t="s">
        <v>97</v>
      </c>
      <c r="Q439" t="s">
        <v>4875</v>
      </c>
      <c r="R439">
        <v>20877</v>
      </c>
      <c r="S439">
        <v>1</v>
      </c>
      <c r="T439">
        <v>1</v>
      </c>
      <c r="U439">
        <v>0</v>
      </c>
      <c r="V439" t="s">
        <v>4122</v>
      </c>
      <c r="W439" t="s">
        <v>106</v>
      </c>
      <c r="X439">
        <v>1</v>
      </c>
      <c r="Y439">
        <v>0</v>
      </c>
      <c r="Z439">
        <v>0</v>
      </c>
      <c r="AB439" t="s">
        <v>107</v>
      </c>
      <c r="AC439" t="s">
        <v>31</v>
      </c>
      <c r="AD439">
        <v>1</v>
      </c>
      <c r="AE439" t="s">
        <v>4875</v>
      </c>
      <c r="AF439" t="s">
        <v>94</v>
      </c>
      <c r="AG439">
        <v>1</v>
      </c>
      <c r="AJ439" t="s">
        <v>108</v>
      </c>
      <c r="AK439" t="s">
        <v>108</v>
      </c>
      <c r="AL439" t="s">
        <v>31</v>
      </c>
      <c r="AM439" t="s">
        <v>109</v>
      </c>
      <c r="AN439" t="s">
        <v>31</v>
      </c>
      <c r="AP439">
        <v>0</v>
      </c>
    </row>
    <row r="440" spans="1:42">
      <c r="A440" s="105" t="e">
        <f>#REF!</f>
        <v>#REF!</v>
      </c>
      <c r="B440" s="61" t="str">
        <f t="shared" si="30"/>
        <v>15:37:50</v>
      </c>
      <c r="C440" s="61" t="s">
        <v>29</v>
      </c>
      <c r="D440" s="62">
        <f t="shared" si="32"/>
        <v>10</v>
      </c>
      <c r="E440" s="86">
        <f t="shared" si="33"/>
        <v>50.25</v>
      </c>
      <c r="F440" s="88">
        <f t="shared" si="34"/>
        <v>502.5</v>
      </c>
      <c r="G440" s="63" t="s">
        <v>8</v>
      </c>
      <c r="H440" s="63" t="str">
        <f t="shared" si="31"/>
        <v>00505591238TRLO1</v>
      </c>
      <c r="J440" t="s">
        <v>94</v>
      </c>
      <c r="K440" t="s">
        <v>95</v>
      </c>
      <c r="L440">
        <v>10</v>
      </c>
      <c r="M440">
        <v>5025</v>
      </c>
      <c r="N440" t="s">
        <v>96</v>
      </c>
      <c r="O440" t="s">
        <v>4876</v>
      </c>
      <c r="P440" t="s">
        <v>97</v>
      </c>
      <c r="Q440" t="s">
        <v>4877</v>
      </c>
      <c r="R440">
        <v>20877</v>
      </c>
      <c r="S440">
        <v>1</v>
      </c>
      <c r="T440">
        <v>1</v>
      </c>
      <c r="U440">
        <v>0</v>
      </c>
      <c r="V440" t="s">
        <v>4122</v>
      </c>
      <c r="W440" t="s">
        <v>106</v>
      </c>
      <c r="X440">
        <v>1</v>
      </c>
      <c r="Y440">
        <v>0</v>
      </c>
      <c r="Z440">
        <v>0</v>
      </c>
      <c r="AB440" t="s">
        <v>107</v>
      </c>
      <c r="AC440" t="s">
        <v>31</v>
      </c>
      <c r="AD440">
        <v>1</v>
      </c>
      <c r="AE440" t="s">
        <v>4877</v>
      </c>
      <c r="AF440" t="s">
        <v>94</v>
      </c>
      <c r="AG440">
        <v>1</v>
      </c>
      <c r="AJ440" t="s">
        <v>108</v>
      </c>
      <c r="AK440" t="s">
        <v>108</v>
      </c>
      <c r="AL440" t="s">
        <v>31</v>
      </c>
      <c r="AM440" t="s">
        <v>109</v>
      </c>
      <c r="AN440" t="s">
        <v>31</v>
      </c>
      <c r="AP440">
        <v>0</v>
      </c>
    </row>
    <row r="441" spans="1:42">
      <c r="A441" s="105" t="e">
        <f>#REF!</f>
        <v>#REF!</v>
      </c>
      <c r="B441" s="61" t="str">
        <f t="shared" si="30"/>
        <v>15:37:50</v>
      </c>
      <c r="C441" s="61" t="s">
        <v>29</v>
      </c>
      <c r="D441" s="62">
        <f t="shared" si="32"/>
        <v>52</v>
      </c>
      <c r="E441" s="86">
        <f t="shared" si="33"/>
        <v>50.2</v>
      </c>
      <c r="F441" s="88">
        <f t="shared" si="34"/>
        <v>2610.4</v>
      </c>
      <c r="G441" s="63" t="s">
        <v>8</v>
      </c>
      <c r="H441" s="63" t="str">
        <f t="shared" si="31"/>
        <v>00505591243TRLO1</v>
      </c>
      <c r="J441" t="s">
        <v>94</v>
      </c>
      <c r="K441" t="s">
        <v>95</v>
      </c>
      <c r="L441">
        <v>52</v>
      </c>
      <c r="M441">
        <v>5020</v>
      </c>
      <c r="N441" t="s">
        <v>96</v>
      </c>
      <c r="O441" t="s">
        <v>4878</v>
      </c>
      <c r="P441" t="s">
        <v>97</v>
      </c>
      <c r="Q441" t="s">
        <v>4879</v>
      </c>
      <c r="R441">
        <v>20877</v>
      </c>
      <c r="S441">
        <v>1</v>
      </c>
      <c r="T441">
        <v>1</v>
      </c>
      <c r="U441">
        <v>0</v>
      </c>
      <c r="V441" t="s">
        <v>4122</v>
      </c>
      <c r="W441" t="s">
        <v>106</v>
      </c>
      <c r="X441">
        <v>1</v>
      </c>
      <c r="Y441">
        <v>0</v>
      </c>
      <c r="Z441">
        <v>0</v>
      </c>
      <c r="AB441" t="s">
        <v>107</v>
      </c>
      <c r="AC441" t="s">
        <v>31</v>
      </c>
      <c r="AD441">
        <v>1</v>
      </c>
      <c r="AE441" t="s">
        <v>4879</v>
      </c>
      <c r="AF441" t="s">
        <v>94</v>
      </c>
      <c r="AG441">
        <v>1</v>
      </c>
      <c r="AJ441" t="s">
        <v>108</v>
      </c>
      <c r="AK441" t="s">
        <v>108</v>
      </c>
      <c r="AL441" t="s">
        <v>31</v>
      </c>
      <c r="AM441" t="s">
        <v>109</v>
      </c>
      <c r="AN441" t="s">
        <v>31</v>
      </c>
      <c r="AP441">
        <v>0</v>
      </c>
    </row>
    <row r="442" spans="1:42">
      <c r="A442" s="105" t="e">
        <f>#REF!</f>
        <v>#REF!</v>
      </c>
      <c r="B442" s="61" t="str">
        <f t="shared" si="30"/>
        <v>15:37:55</v>
      </c>
      <c r="C442" s="61" t="s">
        <v>29</v>
      </c>
      <c r="D442" s="62">
        <f t="shared" si="32"/>
        <v>18</v>
      </c>
      <c r="E442" s="86">
        <f t="shared" si="33"/>
        <v>50.2</v>
      </c>
      <c r="F442" s="88">
        <f t="shared" si="34"/>
        <v>903.6</v>
      </c>
      <c r="G442" s="63" t="s">
        <v>8</v>
      </c>
      <c r="H442" s="63" t="str">
        <f t="shared" si="31"/>
        <v>00505591326TRLO1</v>
      </c>
      <c r="J442" t="s">
        <v>94</v>
      </c>
      <c r="K442" t="s">
        <v>95</v>
      </c>
      <c r="L442">
        <v>18</v>
      </c>
      <c r="M442">
        <v>5020</v>
      </c>
      <c r="N442" t="s">
        <v>96</v>
      </c>
      <c r="O442" t="s">
        <v>4880</v>
      </c>
      <c r="P442" t="s">
        <v>97</v>
      </c>
      <c r="Q442" t="s">
        <v>4881</v>
      </c>
      <c r="R442">
        <v>20877</v>
      </c>
      <c r="S442">
        <v>1</v>
      </c>
      <c r="T442">
        <v>1</v>
      </c>
      <c r="U442">
        <v>0</v>
      </c>
      <c r="V442" t="s">
        <v>4122</v>
      </c>
      <c r="W442" t="s">
        <v>106</v>
      </c>
      <c r="X442">
        <v>1</v>
      </c>
      <c r="Y442">
        <v>0</v>
      </c>
      <c r="Z442">
        <v>0</v>
      </c>
      <c r="AB442" t="s">
        <v>107</v>
      </c>
      <c r="AC442" t="s">
        <v>31</v>
      </c>
      <c r="AD442">
        <v>1</v>
      </c>
      <c r="AE442" t="s">
        <v>4881</v>
      </c>
      <c r="AF442" t="s">
        <v>94</v>
      </c>
      <c r="AG442">
        <v>1</v>
      </c>
      <c r="AJ442" t="s">
        <v>108</v>
      </c>
      <c r="AK442" t="s">
        <v>108</v>
      </c>
      <c r="AL442" t="s">
        <v>31</v>
      </c>
      <c r="AM442" t="s">
        <v>109</v>
      </c>
      <c r="AN442" t="s">
        <v>31</v>
      </c>
      <c r="AP442">
        <v>0</v>
      </c>
    </row>
    <row r="443" spans="1:42">
      <c r="A443" s="105" t="e">
        <f>#REF!</f>
        <v>#REF!</v>
      </c>
      <c r="B443" s="61" t="str">
        <f t="shared" si="30"/>
        <v>15:37:55</v>
      </c>
      <c r="C443" s="61" t="s">
        <v>29</v>
      </c>
      <c r="D443" s="62">
        <f t="shared" si="32"/>
        <v>34</v>
      </c>
      <c r="E443" s="86">
        <f t="shared" si="33"/>
        <v>50.2</v>
      </c>
      <c r="F443" s="88">
        <f t="shared" si="34"/>
        <v>1706.8000000000002</v>
      </c>
      <c r="G443" s="63" t="s">
        <v>8</v>
      </c>
      <c r="H443" s="63" t="str">
        <f t="shared" si="31"/>
        <v>00505591327TRLO1</v>
      </c>
      <c r="J443" t="s">
        <v>94</v>
      </c>
      <c r="K443" t="s">
        <v>95</v>
      </c>
      <c r="L443">
        <v>34</v>
      </c>
      <c r="M443">
        <v>5020</v>
      </c>
      <c r="N443" t="s">
        <v>96</v>
      </c>
      <c r="O443" t="s">
        <v>4880</v>
      </c>
      <c r="P443" t="s">
        <v>97</v>
      </c>
      <c r="Q443" t="s">
        <v>4882</v>
      </c>
      <c r="R443">
        <v>20877</v>
      </c>
      <c r="S443">
        <v>1</v>
      </c>
      <c r="T443">
        <v>1</v>
      </c>
      <c r="U443">
        <v>0</v>
      </c>
      <c r="V443" t="s">
        <v>4122</v>
      </c>
      <c r="W443" t="s">
        <v>106</v>
      </c>
      <c r="X443">
        <v>1</v>
      </c>
      <c r="Y443">
        <v>0</v>
      </c>
      <c r="Z443">
        <v>0</v>
      </c>
      <c r="AB443" t="s">
        <v>107</v>
      </c>
      <c r="AC443" t="s">
        <v>31</v>
      </c>
      <c r="AD443">
        <v>1</v>
      </c>
      <c r="AE443" t="s">
        <v>4882</v>
      </c>
      <c r="AF443" t="s">
        <v>94</v>
      </c>
      <c r="AG443">
        <v>1</v>
      </c>
      <c r="AJ443" t="s">
        <v>108</v>
      </c>
      <c r="AK443" t="s">
        <v>108</v>
      </c>
      <c r="AL443" t="s">
        <v>31</v>
      </c>
      <c r="AM443" t="s">
        <v>109</v>
      </c>
      <c r="AN443" t="s">
        <v>31</v>
      </c>
      <c r="AP443">
        <v>0</v>
      </c>
    </row>
    <row r="444" spans="1:42">
      <c r="A444" s="105" t="e">
        <f>#REF!</f>
        <v>#REF!</v>
      </c>
      <c r="B444" s="61" t="str">
        <f t="shared" ref="B444:B507" si="35">MID(O444,FIND(" ",O444)+1,8)</f>
        <v>15:38:57</v>
      </c>
      <c r="C444" s="61" t="s">
        <v>29</v>
      </c>
      <c r="D444" s="62">
        <f t="shared" si="32"/>
        <v>16</v>
      </c>
      <c r="E444" s="86">
        <f t="shared" si="33"/>
        <v>50.2</v>
      </c>
      <c r="F444" s="88">
        <f t="shared" si="34"/>
        <v>803.2</v>
      </c>
      <c r="G444" s="63" t="s">
        <v>8</v>
      </c>
      <c r="H444" s="63" t="str">
        <f t="shared" ref="H444:H507" si="36">Q444</f>
        <v>00505592422TRLO1</v>
      </c>
      <c r="J444" t="s">
        <v>94</v>
      </c>
      <c r="K444" t="s">
        <v>95</v>
      </c>
      <c r="L444">
        <v>16</v>
      </c>
      <c r="M444">
        <v>5020</v>
      </c>
      <c r="N444" t="s">
        <v>96</v>
      </c>
      <c r="O444" t="s">
        <v>4883</v>
      </c>
      <c r="P444" t="s">
        <v>97</v>
      </c>
      <c r="Q444" t="s">
        <v>4884</v>
      </c>
      <c r="R444">
        <v>20877</v>
      </c>
      <c r="S444">
        <v>1</v>
      </c>
      <c r="T444">
        <v>1</v>
      </c>
      <c r="U444">
        <v>0</v>
      </c>
      <c r="V444" t="s">
        <v>4122</v>
      </c>
      <c r="W444" t="s">
        <v>106</v>
      </c>
      <c r="X444">
        <v>1</v>
      </c>
      <c r="Y444">
        <v>0</v>
      </c>
      <c r="Z444">
        <v>0</v>
      </c>
      <c r="AB444" t="s">
        <v>107</v>
      </c>
      <c r="AC444" t="s">
        <v>31</v>
      </c>
      <c r="AD444">
        <v>1</v>
      </c>
      <c r="AE444" t="s">
        <v>4884</v>
      </c>
      <c r="AF444" t="s">
        <v>94</v>
      </c>
      <c r="AG444">
        <v>1</v>
      </c>
      <c r="AJ444" t="s">
        <v>108</v>
      </c>
      <c r="AK444" t="s">
        <v>108</v>
      </c>
      <c r="AL444" t="s">
        <v>31</v>
      </c>
      <c r="AM444" t="s">
        <v>109</v>
      </c>
      <c r="AN444" t="s">
        <v>31</v>
      </c>
      <c r="AP444">
        <v>0</v>
      </c>
    </row>
    <row r="445" spans="1:42">
      <c r="A445" s="105" t="e">
        <f>#REF!</f>
        <v>#REF!</v>
      </c>
      <c r="B445" s="61" t="str">
        <f t="shared" si="35"/>
        <v>15:39:15</v>
      </c>
      <c r="C445" s="61" t="s">
        <v>29</v>
      </c>
      <c r="D445" s="62">
        <f t="shared" si="32"/>
        <v>13</v>
      </c>
      <c r="E445" s="86">
        <f t="shared" si="33"/>
        <v>50.2</v>
      </c>
      <c r="F445" s="88">
        <f t="shared" si="34"/>
        <v>652.6</v>
      </c>
      <c r="G445" s="63" t="s">
        <v>8</v>
      </c>
      <c r="H445" s="63" t="str">
        <f t="shared" si="36"/>
        <v>00505592698TRLO1</v>
      </c>
      <c r="J445" t="s">
        <v>94</v>
      </c>
      <c r="K445" t="s">
        <v>95</v>
      </c>
      <c r="L445">
        <v>13</v>
      </c>
      <c r="M445">
        <v>5020</v>
      </c>
      <c r="N445" t="s">
        <v>96</v>
      </c>
      <c r="O445" t="s">
        <v>4885</v>
      </c>
      <c r="P445" t="s">
        <v>97</v>
      </c>
      <c r="Q445" t="s">
        <v>4886</v>
      </c>
      <c r="R445">
        <v>20877</v>
      </c>
      <c r="S445">
        <v>1</v>
      </c>
      <c r="T445">
        <v>1</v>
      </c>
      <c r="U445">
        <v>0</v>
      </c>
      <c r="V445" t="s">
        <v>4122</v>
      </c>
      <c r="W445" t="s">
        <v>106</v>
      </c>
      <c r="X445">
        <v>1</v>
      </c>
      <c r="Y445">
        <v>0</v>
      </c>
      <c r="Z445">
        <v>0</v>
      </c>
      <c r="AB445" t="s">
        <v>107</v>
      </c>
      <c r="AC445" t="s">
        <v>31</v>
      </c>
      <c r="AD445">
        <v>1</v>
      </c>
      <c r="AE445" t="s">
        <v>4886</v>
      </c>
      <c r="AF445" t="s">
        <v>94</v>
      </c>
      <c r="AG445">
        <v>1</v>
      </c>
      <c r="AJ445" t="s">
        <v>108</v>
      </c>
      <c r="AK445" t="s">
        <v>108</v>
      </c>
      <c r="AL445" t="s">
        <v>31</v>
      </c>
      <c r="AM445" t="s">
        <v>109</v>
      </c>
      <c r="AN445" t="s">
        <v>31</v>
      </c>
      <c r="AP445">
        <v>0</v>
      </c>
    </row>
    <row r="446" spans="1:42">
      <c r="A446" s="105" t="e">
        <f>#REF!</f>
        <v>#REF!</v>
      </c>
      <c r="B446" s="61" t="str">
        <f t="shared" si="35"/>
        <v>15:39:38</v>
      </c>
      <c r="C446" s="61" t="s">
        <v>29</v>
      </c>
      <c r="D446" s="62">
        <f t="shared" si="32"/>
        <v>34</v>
      </c>
      <c r="E446" s="86">
        <f t="shared" si="33"/>
        <v>50.15</v>
      </c>
      <c r="F446" s="88">
        <f t="shared" si="34"/>
        <v>1705.1</v>
      </c>
      <c r="G446" s="63" t="s">
        <v>8</v>
      </c>
      <c r="H446" s="63" t="str">
        <f t="shared" si="36"/>
        <v>00505593052TRLO1</v>
      </c>
      <c r="J446" t="s">
        <v>94</v>
      </c>
      <c r="K446" t="s">
        <v>95</v>
      </c>
      <c r="L446">
        <v>34</v>
      </c>
      <c r="M446">
        <v>5015</v>
      </c>
      <c r="N446" t="s">
        <v>96</v>
      </c>
      <c r="O446" t="s">
        <v>4887</v>
      </c>
      <c r="P446" t="s">
        <v>97</v>
      </c>
      <c r="Q446" t="s">
        <v>4888</v>
      </c>
      <c r="R446">
        <v>20877</v>
      </c>
      <c r="S446">
        <v>1</v>
      </c>
      <c r="T446">
        <v>1</v>
      </c>
      <c r="U446">
        <v>0</v>
      </c>
      <c r="V446" t="s">
        <v>4122</v>
      </c>
      <c r="W446" t="s">
        <v>106</v>
      </c>
      <c r="X446">
        <v>1</v>
      </c>
      <c r="Y446">
        <v>0</v>
      </c>
      <c r="Z446">
        <v>0</v>
      </c>
      <c r="AB446" t="s">
        <v>107</v>
      </c>
      <c r="AC446" t="s">
        <v>31</v>
      </c>
      <c r="AD446">
        <v>1</v>
      </c>
      <c r="AE446" t="s">
        <v>4888</v>
      </c>
      <c r="AF446" t="s">
        <v>94</v>
      </c>
      <c r="AG446">
        <v>1</v>
      </c>
      <c r="AJ446" t="s">
        <v>108</v>
      </c>
      <c r="AK446" t="s">
        <v>108</v>
      </c>
      <c r="AL446" t="s">
        <v>31</v>
      </c>
      <c r="AM446" t="s">
        <v>109</v>
      </c>
      <c r="AN446" t="s">
        <v>31</v>
      </c>
      <c r="AP446">
        <v>0</v>
      </c>
    </row>
    <row r="447" spans="1:42">
      <c r="A447" s="105" t="e">
        <f>#REF!</f>
        <v>#REF!</v>
      </c>
      <c r="B447" s="61" t="str">
        <f t="shared" si="35"/>
        <v>15:39:38</v>
      </c>
      <c r="C447" s="61" t="s">
        <v>29</v>
      </c>
      <c r="D447" s="62">
        <f t="shared" si="32"/>
        <v>40</v>
      </c>
      <c r="E447" s="86">
        <f t="shared" si="33"/>
        <v>50.15</v>
      </c>
      <c r="F447" s="88">
        <f t="shared" si="34"/>
        <v>2006</v>
      </c>
      <c r="G447" s="63" t="s">
        <v>8</v>
      </c>
      <c r="H447" s="63" t="str">
        <f t="shared" si="36"/>
        <v>00505593054TRLO1</v>
      </c>
      <c r="J447" t="s">
        <v>94</v>
      </c>
      <c r="K447" t="s">
        <v>95</v>
      </c>
      <c r="L447">
        <v>40</v>
      </c>
      <c r="M447">
        <v>5015</v>
      </c>
      <c r="N447" t="s">
        <v>96</v>
      </c>
      <c r="O447" t="s">
        <v>4887</v>
      </c>
      <c r="P447" t="s">
        <v>97</v>
      </c>
      <c r="Q447" t="s">
        <v>4889</v>
      </c>
      <c r="R447">
        <v>20877</v>
      </c>
      <c r="S447">
        <v>1</v>
      </c>
      <c r="T447">
        <v>1</v>
      </c>
      <c r="U447">
        <v>0</v>
      </c>
      <c r="V447" t="s">
        <v>4122</v>
      </c>
      <c r="W447" t="s">
        <v>106</v>
      </c>
      <c r="X447">
        <v>1</v>
      </c>
      <c r="Y447">
        <v>0</v>
      </c>
      <c r="Z447">
        <v>0</v>
      </c>
      <c r="AB447" t="s">
        <v>107</v>
      </c>
      <c r="AC447" t="s">
        <v>31</v>
      </c>
      <c r="AD447">
        <v>1</v>
      </c>
      <c r="AE447" t="s">
        <v>4889</v>
      </c>
      <c r="AF447" t="s">
        <v>94</v>
      </c>
      <c r="AG447">
        <v>1</v>
      </c>
      <c r="AJ447" t="s">
        <v>108</v>
      </c>
      <c r="AK447" t="s">
        <v>108</v>
      </c>
      <c r="AL447" t="s">
        <v>31</v>
      </c>
      <c r="AM447" t="s">
        <v>109</v>
      </c>
      <c r="AN447" t="s">
        <v>31</v>
      </c>
      <c r="AP447">
        <v>0</v>
      </c>
    </row>
    <row r="448" spans="1:42">
      <c r="A448" s="105" t="e">
        <f>#REF!</f>
        <v>#REF!</v>
      </c>
      <c r="B448" s="61" t="str">
        <f t="shared" si="35"/>
        <v>15:40:13</v>
      </c>
      <c r="C448" s="61" t="s">
        <v>29</v>
      </c>
      <c r="D448" s="62">
        <f t="shared" si="32"/>
        <v>100</v>
      </c>
      <c r="E448" s="86">
        <f t="shared" si="33"/>
        <v>50.15</v>
      </c>
      <c r="F448" s="88">
        <f t="shared" si="34"/>
        <v>5015</v>
      </c>
      <c r="G448" s="63" t="s">
        <v>8</v>
      </c>
      <c r="H448" s="63" t="str">
        <f t="shared" si="36"/>
        <v>00505593606TRLO1</v>
      </c>
      <c r="J448" t="s">
        <v>113</v>
      </c>
      <c r="K448" t="s">
        <v>95</v>
      </c>
      <c r="L448">
        <v>100</v>
      </c>
      <c r="M448">
        <v>5015</v>
      </c>
      <c r="N448" t="s">
        <v>110</v>
      </c>
      <c r="O448" t="s">
        <v>4890</v>
      </c>
      <c r="P448" t="s">
        <v>105</v>
      </c>
      <c r="Q448" t="s">
        <v>4891</v>
      </c>
      <c r="R448">
        <v>20877</v>
      </c>
      <c r="S448">
        <v>1</v>
      </c>
      <c r="T448">
        <v>1</v>
      </c>
      <c r="U448">
        <v>0</v>
      </c>
      <c r="V448" t="s">
        <v>4245</v>
      </c>
      <c r="W448" t="s">
        <v>111</v>
      </c>
      <c r="X448">
        <v>1</v>
      </c>
      <c r="Y448">
        <v>1</v>
      </c>
      <c r="Z448">
        <v>0</v>
      </c>
      <c r="AA448" t="s">
        <v>105</v>
      </c>
      <c r="AB448" t="s">
        <v>112</v>
      </c>
      <c r="AC448" t="s">
        <v>31</v>
      </c>
      <c r="AD448">
        <v>1</v>
      </c>
      <c r="AE448" t="s">
        <v>4891</v>
      </c>
      <c r="AF448" t="s">
        <v>113</v>
      </c>
      <c r="AG448">
        <v>2</v>
      </c>
      <c r="AJ448" t="s">
        <v>108</v>
      </c>
      <c r="AK448" t="s">
        <v>108</v>
      </c>
      <c r="AL448" t="s">
        <v>31</v>
      </c>
      <c r="AM448" t="s">
        <v>109</v>
      </c>
      <c r="AN448" t="s">
        <v>31</v>
      </c>
      <c r="AP448">
        <v>0</v>
      </c>
    </row>
    <row r="449" spans="1:42">
      <c r="A449" s="105" t="e">
        <f>#REF!</f>
        <v>#REF!</v>
      </c>
      <c r="B449" s="61" t="str">
        <f t="shared" si="35"/>
        <v>15:41:35</v>
      </c>
      <c r="C449" s="61" t="s">
        <v>29</v>
      </c>
      <c r="D449" s="62">
        <f t="shared" si="32"/>
        <v>60</v>
      </c>
      <c r="E449" s="86">
        <f t="shared" si="33"/>
        <v>50.15</v>
      </c>
      <c r="F449" s="88">
        <f t="shared" si="34"/>
        <v>3009</v>
      </c>
      <c r="G449" s="63" t="s">
        <v>8</v>
      </c>
      <c r="H449" s="63" t="str">
        <f t="shared" si="36"/>
        <v>00505595044TRLO1</v>
      </c>
      <c r="J449" t="s">
        <v>94</v>
      </c>
      <c r="K449" t="s">
        <v>95</v>
      </c>
      <c r="L449">
        <v>60</v>
      </c>
      <c r="M449">
        <v>5015</v>
      </c>
      <c r="N449" t="s">
        <v>96</v>
      </c>
      <c r="O449" t="s">
        <v>4892</v>
      </c>
      <c r="P449" t="s">
        <v>97</v>
      </c>
      <c r="Q449" t="s">
        <v>4893</v>
      </c>
      <c r="R449">
        <v>20877</v>
      </c>
      <c r="S449">
        <v>1</v>
      </c>
      <c r="T449">
        <v>1</v>
      </c>
      <c r="U449">
        <v>0</v>
      </c>
      <c r="V449" t="s">
        <v>4122</v>
      </c>
      <c r="W449" t="s">
        <v>106</v>
      </c>
      <c r="X449">
        <v>1</v>
      </c>
      <c r="Y449">
        <v>0</v>
      </c>
      <c r="Z449">
        <v>0</v>
      </c>
      <c r="AB449" t="s">
        <v>107</v>
      </c>
      <c r="AC449" t="s">
        <v>31</v>
      </c>
      <c r="AD449">
        <v>1</v>
      </c>
      <c r="AE449" t="s">
        <v>4893</v>
      </c>
      <c r="AF449" t="s">
        <v>94</v>
      </c>
      <c r="AG449">
        <v>1</v>
      </c>
      <c r="AJ449" t="s">
        <v>108</v>
      </c>
      <c r="AK449" t="s">
        <v>108</v>
      </c>
      <c r="AL449" t="s">
        <v>31</v>
      </c>
      <c r="AM449" t="s">
        <v>109</v>
      </c>
      <c r="AN449" t="s">
        <v>31</v>
      </c>
      <c r="AP449">
        <v>0</v>
      </c>
    </row>
    <row r="450" spans="1:42">
      <c r="A450" s="105" t="e">
        <f>#REF!</f>
        <v>#REF!</v>
      </c>
      <c r="B450" s="61" t="str">
        <f t="shared" si="35"/>
        <v>15:43:53</v>
      </c>
      <c r="C450" s="61" t="s">
        <v>29</v>
      </c>
      <c r="D450" s="62">
        <f t="shared" si="32"/>
        <v>36</v>
      </c>
      <c r="E450" s="86">
        <f t="shared" si="33"/>
        <v>50.1</v>
      </c>
      <c r="F450" s="88">
        <f t="shared" si="34"/>
        <v>1803.6000000000001</v>
      </c>
      <c r="G450" s="63" t="s">
        <v>8</v>
      </c>
      <c r="H450" s="63" t="str">
        <f t="shared" si="36"/>
        <v>00505597428TRLO1</v>
      </c>
      <c r="J450" t="s">
        <v>94</v>
      </c>
      <c r="K450" t="s">
        <v>95</v>
      </c>
      <c r="L450">
        <v>36</v>
      </c>
      <c r="M450">
        <v>5010</v>
      </c>
      <c r="N450" t="s">
        <v>96</v>
      </c>
      <c r="O450" t="s">
        <v>4894</v>
      </c>
      <c r="P450" t="s">
        <v>97</v>
      </c>
      <c r="Q450" t="s">
        <v>4895</v>
      </c>
      <c r="R450">
        <v>20877</v>
      </c>
      <c r="S450">
        <v>1</v>
      </c>
      <c r="T450">
        <v>1</v>
      </c>
      <c r="U450">
        <v>0</v>
      </c>
      <c r="V450" t="s">
        <v>4122</v>
      </c>
      <c r="W450" t="s">
        <v>106</v>
      </c>
      <c r="X450">
        <v>1</v>
      </c>
      <c r="Y450">
        <v>0</v>
      </c>
      <c r="Z450">
        <v>0</v>
      </c>
      <c r="AB450" t="s">
        <v>107</v>
      </c>
      <c r="AC450" t="s">
        <v>31</v>
      </c>
      <c r="AD450">
        <v>1</v>
      </c>
      <c r="AE450" t="s">
        <v>4895</v>
      </c>
      <c r="AF450" t="s">
        <v>94</v>
      </c>
      <c r="AG450">
        <v>1</v>
      </c>
      <c r="AJ450" t="s">
        <v>108</v>
      </c>
      <c r="AK450" t="s">
        <v>108</v>
      </c>
      <c r="AL450" t="s">
        <v>31</v>
      </c>
      <c r="AM450" t="s">
        <v>109</v>
      </c>
      <c r="AN450" t="s">
        <v>31</v>
      </c>
      <c r="AP450">
        <v>0</v>
      </c>
    </row>
    <row r="451" spans="1:42">
      <c r="A451" s="105" t="e">
        <f>#REF!</f>
        <v>#REF!</v>
      </c>
      <c r="B451" s="61" t="str">
        <f t="shared" si="35"/>
        <v>15:43:53</v>
      </c>
      <c r="C451" s="61" t="s">
        <v>29</v>
      </c>
      <c r="D451" s="62">
        <f t="shared" ref="D451:D514" si="37">L451</f>
        <v>36</v>
      </c>
      <c r="E451" s="86">
        <f t="shared" ref="E451:E514" si="38">M451/100</f>
        <v>50.1</v>
      </c>
      <c r="F451" s="88">
        <f t="shared" ref="F451:F514" si="39">(D451*E451)</f>
        <v>1803.6000000000001</v>
      </c>
      <c r="G451" s="63" t="s">
        <v>8</v>
      </c>
      <c r="H451" s="63" t="str">
        <f t="shared" si="36"/>
        <v>00505597429TRLO1</v>
      </c>
      <c r="J451" t="s">
        <v>94</v>
      </c>
      <c r="K451" t="s">
        <v>95</v>
      </c>
      <c r="L451">
        <v>36</v>
      </c>
      <c r="M451">
        <v>5010</v>
      </c>
      <c r="N451" t="s">
        <v>96</v>
      </c>
      <c r="O451" t="s">
        <v>4894</v>
      </c>
      <c r="P451" t="s">
        <v>97</v>
      </c>
      <c r="Q451" t="s">
        <v>4896</v>
      </c>
      <c r="R451">
        <v>20877</v>
      </c>
      <c r="S451">
        <v>1</v>
      </c>
      <c r="T451">
        <v>1</v>
      </c>
      <c r="U451">
        <v>0</v>
      </c>
      <c r="V451" t="s">
        <v>4122</v>
      </c>
      <c r="W451" t="s">
        <v>106</v>
      </c>
      <c r="X451">
        <v>1</v>
      </c>
      <c r="Y451">
        <v>0</v>
      </c>
      <c r="Z451">
        <v>0</v>
      </c>
      <c r="AB451" t="s">
        <v>107</v>
      </c>
      <c r="AC451" t="s">
        <v>31</v>
      </c>
      <c r="AD451">
        <v>1</v>
      </c>
      <c r="AE451" t="s">
        <v>4896</v>
      </c>
      <c r="AF451" t="s">
        <v>94</v>
      </c>
      <c r="AG451">
        <v>1</v>
      </c>
      <c r="AJ451" t="s">
        <v>108</v>
      </c>
      <c r="AK451" t="s">
        <v>108</v>
      </c>
      <c r="AL451" t="s">
        <v>31</v>
      </c>
      <c r="AM451" t="s">
        <v>109</v>
      </c>
      <c r="AN451" t="s">
        <v>31</v>
      </c>
      <c r="AP451">
        <v>0</v>
      </c>
    </row>
    <row r="452" spans="1:42">
      <c r="A452" s="105" t="e">
        <f>#REF!</f>
        <v>#REF!</v>
      </c>
      <c r="B452" s="61" t="str">
        <f t="shared" si="35"/>
        <v>15:43:53</v>
      </c>
      <c r="C452" s="61" t="s">
        <v>29</v>
      </c>
      <c r="D452" s="62">
        <f t="shared" si="37"/>
        <v>56</v>
      </c>
      <c r="E452" s="86">
        <f t="shared" si="38"/>
        <v>50.1</v>
      </c>
      <c r="F452" s="88">
        <f t="shared" si="39"/>
        <v>2805.6</v>
      </c>
      <c r="G452" s="63" t="s">
        <v>8</v>
      </c>
      <c r="H452" s="63" t="str">
        <f t="shared" si="36"/>
        <v>00505597431TRLO1</v>
      </c>
      <c r="J452" t="s">
        <v>94</v>
      </c>
      <c r="K452" t="s">
        <v>95</v>
      </c>
      <c r="L452">
        <v>56</v>
      </c>
      <c r="M452">
        <v>5010</v>
      </c>
      <c r="N452" t="s">
        <v>96</v>
      </c>
      <c r="O452" t="s">
        <v>4894</v>
      </c>
      <c r="P452" t="s">
        <v>97</v>
      </c>
      <c r="Q452" t="s">
        <v>4897</v>
      </c>
      <c r="R452">
        <v>20877</v>
      </c>
      <c r="S452">
        <v>1</v>
      </c>
      <c r="T452">
        <v>1</v>
      </c>
      <c r="U452">
        <v>0</v>
      </c>
      <c r="V452" t="s">
        <v>4122</v>
      </c>
      <c r="W452" t="s">
        <v>106</v>
      </c>
      <c r="X452">
        <v>1</v>
      </c>
      <c r="Y452">
        <v>0</v>
      </c>
      <c r="Z452">
        <v>0</v>
      </c>
      <c r="AB452" t="s">
        <v>107</v>
      </c>
      <c r="AC452" t="s">
        <v>31</v>
      </c>
      <c r="AD452">
        <v>1</v>
      </c>
      <c r="AE452" t="s">
        <v>4897</v>
      </c>
      <c r="AF452" t="s">
        <v>94</v>
      </c>
      <c r="AG452">
        <v>1</v>
      </c>
      <c r="AJ452" t="s">
        <v>108</v>
      </c>
      <c r="AK452" t="s">
        <v>108</v>
      </c>
      <c r="AL452" t="s">
        <v>31</v>
      </c>
      <c r="AM452" t="s">
        <v>109</v>
      </c>
      <c r="AN452" t="s">
        <v>31</v>
      </c>
      <c r="AP452">
        <v>0</v>
      </c>
    </row>
    <row r="453" spans="1:42">
      <c r="A453" s="105" t="e">
        <f>#REF!</f>
        <v>#REF!</v>
      </c>
      <c r="B453" s="61" t="str">
        <f t="shared" si="35"/>
        <v>15:45:57</v>
      </c>
      <c r="C453" s="61" t="s">
        <v>29</v>
      </c>
      <c r="D453" s="62">
        <f t="shared" si="37"/>
        <v>1</v>
      </c>
      <c r="E453" s="86">
        <f t="shared" si="38"/>
        <v>50.1</v>
      </c>
      <c r="F453" s="88">
        <f t="shared" si="39"/>
        <v>50.1</v>
      </c>
      <c r="G453" s="63" t="s">
        <v>8</v>
      </c>
      <c r="H453" s="63" t="str">
        <f t="shared" si="36"/>
        <v>00505599607TRLO1</v>
      </c>
      <c r="J453" t="s">
        <v>94</v>
      </c>
      <c r="K453" t="s">
        <v>95</v>
      </c>
      <c r="L453">
        <v>1</v>
      </c>
      <c r="M453">
        <v>5010</v>
      </c>
      <c r="N453" t="s">
        <v>96</v>
      </c>
      <c r="O453" t="s">
        <v>4898</v>
      </c>
      <c r="P453" t="s">
        <v>97</v>
      </c>
      <c r="Q453" t="s">
        <v>4899</v>
      </c>
      <c r="R453">
        <v>20877</v>
      </c>
      <c r="S453">
        <v>1</v>
      </c>
      <c r="T453">
        <v>1</v>
      </c>
      <c r="U453">
        <v>0</v>
      </c>
      <c r="V453" t="s">
        <v>4122</v>
      </c>
      <c r="W453" t="s">
        <v>106</v>
      </c>
      <c r="X453">
        <v>1</v>
      </c>
      <c r="Y453">
        <v>0</v>
      </c>
      <c r="Z453">
        <v>0</v>
      </c>
      <c r="AB453" t="s">
        <v>107</v>
      </c>
      <c r="AC453" t="s">
        <v>31</v>
      </c>
      <c r="AD453">
        <v>1</v>
      </c>
      <c r="AE453" t="s">
        <v>4899</v>
      </c>
      <c r="AF453" t="s">
        <v>94</v>
      </c>
      <c r="AG453">
        <v>1</v>
      </c>
      <c r="AJ453" t="s">
        <v>108</v>
      </c>
      <c r="AK453" t="s">
        <v>108</v>
      </c>
      <c r="AL453" t="s">
        <v>31</v>
      </c>
      <c r="AM453" t="s">
        <v>109</v>
      </c>
      <c r="AN453" t="s">
        <v>31</v>
      </c>
      <c r="AP453">
        <v>0</v>
      </c>
    </row>
    <row r="454" spans="1:42">
      <c r="A454" s="105" t="e">
        <f>#REF!</f>
        <v>#REF!</v>
      </c>
      <c r="B454" s="61" t="str">
        <f t="shared" si="35"/>
        <v>15:45:57</v>
      </c>
      <c r="C454" s="61" t="s">
        <v>29</v>
      </c>
      <c r="D454" s="62">
        <f t="shared" si="37"/>
        <v>32</v>
      </c>
      <c r="E454" s="86">
        <f t="shared" si="38"/>
        <v>50.1</v>
      </c>
      <c r="F454" s="88">
        <f t="shared" si="39"/>
        <v>1603.2</v>
      </c>
      <c r="G454" s="63" t="s">
        <v>8</v>
      </c>
      <c r="H454" s="63" t="str">
        <f t="shared" si="36"/>
        <v>00505599608TRLO1</v>
      </c>
      <c r="J454" t="s">
        <v>94</v>
      </c>
      <c r="K454" t="s">
        <v>95</v>
      </c>
      <c r="L454">
        <v>32</v>
      </c>
      <c r="M454">
        <v>5010</v>
      </c>
      <c r="N454" t="s">
        <v>96</v>
      </c>
      <c r="O454" t="s">
        <v>4898</v>
      </c>
      <c r="P454" t="s">
        <v>97</v>
      </c>
      <c r="Q454" t="s">
        <v>4900</v>
      </c>
      <c r="R454">
        <v>20877</v>
      </c>
      <c r="S454">
        <v>1</v>
      </c>
      <c r="T454">
        <v>1</v>
      </c>
      <c r="U454">
        <v>0</v>
      </c>
      <c r="V454" t="s">
        <v>4122</v>
      </c>
      <c r="W454" t="s">
        <v>106</v>
      </c>
      <c r="X454">
        <v>1</v>
      </c>
      <c r="Y454">
        <v>0</v>
      </c>
      <c r="Z454">
        <v>0</v>
      </c>
      <c r="AB454" t="s">
        <v>107</v>
      </c>
      <c r="AC454" t="s">
        <v>31</v>
      </c>
      <c r="AD454">
        <v>1</v>
      </c>
      <c r="AE454" t="s">
        <v>4900</v>
      </c>
      <c r="AF454" t="s">
        <v>94</v>
      </c>
      <c r="AG454">
        <v>1</v>
      </c>
      <c r="AJ454" t="s">
        <v>108</v>
      </c>
      <c r="AK454" t="s">
        <v>108</v>
      </c>
      <c r="AL454" t="s">
        <v>31</v>
      </c>
      <c r="AM454" t="s">
        <v>109</v>
      </c>
      <c r="AN454" t="s">
        <v>31</v>
      </c>
      <c r="AP454">
        <v>0</v>
      </c>
    </row>
    <row r="455" spans="1:42">
      <c r="A455" s="105" t="e">
        <f>#REF!</f>
        <v>#REF!</v>
      </c>
      <c r="B455" s="61" t="str">
        <f t="shared" si="35"/>
        <v>15:46:16</v>
      </c>
      <c r="C455" s="61" t="s">
        <v>29</v>
      </c>
      <c r="D455" s="62">
        <f t="shared" si="37"/>
        <v>36</v>
      </c>
      <c r="E455" s="86">
        <f t="shared" si="38"/>
        <v>50.05</v>
      </c>
      <c r="F455" s="88">
        <f t="shared" si="39"/>
        <v>1801.8</v>
      </c>
      <c r="G455" s="63" t="s">
        <v>8</v>
      </c>
      <c r="H455" s="63" t="str">
        <f t="shared" si="36"/>
        <v>00505599993TRLO1</v>
      </c>
      <c r="J455" t="s">
        <v>94</v>
      </c>
      <c r="K455" t="s">
        <v>95</v>
      </c>
      <c r="L455">
        <v>36</v>
      </c>
      <c r="M455">
        <v>5005</v>
      </c>
      <c r="N455" t="s">
        <v>96</v>
      </c>
      <c r="O455" t="s">
        <v>4901</v>
      </c>
      <c r="P455" t="s">
        <v>97</v>
      </c>
      <c r="Q455" t="s">
        <v>4902</v>
      </c>
      <c r="R455">
        <v>20877</v>
      </c>
      <c r="S455">
        <v>1</v>
      </c>
      <c r="T455">
        <v>1</v>
      </c>
      <c r="U455">
        <v>0</v>
      </c>
      <c r="V455" t="s">
        <v>4122</v>
      </c>
      <c r="W455" t="s">
        <v>106</v>
      </c>
      <c r="X455">
        <v>1</v>
      </c>
      <c r="Y455">
        <v>0</v>
      </c>
      <c r="Z455">
        <v>0</v>
      </c>
      <c r="AB455" t="s">
        <v>107</v>
      </c>
      <c r="AC455" t="s">
        <v>31</v>
      </c>
      <c r="AD455">
        <v>1</v>
      </c>
      <c r="AE455" t="s">
        <v>4902</v>
      </c>
      <c r="AF455" t="s">
        <v>94</v>
      </c>
      <c r="AG455">
        <v>1</v>
      </c>
      <c r="AJ455" t="s">
        <v>108</v>
      </c>
      <c r="AK455" t="s">
        <v>108</v>
      </c>
      <c r="AL455" t="s">
        <v>31</v>
      </c>
      <c r="AM455" t="s">
        <v>109</v>
      </c>
      <c r="AN455" t="s">
        <v>31</v>
      </c>
      <c r="AP455">
        <v>0</v>
      </c>
    </row>
    <row r="456" spans="1:42">
      <c r="A456" s="105" t="e">
        <f>#REF!</f>
        <v>#REF!</v>
      </c>
      <c r="B456" s="61" t="str">
        <f t="shared" si="35"/>
        <v>15:46:16</v>
      </c>
      <c r="C456" s="61" t="s">
        <v>29</v>
      </c>
      <c r="D456" s="62">
        <f t="shared" si="37"/>
        <v>50</v>
      </c>
      <c r="E456" s="86">
        <f t="shared" si="38"/>
        <v>50.05</v>
      </c>
      <c r="F456" s="88">
        <f t="shared" si="39"/>
        <v>2502.5</v>
      </c>
      <c r="G456" s="63" t="s">
        <v>8</v>
      </c>
      <c r="H456" s="63" t="str">
        <f t="shared" si="36"/>
        <v>00505599994TRLO1</v>
      </c>
      <c r="J456" t="s">
        <v>94</v>
      </c>
      <c r="K456" t="s">
        <v>95</v>
      </c>
      <c r="L456">
        <v>50</v>
      </c>
      <c r="M456">
        <v>5005</v>
      </c>
      <c r="N456" t="s">
        <v>96</v>
      </c>
      <c r="O456" t="s">
        <v>4901</v>
      </c>
      <c r="P456" t="s">
        <v>97</v>
      </c>
      <c r="Q456" t="s">
        <v>4903</v>
      </c>
      <c r="R456">
        <v>20877</v>
      </c>
      <c r="S456">
        <v>1</v>
      </c>
      <c r="T456">
        <v>1</v>
      </c>
      <c r="U456">
        <v>0</v>
      </c>
      <c r="V456" t="s">
        <v>4122</v>
      </c>
      <c r="W456" t="s">
        <v>106</v>
      </c>
      <c r="X456">
        <v>1</v>
      </c>
      <c r="Y456">
        <v>0</v>
      </c>
      <c r="Z456">
        <v>0</v>
      </c>
      <c r="AB456" t="s">
        <v>107</v>
      </c>
      <c r="AC456" t="s">
        <v>31</v>
      </c>
      <c r="AD456">
        <v>1</v>
      </c>
      <c r="AE456" t="s">
        <v>4903</v>
      </c>
      <c r="AF456" t="s">
        <v>94</v>
      </c>
      <c r="AG456">
        <v>1</v>
      </c>
      <c r="AJ456" t="s">
        <v>108</v>
      </c>
      <c r="AK456" t="s">
        <v>108</v>
      </c>
      <c r="AL456" t="s">
        <v>31</v>
      </c>
      <c r="AM456" t="s">
        <v>109</v>
      </c>
      <c r="AN456" t="s">
        <v>31</v>
      </c>
      <c r="AP456">
        <v>0</v>
      </c>
    </row>
    <row r="457" spans="1:42">
      <c r="A457" s="105" t="e">
        <f>#REF!</f>
        <v>#REF!</v>
      </c>
      <c r="B457" s="61" t="str">
        <f t="shared" si="35"/>
        <v>15:46:16</v>
      </c>
      <c r="C457" s="61" t="s">
        <v>29</v>
      </c>
      <c r="D457" s="62">
        <f t="shared" si="37"/>
        <v>19</v>
      </c>
      <c r="E457" s="86">
        <f t="shared" si="38"/>
        <v>50.05</v>
      </c>
      <c r="F457" s="88">
        <f t="shared" si="39"/>
        <v>950.94999999999993</v>
      </c>
      <c r="G457" s="63" t="s">
        <v>8</v>
      </c>
      <c r="H457" s="63" t="str">
        <f t="shared" si="36"/>
        <v>00505599995TRLO1</v>
      </c>
      <c r="J457" t="s">
        <v>94</v>
      </c>
      <c r="K457" t="s">
        <v>95</v>
      </c>
      <c r="L457">
        <v>19</v>
      </c>
      <c r="M457">
        <v>5005</v>
      </c>
      <c r="N457" t="s">
        <v>96</v>
      </c>
      <c r="O457" t="s">
        <v>4901</v>
      </c>
      <c r="P457" t="s">
        <v>97</v>
      </c>
      <c r="Q457" t="s">
        <v>4904</v>
      </c>
      <c r="R457">
        <v>20877</v>
      </c>
      <c r="S457">
        <v>1</v>
      </c>
      <c r="T457">
        <v>1</v>
      </c>
      <c r="U457">
        <v>0</v>
      </c>
      <c r="V457" t="s">
        <v>4122</v>
      </c>
      <c r="W457" t="s">
        <v>106</v>
      </c>
      <c r="X457">
        <v>1</v>
      </c>
      <c r="Y457">
        <v>0</v>
      </c>
      <c r="Z457">
        <v>0</v>
      </c>
      <c r="AB457" t="s">
        <v>107</v>
      </c>
      <c r="AC457" t="s">
        <v>31</v>
      </c>
      <c r="AD457">
        <v>1</v>
      </c>
      <c r="AE457" t="s">
        <v>4904</v>
      </c>
      <c r="AF457" t="s">
        <v>94</v>
      </c>
      <c r="AG457">
        <v>1</v>
      </c>
      <c r="AJ457" t="s">
        <v>108</v>
      </c>
      <c r="AK457" t="s">
        <v>108</v>
      </c>
      <c r="AL457" t="s">
        <v>31</v>
      </c>
      <c r="AM457" t="s">
        <v>109</v>
      </c>
      <c r="AN457" t="s">
        <v>31</v>
      </c>
      <c r="AP457">
        <v>0</v>
      </c>
    </row>
    <row r="458" spans="1:42">
      <c r="A458" s="105" t="e">
        <f>#REF!</f>
        <v>#REF!</v>
      </c>
      <c r="B458" s="61" t="str">
        <f t="shared" si="35"/>
        <v>15:47:00</v>
      </c>
      <c r="C458" s="61" t="s">
        <v>29</v>
      </c>
      <c r="D458" s="62">
        <f t="shared" si="37"/>
        <v>31</v>
      </c>
      <c r="E458" s="86">
        <f t="shared" si="38"/>
        <v>50.05</v>
      </c>
      <c r="F458" s="88">
        <f t="shared" si="39"/>
        <v>1551.55</v>
      </c>
      <c r="G458" s="63" t="s">
        <v>8</v>
      </c>
      <c r="H458" s="63" t="str">
        <f t="shared" si="36"/>
        <v>00505600551TRLO1</v>
      </c>
      <c r="J458" t="s">
        <v>94</v>
      </c>
      <c r="K458" t="s">
        <v>95</v>
      </c>
      <c r="L458">
        <v>31</v>
      </c>
      <c r="M458">
        <v>5005</v>
      </c>
      <c r="N458" t="s">
        <v>96</v>
      </c>
      <c r="O458" t="s">
        <v>4905</v>
      </c>
      <c r="P458" t="s">
        <v>97</v>
      </c>
      <c r="Q458" t="s">
        <v>4906</v>
      </c>
      <c r="R458">
        <v>20877</v>
      </c>
      <c r="S458">
        <v>1</v>
      </c>
      <c r="T458">
        <v>1</v>
      </c>
      <c r="U458">
        <v>0</v>
      </c>
      <c r="V458" t="s">
        <v>4122</v>
      </c>
      <c r="W458" t="s">
        <v>106</v>
      </c>
      <c r="X458">
        <v>1</v>
      </c>
      <c r="Y458">
        <v>0</v>
      </c>
      <c r="Z458">
        <v>0</v>
      </c>
      <c r="AB458" t="s">
        <v>107</v>
      </c>
      <c r="AC458" t="s">
        <v>31</v>
      </c>
      <c r="AD458">
        <v>1</v>
      </c>
      <c r="AE458" t="s">
        <v>4906</v>
      </c>
      <c r="AF458" t="s">
        <v>94</v>
      </c>
      <c r="AG458">
        <v>1</v>
      </c>
      <c r="AJ458" t="s">
        <v>108</v>
      </c>
      <c r="AK458" t="s">
        <v>108</v>
      </c>
      <c r="AL458" t="s">
        <v>31</v>
      </c>
      <c r="AM458" t="s">
        <v>109</v>
      </c>
      <c r="AN458" t="s">
        <v>31</v>
      </c>
      <c r="AP458">
        <v>0</v>
      </c>
    </row>
    <row r="459" spans="1:42">
      <c r="A459" s="105" t="e">
        <f>#REF!</f>
        <v>#REF!</v>
      </c>
      <c r="B459" s="61" t="str">
        <f t="shared" si="35"/>
        <v>15:47:03</v>
      </c>
      <c r="C459" s="61" t="s">
        <v>29</v>
      </c>
      <c r="D459" s="62">
        <f t="shared" si="37"/>
        <v>1</v>
      </c>
      <c r="E459" s="86">
        <f t="shared" si="38"/>
        <v>50.05</v>
      </c>
      <c r="F459" s="88">
        <f t="shared" si="39"/>
        <v>50.05</v>
      </c>
      <c r="G459" s="63" t="s">
        <v>8</v>
      </c>
      <c r="H459" s="63" t="str">
        <f t="shared" si="36"/>
        <v>00505600572TRLO1</v>
      </c>
      <c r="J459" t="s">
        <v>94</v>
      </c>
      <c r="K459" t="s">
        <v>95</v>
      </c>
      <c r="L459">
        <v>1</v>
      </c>
      <c r="M459">
        <v>5005</v>
      </c>
      <c r="N459" t="s">
        <v>96</v>
      </c>
      <c r="O459" t="s">
        <v>4907</v>
      </c>
      <c r="P459" t="s">
        <v>97</v>
      </c>
      <c r="Q459" t="s">
        <v>4908</v>
      </c>
      <c r="R459">
        <v>20877</v>
      </c>
      <c r="S459">
        <v>1</v>
      </c>
      <c r="T459">
        <v>1</v>
      </c>
      <c r="U459">
        <v>0</v>
      </c>
      <c r="V459" t="s">
        <v>4122</v>
      </c>
      <c r="W459" t="s">
        <v>106</v>
      </c>
      <c r="X459">
        <v>1</v>
      </c>
      <c r="Y459">
        <v>0</v>
      </c>
      <c r="Z459">
        <v>0</v>
      </c>
      <c r="AB459" t="s">
        <v>107</v>
      </c>
      <c r="AC459" t="s">
        <v>31</v>
      </c>
      <c r="AD459">
        <v>1</v>
      </c>
      <c r="AE459" t="s">
        <v>4908</v>
      </c>
      <c r="AF459" t="s">
        <v>94</v>
      </c>
      <c r="AG459">
        <v>1</v>
      </c>
      <c r="AJ459" t="s">
        <v>108</v>
      </c>
      <c r="AK459" t="s">
        <v>108</v>
      </c>
      <c r="AL459" t="s">
        <v>31</v>
      </c>
      <c r="AM459" t="s">
        <v>109</v>
      </c>
      <c r="AN459" t="s">
        <v>31</v>
      </c>
      <c r="AP459">
        <v>0</v>
      </c>
    </row>
    <row r="460" spans="1:42">
      <c r="A460" s="105" t="e">
        <f>#REF!</f>
        <v>#REF!</v>
      </c>
      <c r="B460" s="61" t="str">
        <f t="shared" si="35"/>
        <v>15:47:03</v>
      </c>
      <c r="C460" s="61" t="s">
        <v>29</v>
      </c>
      <c r="D460" s="62">
        <f t="shared" si="37"/>
        <v>20</v>
      </c>
      <c r="E460" s="86">
        <f t="shared" si="38"/>
        <v>50.05</v>
      </c>
      <c r="F460" s="88">
        <f t="shared" si="39"/>
        <v>1001</v>
      </c>
      <c r="G460" s="63" t="s">
        <v>8</v>
      </c>
      <c r="H460" s="63" t="str">
        <f t="shared" si="36"/>
        <v>00505600573TRLO1</v>
      </c>
      <c r="J460" t="s">
        <v>94</v>
      </c>
      <c r="K460" t="s">
        <v>95</v>
      </c>
      <c r="L460">
        <v>20</v>
      </c>
      <c r="M460">
        <v>5005</v>
      </c>
      <c r="N460" t="s">
        <v>96</v>
      </c>
      <c r="O460" t="s">
        <v>4909</v>
      </c>
      <c r="P460" t="s">
        <v>97</v>
      </c>
      <c r="Q460" t="s">
        <v>4910</v>
      </c>
      <c r="R460">
        <v>20877</v>
      </c>
      <c r="S460">
        <v>1</v>
      </c>
      <c r="T460">
        <v>1</v>
      </c>
      <c r="U460">
        <v>0</v>
      </c>
      <c r="V460" t="s">
        <v>4122</v>
      </c>
      <c r="W460" t="s">
        <v>106</v>
      </c>
      <c r="X460">
        <v>1</v>
      </c>
      <c r="Y460">
        <v>0</v>
      </c>
      <c r="Z460">
        <v>0</v>
      </c>
      <c r="AB460" t="s">
        <v>107</v>
      </c>
      <c r="AC460" t="s">
        <v>31</v>
      </c>
      <c r="AD460">
        <v>1</v>
      </c>
      <c r="AE460" t="s">
        <v>4910</v>
      </c>
      <c r="AF460" t="s">
        <v>94</v>
      </c>
      <c r="AG460">
        <v>1</v>
      </c>
      <c r="AJ460" t="s">
        <v>108</v>
      </c>
      <c r="AK460" t="s">
        <v>108</v>
      </c>
      <c r="AL460" t="s">
        <v>31</v>
      </c>
      <c r="AM460" t="s">
        <v>109</v>
      </c>
      <c r="AN460" t="s">
        <v>31</v>
      </c>
      <c r="AP460">
        <v>0</v>
      </c>
    </row>
    <row r="461" spans="1:42">
      <c r="A461" s="105" t="e">
        <f>#REF!</f>
        <v>#REF!</v>
      </c>
      <c r="B461" s="61" t="str">
        <f t="shared" si="35"/>
        <v>15:47:28</v>
      </c>
      <c r="C461" s="61" t="s">
        <v>29</v>
      </c>
      <c r="D461" s="62">
        <f t="shared" si="37"/>
        <v>17</v>
      </c>
      <c r="E461" s="86">
        <f t="shared" si="38"/>
        <v>50.1</v>
      </c>
      <c r="F461" s="88">
        <f t="shared" si="39"/>
        <v>851.7</v>
      </c>
      <c r="G461" s="63" t="s">
        <v>8</v>
      </c>
      <c r="H461" s="63" t="str">
        <f t="shared" si="36"/>
        <v>00505600927TRLO1</v>
      </c>
      <c r="J461" t="s">
        <v>94</v>
      </c>
      <c r="K461" t="s">
        <v>95</v>
      </c>
      <c r="L461">
        <v>17</v>
      </c>
      <c r="M461">
        <v>5010</v>
      </c>
      <c r="N461" t="s">
        <v>96</v>
      </c>
      <c r="O461" t="s">
        <v>4911</v>
      </c>
      <c r="P461" t="s">
        <v>97</v>
      </c>
      <c r="Q461" t="s">
        <v>4912</v>
      </c>
      <c r="R461">
        <v>20877</v>
      </c>
      <c r="S461">
        <v>1</v>
      </c>
      <c r="T461">
        <v>1</v>
      </c>
      <c r="U461">
        <v>0</v>
      </c>
      <c r="V461" t="s">
        <v>4122</v>
      </c>
      <c r="W461" t="s">
        <v>106</v>
      </c>
      <c r="X461">
        <v>1</v>
      </c>
      <c r="Y461">
        <v>0</v>
      </c>
      <c r="Z461">
        <v>0</v>
      </c>
      <c r="AB461" t="s">
        <v>107</v>
      </c>
      <c r="AC461" t="s">
        <v>31</v>
      </c>
      <c r="AD461">
        <v>1</v>
      </c>
      <c r="AE461" t="s">
        <v>4912</v>
      </c>
      <c r="AF461" t="s">
        <v>94</v>
      </c>
      <c r="AG461">
        <v>1</v>
      </c>
      <c r="AJ461" t="s">
        <v>108</v>
      </c>
      <c r="AK461" t="s">
        <v>108</v>
      </c>
      <c r="AL461" t="s">
        <v>31</v>
      </c>
      <c r="AM461" t="s">
        <v>109</v>
      </c>
      <c r="AN461" t="s">
        <v>31</v>
      </c>
      <c r="AP461">
        <v>0</v>
      </c>
    </row>
    <row r="462" spans="1:42">
      <c r="A462" s="105" t="e">
        <f>#REF!</f>
        <v>#REF!</v>
      </c>
      <c r="B462" s="61" t="str">
        <f t="shared" si="35"/>
        <v>15:48:55</v>
      </c>
      <c r="C462" s="61" t="s">
        <v>29</v>
      </c>
      <c r="D462" s="62">
        <f t="shared" si="37"/>
        <v>50</v>
      </c>
      <c r="E462" s="86">
        <f t="shared" si="38"/>
        <v>50.1</v>
      </c>
      <c r="F462" s="88">
        <f t="shared" si="39"/>
        <v>2505</v>
      </c>
      <c r="G462" s="63" t="s">
        <v>8</v>
      </c>
      <c r="H462" s="63" t="str">
        <f t="shared" si="36"/>
        <v>00505602079TRLO1</v>
      </c>
      <c r="J462" t="s">
        <v>94</v>
      </c>
      <c r="K462" t="s">
        <v>95</v>
      </c>
      <c r="L462">
        <v>50</v>
      </c>
      <c r="M462">
        <v>5010</v>
      </c>
      <c r="N462" t="s">
        <v>96</v>
      </c>
      <c r="O462" t="s">
        <v>4913</v>
      </c>
      <c r="P462" t="s">
        <v>97</v>
      </c>
      <c r="Q462" t="s">
        <v>4914</v>
      </c>
      <c r="R462">
        <v>20877</v>
      </c>
      <c r="S462">
        <v>1</v>
      </c>
      <c r="T462">
        <v>1</v>
      </c>
      <c r="U462">
        <v>0</v>
      </c>
      <c r="V462" t="s">
        <v>4122</v>
      </c>
      <c r="W462" t="s">
        <v>106</v>
      </c>
      <c r="X462">
        <v>1</v>
      </c>
      <c r="Y462">
        <v>0</v>
      </c>
      <c r="Z462">
        <v>0</v>
      </c>
      <c r="AB462" t="s">
        <v>107</v>
      </c>
      <c r="AC462" t="s">
        <v>31</v>
      </c>
      <c r="AD462">
        <v>1</v>
      </c>
      <c r="AE462" t="s">
        <v>4914</v>
      </c>
      <c r="AF462" t="s">
        <v>94</v>
      </c>
      <c r="AG462">
        <v>1</v>
      </c>
      <c r="AJ462" t="s">
        <v>108</v>
      </c>
      <c r="AK462" t="s">
        <v>108</v>
      </c>
      <c r="AL462" t="s">
        <v>31</v>
      </c>
      <c r="AM462" t="s">
        <v>109</v>
      </c>
      <c r="AN462" t="s">
        <v>31</v>
      </c>
      <c r="AP462">
        <v>0</v>
      </c>
    </row>
    <row r="463" spans="1:42">
      <c r="A463" s="105" t="e">
        <f>#REF!</f>
        <v>#REF!</v>
      </c>
      <c r="B463" s="61" t="str">
        <f t="shared" si="35"/>
        <v>15:48:55</v>
      </c>
      <c r="C463" s="61" t="s">
        <v>29</v>
      </c>
      <c r="D463" s="62">
        <f t="shared" si="37"/>
        <v>49</v>
      </c>
      <c r="E463" s="86">
        <f t="shared" si="38"/>
        <v>50.1</v>
      </c>
      <c r="F463" s="88">
        <f t="shared" si="39"/>
        <v>2454.9</v>
      </c>
      <c r="G463" s="63" t="s">
        <v>8</v>
      </c>
      <c r="H463" s="63" t="str">
        <f t="shared" si="36"/>
        <v>00505602080TRLO1</v>
      </c>
      <c r="J463" t="s">
        <v>94</v>
      </c>
      <c r="K463" t="s">
        <v>95</v>
      </c>
      <c r="L463">
        <v>49</v>
      </c>
      <c r="M463">
        <v>5010</v>
      </c>
      <c r="N463" t="s">
        <v>96</v>
      </c>
      <c r="O463" t="s">
        <v>4913</v>
      </c>
      <c r="P463" t="s">
        <v>97</v>
      </c>
      <c r="Q463" t="s">
        <v>4915</v>
      </c>
      <c r="R463">
        <v>20877</v>
      </c>
      <c r="S463">
        <v>1</v>
      </c>
      <c r="T463">
        <v>1</v>
      </c>
      <c r="U463">
        <v>0</v>
      </c>
      <c r="V463" t="s">
        <v>4122</v>
      </c>
      <c r="W463" t="s">
        <v>106</v>
      </c>
      <c r="X463">
        <v>1</v>
      </c>
      <c r="Y463">
        <v>0</v>
      </c>
      <c r="Z463">
        <v>0</v>
      </c>
      <c r="AB463" t="s">
        <v>107</v>
      </c>
      <c r="AC463" t="s">
        <v>31</v>
      </c>
      <c r="AD463">
        <v>1</v>
      </c>
      <c r="AE463" t="s">
        <v>4915</v>
      </c>
      <c r="AF463" t="s">
        <v>94</v>
      </c>
      <c r="AG463">
        <v>1</v>
      </c>
      <c r="AJ463" t="s">
        <v>108</v>
      </c>
      <c r="AK463" t="s">
        <v>108</v>
      </c>
      <c r="AL463" t="s">
        <v>31</v>
      </c>
      <c r="AM463" t="s">
        <v>109</v>
      </c>
      <c r="AN463" t="s">
        <v>31</v>
      </c>
      <c r="AP463">
        <v>0</v>
      </c>
    </row>
    <row r="464" spans="1:42">
      <c r="A464" s="105" t="e">
        <f>#REF!</f>
        <v>#REF!</v>
      </c>
      <c r="B464" s="61" t="str">
        <f t="shared" si="35"/>
        <v>15:49:27</v>
      </c>
      <c r="C464" s="61" t="s">
        <v>29</v>
      </c>
      <c r="D464" s="62">
        <f t="shared" si="37"/>
        <v>27</v>
      </c>
      <c r="E464" s="86">
        <f t="shared" si="38"/>
        <v>50.05</v>
      </c>
      <c r="F464" s="88">
        <f t="shared" si="39"/>
        <v>1351.35</v>
      </c>
      <c r="G464" s="63" t="s">
        <v>8</v>
      </c>
      <c r="H464" s="63" t="str">
        <f t="shared" si="36"/>
        <v>00505602451TRLO1</v>
      </c>
      <c r="J464" t="s">
        <v>94</v>
      </c>
      <c r="K464" t="s">
        <v>95</v>
      </c>
      <c r="L464">
        <v>27</v>
      </c>
      <c r="M464">
        <v>5005</v>
      </c>
      <c r="N464" t="s">
        <v>96</v>
      </c>
      <c r="O464" t="s">
        <v>4916</v>
      </c>
      <c r="P464" t="s">
        <v>97</v>
      </c>
      <c r="Q464" t="s">
        <v>4917</v>
      </c>
      <c r="R464">
        <v>20877</v>
      </c>
      <c r="S464">
        <v>1</v>
      </c>
      <c r="T464">
        <v>1</v>
      </c>
      <c r="U464">
        <v>0</v>
      </c>
      <c r="V464" t="s">
        <v>4122</v>
      </c>
      <c r="W464" t="s">
        <v>106</v>
      </c>
      <c r="X464">
        <v>1</v>
      </c>
      <c r="Y464">
        <v>0</v>
      </c>
      <c r="Z464">
        <v>0</v>
      </c>
      <c r="AB464" t="s">
        <v>107</v>
      </c>
      <c r="AC464" t="s">
        <v>31</v>
      </c>
      <c r="AD464">
        <v>1</v>
      </c>
      <c r="AE464" t="s">
        <v>4917</v>
      </c>
      <c r="AF464" t="s">
        <v>94</v>
      </c>
      <c r="AG464">
        <v>1</v>
      </c>
      <c r="AJ464" t="s">
        <v>108</v>
      </c>
      <c r="AK464" t="s">
        <v>108</v>
      </c>
      <c r="AL464" t="s">
        <v>31</v>
      </c>
      <c r="AM464" t="s">
        <v>109</v>
      </c>
      <c r="AN464" t="s">
        <v>31</v>
      </c>
      <c r="AP464">
        <v>0</v>
      </c>
    </row>
    <row r="465" spans="1:42">
      <c r="A465" s="105" t="e">
        <f>#REF!</f>
        <v>#REF!</v>
      </c>
      <c r="B465" s="61" t="str">
        <f t="shared" si="35"/>
        <v>15:49:27</v>
      </c>
      <c r="C465" s="61" t="s">
        <v>29</v>
      </c>
      <c r="D465" s="62">
        <f t="shared" si="37"/>
        <v>32</v>
      </c>
      <c r="E465" s="86">
        <f t="shared" si="38"/>
        <v>50.05</v>
      </c>
      <c r="F465" s="88">
        <f t="shared" si="39"/>
        <v>1601.6</v>
      </c>
      <c r="G465" s="63" t="s">
        <v>8</v>
      </c>
      <c r="H465" s="63" t="str">
        <f t="shared" si="36"/>
        <v>00505602452TRLO1</v>
      </c>
      <c r="J465" t="s">
        <v>94</v>
      </c>
      <c r="K465" t="s">
        <v>95</v>
      </c>
      <c r="L465">
        <v>32</v>
      </c>
      <c r="M465">
        <v>5005</v>
      </c>
      <c r="N465" t="s">
        <v>96</v>
      </c>
      <c r="O465" t="s">
        <v>4916</v>
      </c>
      <c r="P465" t="s">
        <v>97</v>
      </c>
      <c r="Q465" t="s">
        <v>4918</v>
      </c>
      <c r="R465">
        <v>20877</v>
      </c>
      <c r="S465">
        <v>1</v>
      </c>
      <c r="T465">
        <v>1</v>
      </c>
      <c r="U465">
        <v>0</v>
      </c>
      <c r="V465" t="s">
        <v>4122</v>
      </c>
      <c r="W465" t="s">
        <v>106</v>
      </c>
      <c r="X465">
        <v>1</v>
      </c>
      <c r="Y465">
        <v>0</v>
      </c>
      <c r="Z465">
        <v>0</v>
      </c>
      <c r="AB465" t="s">
        <v>107</v>
      </c>
      <c r="AC465" t="s">
        <v>31</v>
      </c>
      <c r="AD465">
        <v>1</v>
      </c>
      <c r="AE465" t="s">
        <v>4918</v>
      </c>
      <c r="AF465" t="s">
        <v>94</v>
      </c>
      <c r="AG465">
        <v>1</v>
      </c>
      <c r="AJ465" t="s">
        <v>108</v>
      </c>
      <c r="AK465" t="s">
        <v>108</v>
      </c>
      <c r="AL465" t="s">
        <v>31</v>
      </c>
      <c r="AM465" t="s">
        <v>109</v>
      </c>
      <c r="AN465" t="s">
        <v>31</v>
      </c>
      <c r="AP465">
        <v>0</v>
      </c>
    </row>
    <row r="466" spans="1:42">
      <c r="A466" s="105" t="e">
        <f>#REF!</f>
        <v>#REF!</v>
      </c>
      <c r="B466" s="61" t="str">
        <f t="shared" si="35"/>
        <v>15:49:27</v>
      </c>
      <c r="C466" s="61" t="s">
        <v>29</v>
      </c>
      <c r="D466" s="62">
        <f t="shared" si="37"/>
        <v>44</v>
      </c>
      <c r="E466" s="86">
        <f t="shared" si="38"/>
        <v>50.05</v>
      </c>
      <c r="F466" s="88">
        <f t="shared" si="39"/>
        <v>2202.1999999999998</v>
      </c>
      <c r="G466" s="63" t="s">
        <v>8</v>
      </c>
      <c r="H466" s="63" t="str">
        <f t="shared" si="36"/>
        <v>00505602454TRLO1</v>
      </c>
      <c r="J466" t="s">
        <v>94</v>
      </c>
      <c r="K466" t="s">
        <v>95</v>
      </c>
      <c r="L466">
        <v>44</v>
      </c>
      <c r="M466">
        <v>5005</v>
      </c>
      <c r="N466" t="s">
        <v>96</v>
      </c>
      <c r="O466" t="s">
        <v>4916</v>
      </c>
      <c r="P466" t="s">
        <v>97</v>
      </c>
      <c r="Q466" t="s">
        <v>4919</v>
      </c>
      <c r="R466">
        <v>20877</v>
      </c>
      <c r="S466">
        <v>1</v>
      </c>
      <c r="T466">
        <v>1</v>
      </c>
      <c r="U466">
        <v>0</v>
      </c>
      <c r="V466" t="s">
        <v>4122</v>
      </c>
      <c r="W466" t="s">
        <v>106</v>
      </c>
      <c r="X466">
        <v>1</v>
      </c>
      <c r="Y466">
        <v>0</v>
      </c>
      <c r="Z466">
        <v>0</v>
      </c>
      <c r="AB466" t="s">
        <v>107</v>
      </c>
      <c r="AC466" t="s">
        <v>31</v>
      </c>
      <c r="AD466">
        <v>1</v>
      </c>
      <c r="AE466" t="s">
        <v>4919</v>
      </c>
      <c r="AF466" t="s">
        <v>94</v>
      </c>
      <c r="AG466">
        <v>1</v>
      </c>
      <c r="AJ466" t="s">
        <v>108</v>
      </c>
      <c r="AK466" t="s">
        <v>108</v>
      </c>
      <c r="AL466" t="s">
        <v>31</v>
      </c>
      <c r="AM466" t="s">
        <v>109</v>
      </c>
      <c r="AN466" t="s">
        <v>31</v>
      </c>
      <c r="AP466">
        <v>0</v>
      </c>
    </row>
    <row r="467" spans="1:42">
      <c r="A467" s="105" t="e">
        <f>#REF!</f>
        <v>#REF!</v>
      </c>
      <c r="B467" s="61" t="str">
        <f t="shared" si="35"/>
        <v>15:50:43</v>
      </c>
      <c r="C467" s="61" t="s">
        <v>29</v>
      </c>
      <c r="D467" s="62">
        <f t="shared" si="37"/>
        <v>29</v>
      </c>
      <c r="E467" s="86">
        <f t="shared" si="38"/>
        <v>50.05</v>
      </c>
      <c r="F467" s="88">
        <f t="shared" si="39"/>
        <v>1451.4499999999998</v>
      </c>
      <c r="G467" s="63" t="s">
        <v>8</v>
      </c>
      <c r="H467" s="63" t="str">
        <f t="shared" si="36"/>
        <v>00505603451TRLO1</v>
      </c>
      <c r="J467" t="s">
        <v>94</v>
      </c>
      <c r="K467" t="s">
        <v>95</v>
      </c>
      <c r="L467">
        <v>29</v>
      </c>
      <c r="M467">
        <v>5005</v>
      </c>
      <c r="N467" t="s">
        <v>96</v>
      </c>
      <c r="O467" t="s">
        <v>4920</v>
      </c>
      <c r="P467" t="s">
        <v>97</v>
      </c>
      <c r="Q467" t="s">
        <v>4921</v>
      </c>
      <c r="R467">
        <v>20877</v>
      </c>
      <c r="S467">
        <v>1</v>
      </c>
      <c r="T467">
        <v>1</v>
      </c>
      <c r="U467">
        <v>0</v>
      </c>
      <c r="V467" t="s">
        <v>4122</v>
      </c>
      <c r="W467" t="s">
        <v>106</v>
      </c>
      <c r="X467">
        <v>1</v>
      </c>
      <c r="Y467">
        <v>0</v>
      </c>
      <c r="Z467">
        <v>0</v>
      </c>
      <c r="AB467" t="s">
        <v>107</v>
      </c>
      <c r="AC467" t="s">
        <v>31</v>
      </c>
      <c r="AD467">
        <v>1</v>
      </c>
      <c r="AE467" t="s">
        <v>4921</v>
      </c>
      <c r="AF467" t="s">
        <v>94</v>
      </c>
      <c r="AG467">
        <v>1</v>
      </c>
      <c r="AJ467" t="s">
        <v>108</v>
      </c>
      <c r="AK467" t="s">
        <v>108</v>
      </c>
      <c r="AL467" t="s">
        <v>31</v>
      </c>
      <c r="AM467" t="s">
        <v>109</v>
      </c>
      <c r="AN467" t="s">
        <v>31</v>
      </c>
      <c r="AP467">
        <v>0</v>
      </c>
    </row>
    <row r="468" spans="1:42">
      <c r="A468" s="105" t="e">
        <f>#REF!</f>
        <v>#REF!</v>
      </c>
      <c r="B468" s="61" t="str">
        <f t="shared" si="35"/>
        <v>15:51:21</v>
      </c>
      <c r="C468" s="61" t="s">
        <v>29</v>
      </c>
      <c r="D468" s="62">
        <f t="shared" si="37"/>
        <v>45</v>
      </c>
      <c r="E468" s="86">
        <f t="shared" si="38"/>
        <v>50.05</v>
      </c>
      <c r="F468" s="88">
        <f t="shared" si="39"/>
        <v>2252.25</v>
      </c>
      <c r="G468" s="63" t="s">
        <v>8</v>
      </c>
      <c r="H468" s="63" t="str">
        <f t="shared" si="36"/>
        <v>00505603841TRLO1</v>
      </c>
      <c r="J468" t="s">
        <v>94</v>
      </c>
      <c r="K468" t="s">
        <v>95</v>
      </c>
      <c r="L468">
        <v>45</v>
      </c>
      <c r="M468">
        <v>5005</v>
      </c>
      <c r="N468" t="s">
        <v>96</v>
      </c>
      <c r="O468" t="s">
        <v>4922</v>
      </c>
      <c r="P468" t="s">
        <v>97</v>
      </c>
      <c r="Q468" t="s">
        <v>4923</v>
      </c>
      <c r="R468">
        <v>20877</v>
      </c>
      <c r="S468">
        <v>1</v>
      </c>
      <c r="T468">
        <v>1</v>
      </c>
      <c r="U468">
        <v>0</v>
      </c>
      <c r="V468" t="s">
        <v>4122</v>
      </c>
      <c r="W468" t="s">
        <v>106</v>
      </c>
      <c r="X468">
        <v>1</v>
      </c>
      <c r="Y468">
        <v>0</v>
      </c>
      <c r="Z468">
        <v>0</v>
      </c>
      <c r="AB468" t="s">
        <v>107</v>
      </c>
      <c r="AC468" t="s">
        <v>31</v>
      </c>
      <c r="AD468">
        <v>1</v>
      </c>
      <c r="AE468" t="s">
        <v>4923</v>
      </c>
      <c r="AF468" t="s">
        <v>94</v>
      </c>
      <c r="AG468">
        <v>1</v>
      </c>
      <c r="AJ468" t="s">
        <v>108</v>
      </c>
      <c r="AK468" t="s">
        <v>108</v>
      </c>
      <c r="AL468" t="s">
        <v>31</v>
      </c>
      <c r="AM468" t="s">
        <v>109</v>
      </c>
      <c r="AN468" t="s">
        <v>31</v>
      </c>
      <c r="AP468">
        <v>0</v>
      </c>
    </row>
    <row r="469" spans="1:42">
      <c r="A469" s="105" t="e">
        <f>#REF!</f>
        <v>#REF!</v>
      </c>
      <c r="B469" s="61" t="str">
        <f t="shared" si="35"/>
        <v>15:52:09</v>
      </c>
      <c r="C469" s="61" t="s">
        <v>29</v>
      </c>
      <c r="D469" s="62">
        <f t="shared" si="37"/>
        <v>99</v>
      </c>
      <c r="E469" s="86">
        <f t="shared" si="38"/>
        <v>50</v>
      </c>
      <c r="F469" s="88">
        <f t="shared" si="39"/>
        <v>4950</v>
      </c>
      <c r="G469" s="63" t="s">
        <v>8</v>
      </c>
      <c r="H469" s="63" t="str">
        <f t="shared" si="36"/>
        <v>00505604505TRLO1</v>
      </c>
      <c r="J469" t="s">
        <v>94</v>
      </c>
      <c r="K469" t="s">
        <v>95</v>
      </c>
      <c r="L469">
        <v>99</v>
      </c>
      <c r="M469">
        <v>5000</v>
      </c>
      <c r="N469" t="s">
        <v>96</v>
      </c>
      <c r="O469" t="s">
        <v>4924</v>
      </c>
      <c r="P469" t="s">
        <v>97</v>
      </c>
      <c r="Q469" t="s">
        <v>4925</v>
      </c>
      <c r="R469">
        <v>20877</v>
      </c>
      <c r="S469">
        <v>1</v>
      </c>
      <c r="T469">
        <v>1</v>
      </c>
      <c r="U469">
        <v>0</v>
      </c>
      <c r="V469" t="s">
        <v>4122</v>
      </c>
      <c r="W469" t="s">
        <v>106</v>
      </c>
      <c r="X469">
        <v>1</v>
      </c>
      <c r="Y469">
        <v>0</v>
      </c>
      <c r="Z469">
        <v>0</v>
      </c>
      <c r="AB469" t="s">
        <v>107</v>
      </c>
      <c r="AC469" t="s">
        <v>31</v>
      </c>
      <c r="AD469">
        <v>1</v>
      </c>
      <c r="AE469" t="s">
        <v>4925</v>
      </c>
      <c r="AF469" t="s">
        <v>94</v>
      </c>
      <c r="AG469">
        <v>1</v>
      </c>
      <c r="AJ469" t="s">
        <v>108</v>
      </c>
      <c r="AK469" t="s">
        <v>108</v>
      </c>
      <c r="AL469" t="s">
        <v>31</v>
      </c>
      <c r="AM469" t="s">
        <v>109</v>
      </c>
      <c r="AN469" t="s">
        <v>31</v>
      </c>
      <c r="AP469">
        <v>0</v>
      </c>
    </row>
    <row r="470" spans="1:42">
      <c r="A470" s="105" t="e">
        <f>#REF!</f>
        <v>#REF!</v>
      </c>
      <c r="B470" s="61" t="str">
        <f t="shared" si="35"/>
        <v>15:53:24</v>
      </c>
      <c r="C470" s="61" t="s">
        <v>29</v>
      </c>
      <c r="D470" s="62">
        <f t="shared" si="37"/>
        <v>11</v>
      </c>
      <c r="E470" s="86">
        <f t="shared" si="38"/>
        <v>50.05</v>
      </c>
      <c r="F470" s="88">
        <f t="shared" si="39"/>
        <v>550.54999999999995</v>
      </c>
      <c r="G470" s="63" t="s">
        <v>8</v>
      </c>
      <c r="H470" s="63" t="str">
        <f t="shared" si="36"/>
        <v>00505605585TRLO1</v>
      </c>
      <c r="J470" t="s">
        <v>94</v>
      </c>
      <c r="K470" t="s">
        <v>95</v>
      </c>
      <c r="L470">
        <v>11</v>
      </c>
      <c r="M470">
        <v>5005</v>
      </c>
      <c r="N470" t="s">
        <v>96</v>
      </c>
      <c r="O470" t="s">
        <v>4926</v>
      </c>
      <c r="P470" t="s">
        <v>97</v>
      </c>
      <c r="Q470" t="s">
        <v>4927</v>
      </c>
      <c r="R470">
        <v>20877</v>
      </c>
      <c r="S470">
        <v>1</v>
      </c>
      <c r="T470">
        <v>1</v>
      </c>
      <c r="U470">
        <v>0</v>
      </c>
      <c r="V470" t="s">
        <v>4122</v>
      </c>
      <c r="W470" t="s">
        <v>106</v>
      </c>
      <c r="X470">
        <v>1</v>
      </c>
      <c r="Y470">
        <v>0</v>
      </c>
      <c r="Z470">
        <v>0</v>
      </c>
      <c r="AB470" t="s">
        <v>107</v>
      </c>
      <c r="AC470" t="s">
        <v>31</v>
      </c>
      <c r="AD470">
        <v>1</v>
      </c>
      <c r="AE470" t="s">
        <v>4927</v>
      </c>
      <c r="AF470" t="s">
        <v>94</v>
      </c>
      <c r="AG470">
        <v>1</v>
      </c>
      <c r="AJ470" t="s">
        <v>108</v>
      </c>
      <c r="AK470" t="s">
        <v>108</v>
      </c>
      <c r="AL470" t="s">
        <v>31</v>
      </c>
      <c r="AM470" t="s">
        <v>109</v>
      </c>
      <c r="AN470" t="s">
        <v>31</v>
      </c>
      <c r="AP470">
        <v>0</v>
      </c>
    </row>
    <row r="471" spans="1:42">
      <c r="A471" s="105" t="e">
        <f>#REF!</f>
        <v>#REF!</v>
      </c>
      <c r="B471" s="61" t="str">
        <f t="shared" si="35"/>
        <v>15:56:30</v>
      </c>
      <c r="C471" s="61" t="s">
        <v>29</v>
      </c>
      <c r="D471" s="62">
        <f t="shared" si="37"/>
        <v>32</v>
      </c>
      <c r="E471" s="86">
        <f t="shared" si="38"/>
        <v>50.05</v>
      </c>
      <c r="F471" s="88">
        <f t="shared" si="39"/>
        <v>1601.6</v>
      </c>
      <c r="G471" s="63" t="s">
        <v>8</v>
      </c>
      <c r="H471" s="63" t="str">
        <f t="shared" si="36"/>
        <v>00505607455TRLO1</v>
      </c>
      <c r="J471" t="s">
        <v>94</v>
      </c>
      <c r="K471" t="s">
        <v>95</v>
      </c>
      <c r="L471">
        <v>32</v>
      </c>
      <c r="M471">
        <v>5005</v>
      </c>
      <c r="N471" t="s">
        <v>96</v>
      </c>
      <c r="O471" t="s">
        <v>4928</v>
      </c>
      <c r="P471" t="s">
        <v>97</v>
      </c>
      <c r="Q471" t="s">
        <v>4929</v>
      </c>
      <c r="R471">
        <v>20877</v>
      </c>
      <c r="S471">
        <v>1</v>
      </c>
      <c r="T471">
        <v>1</v>
      </c>
      <c r="U471">
        <v>0</v>
      </c>
      <c r="V471" t="s">
        <v>4122</v>
      </c>
      <c r="W471" t="s">
        <v>106</v>
      </c>
      <c r="X471">
        <v>1</v>
      </c>
      <c r="Y471">
        <v>0</v>
      </c>
      <c r="Z471">
        <v>0</v>
      </c>
      <c r="AB471" t="s">
        <v>107</v>
      </c>
      <c r="AC471" t="s">
        <v>31</v>
      </c>
      <c r="AD471">
        <v>1</v>
      </c>
      <c r="AE471" t="s">
        <v>4929</v>
      </c>
      <c r="AF471" t="s">
        <v>94</v>
      </c>
      <c r="AG471">
        <v>1</v>
      </c>
      <c r="AJ471" t="s">
        <v>108</v>
      </c>
      <c r="AK471" t="s">
        <v>108</v>
      </c>
      <c r="AL471" t="s">
        <v>31</v>
      </c>
      <c r="AM471" t="s">
        <v>109</v>
      </c>
      <c r="AN471" t="s">
        <v>31</v>
      </c>
      <c r="AP471">
        <v>0</v>
      </c>
    </row>
    <row r="472" spans="1:42">
      <c r="A472" s="105" t="e">
        <f>#REF!</f>
        <v>#REF!</v>
      </c>
      <c r="B472" s="61" t="str">
        <f t="shared" si="35"/>
        <v>15:56:47</v>
      </c>
      <c r="C472" s="61" t="s">
        <v>29</v>
      </c>
      <c r="D472" s="62">
        <f t="shared" si="37"/>
        <v>1</v>
      </c>
      <c r="E472" s="86">
        <f t="shared" si="38"/>
        <v>50.05</v>
      </c>
      <c r="F472" s="88">
        <f t="shared" si="39"/>
        <v>50.05</v>
      </c>
      <c r="G472" s="63" t="s">
        <v>8</v>
      </c>
      <c r="H472" s="63" t="str">
        <f t="shared" si="36"/>
        <v>00505607591TRLO1</v>
      </c>
      <c r="J472" t="s">
        <v>94</v>
      </c>
      <c r="K472" t="s">
        <v>95</v>
      </c>
      <c r="L472">
        <v>1</v>
      </c>
      <c r="M472">
        <v>5005</v>
      </c>
      <c r="N472" t="s">
        <v>96</v>
      </c>
      <c r="O472" t="s">
        <v>4930</v>
      </c>
      <c r="P472" t="s">
        <v>97</v>
      </c>
      <c r="Q472" t="s">
        <v>4931</v>
      </c>
      <c r="R472">
        <v>20877</v>
      </c>
      <c r="S472">
        <v>1</v>
      </c>
      <c r="T472">
        <v>1</v>
      </c>
      <c r="U472">
        <v>0</v>
      </c>
      <c r="V472" t="s">
        <v>4122</v>
      </c>
      <c r="W472" t="s">
        <v>106</v>
      </c>
      <c r="X472">
        <v>1</v>
      </c>
      <c r="Y472">
        <v>0</v>
      </c>
      <c r="Z472">
        <v>0</v>
      </c>
      <c r="AB472" t="s">
        <v>107</v>
      </c>
      <c r="AC472" t="s">
        <v>31</v>
      </c>
      <c r="AD472">
        <v>1</v>
      </c>
      <c r="AE472" t="s">
        <v>4931</v>
      </c>
      <c r="AF472" t="s">
        <v>94</v>
      </c>
      <c r="AG472">
        <v>1</v>
      </c>
      <c r="AJ472" t="s">
        <v>108</v>
      </c>
      <c r="AK472" t="s">
        <v>108</v>
      </c>
      <c r="AL472" t="s">
        <v>31</v>
      </c>
      <c r="AM472" t="s">
        <v>109</v>
      </c>
      <c r="AN472" t="s">
        <v>31</v>
      </c>
      <c r="AP472">
        <v>0</v>
      </c>
    </row>
    <row r="473" spans="1:42">
      <c r="A473" s="105" t="e">
        <f>#REF!</f>
        <v>#REF!</v>
      </c>
      <c r="B473" s="61" t="str">
        <f t="shared" si="35"/>
        <v>15:56:59</v>
      </c>
      <c r="C473" s="61" t="s">
        <v>29</v>
      </c>
      <c r="D473" s="62">
        <f t="shared" si="37"/>
        <v>31</v>
      </c>
      <c r="E473" s="86">
        <f t="shared" si="38"/>
        <v>50.05</v>
      </c>
      <c r="F473" s="88">
        <f t="shared" si="39"/>
        <v>1551.55</v>
      </c>
      <c r="G473" s="63" t="s">
        <v>8</v>
      </c>
      <c r="H473" s="63" t="str">
        <f t="shared" si="36"/>
        <v>00505607740TRLO1</v>
      </c>
      <c r="J473" t="s">
        <v>94</v>
      </c>
      <c r="K473" t="s">
        <v>95</v>
      </c>
      <c r="L473">
        <v>31</v>
      </c>
      <c r="M473">
        <v>5005</v>
      </c>
      <c r="N473" t="s">
        <v>96</v>
      </c>
      <c r="O473" t="s">
        <v>4932</v>
      </c>
      <c r="P473" t="s">
        <v>97</v>
      </c>
      <c r="Q473" t="s">
        <v>4933</v>
      </c>
      <c r="R473">
        <v>20877</v>
      </c>
      <c r="S473">
        <v>1</v>
      </c>
      <c r="T473">
        <v>1</v>
      </c>
      <c r="U473">
        <v>0</v>
      </c>
      <c r="V473" t="s">
        <v>4122</v>
      </c>
      <c r="W473" t="s">
        <v>106</v>
      </c>
      <c r="X473">
        <v>1</v>
      </c>
      <c r="Y473">
        <v>0</v>
      </c>
      <c r="Z473">
        <v>0</v>
      </c>
      <c r="AB473" t="s">
        <v>107</v>
      </c>
      <c r="AC473" t="s">
        <v>31</v>
      </c>
      <c r="AD473">
        <v>1</v>
      </c>
      <c r="AE473" t="s">
        <v>4933</v>
      </c>
      <c r="AF473" t="s">
        <v>94</v>
      </c>
      <c r="AG473">
        <v>1</v>
      </c>
      <c r="AJ473" t="s">
        <v>108</v>
      </c>
      <c r="AK473" t="s">
        <v>108</v>
      </c>
      <c r="AL473" t="s">
        <v>31</v>
      </c>
      <c r="AM473" t="s">
        <v>109</v>
      </c>
      <c r="AN473" t="s">
        <v>31</v>
      </c>
      <c r="AP473">
        <v>0</v>
      </c>
    </row>
    <row r="474" spans="1:42">
      <c r="A474" s="105" t="e">
        <f>#REF!</f>
        <v>#REF!</v>
      </c>
      <c r="B474" s="61" t="str">
        <f t="shared" si="35"/>
        <v>15:56:59</v>
      </c>
      <c r="C474" s="61" t="s">
        <v>29</v>
      </c>
      <c r="D474" s="62">
        <f t="shared" si="37"/>
        <v>17</v>
      </c>
      <c r="E474" s="86">
        <f t="shared" si="38"/>
        <v>50.05</v>
      </c>
      <c r="F474" s="88">
        <f t="shared" si="39"/>
        <v>850.84999999999991</v>
      </c>
      <c r="G474" s="63" t="s">
        <v>8</v>
      </c>
      <c r="H474" s="63" t="str">
        <f t="shared" si="36"/>
        <v>00505607741TRLO1</v>
      </c>
      <c r="J474" t="s">
        <v>94</v>
      </c>
      <c r="K474" t="s">
        <v>95</v>
      </c>
      <c r="L474">
        <v>17</v>
      </c>
      <c r="M474">
        <v>5005</v>
      </c>
      <c r="N474" t="s">
        <v>96</v>
      </c>
      <c r="O474" t="s">
        <v>4932</v>
      </c>
      <c r="P474" t="s">
        <v>97</v>
      </c>
      <c r="Q474" t="s">
        <v>4934</v>
      </c>
      <c r="R474">
        <v>20877</v>
      </c>
      <c r="S474">
        <v>1</v>
      </c>
      <c r="T474">
        <v>1</v>
      </c>
      <c r="U474">
        <v>0</v>
      </c>
      <c r="V474" t="s">
        <v>4122</v>
      </c>
      <c r="W474" t="s">
        <v>106</v>
      </c>
      <c r="X474">
        <v>1</v>
      </c>
      <c r="Y474">
        <v>0</v>
      </c>
      <c r="Z474">
        <v>0</v>
      </c>
      <c r="AB474" t="s">
        <v>107</v>
      </c>
      <c r="AC474" t="s">
        <v>31</v>
      </c>
      <c r="AD474">
        <v>1</v>
      </c>
      <c r="AE474" t="s">
        <v>4934</v>
      </c>
      <c r="AF474" t="s">
        <v>94</v>
      </c>
      <c r="AG474">
        <v>1</v>
      </c>
      <c r="AJ474" t="s">
        <v>108</v>
      </c>
      <c r="AK474" t="s">
        <v>108</v>
      </c>
      <c r="AL474" t="s">
        <v>31</v>
      </c>
      <c r="AM474" t="s">
        <v>109</v>
      </c>
      <c r="AN474" t="s">
        <v>31</v>
      </c>
      <c r="AP474">
        <v>0</v>
      </c>
    </row>
    <row r="475" spans="1:42">
      <c r="A475" s="105" t="e">
        <f>#REF!</f>
        <v>#REF!</v>
      </c>
      <c r="B475" s="61" t="str">
        <f t="shared" si="35"/>
        <v>15:56:59</v>
      </c>
      <c r="C475" s="61" t="s">
        <v>29</v>
      </c>
      <c r="D475" s="62">
        <f t="shared" si="37"/>
        <v>92</v>
      </c>
      <c r="E475" s="86">
        <f t="shared" si="38"/>
        <v>50.05</v>
      </c>
      <c r="F475" s="88">
        <f t="shared" si="39"/>
        <v>4604.5999999999995</v>
      </c>
      <c r="G475" s="63" t="s">
        <v>8</v>
      </c>
      <c r="H475" s="63" t="str">
        <f t="shared" si="36"/>
        <v>00505607742TRLO1</v>
      </c>
      <c r="J475" t="s">
        <v>94</v>
      </c>
      <c r="K475" t="s">
        <v>95</v>
      </c>
      <c r="L475">
        <v>92</v>
      </c>
      <c r="M475">
        <v>5005</v>
      </c>
      <c r="N475" t="s">
        <v>96</v>
      </c>
      <c r="O475" t="s">
        <v>4932</v>
      </c>
      <c r="P475" t="s">
        <v>97</v>
      </c>
      <c r="Q475" t="s">
        <v>4935</v>
      </c>
      <c r="R475">
        <v>20877</v>
      </c>
      <c r="S475">
        <v>1</v>
      </c>
      <c r="T475">
        <v>1</v>
      </c>
      <c r="U475">
        <v>0</v>
      </c>
      <c r="V475" t="s">
        <v>4122</v>
      </c>
      <c r="W475" t="s">
        <v>106</v>
      </c>
      <c r="X475">
        <v>1</v>
      </c>
      <c r="Y475">
        <v>0</v>
      </c>
      <c r="Z475">
        <v>0</v>
      </c>
      <c r="AB475" t="s">
        <v>107</v>
      </c>
      <c r="AC475" t="s">
        <v>31</v>
      </c>
      <c r="AD475">
        <v>1</v>
      </c>
      <c r="AE475" t="s">
        <v>4935</v>
      </c>
      <c r="AF475" t="s">
        <v>94</v>
      </c>
      <c r="AG475">
        <v>1</v>
      </c>
      <c r="AJ475" t="s">
        <v>108</v>
      </c>
      <c r="AK475" t="s">
        <v>108</v>
      </c>
      <c r="AL475" t="s">
        <v>31</v>
      </c>
      <c r="AM475" t="s">
        <v>109</v>
      </c>
      <c r="AN475" t="s">
        <v>31</v>
      </c>
      <c r="AP475">
        <v>0</v>
      </c>
    </row>
    <row r="476" spans="1:42">
      <c r="A476" s="105" t="e">
        <f>#REF!</f>
        <v>#REF!</v>
      </c>
      <c r="B476" s="61" t="str">
        <f t="shared" si="35"/>
        <v>15:56:59</v>
      </c>
      <c r="C476" s="61" t="s">
        <v>29</v>
      </c>
      <c r="D476" s="62">
        <f t="shared" si="37"/>
        <v>198</v>
      </c>
      <c r="E476" s="86">
        <f t="shared" si="38"/>
        <v>50.05</v>
      </c>
      <c r="F476" s="88">
        <f t="shared" si="39"/>
        <v>9909.9</v>
      </c>
      <c r="G476" s="63" t="s">
        <v>8</v>
      </c>
      <c r="H476" s="63" t="str">
        <f t="shared" si="36"/>
        <v>00505607743TRLO1</v>
      </c>
      <c r="J476" t="s">
        <v>94</v>
      </c>
      <c r="K476" t="s">
        <v>95</v>
      </c>
      <c r="L476">
        <v>198</v>
      </c>
      <c r="M476">
        <v>5005</v>
      </c>
      <c r="N476" t="s">
        <v>96</v>
      </c>
      <c r="O476" t="s">
        <v>4932</v>
      </c>
      <c r="P476" t="s">
        <v>97</v>
      </c>
      <c r="Q476" t="s">
        <v>4936</v>
      </c>
      <c r="R476">
        <v>20877</v>
      </c>
      <c r="S476">
        <v>1</v>
      </c>
      <c r="T476">
        <v>1</v>
      </c>
      <c r="U476">
        <v>0</v>
      </c>
      <c r="V476" t="s">
        <v>4122</v>
      </c>
      <c r="W476" t="s">
        <v>106</v>
      </c>
      <c r="X476">
        <v>1</v>
      </c>
      <c r="Y476">
        <v>0</v>
      </c>
      <c r="Z476">
        <v>0</v>
      </c>
      <c r="AB476" t="s">
        <v>107</v>
      </c>
      <c r="AC476" t="s">
        <v>31</v>
      </c>
      <c r="AD476">
        <v>1</v>
      </c>
      <c r="AE476" t="s">
        <v>4936</v>
      </c>
      <c r="AF476" t="s">
        <v>94</v>
      </c>
      <c r="AG476">
        <v>1</v>
      </c>
      <c r="AJ476" t="s">
        <v>108</v>
      </c>
      <c r="AK476" t="s">
        <v>108</v>
      </c>
      <c r="AL476" t="s">
        <v>31</v>
      </c>
      <c r="AM476" t="s">
        <v>109</v>
      </c>
      <c r="AN476" t="s">
        <v>31</v>
      </c>
      <c r="AP476">
        <v>0</v>
      </c>
    </row>
    <row r="477" spans="1:42">
      <c r="A477" s="105" t="e">
        <f>#REF!</f>
        <v>#REF!</v>
      </c>
      <c r="B477" s="61" t="str">
        <f t="shared" si="35"/>
        <v>15:56:59</v>
      </c>
      <c r="C477" s="61" t="s">
        <v>29</v>
      </c>
      <c r="D477" s="62">
        <f t="shared" si="37"/>
        <v>30</v>
      </c>
      <c r="E477" s="86">
        <f t="shared" si="38"/>
        <v>50.05</v>
      </c>
      <c r="F477" s="88">
        <f t="shared" si="39"/>
        <v>1501.5</v>
      </c>
      <c r="G477" s="63" t="s">
        <v>8</v>
      </c>
      <c r="H477" s="63" t="str">
        <f t="shared" si="36"/>
        <v>00505607744TRLO1</v>
      </c>
      <c r="J477" t="s">
        <v>94</v>
      </c>
      <c r="K477" t="s">
        <v>95</v>
      </c>
      <c r="L477">
        <v>30</v>
      </c>
      <c r="M477">
        <v>5005</v>
      </c>
      <c r="N477" t="s">
        <v>96</v>
      </c>
      <c r="O477" t="s">
        <v>4932</v>
      </c>
      <c r="P477" t="s">
        <v>97</v>
      </c>
      <c r="Q477" t="s">
        <v>4937</v>
      </c>
      <c r="R477">
        <v>20877</v>
      </c>
      <c r="S477">
        <v>1</v>
      </c>
      <c r="T477">
        <v>1</v>
      </c>
      <c r="U477">
        <v>0</v>
      </c>
      <c r="V477" t="s">
        <v>4122</v>
      </c>
      <c r="W477" t="s">
        <v>106</v>
      </c>
      <c r="X477">
        <v>1</v>
      </c>
      <c r="Y477">
        <v>0</v>
      </c>
      <c r="Z477">
        <v>0</v>
      </c>
      <c r="AB477" t="s">
        <v>107</v>
      </c>
      <c r="AC477" t="s">
        <v>31</v>
      </c>
      <c r="AD477">
        <v>1</v>
      </c>
      <c r="AE477" t="s">
        <v>4937</v>
      </c>
      <c r="AF477" t="s">
        <v>94</v>
      </c>
      <c r="AG477">
        <v>1</v>
      </c>
      <c r="AJ477" t="s">
        <v>108</v>
      </c>
      <c r="AK477" t="s">
        <v>108</v>
      </c>
      <c r="AL477" t="s">
        <v>31</v>
      </c>
      <c r="AM477" t="s">
        <v>109</v>
      </c>
      <c r="AN477" t="s">
        <v>31</v>
      </c>
      <c r="AP477">
        <v>0</v>
      </c>
    </row>
    <row r="478" spans="1:42">
      <c r="A478" s="105" t="e">
        <f>#REF!</f>
        <v>#REF!</v>
      </c>
      <c r="B478" s="61" t="str">
        <f t="shared" si="35"/>
        <v>15:58:09</v>
      </c>
      <c r="C478" s="61" t="s">
        <v>29</v>
      </c>
      <c r="D478" s="62">
        <f t="shared" si="37"/>
        <v>32</v>
      </c>
      <c r="E478" s="86">
        <f t="shared" si="38"/>
        <v>50</v>
      </c>
      <c r="F478" s="88">
        <f t="shared" si="39"/>
        <v>1600</v>
      </c>
      <c r="G478" s="63" t="s">
        <v>8</v>
      </c>
      <c r="H478" s="63" t="str">
        <f t="shared" si="36"/>
        <v>00505608764TRLO1</v>
      </c>
      <c r="J478" t="s">
        <v>94</v>
      </c>
      <c r="K478" t="s">
        <v>95</v>
      </c>
      <c r="L478">
        <v>32</v>
      </c>
      <c r="M478">
        <v>5000</v>
      </c>
      <c r="N478" t="s">
        <v>96</v>
      </c>
      <c r="O478" t="s">
        <v>4938</v>
      </c>
      <c r="P478" t="s">
        <v>97</v>
      </c>
      <c r="Q478" t="s">
        <v>4939</v>
      </c>
      <c r="R478">
        <v>20877</v>
      </c>
      <c r="S478">
        <v>1</v>
      </c>
      <c r="T478">
        <v>1</v>
      </c>
      <c r="U478">
        <v>0</v>
      </c>
      <c r="V478" t="s">
        <v>4122</v>
      </c>
      <c r="W478" t="s">
        <v>106</v>
      </c>
      <c r="X478">
        <v>1</v>
      </c>
      <c r="Y478">
        <v>0</v>
      </c>
      <c r="Z478">
        <v>0</v>
      </c>
      <c r="AB478" t="s">
        <v>107</v>
      </c>
      <c r="AC478" t="s">
        <v>31</v>
      </c>
      <c r="AD478">
        <v>1</v>
      </c>
      <c r="AE478" t="s">
        <v>4939</v>
      </c>
      <c r="AF478" t="s">
        <v>94</v>
      </c>
      <c r="AG478">
        <v>1</v>
      </c>
      <c r="AJ478" t="s">
        <v>108</v>
      </c>
      <c r="AK478" t="s">
        <v>108</v>
      </c>
      <c r="AL478" t="s">
        <v>31</v>
      </c>
      <c r="AM478" t="s">
        <v>109</v>
      </c>
      <c r="AN478" t="s">
        <v>31</v>
      </c>
      <c r="AP478">
        <v>0</v>
      </c>
    </row>
    <row r="479" spans="1:42">
      <c r="A479" s="105" t="e">
        <f>#REF!</f>
        <v>#REF!</v>
      </c>
      <c r="B479" s="61" t="str">
        <f t="shared" si="35"/>
        <v>15:59:25</v>
      </c>
      <c r="C479" s="61" t="s">
        <v>29</v>
      </c>
      <c r="D479" s="62">
        <f t="shared" si="37"/>
        <v>31</v>
      </c>
      <c r="E479" s="86">
        <f t="shared" si="38"/>
        <v>50.05</v>
      </c>
      <c r="F479" s="88">
        <f t="shared" si="39"/>
        <v>1551.55</v>
      </c>
      <c r="G479" s="63" t="s">
        <v>8</v>
      </c>
      <c r="H479" s="63" t="str">
        <f t="shared" si="36"/>
        <v>00505610415TRLO1</v>
      </c>
      <c r="J479" t="s">
        <v>94</v>
      </c>
      <c r="K479" t="s">
        <v>95</v>
      </c>
      <c r="L479">
        <v>31</v>
      </c>
      <c r="M479">
        <v>5005</v>
      </c>
      <c r="N479" t="s">
        <v>96</v>
      </c>
      <c r="O479" t="s">
        <v>4940</v>
      </c>
      <c r="P479" t="s">
        <v>97</v>
      </c>
      <c r="Q479" t="s">
        <v>4941</v>
      </c>
      <c r="R479">
        <v>20877</v>
      </c>
      <c r="S479">
        <v>1</v>
      </c>
      <c r="T479">
        <v>1</v>
      </c>
      <c r="U479">
        <v>0</v>
      </c>
      <c r="V479" t="s">
        <v>4122</v>
      </c>
      <c r="W479" t="s">
        <v>106</v>
      </c>
      <c r="X479">
        <v>1</v>
      </c>
      <c r="Y479">
        <v>0</v>
      </c>
      <c r="Z479">
        <v>0</v>
      </c>
      <c r="AB479" t="s">
        <v>107</v>
      </c>
      <c r="AC479" t="s">
        <v>31</v>
      </c>
      <c r="AD479">
        <v>1</v>
      </c>
      <c r="AE479" t="s">
        <v>4941</v>
      </c>
      <c r="AF479" t="s">
        <v>94</v>
      </c>
      <c r="AG479">
        <v>1</v>
      </c>
      <c r="AJ479" t="s">
        <v>108</v>
      </c>
      <c r="AK479" t="s">
        <v>108</v>
      </c>
      <c r="AL479" t="s">
        <v>31</v>
      </c>
      <c r="AM479" t="s">
        <v>109</v>
      </c>
      <c r="AN479" t="s">
        <v>31</v>
      </c>
      <c r="AP479">
        <v>0</v>
      </c>
    </row>
    <row r="480" spans="1:42">
      <c r="A480" s="105" t="e">
        <f>#REF!</f>
        <v>#REF!</v>
      </c>
      <c r="B480" s="61" t="str">
        <f t="shared" si="35"/>
        <v>15:59:37</v>
      </c>
      <c r="C480" s="61" t="s">
        <v>29</v>
      </c>
      <c r="D480" s="62">
        <f t="shared" si="37"/>
        <v>14</v>
      </c>
      <c r="E480" s="86">
        <f t="shared" si="38"/>
        <v>50.05</v>
      </c>
      <c r="F480" s="88">
        <f t="shared" si="39"/>
        <v>700.69999999999993</v>
      </c>
      <c r="G480" s="63" t="s">
        <v>8</v>
      </c>
      <c r="H480" s="63" t="str">
        <f t="shared" si="36"/>
        <v>00505610796TRLO1</v>
      </c>
      <c r="J480" t="s">
        <v>94</v>
      </c>
      <c r="K480" t="s">
        <v>95</v>
      </c>
      <c r="L480">
        <v>14</v>
      </c>
      <c r="M480">
        <v>5005</v>
      </c>
      <c r="N480" t="s">
        <v>96</v>
      </c>
      <c r="O480" t="s">
        <v>4942</v>
      </c>
      <c r="P480" t="s">
        <v>97</v>
      </c>
      <c r="Q480" t="s">
        <v>4943</v>
      </c>
      <c r="R480">
        <v>20877</v>
      </c>
      <c r="S480">
        <v>1</v>
      </c>
      <c r="T480">
        <v>1</v>
      </c>
      <c r="U480">
        <v>0</v>
      </c>
      <c r="V480" t="s">
        <v>4122</v>
      </c>
      <c r="W480" t="s">
        <v>106</v>
      </c>
      <c r="X480">
        <v>1</v>
      </c>
      <c r="Y480">
        <v>0</v>
      </c>
      <c r="Z480">
        <v>0</v>
      </c>
      <c r="AB480" t="s">
        <v>107</v>
      </c>
      <c r="AC480" t="s">
        <v>31</v>
      </c>
      <c r="AD480">
        <v>1</v>
      </c>
      <c r="AE480" t="s">
        <v>4943</v>
      </c>
      <c r="AF480" t="s">
        <v>94</v>
      </c>
      <c r="AG480">
        <v>1</v>
      </c>
      <c r="AJ480" t="s">
        <v>108</v>
      </c>
      <c r="AK480" t="s">
        <v>108</v>
      </c>
      <c r="AL480" t="s">
        <v>31</v>
      </c>
      <c r="AM480" t="s">
        <v>109</v>
      </c>
      <c r="AN480" t="s">
        <v>31</v>
      </c>
      <c r="AP480">
        <v>0</v>
      </c>
    </row>
    <row r="481" spans="1:42">
      <c r="A481" s="105" t="e">
        <f>#REF!</f>
        <v>#REF!</v>
      </c>
      <c r="B481" s="61" t="str">
        <f t="shared" si="35"/>
        <v>15:59:47</v>
      </c>
      <c r="C481" s="61" t="s">
        <v>29</v>
      </c>
      <c r="D481" s="62">
        <f t="shared" si="37"/>
        <v>19</v>
      </c>
      <c r="E481" s="86">
        <f t="shared" si="38"/>
        <v>50.05</v>
      </c>
      <c r="F481" s="88">
        <f t="shared" si="39"/>
        <v>950.94999999999993</v>
      </c>
      <c r="G481" s="63" t="s">
        <v>8</v>
      </c>
      <c r="H481" s="63" t="str">
        <f t="shared" si="36"/>
        <v>00505611003TRLO1</v>
      </c>
      <c r="J481" t="s">
        <v>94</v>
      </c>
      <c r="K481" t="s">
        <v>95</v>
      </c>
      <c r="L481">
        <v>19</v>
      </c>
      <c r="M481">
        <v>5005</v>
      </c>
      <c r="N481" t="s">
        <v>96</v>
      </c>
      <c r="O481" t="s">
        <v>4944</v>
      </c>
      <c r="P481" t="s">
        <v>97</v>
      </c>
      <c r="Q481" t="s">
        <v>4945</v>
      </c>
      <c r="R481">
        <v>20877</v>
      </c>
      <c r="S481">
        <v>1</v>
      </c>
      <c r="T481">
        <v>1</v>
      </c>
      <c r="U481">
        <v>0</v>
      </c>
      <c r="V481" t="s">
        <v>4122</v>
      </c>
      <c r="W481" t="s">
        <v>106</v>
      </c>
      <c r="X481">
        <v>1</v>
      </c>
      <c r="Y481">
        <v>0</v>
      </c>
      <c r="Z481">
        <v>0</v>
      </c>
      <c r="AB481" t="s">
        <v>107</v>
      </c>
      <c r="AC481" t="s">
        <v>31</v>
      </c>
      <c r="AD481">
        <v>1</v>
      </c>
      <c r="AE481" t="s">
        <v>4945</v>
      </c>
      <c r="AF481" t="s">
        <v>94</v>
      </c>
      <c r="AG481">
        <v>1</v>
      </c>
      <c r="AJ481" t="s">
        <v>108</v>
      </c>
      <c r="AK481" t="s">
        <v>108</v>
      </c>
      <c r="AL481" t="s">
        <v>31</v>
      </c>
      <c r="AM481" t="s">
        <v>109</v>
      </c>
      <c r="AN481" t="s">
        <v>31</v>
      </c>
      <c r="AP481">
        <v>0</v>
      </c>
    </row>
    <row r="482" spans="1:42">
      <c r="A482" s="105" t="e">
        <f>#REF!</f>
        <v>#REF!</v>
      </c>
      <c r="B482" s="61" t="str">
        <f t="shared" si="35"/>
        <v>16:01:33</v>
      </c>
      <c r="C482" s="61" t="s">
        <v>29</v>
      </c>
      <c r="D482" s="62">
        <f t="shared" si="37"/>
        <v>31</v>
      </c>
      <c r="E482" s="86">
        <f t="shared" si="38"/>
        <v>50</v>
      </c>
      <c r="F482" s="88">
        <f t="shared" si="39"/>
        <v>1550</v>
      </c>
      <c r="G482" s="63" t="s">
        <v>8</v>
      </c>
      <c r="H482" s="63" t="str">
        <f t="shared" si="36"/>
        <v>00505612792TRLO1</v>
      </c>
      <c r="J482" t="s">
        <v>94</v>
      </c>
      <c r="K482" t="s">
        <v>95</v>
      </c>
      <c r="L482">
        <v>31</v>
      </c>
      <c r="M482">
        <v>5000</v>
      </c>
      <c r="N482" t="s">
        <v>96</v>
      </c>
      <c r="O482" t="s">
        <v>4946</v>
      </c>
      <c r="P482" t="s">
        <v>97</v>
      </c>
      <c r="Q482" t="s">
        <v>4947</v>
      </c>
      <c r="R482">
        <v>20877</v>
      </c>
      <c r="S482">
        <v>1</v>
      </c>
      <c r="T482">
        <v>1</v>
      </c>
      <c r="U482">
        <v>0</v>
      </c>
      <c r="V482" t="s">
        <v>4122</v>
      </c>
      <c r="W482" t="s">
        <v>106</v>
      </c>
      <c r="X482">
        <v>1</v>
      </c>
      <c r="Y482">
        <v>0</v>
      </c>
      <c r="Z482">
        <v>0</v>
      </c>
      <c r="AB482" t="s">
        <v>107</v>
      </c>
      <c r="AC482" t="s">
        <v>31</v>
      </c>
      <c r="AD482">
        <v>1</v>
      </c>
      <c r="AE482" t="s">
        <v>4947</v>
      </c>
      <c r="AF482" t="s">
        <v>94</v>
      </c>
      <c r="AG482">
        <v>1</v>
      </c>
      <c r="AJ482" t="s">
        <v>108</v>
      </c>
      <c r="AK482" t="s">
        <v>108</v>
      </c>
      <c r="AL482" t="s">
        <v>31</v>
      </c>
      <c r="AM482" t="s">
        <v>109</v>
      </c>
      <c r="AN482" t="s">
        <v>31</v>
      </c>
      <c r="AP482">
        <v>0</v>
      </c>
    </row>
    <row r="483" spans="1:42">
      <c r="A483" s="105" t="e">
        <f>#REF!</f>
        <v>#REF!</v>
      </c>
      <c r="B483" s="61" t="str">
        <f t="shared" si="35"/>
        <v>16:01:33</v>
      </c>
      <c r="C483" s="61" t="s">
        <v>29</v>
      </c>
      <c r="D483" s="62">
        <f t="shared" si="37"/>
        <v>31</v>
      </c>
      <c r="E483" s="86">
        <f t="shared" si="38"/>
        <v>50</v>
      </c>
      <c r="F483" s="88">
        <f t="shared" si="39"/>
        <v>1550</v>
      </c>
      <c r="G483" s="63" t="s">
        <v>8</v>
      </c>
      <c r="H483" s="63" t="str">
        <f t="shared" si="36"/>
        <v>00505612793TRLO1</v>
      </c>
      <c r="J483" t="s">
        <v>94</v>
      </c>
      <c r="K483" t="s">
        <v>95</v>
      </c>
      <c r="L483">
        <v>31</v>
      </c>
      <c r="M483">
        <v>5000</v>
      </c>
      <c r="N483" t="s">
        <v>96</v>
      </c>
      <c r="O483" t="s">
        <v>4946</v>
      </c>
      <c r="P483" t="s">
        <v>97</v>
      </c>
      <c r="Q483" t="s">
        <v>4948</v>
      </c>
      <c r="R483">
        <v>20877</v>
      </c>
      <c r="S483">
        <v>1</v>
      </c>
      <c r="T483">
        <v>1</v>
      </c>
      <c r="U483">
        <v>0</v>
      </c>
      <c r="V483" t="s">
        <v>4122</v>
      </c>
      <c r="W483" t="s">
        <v>106</v>
      </c>
      <c r="X483">
        <v>1</v>
      </c>
      <c r="Y483">
        <v>0</v>
      </c>
      <c r="Z483">
        <v>0</v>
      </c>
      <c r="AB483" t="s">
        <v>107</v>
      </c>
      <c r="AC483" t="s">
        <v>31</v>
      </c>
      <c r="AD483">
        <v>1</v>
      </c>
      <c r="AE483" t="s">
        <v>4948</v>
      </c>
      <c r="AF483" t="s">
        <v>94</v>
      </c>
      <c r="AG483">
        <v>1</v>
      </c>
      <c r="AJ483" t="s">
        <v>108</v>
      </c>
      <c r="AK483" t="s">
        <v>108</v>
      </c>
      <c r="AL483" t="s">
        <v>31</v>
      </c>
      <c r="AM483" t="s">
        <v>109</v>
      </c>
      <c r="AN483" t="s">
        <v>31</v>
      </c>
      <c r="AP483">
        <v>0</v>
      </c>
    </row>
    <row r="484" spans="1:42">
      <c r="A484" s="105" t="e">
        <f>#REF!</f>
        <v>#REF!</v>
      </c>
      <c r="B484" s="61" t="str">
        <f t="shared" si="35"/>
        <v>16:01:33</v>
      </c>
      <c r="C484" s="61" t="s">
        <v>29</v>
      </c>
      <c r="D484" s="62">
        <f t="shared" si="37"/>
        <v>62</v>
      </c>
      <c r="E484" s="86">
        <f t="shared" si="38"/>
        <v>50</v>
      </c>
      <c r="F484" s="88">
        <f t="shared" si="39"/>
        <v>3100</v>
      </c>
      <c r="G484" s="63" t="s">
        <v>8</v>
      </c>
      <c r="H484" s="63" t="str">
        <f t="shared" si="36"/>
        <v>00505612794TRLO1</v>
      </c>
      <c r="J484" t="s">
        <v>94</v>
      </c>
      <c r="K484" t="s">
        <v>95</v>
      </c>
      <c r="L484">
        <v>62</v>
      </c>
      <c r="M484">
        <v>5000</v>
      </c>
      <c r="N484" t="s">
        <v>96</v>
      </c>
      <c r="O484" t="s">
        <v>4946</v>
      </c>
      <c r="P484" t="s">
        <v>97</v>
      </c>
      <c r="Q484" t="s">
        <v>4949</v>
      </c>
      <c r="R484">
        <v>20877</v>
      </c>
      <c r="S484">
        <v>1</v>
      </c>
      <c r="T484">
        <v>1</v>
      </c>
      <c r="U484">
        <v>0</v>
      </c>
      <c r="V484" t="s">
        <v>4122</v>
      </c>
      <c r="W484" t="s">
        <v>106</v>
      </c>
      <c r="X484">
        <v>1</v>
      </c>
      <c r="Y484">
        <v>0</v>
      </c>
      <c r="Z484">
        <v>0</v>
      </c>
      <c r="AB484" t="s">
        <v>107</v>
      </c>
      <c r="AC484" t="s">
        <v>31</v>
      </c>
      <c r="AD484">
        <v>1</v>
      </c>
      <c r="AE484" t="s">
        <v>4949</v>
      </c>
      <c r="AF484" t="s">
        <v>94</v>
      </c>
      <c r="AG484">
        <v>1</v>
      </c>
      <c r="AJ484" t="s">
        <v>108</v>
      </c>
      <c r="AK484" t="s">
        <v>108</v>
      </c>
      <c r="AL484" t="s">
        <v>31</v>
      </c>
      <c r="AM484" t="s">
        <v>109</v>
      </c>
      <c r="AN484" t="s">
        <v>31</v>
      </c>
      <c r="AP484">
        <v>0</v>
      </c>
    </row>
    <row r="485" spans="1:42">
      <c r="A485" s="105" t="e">
        <f>#REF!</f>
        <v>#REF!</v>
      </c>
      <c r="B485" s="61" t="str">
        <f t="shared" si="35"/>
        <v>16:01:33</v>
      </c>
      <c r="C485" s="61" t="s">
        <v>29</v>
      </c>
      <c r="D485" s="62">
        <f t="shared" si="37"/>
        <v>32</v>
      </c>
      <c r="E485" s="86">
        <f t="shared" si="38"/>
        <v>50</v>
      </c>
      <c r="F485" s="88">
        <f t="shared" si="39"/>
        <v>1600</v>
      </c>
      <c r="G485" s="63" t="s">
        <v>8</v>
      </c>
      <c r="H485" s="63" t="str">
        <f t="shared" si="36"/>
        <v>00505612795TRLO1</v>
      </c>
      <c r="J485" t="s">
        <v>94</v>
      </c>
      <c r="K485" t="s">
        <v>95</v>
      </c>
      <c r="L485">
        <v>32</v>
      </c>
      <c r="M485">
        <v>5000</v>
      </c>
      <c r="N485" t="s">
        <v>96</v>
      </c>
      <c r="O485" t="s">
        <v>4946</v>
      </c>
      <c r="P485" t="s">
        <v>97</v>
      </c>
      <c r="Q485" t="s">
        <v>4950</v>
      </c>
      <c r="R485">
        <v>20877</v>
      </c>
      <c r="S485">
        <v>1</v>
      </c>
      <c r="T485">
        <v>1</v>
      </c>
      <c r="U485">
        <v>0</v>
      </c>
      <c r="V485" t="s">
        <v>4122</v>
      </c>
      <c r="W485" t="s">
        <v>106</v>
      </c>
      <c r="X485">
        <v>1</v>
      </c>
      <c r="Y485">
        <v>0</v>
      </c>
      <c r="Z485">
        <v>0</v>
      </c>
      <c r="AB485" t="s">
        <v>107</v>
      </c>
      <c r="AC485" t="s">
        <v>31</v>
      </c>
      <c r="AD485">
        <v>1</v>
      </c>
      <c r="AE485" t="s">
        <v>4950</v>
      </c>
      <c r="AF485" t="s">
        <v>94</v>
      </c>
      <c r="AG485">
        <v>1</v>
      </c>
      <c r="AJ485" t="s">
        <v>108</v>
      </c>
      <c r="AK485" t="s">
        <v>108</v>
      </c>
      <c r="AL485" t="s">
        <v>31</v>
      </c>
      <c r="AM485" t="s">
        <v>109</v>
      </c>
      <c r="AN485" t="s">
        <v>31</v>
      </c>
      <c r="AP485">
        <v>0</v>
      </c>
    </row>
    <row r="486" spans="1:42">
      <c r="A486" s="105" t="e">
        <f>#REF!</f>
        <v>#REF!</v>
      </c>
      <c r="B486" s="61" t="str">
        <f t="shared" si="35"/>
        <v>16:01:33</v>
      </c>
      <c r="C486" s="61" t="s">
        <v>29</v>
      </c>
      <c r="D486" s="62">
        <f t="shared" si="37"/>
        <v>33</v>
      </c>
      <c r="E486" s="86">
        <f t="shared" si="38"/>
        <v>50</v>
      </c>
      <c r="F486" s="88">
        <f t="shared" si="39"/>
        <v>1650</v>
      </c>
      <c r="G486" s="63" t="s">
        <v>8</v>
      </c>
      <c r="H486" s="63" t="str">
        <f t="shared" si="36"/>
        <v>00505612796TRLO1</v>
      </c>
      <c r="J486" t="s">
        <v>94</v>
      </c>
      <c r="K486" t="s">
        <v>95</v>
      </c>
      <c r="L486">
        <v>33</v>
      </c>
      <c r="M486">
        <v>5000</v>
      </c>
      <c r="N486" t="s">
        <v>96</v>
      </c>
      <c r="O486" t="s">
        <v>4946</v>
      </c>
      <c r="P486" t="s">
        <v>97</v>
      </c>
      <c r="Q486" t="s">
        <v>4951</v>
      </c>
      <c r="R486">
        <v>20877</v>
      </c>
      <c r="S486">
        <v>1</v>
      </c>
      <c r="T486">
        <v>1</v>
      </c>
      <c r="U486">
        <v>0</v>
      </c>
      <c r="V486" t="s">
        <v>4122</v>
      </c>
      <c r="W486" t="s">
        <v>106</v>
      </c>
      <c r="X486">
        <v>1</v>
      </c>
      <c r="Y486">
        <v>0</v>
      </c>
      <c r="Z486">
        <v>0</v>
      </c>
      <c r="AB486" t="s">
        <v>107</v>
      </c>
      <c r="AC486" t="s">
        <v>31</v>
      </c>
      <c r="AD486">
        <v>1</v>
      </c>
      <c r="AE486" t="s">
        <v>4951</v>
      </c>
      <c r="AF486" t="s">
        <v>94</v>
      </c>
      <c r="AG486">
        <v>1</v>
      </c>
      <c r="AJ486" t="s">
        <v>108</v>
      </c>
      <c r="AK486" t="s">
        <v>108</v>
      </c>
      <c r="AL486" t="s">
        <v>31</v>
      </c>
      <c r="AM486" t="s">
        <v>109</v>
      </c>
      <c r="AN486" t="s">
        <v>31</v>
      </c>
      <c r="AP486">
        <v>0</v>
      </c>
    </row>
    <row r="487" spans="1:42">
      <c r="A487" s="105" t="e">
        <f>#REF!</f>
        <v>#REF!</v>
      </c>
      <c r="B487" s="61" t="str">
        <f t="shared" si="35"/>
        <v>16:01:33</v>
      </c>
      <c r="C487" s="61" t="s">
        <v>29</v>
      </c>
      <c r="D487" s="62">
        <f t="shared" si="37"/>
        <v>32</v>
      </c>
      <c r="E487" s="86">
        <f t="shared" si="38"/>
        <v>50</v>
      </c>
      <c r="F487" s="88">
        <f t="shared" si="39"/>
        <v>1600</v>
      </c>
      <c r="G487" s="63" t="s">
        <v>8</v>
      </c>
      <c r="H487" s="63" t="str">
        <f t="shared" si="36"/>
        <v>00505612797TRLO1</v>
      </c>
      <c r="J487" t="s">
        <v>94</v>
      </c>
      <c r="K487" t="s">
        <v>95</v>
      </c>
      <c r="L487">
        <v>32</v>
      </c>
      <c r="M487">
        <v>5000</v>
      </c>
      <c r="N487" t="s">
        <v>96</v>
      </c>
      <c r="O487" t="s">
        <v>4946</v>
      </c>
      <c r="P487" t="s">
        <v>97</v>
      </c>
      <c r="Q487" t="s">
        <v>4952</v>
      </c>
      <c r="R487">
        <v>20877</v>
      </c>
      <c r="S487">
        <v>1</v>
      </c>
      <c r="T487">
        <v>1</v>
      </c>
      <c r="U487">
        <v>0</v>
      </c>
      <c r="V487" t="s">
        <v>4122</v>
      </c>
      <c r="W487" t="s">
        <v>106</v>
      </c>
      <c r="X487">
        <v>1</v>
      </c>
      <c r="Y487">
        <v>0</v>
      </c>
      <c r="Z487">
        <v>0</v>
      </c>
      <c r="AB487" t="s">
        <v>107</v>
      </c>
      <c r="AC487" t="s">
        <v>31</v>
      </c>
      <c r="AD487">
        <v>1</v>
      </c>
      <c r="AE487" t="s">
        <v>4952</v>
      </c>
      <c r="AF487" t="s">
        <v>94</v>
      </c>
      <c r="AG487">
        <v>1</v>
      </c>
      <c r="AJ487" t="s">
        <v>108</v>
      </c>
      <c r="AK487" t="s">
        <v>108</v>
      </c>
      <c r="AL487" t="s">
        <v>31</v>
      </c>
      <c r="AM487" t="s">
        <v>109</v>
      </c>
      <c r="AN487" t="s">
        <v>31</v>
      </c>
      <c r="AP487">
        <v>0</v>
      </c>
    </row>
    <row r="488" spans="1:42">
      <c r="A488" s="105" t="e">
        <f>#REF!</f>
        <v>#REF!</v>
      </c>
      <c r="B488" s="61" t="str">
        <f t="shared" si="35"/>
        <v>16:01:33</v>
      </c>
      <c r="C488" s="61" t="s">
        <v>29</v>
      </c>
      <c r="D488" s="62">
        <f t="shared" si="37"/>
        <v>32</v>
      </c>
      <c r="E488" s="86">
        <f t="shared" si="38"/>
        <v>50</v>
      </c>
      <c r="F488" s="88">
        <f t="shared" si="39"/>
        <v>1600</v>
      </c>
      <c r="G488" s="63" t="s">
        <v>8</v>
      </c>
      <c r="H488" s="63" t="str">
        <f t="shared" si="36"/>
        <v>00505612798TRLO1</v>
      </c>
      <c r="J488" t="s">
        <v>94</v>
      </c>
      <c r="K488" t="s">
        <v>95</v>
      </c>
      <c r="L488">
        <v>32</v>
      </c>
      <c r="M488">
        <v>5000</v>
      </c>
      <c r="N488" t="s">
        <v>96</v>
      </c>
      <c r="O488" t="s">
        <v>4946</v>
      </c>
      <c r="P488" t="s">
        <v>97</v>
      </c>
      <c r="Q488" t="s">
        <v>4953</v>
      </c>
      <c r="R488">
        <v>20877</v>
      </c>
      <c r="S488">
        <v>1</v>
      </c>
      <c r="T488">
        <v>1</v>
      </c>
      <c r="U488">
        <v>0</v>
      </c>
      <c r="V488" t="s">
        <v>4122</v>
      </c>
      <c r="W488" t="s">
        <v>106</v>
      </c>
      <c r="X488">
        <v>1</v>
      </c>
      <c r="Y488">
        <v>0</v>
      </c>
      <c r="Z488">
        <v>0</v>
      </c>
      <c r="AB488" t="s">
        <v>107</v>
      </c>
      <c r="AC488" t="s">
        <v>31</v>
      </c>
      <c r="AD488">
        <v>1</v>
      </c>
      <c r="AE488" t="s">
        <v>4953</v>
      </c>
      <c r="AF488" t="s">
        <v>94</v>
      </c>
      <c r="AG488">
        <v>1</v>
      </c>
      <c r="AJ488" t="s">
        <v>108</v>
      </c>
      <c r="AK488" t="s">
        <v>108</v>
      </c>
      <c r="AL488" t="s">
        <v>31</v>
      </c>
      <c r="AM488" t="s">
        <v>109</v>
      </c>
      <c r="AN488" t="s">
        <v>31</v>
      </c>
      <c r="AP488">
        <v>0</v>
      </c>
    </row>
    <row r="489" spans="1:42">
      <c r="A489" s="105" t="e">
        <f>#REF!</f>
        <v>#REF!</v>
      </c>
      <c r="B489" s="61" t="str">
        <f t="shared" si="35"/>
        <v>16:03:38</v>
      </c>
      <c r="C489" s="61" t="s">
        <v>29</v>
      </c>
      <c r="D489" s="62">
        <f t="shared" si="37"/>
        <v>27</v>
      </c>
      <c r="E489" s="86">
        <f t="shared" si="38"/>
        <v>50.05</v>
      </c>
      <c r="F489" s="88">
        <f t="shared" si="39"/>
        <v>1351.35</v>
      </c>
      <c r="G489" s="63" t="s">
        <v>8</v>
      </c>
      <c r="H489" s="63" t="str">
        <f t="shared" si="36"/>
        <v>00505614593TRLO1</v>
      </c>
      <c r="J489" t="s">
        <v>94</v>
      </c>
      <c r="K489" t="s">
        <v>95</v>
      </c>
      <c r="L489">
        <v>27</v>
      </c>
      <c r="M489">
        <v>5005</v>
      </c>
      <c r="N489" t="s">
        <v>96</v>
      </c>
      <c r="O489" t="s">
        <v>4954</v>
      </c>
      <c r="P489" t="s">
        <v>97</v>
      </c>
      <c r="Q489" t="s">
        <v>4955</v>
      </c>
      <c r="R489">
        <v>20877</v>
      </c>
      <c r="S489">
        <v>1</v>
      </c>
      <c r="T489">
        <v>1</v>
      </c>
      <c r="U489">
        <v>0</v>
      </c>
      <c r="V489" t="s">
        <v>4122</v>
      </c>
      <c r="W489" t="s">
        <v>106</v>
      </c>
      <c r="X489">
        <v>1</v>
      </c>
      <c r="Y489">
        <v>0</v>
      </c>
      <c r="Z489">
        <v>0</v>
      </c>
      <c r="AB489" t="s">
        <v>107</v>
      </c>
      <c r="AC489" t="s">
        <v>31</v>
      </c>
      <c r="AD489">
        <v>1</v>
      </c>
      <c r="AE489" t="s">
        <v>4955</v>
      </c>
      <c r="AF489" t="s">
        <v>94</v>
      </c>
      <c r="AG489">
        <v>1</v>
      </c>
      <c r="AJ489" t="s">
        <v>108</v>
      </c>
      <c r="AK489" t="s">
        <v>108</v>
      </c>
      <c r="AL489" t="s">
        <v>31</v>
      </c>
      <c r="AM489" t="s">
        <v>109</v>
      </c>
      <c r="AN489" t="s">
        <v>31</v>
      </c>
      <c r="AP489">
        <v>0</v>
      </c>
    </row>
    <row r="490" spans="1:42">
      <c r="A490" s="105" t="e">
        <f>#REF!</f>
        <v>#REF!</v>
      </c>
      <c r="B490" s="61" t="str">
        <f t="shared" si="35"/>
        <v>16:04:17</v>
      </c>
      <c r="C490" s="61" t="s">
        <v>29</v>
      </c>
      <c r="D490" s="62">
        <f t="shared" si="37"/>
        <v>1</v>
      </c>
      <c r="E490" s="86">
        <f t="shared" si="38"/>
        <v>50.05</v>
      </c>
      <c r="F490" s="88">
        <f t="shared" si="39"/>
        <v>50.05</v>
      </c>
      <c r="G490" s="63" t="s">
        <v>8</v>
      </c>
      <c r="H490" s="63" t="str">
        <f t="shared" si="36"/>
        <v>00505615054TRLO1</v>
      </c>
      <c r="J490" t="s">
        <v>94</v>
      </c>
      <c r="K490" t="s">
        <v>95</v>
      </c>
      <c r="L490">
        <v>1</v>
      </c>
      <c r="M490">
        <v>5005</v>
      </c>
      <c r="N490" t="s">
        <v>96</v>
      </c>
      <c r="O490" t="s">
        <v>4956</v>
      </c>
      <c r="P490" t="s">
        <v>97</v>
      </c>
      <c r="Q490" t="s">
        <v>4957</v>
      </c>
      <c r="R490">
        <v>20877</v>
      </c>
      <c r="S490">
        <v>1</v>
      </c>
      <c r="T490">
        <v>1</v>
      </c>
      <c r="U490">
        <v>0</v>
      </c>
      <c r="V490" t="s">
        <v>4122</v>
      </c>
      <c r="W490" t="s">
        <v>106</v>
      </c>
      <c r="X490">
        <v>1</v>
      </c>
      <c r="Y490">
        <v>0</v>
      </c>
      <c r="Z490">
        <v>0</v>
      </c>
      <c r="AB490" t="s">
        <v>107</v>
      </c>
      <c r="AC490" t="s">
        <v>31</v>
      </c>
      <c r="AD490">
        <v>1</v>
      </c>
      <c r="AE490" t="s">
        <v>4957</v>
      </c>
      <c r="AF490" t="s">
        <v>94</v>
      </c>
      <c r="AG490">
        <v>1</v>
      </c>
      <c r="AJ490" t="s">
        <v>108</v>
      </c>
      <c r="AK490" t="s">
        <v>108</v>
      </c>
      <c r="AL490" t="s">
        <v>31</v>
      </c>
      <c r="AM490" t="s">
        <v>109</v>
      </c>
      <c r="AN490" t="s">
        <v>31</v>
      </c>
      <c r="AP490">
        <v>0</v>
      </c>
    </row>
    <row r="491" spans="1:42">
      <c r="A491" s="105" t="e">
        <f>#REF!</f>
        <v>#REF!</v>
      </c>
      <c r="B491" s="61" t="str">
        <f t="shared" si="35"/>
        <v>16:04:17</v>
      </c>
      <c r="C491" s="61" t="s">
        <v>29</v>
      </c>
      <c r="D491" s="62">
        <f t="shared" si="37"/>
        <v>13</v>
      </c>
      <c r="E491" s="86">
        <f t="shared" si="38"/>
        <v>50.05</v>
      </c>
      <c r="F491" s="88">
        <f t="shared" si="39"/>
        <v>650.65</v>
      </c>
      <c r="G491" s="63" t="s">
        <v>8</v>
      </c>
      <c r="H491" s="63" t="str">
        <f t="shared" si="36"/>
        <v>00505615055TRLO1</v>
      </c>
      <c r="J491" t="s">
        <v>94</v>
      </c>
      <c r="K491" t="s">
        <v>95</v>
      </c>
      <c r="L491">
        <v>13</v>
      </c>
      <c r="M491">
        <v>5005</v>
      </c>
      <c r="N491" t="s">
        <v>96</v>
      </c>
      <c r="O491" t="s">
        <v>4956</v>
      </c>
      <c r="P491" t="s">
        <v>97</v>
      </c>
      <c r="Q491" t="s">
        <v>4958</v>
      </c>
      <c r="R491">
        <v>20877</v>
      </c>
      <c r="S491">
        <v>1</v>
      </c>
      <c r="T491">
        <v>1</v>
      </c>
      <c r="U491">
        <v>0</v>
      </c>
      <c r="V491" t="s">
        <v>4122</v>
      </c>
      <c r="W491" t="s">
        <v>106</v>
      </c>
      <c r="X491">
        <v>1</v>
      </c>
      <c r="Y491">
        <v>0</v>
      </c>
      <c r="Z491">
        <v>0</v>
      </c>
      <c r="AB491" t="s">
        <v>107</v>
      </c>
      <c r="AC491" t="s">
        <v>31</v>
      </c>
      <c r="AD491">
        <v>1</v>
      </c>
      <c r="AE491" t="s">
        <v>4958</v>
      </c>
      <c r="AF491" t="s">
        <v>94</v>
      </c>
      <c r="AG491">
        <v>1</v>
      </c>
      <c r="AJ491" t="s">
        <v>108</v>
      </c>
      <c r="AK491" t="s">
        <v>108</v>
      </c>
      <c r="AL491" t="s">
        <v>31</v>
      </c>
      <c r="AM491" t="s">
        <v>109</v>
      </c>
      <c r="AN491" t="s">
        <v>31</v>
      </c>
      <c r="AP491">
        <v>0</v>
      </c>
    </row>
    <row r="492" spans="1:42">
      <c r="A492" s="105" t="e">
        <f>#REF!</f>
        <v>#REF!</v>
      </c>
      <c r="B492" s="61" t="str">
        <f t="shared" si="35"/>
        <v>16:06:00</v>
      </c>
      <c r="C492" s="61" t="s">
        <v>29</v>
      </c>
      <c r="D492" s="62">
        <f t="shared" si="37"/>
        <v>22</v>
      </c>
      <c r="E492" s="86">
        <f t="shared" si="38"/>
        <v>50</v>
      </c>
      <c r="F492" s="88">
        <f t="shared" si="39"/>
        <v>1100</v>
      </c>
      <c r="G492" s="63" t="s">
        <v>8</v>
      </c>
      <c r="H492" s="63" t="str">
        <f t="shared" si="36"/>
        <v>00505616316TRLO1</v>
      </c>
      <c r="J492" t="s">
        <v>94</v>
      </c>
      <c r="K492" t="s">
        <v>95</v>
      </c>
      <c r="L492">
        <v>22</v>
      </c>
      <c r="M492">
        <v>5000</v>
      </c>
      <c r="N492" t="s">
        <v>96</v>
      </c>
      <c r="O492" t="s">
        <v>4959</v>
      </c>
      <c r="P492" t="s">
        <v>97</v>
      </c>
      <c r="Q492" t="s">
        <v>4960</v>
      </c>
      <c r="R492">
        <v>20877</v>
      </c>
      <c r="S492">
        <v>1</v>
      </c>
      <c r="T492">
        <v>1</v>
      </c>
      <c r="U492">
        <v>0</v>
      </c>
      <c r="V492" t="s">
        <v>4122</v>
      </c>
      <c r="W492" t="s">
        <v>106</v>
      </c>
      <c r="X492">
        <v>1</v>
      </c>
      <c r="Y492">
        <v>0</v>
      </c>
      <c r="Z492">
        <v>0</v>
      </c>
      <c r="AB492" t="s">
        <v>107</v>
      </c>
      <c r="AC492" t="s">
        <v>31</v>
      </c>
      <c r="AD492">
        <v>1</v>
      </c>
      <c r="AE492" t="s">
        <v>4960</v>
      </c>
      <c r="AF492" t="s">
        <v>94</v>
      </c>
      <c r="AG492">
        <v>1</v>
      </c>
      <c r="AJ492" t="s">
        <v>108</v>
      </c>
      <c r="AK492" t="s">
        <v>108</v>
      </c>
      <c r="AL492" t="s">
        <v>31</v>
      </c>
      <c r="AM492" t="s">
        <v>109</v>
      </c>
      <c r="AN492" t="s">
        <v>31</v>
      </c>
      <c r="AP492">
        <v>0</v>
      </c>
    </row>
    <row r="493" spans="1:42">
      <c r="A493" s="105" t="e">
        <f>#REF!</f>
        <v>#REF!</v>
      </c>
      <c r="B493" s="61" t="str">
        <f t="shared" si="35"/>
        <v>16:06:00</v>
      </c>
      <c r="C493" s="61" t="s">
        <v>29</v>
      </c>
      <c r="D493" s="62">
        <f t="shared" si="37"/>
        <v>35</v>
      </c>
      <c r="E493" s="86">
        <f t="shared" si="38"/>
        <v>50</v>
      </c>
      <c r="F493" s="88">
        <f t="shared" si="39"/>
        <v>1750</v>
      </c>
      <c r="G493" s="63" t="s">
        <v>8</v>
      </c>
      <c r="H493" s="63" t="str">
        <f t="shared" si="36"/>
        <v>00505616317TRLO1</v>
      </c>
      <c r="J493" t="s">
        <v>94</v>
      </c>
      <c r="K493" t="s">
        <v>95</v>
      </c>
      <c r="L493">
        <v>35</v>
      </c>
      <c r="M493">
        <v>5000</v>
      </c>
      <c r="N493" t="s">
        <v>96</v>
      </c>
      <c r="O493" t="s">
        <v>4959</v>
      </c>
      <c r="P493" t="s">
        <v>97</v>
      </c>
      <c r="Q493" t="s">
        <v>4961</v>
      </c>
      <c r="R493">
        <v>20877</v>
      </c>
      <c r="S493">
        <v>1</v>
      </c>
      <c r="T493">
        <v>1</v>
      </c>
      <c r="U493">
        <v>0</v>
      </c>
      <c r="V493" t="s">
        <v>4122</v>
      </c>
      <c r="W493" t="s">
        <v>106</v>
      </c>
      <c r="X493">
        <v>1</v>
      </c>
      <c r="Y493">
        <v>0</v>
      </c>
      <c r="Z493">
        <v>0</v>
      </c>
      <c r="AB493" t="s">
        <v>107</v>
      </c>
      <c r="AC493" t="s">
        <v>31</v>
      </c>
      <c r="AD493">
        <v>1</v>
      </c>
      <c r="AE493" t="s">
        <v>4961</v>
      </c>
      <c r="AF493" t="s">
        <v>94</v>
      </c>
      <c r="AG493">
        <v>1</v>
      </c>
      <c r="AJ493" t="s">
        <v>108</v>
      </c>
      <c r="AK493" t="s">
        <v>108</v>
      </c>
      <c r="AL493" t="s">
        <v>31</v>
      </c>
      <c r="AM493" t="s">
        <v>109</v>
      </c>
      <c r="AN493" t="s">
        <v>31</v>
      </c>
      <c r="AP493">
        <v>0</v>
      </c>
    </row>
    <row r="494" spans="1:42">
      <c r="A494" s="105" t="e">
        <f>#REF!</f>
        <v>#REF!</v>
      </c>
      <c r="B494" s="61" t="str">
        <f t="shared" si="35"/>
        <v>16:06:00</v>
      </c>
      <c r="C494" s="61" t="s">
        <v>29</v>
      </c>
      <c r="D494" s="62">
        <f t="shared" si="37"/>
        <v>32</v>
      </c>
      <c r="E494" s="86">
        <f t="shared" si="38"/>
        <v>50</v>
      </c>
      <c r="F494" s="88">
        <f t="shared" si="39"/>
        <v>1600</v>
      </c>
      <c r="G494" s="63" t="s">
        <v>8</v>
      </c>
      <c r="H494" s="63" t="str">
        <f t="shared" si="36"/>
        <v>00505616318TRLO1</v>
      </c>
      <c r="J494" t="s">
        <v>94</v>
      </c>
      <c r="K494" t="s">
        <v>95</v>
      </c>
      <c r="L494">
        <v>32</v>
      </c>
      <c r="M494">
        <v>5000</v>
      </c>
      <c r="N494" t="s">
        <v>96</v>
      </c>
      <c r="O494" t="s">
        <v>4959</v>
      </c>
      <c r="P494" t="s">
        <v>97</v>
      </c>
      <c r="Q494" t="s">
        <v>4962</v>
      </c>
      <c r="R494">
        <v>20877</v>
      </c>
      <c r="S494">
        <v>1</v>
      </c>
      <c r="T494">
        <v>1</v>
      </c>
      <c r="U494">
        <v>0</v>
      </c>
      <c r="V494" t="s">
        <v>4122</v>
      </c>
      <c r="W494" t="s">
        <v>106</v>
      </c>
      <c r="X494">
        <v>1</v>
      </c>
      <c r="Y494">
        <v>0</v>
      </c>
      <c r="Z494">
        <v>0</v>
      </c>
      <c r="AB494" t="s">
        <v>107</v>
      </c>
      <c r="AC494" t="s">
        <v>31</v>
      </c>
      <c r="AD494">
        <v>1</v>
      </c>
      <c r="AE494" t="s">
        <v>4962</v>
      </c>
      <c r="AF494" t="s">
        <v>94</v>
      </c>
      <c r="AG494">
        <v>1</v>
      </c>
      <c r="AJ494" t="s">
        <v>108</v>
      </c>
      <c r="AK494" t="s">
        <v>108</v>
      </c>
      <c r="AL494" t="s">
        <v>31</v>
      </c>
      <c r="AM494" t="s">
        <v>109</v>
      </c>
      <c r="AN494" t="s">
        <v>31</v>
      </c>
      <c r="AP494">
        <v>0</v>
      </c>
    </row>
    <row r="495" spans="1:42">
      <c r="A495" s="105" t="e">
        <f>#REF!</f>
        <v>#REF!</v>
      </c>
      <c r="B495" s="61" t="str">
        <f t="shared" si="35"/>
        <v>16:06:00</v>
      </c>
      <c r="C495" s="61" t="s">
        <v>29</v>
      </c>
      <c r="D495" s="62">
        <f t="shared" si="37"/>
        <v>52</v>
      </c>
      <c r="E495" s="86">
        <f t="shared" si="38"/>
        <v>50</v>
      </c>
      <c r="F495" s="88">
        <f t="shared" si="39"/>
        <v>2600</v>
      </c>
      <c r="G495" s="63" t="s">
        <v>8</v>
      </c>
      <c r="H495" s="63" t="str">
        <f t="shared" si="36"/>
        <v>00505616319TRLO1</v>
      </c>
      <c r="J495" t="s">
        <v>94</v>
      </c>
      <c r="K495" t="s">
        <v>95</v>
      </c>
      <c r="L495">
        <v>52</v>
      </c>
      <c r="M495">
        <v>5000</v>
      </c>
      <c r="N495" t="s">
        <v>96</v>
      </c>
      <c r="O495" t="s">
        <v>4959</v>
      </c>
      <c r="P495" t="s">
        <v>97</v>
      </c>
      <c r="Q495" t="s">
        <v>4963</v>
      </c>
      <c r="R495">
        <v>20877</v>
      </c>
      <c r="S495">
        <v>1</v>
      </c>
      <c r="T495">
        <v>1</v>
      </c>
      <c r="U495">
        <v>0</v>
      </c>
      <c r="V495" t="s">
        <v>4122</v>
      </c>
      <c r="W495" t="s">
        <v>106</v>
      </c>
      <c r="X495">
        <v>1</v>
      </c>
      <c r="Y495">
        <v>0</v>
      </c>
      <c r="Z495">
        <v>0</v>
      </c>
      <c r="AB495" t="s">
        <v>107</v>
      </c>
      <c r="AC495" t="s">
        <v>31</v>
      </c>
      <c r="AD495">
        <v>1</v>
      </c>
      <c r="AE495" t="s">
        <v>4963</v>
      </c>
      <c r="AF495" t="s">
        <v>94</v>
      </c>
      <c r="AG495">
        <v>1</v>
      </c>
      <c r="AJ495" t="s">
        <v>108</v>
      </c>
      <c r="AK495" t="s">
        <v>108</v>
      </c>
      <c r="AL495" t="s">
        <v>31</v>
      </c>
      <c r="AM495" t="s">
        <v>109</v>
      </c>
      <c r="AN495" t="s">
        <v>31</v>
      </c>
      <c r="AP495">
        <v>0</v>
      </c>
    </row>
    <row r="496" spans="1:42">
      <c r="A496" s="105" t="e">
        <f>#REF!</f>
        <v>#REF!</v>
      </c>
      <c r="B496" s="61" t="str">
        <f t="shared" si="35"/>
        <v>16:06:00</v>
      </c>
      <c r="C496" s="61" t="s">
        <v>29</v>
      </c>
      <c r="D496" s="62">
        <f t="shared" si="37"/>
        <v>12</v>
      </c>
      <c r="E496" s="86">
        <f t="shared" si="38"/>
        <v>50</v>
      </c>
      <c r="F496" s="88">
        <f t="shared" si="39"/>
        <v>600</v>
      </c>
      <c r="G496" s="63" t="s">
        <v>8</v>
      </c>
      <c r="H496" s="63" t="str">
        <f t="shared" si="36"/>
        <v>00505616320TRLO1</v>
      </c>
      <c r="J496" t="s">
        <v>94</v>
      </c>
      <c r="K496" t="s">
        <v>95</v>
      </c>
      <c r="L496">
        <v>12</v>
      </c>
      <c r="M496">
        <v>5000</v>
      </c>
      <c r="N496" t="s">
        <v>96</v>
      </c>
      <c r="O496" t="s">
        <v>4959</v>
      </c>
      <c r="P496" t="s">
        <v>97</v>
      </c>
      <c r="Q496" t="s">
        <v>4964</v>
      </c>
      <c r="R496">
        <v>20877</v>
      </c>
      <c r="S496">
        <v>1</v>
      </c>
      <c r="T496">
        <v>1</v>
      </c>
      <c r="U496">
        <v>0</v>
      </c>
      <c r="V496" t="s">
        <v>4122</v>
      </c>
      <c r="W496" t="s">
        <v>106</v>
      </c>
      <c r="X496">
        <v>1</v>
      </c>
      <c r="Y496">
        <v>0</v>
      </c>
      <c r="Z496">
        <v>0</v>
      </c>
      <c r="AB496" t="s">
        <v>107</v>
      </c>
      <c r="AC496" t="s">
        <v>31</v>
      </c>
      <c r="AD496">
        <v>1</v>
      </c>
      <c r="AE496" t="s">
        <v>4964</v>
      </c>
      <c r="AF496" t="s">
        <v>94</v>
      </c>
      <c r="AG496">
        <v>1</v>
      </c>
      <c r="AJ496" t="s">
        <v>108</v>
      </c>
      <c r="AK496" t="s">
        <v>108</v>
      </c>
      <c r="AL496" t="s">
        <v>31</v>
      </c>
      <c r="AM496" t="s">
        <v>109</v>
      </c>
      <c r="AN496" t="s">
        <v>31</v>
      </c>
      <c r="AP496">
        <v>0</v>
      </c>
    </row>
    <row r="497" spans="1:42">
      <c r="A497" s="105" t="e">
        <f>#REF!</f>
        <v>#REF!</v>
      </c>
      <c r="B497" s="61" t="str">
        <f t="shared" si="35"/>
        <v>16:06:00</v>
      </c>
      <c r="C497" s="61" t="s">
        <v>29</v>
      </c>
      <c r="D497" s="62">
        <f t="shared" si="37"/>
        <v>32</v>
      </c>
      <c r="E497" s="86">
        <f t="shared" si="38"/>
        <v>50</v>
      </c>
      <c r="F497" s="88">
        <f t="shared" si="39"/>
        <v>1600</v>
      </c>
      <c r="G497" s="63" t="s">
        <v>8</v>
      </c>
      <c r="H497" s="63" t="str">
        <f t="shared" si="36"/>
        <v>00505616321TRLO1</v>
      </c>
      <c r="J497" t="s">
        <v>94</v>
      </c>
      <c r="K497" t="s">
        <v>95</v>
      </c>
      <c r="L497">
        <v>32</v>
      </c>
      <c r="M497">
        <v>5000</v>
      </c>
      <c r="N497" t="s">
        <v>96</v>
      </c>
      <c r="O497" t="s">
        <v>4959</v>
      </c>
      <c r="P497" t="s">
        <v>97</v>
      </c>
      <c r="Q497" t="s">
        <v>4965</v>
      </c>
      <c r="R497">
        <v>20877</v>
      </c>
      <c r="S497">
        <v>1</v>
      </c>
      <c r="T497">
        <v>1</v>
      </c>
      <c r="U497">
        <v>0</v>
      </c>
      <c r="V497" t="s">
        <v>4122</v>
      </c>
      <c r="W497" t="s">
        <v>106</v>
      </c>
      <c r="X497">
        <v>1</v>
      </c>
      <c r="Y497">
        <v>0</v>
      </c>
      <c r="Z497">
        <v>0</v>
      </c>
      <c r="AB497" t="s">
        <v>107</v>
      </c>
      <c r="AC497" t="s">
        <v>31</v>
      </c>
      <c r="AD497">
        <v>1</v>
      </c>
      <c r="AE497" t="s">
        <v>4965</v>
      </c>
      <c r="AF497" t="s">
        <v>94</v>
      </c>
      <c r="AG497">
        <v>1</v>
      </c>
      <c r="AJ497" t="s">
        <v>108</v>
      </c>
      <c r="AK497" t="s">
        <v>108</v>
      </c>
      <c r="AL497" t="s">
        <v>31</v>
      </c>
      <c r="AM497" t="s">
        <v>109</v>
      </c>
      <c r="AN497" t="s">
        <v>31</v>
      </c>
      <c r="AP497">
        <v>0</v>
      </c>
    </row>
    <row r="498" spans="1:42">
      <c r="A498" s="105" t="e">
        <f>#REF!</f>
        <v>#REF!</v>
      </c>
      <c r="B498" s="61" t="str">
        <f t="shared" si="35"/>
        <v>16:06:00</v>
      </c>
      <c r="C498" s="61" t="s">
        <v>29</v>
      </c>
      <c r="D498" s="62">
        <f t="shared" si="37"/>
        <v>32</v>
      </c>
      <c r="E498" s="86">
        <f t="shared" si="38"/>
        <v>50</v>
      </c>
      <c r="F498" s="88">
        <f t="shared" si="39"/>
        <v>1600</v>
      </c>
      <c r="G498" s="63" t="s">
        <v>8</v>
      </c>
      <c r="H498" s="63" t="str">
        <f t="shared" si="36"/>
        <v>00505616322TRLO1</v>
      </c>
      <c r="J498" t="s">
        <v>94</v>
      </c>
      <c r="K498" t="s">
        <v>95</v>
      </c>
      <c r="L498">
        <v>32</v>
      </c>
      <c r="M498">
        <v>5000</v>
      </c>
      <c r="N498" t="s">
        <v>96</v>
      </c>
      <c r="O498" t="s">
        <v>4959</v>
      </c>
      <c r="P498" t="s">
        <v>97</v>
      </c>
      <c r="Q498" t="s">
        <v>4966</v>
      </c>
      <c r="R498">
        <v>20877</v>
      </c>
      <c r="S498">
        <v>1</v>
      </c>
      <c r="T498">
        <v>1</v>
      </c>
      <c r="U498">
        <v>0</v>
      </c>
      <c r="V498" t="s">
        <v>4122</v>
      </c>
      <c r="W498" t="s">
        <v>106</v>
      </c>
      <c r="X498">
        <v>1</v>
      </c>
      <c r="Y498">
        <v>0</v>
      </c>
      <c r="Z498">
        <v>0</v>
      </c>
      <c r="AB498" t="s">
        <v>107</v>
      </c>
      <c r="AC498" t="s">
        <v>31</v>
      </c>
      <c r="AD498">
        <v>1</v>
      </c>
      <c r="AE498" t="s">
        <v>4966</v>
      </c>
      <c r="AF498" t="s">
        <v>94</v>
      </c>
      <c r="AG498">
        <v>1</v>
      </c>
      <c r="AJ498" t="s">
        <v>108</v>
      </c>
      <c r="AK498" t="s">
        <v>108</v>
      </c>
      <c r="AL498" t="s">
        <v>31</v>
      </c>
      <c r="AM498" t="s">
        <v>109</v>
      </c>
      <c r="AN498" t="s">
        <v>31</v>
      </c>
      <c r="AP498">
        <v>0</v>
      </c>
    </row>
    <row r="499" spans="1:42">
      <c r="A499" s="105" t="e">
        <f>#REF!</f>
        <v>#REF!</v>
      </c>
      <c r="B499" s="61" t="str">
        <f t="shared" si="35"/>
        <v>16:06:00</v>
      </c>
      <c r="C499" s="61" t="s">
        <v>29</v>
      </c>
      <c r="D499" s="62">
        <f t="shared" si="37"/>
        <v>30</v>
      </c>
      <c r="E499" s="86">
        <f t="shared" si="38"/>
        <v>50</v>
      </c>
      <c r="F499" s="88">
        <f t="shared" si="39"/>
        <v>1500</v>
      </c>
      <c r="G499" s="63" t="s">
        <v>8</v>
      </c>
      <c r="H499" s="63" t="str">
        <f t="shared" si="36"/>
        <v>00505616323TRLO1</v>
      </c>
      <c r="J499" t="s">
        <v>94</v>
      </c>
      <c r="K499" t="s">
        <v>95</v>
      </c>
      <c r="L499">
        <v>30</v>
      </c>
      <c r="M499">
        <v>5000</v>
      </c>
      <c r="N499" t="s">
        <v>96</v>
      </c>
      <c r="O499" t="s">
        <v>4959</v>
      </c>
      <c r="P499" t="s">
        <v>97</v>
      </c>
      <c r="Q499" t="s">
        <v>4967</v>
      </c>
      <c r="R499">
        <v>20877</v>
      </c>
      <c r="S499">
        <v>1</v>
      </c>
      <c r="T499">
        <v>1</v>
      </c>
      <c r="U499">
        <v>0</v>
      </c>
      <c r="V499" t="s">
        <v>4122</v>
      </c>
      <c r="W499" t="s">
        <v>106</v>
      </c>
      <c r="X499">
        <v>1</v>
      </c>
      <c r="Y499">
        <v>0</v>
      </c>
      <c r="Z499">
        <v>0</v>
      </c>
      <c r="AB499" t="s">
        <v>107</v>
      </c>
      <c r="AC499" t="s">
        <v>31</v>
      </c>
      <c r="AD499">
        <v>1</v>
      </c>
      <c r="AE499" t="s">
        <v>4967</v>
      </c>
      <c r="AF499" t="s">
        <v>94</v>
      </c>
      <c r="AG499">
        <v>1</v>
      </c>
      <c r="AJ499" t="s">
        <v>108</v>
      </c>
      <c r="AK499" t="s">
        <v>108</v>
      </c>
      <c r="AL499" t="s">
        <v>31</v>
      </c>
      <c r="AM499" t="s">
        <v>109</v>
      </c>
      <c r="AN499" t="s">
        <v>31</v>
      </c>
      <c r="AP499">
        <v>0</v>
      </c>
    </row>
    <row r="500" spans="1:42">
      <c r="A500" s="105" t="e">
        <f>#REF!</f>
        <v>#REF!</v>
      </c>
      <c r="B500" s="61" t="str">
        <f t="shared" si="35"/>
        <v>16:06:00</v>
      </c>
      <c r="C500" s="61" t="s">
        <v>29</v>
      </c>
      <c r="D500" s="62">
        <f t="shared" si="37"/>
        <v>37</v>
      </c>
      <c r="E500" s="86">
        <f t="shared" si="38"/>
        <v>50</v>
      </c>
      <c r="F500" s="88">
        <f t="shared" si="39"/>
        <v>1850</v>
      </c>
      <c r="G500" s="63" t="s">
        <v>8</v>
      </c>
      <c r="H500" s="63" t="str">
        <f t="shared" si="36"/>
        <v>00505616324TRLO1</v>
      </c>
      <c r="J500" t="s">
        <v>94</v>
      </c>
      <c r="K500" t="s">
        <v>95</v>
      </c>
      <c r="L500">
        <v>37</v>
      </c>
      <c r="M500">
        <v>5000</v>
      </c>
      <c r="N500" t="s">
        <v>96</v>
      </c>
      <c r="O500" t="s">
        <v>4959</v>
      </c>
      <c r="P500" t="s">
        <v>97</v>
      </c>
      <c r="Q500" t="s">
        <v>4968</v>
      </c>
      <c r="R500">
        <v>20877</v>
      </c>
      <c r="S500">
        <v>1</v>
      </c>
      <c r="T500">
        <v>1</v>
      </c>
      <c r="U500">
        <v>0</v>
      </c>
      <c r="V500" t="s">
        <v>4122</v>
      </c>
      <c r="W500" t="s">
        <v>106</v>
      </c>
      <c r="X500">
        <v>1</v>
      </c>
      <c r="Y500">
        <v>0</v>
      </c>
      <c r="Z500">
        <v>0</v>
      </c>
      <c r="AB500" t="s">
        <v>107</v>
      </c>
      <c r="AC500" t="s">
        <v>31</v>
      </c>
      <c r="AD500">
        <v>1</v>
      </c>
      <c r="AE500" t="s">
        <v>4968</v>
      </c>
      <c r="AF500" t="s">
        <v>94</v>
      </c>
      <c r="AG500">
        <v>1</v>
      </c>
      <c r="AJ500" t="s">
        <v>108</v>
      </c>
      <c r="AK500" t="s">
        <v>108</v>
      </c>
      <c r="AL500" t="s">
        <v>31</v>
      </c>
      <c r="AM500" t="s">
        <v>109</v>
      </c>
      <c r="AN500" t="s">
        <v>31</v>
      </c>
      <c r="AP500">
        <v>0</v>
      </c>
    </row>
    <row r="501" spans="1:42">
      <c r="A501" s="105" t="e">
        <f>#REF!</f>
        <v>#REF!</v>
      </c>
      <c r="B501" s="61" t="str">
        <f t="shared" si="35"/>
        <v>16:06:00</v>
      </c>
      <c r="C501" s="61" t="s">
        <v>29</v>
      </c>
      <c r="D501" s="62">
        <f t="shared" si="37"/>
        <v>37</v>
      </c>
      <c r="E501" s="86">
        <f t="shared" si="38"/>
        <v>50</v>
      </c>
      <c r="F501" s="88">
        <f t="shared" si="39"/>
        <v>1850</v>
      </c>
      <c r="G501" s="63" t="s">
        <v>8</v>
      </c>
      <c r="H501" s="63" t="str">
        <f t="shared" si="36"/>
        <v>00505616325TRLO1</v>
      </c>
      <c r="J501" t="s">
        <v>94</v>
      </c>
      <c r="K501" t="s">
        <v>95</v>
      </c>
      <c r="L501">
        <v>37</v>
      </c>
      <c r="M501">
        <v>5000</v>
      </c>
      <c r="N501" t="s">
        <v>96</v>
      </c>
      <c r="O501" t="s">
        <v>4959</v>
      </c>
      <c r="P501" t="s">
        <v>97</v>
      </c>
      <c r="Q501" t="s">
        <v>4969</v>
      </c>
      <c r="R501">
        <v>20877</v>
      </c>
      <c r="S501">
        <v>1</v>
      </c>
      <c r="T501">
        <v>1</v>
      </c>
      <c r="U501">
        <v>0</v>
      </c>
      <c r="V501" t="s">
        <v>4122</v>
      </c>
      <c r="W501" t="s">
        <v>106</v>
      </c>
      <c r="X501">
        <v>1</v>
      </c>
      <c r="Y501">
        <v>0</v>
      </c>
      <c r="Z501">
        <v>0</v>
      </c>
      <c r="AB501" t="s">
        <v>107</v>
      </c>
      <c r="AC501" t="s">
        <v>31</v>
      </c>
      <c r="AD501">
        <v>1</v>
      </c>
      <c r="AE501" t="s">
        <v>4969</v>
      </c>
      <c r="AF501" t="s">
        <v>94</v>
      </c>
      <c r="AG501">
        <v>1</v>
      </c>
      <c r="AJ501" t="s">
        <v>108</v>
      </c>
      <c r="AK501" t="s">
        <v>108</v>
      </c>
      <c r="AL501" t="s">
        <v>31</v>
      </c>
      <c r="AM501" t="s">
        <v>109</v>
      </c>
      <c r="AN501" t="s">
        <v>31</v>
      </c>
      <c r="AP501">
        <v>0</v>
      </c>
    </row>
    <row r="502" spans="1:42">
      <c r="A502" s="105" t="e">
        <f>#REF!</f>
        <v>#REF!</v>
      </c>
      <c r="B502" s="61" t="str">
        <f t="shared" si="35"/>
        <v>16:06:00</v>
      </c>
      <c r="C502" s="61" t="s">
        <v>29</v>
      </c>
      <c r="D502" s="62">
        <f t="shared" si="37"/>
        <v>37</v>
      </c>
      <c r="E502" s="86">
        <f t="shared" si="38"/>
        <v>50</v>
      </c>
      <c r="F502" s="88">
        <f t="shared" si="39"/>
        <v>1850</v>
      </c>
      <c r="G502" s="63" t="s">
        <v>8</v>
      </c>
      <c r="H502" s="63" t="str">
        <f t="shared" si="36"/>
        <v>00505616326TRLO1</v>
      </c>
      <c r="J502" t="s">
        <v>94</v>
      </c>
      <c r="K502" t="s">
        <v>95</v>
      </c>
      <c r="L502">
        <v>37</v>
      </c>
      <c r="M502">
        <v>5000</v>
      </c>
      <c r="N502" t="s">
        <v>96</v>
      </c>
      <c r="O502" t="s">
        <v>4959</v>
      </c>
      <c r="P502" t="s">
        <v>97</v>
      </c>
      <c r="Q502" t="s">
        <v>4970</v>
      </c>
      <c r="R502">
        <v>20877</v>
      </c>
      <c r="S502">
        <v>1</v>
      </c>
      <c r="T502">
        <v>1</v>
      </c>
      <c r="U502">
        <v>0</v>
      </c>
      <c r="V502" t="s">
        <v>4122</v>
      </c>
      <c r="W502" t="s">
        <v>106</v>
      </c>
      <c r="X502">
        <v>1</v>
      </c>
      <c r="Y502">
        <v>0</v>
      </c>
      <c r="Z502">
        <v>0</v>
      </c>
      <c r="AB502" t="s">
        <v>107</v>
      </c>
      <c r="AC502" t="s">
        <v>31</v>
      </c>
      <c r="AD502">
        <v>1</v>
      </c>
      <c r="AE502" t="s">
        <v>4970</v>
      </c>
      <c r="AF502" t="s">
        <v>94</v>
      </c>
      <c r="AG502">
        <v>1</v>
      </c>
      <c r="AJ502" t="s">
        <v>108</v>
      </c>
      <c r="AK502" t="s">
        <v>108</v>
      </c>
      <c r="AL502" t="s">
        <v>31</v>
      </c>
      <c r="AM502" t="s">
        <v>109</v>
      </c>
      <c r="AN502" t="s">
        <v>31</v>
      </c>
      <c r="AP502">
        <v>0</v>
      </c>
    </row>
    <row r="503" spans="1:42">
      <c r="A503" s="105" t="e">
        <f>#REF!</f>
        <v>#REF!</v>
      </c>
      <c r="B503" s="61" t="str">
        <f t="shared" si="35"/>
        <v>16:07:41</v>
      </c>
      <c r="C503" s="61" t="s">
        <v>29</v>
      </c>
      <c r="D503" s="62">
        <f t="shared" si="37"/>
        <v>51</v>
      </c>
      <c r="E503" s="86">
        <f t="shared" si="38"/>
        <v>49.96</v>
      </c>
      <c r="F503" s="88">
        <f t="shared" si="39"/>
        <v>2547.96</v>
      </c>
      <c r="G503" s="63" t="s">
        <v>8</v>
      </c>
      <c r="H503" s="63" t="str">
        <f t="shared" si="36"/>
        <v>00505617447TRLO1</v>
      </c>
      <c r="J503" t="s">
        <v>94</v>
      </c>
      <c r="K503" t="s">
        <v>95</v>
      </c>
      <c r="L503">
        <v>51</v>
      </c>
      <c r="M503">
        <v>4996</v>
      </c>
      <c r="N503" t="s">
        <v>96</v>
      </c>
      <c r="O503" t="s">
        <v>4971</v>
      </c>
      <c r="P503" t="s">
        <v>97</v>
      </c>
      <c r="Q503" t="s">
        <v>4972</v>
      </c>
      <c r="R503">
        <v>20877</v>
      </c>
      <c r="S503">
        <v>1</v>
      </c>
      <c r="T503">
        <v>1</v>
      </c>
      <c r="U503">
        <v>0</v>
      </c>
      <c r="V503" t="s">
        <v>4122</v>
      </c>
      <c r="W503" t="s">
        <v>106</v>
      </c>
      <c r="X503">
        <v>1</v>
      </c>
      <c r="Y503">
        <v>0</v>
      </c>
      <c r="Z503">
        <v>0</v>
      </c>
      <c r="AB503" t="s">
        <v>107</v>
      </c>
      <c r="AC503" t="s">
        <v>31</v>
      </c>
      <c r="AD503">
        <v>1</v>
      </c>
      <c r="AE503" t="s">
        <v>4972</v>
      </c>
      <c r="AF503" t="s">
        <v>94</v>
      </c>
      <c r="AG503">
        <v>1</v>
      </c>
      <c r="AJ503" t="s">
        <v>108</v>
      </c>
      <c r="AK503" t="s">
        <v>108</v>
      </c>
      <c r="AL503" t="s">
        <v>31</v>
      </c>
      <c r="AM503" t="s">
        <v>109</v>
      </c>
      <c r="AN503" t="s">
        <v>31</v>
      </c>
      <c r="AP503">
        <v>0</v>
      </c>
    </row>
    <row r="504" spans="1:42">
      <c r="A504" s="105" t="e">
        <f>#REF!</f>
        <v>#REF!</v>
      </c>
      <c r="B504" s="61" t="str">
        <f t="shared" si="35"/>
        <v>16:07:41</v>
      </c>
      <c r="C504" s="61" t="s">
        <v>29</v>
      </c>
      <c r="D504" s="62">
        <f t="shared" si="37"/>
        <v>36</v>
      </c>
      <c r="E504" s="86">
        <f t="shared" si="38"/>
        <v>49.96</v>
      </c>
      <c r="F504" s="88">
        <f t="shared" si="39"/>
        <v>1798.56</v>
      </c>
      <c r="G504" s="63" t="s">
        <v>8</v>
      </c>
      <c r="H504" s="63" t="str">
        <f t="shared" si="36"/>
        <v>00505617448TRLO1</v>
      </c>
      <c r="J504" t="s">
        <v>94</v>
      </c>
      <c r="K504" t="s">
        <v>95</v>
      </c>
      <c r="L504">
        <v>36</v>
      </c>
      <c r="M504">
        <v>4996</v>
      </c>
      <c r="N504" t="s">
        <v>96</v>
      </c>
      <c r="O504" t="s">
        <v>4971</v>
      </c>
      <c r="P504" t="s">
        <v>97</v>
      </c>
      <c r="Q504" t="s">
        <v>4973</v>
      </c>
      <c r="R504">
        <v>20877</v>
      </c>
      <c r="S504">
        <v>1</v>
      </c>
      <c r="T504">
        <v>1</v>
      </c>
      <c r="U504">
        <v>0</v>
      </c>
      <c r="V504" t="s">
        <v>4122</v>
      </c>
      <c r="W504" t="s">
        <v>106</v>
      </c>
      <c r="X504">
        <v>1</v>
      </c>
      <c r="Y504">
        <v>0</v>
      </c>
      <c r="Z504">
        <v>0</v>
      </c>
      <c r="AB504" t="s">
        <v>107</v>
      </c>
      <c r="AC504" t="s">
        <v>31</v>
      </c>
      <c r="AD504">
        <v>1</v>
      </c>
      <c r="AE504" t="s">
        <v>4973</v>
      </c>
      <c r="AF504" t="s">
        <v>94</v>
      </c>
      <c r="AG504">
        <v>1</v>
      </c>
      <c r="AJ504" t="s">
        <v>108</v>
      </c>
      <c r="AK504" t="s">
        <v>108</v>
      </c>
      <c r="AL504" t="s">
        <v>31</v>
      </c>
      <c r="AM504" t="s">
        <v>109</v>
      </c>
      <c r="AN504" t="s">
        <v>31</v>
      </c>
      <c r="AP504">
        <v>0</v>
      </c>
    </row>
    <row r="505" spans="1:42">
      <c r="A505" s="105" t="e">
        <f>#REF!</f>
        <v>#REF!</v>
      </c>
      <c r="B505" s="61" t="str">
        <f t="shared" si="35"/>
        <v>16:07:41</v>
      </c>
      <c r="C505" s="61" t="s">
        <v>29</v>
      </c>
      <c r="D505" s="62">
        <f t="shared" si="37"/>
        <v>36</v>
      </c>
      <c r="E505" s="86">
        <f t="shared" si="38"/>
        <v>49.94</v>
      </c>
      <c r="F505" s="88">
        <f t="shared" si="39"/>
        <v>1797.84</v>
      </c>
      <c r="G505" s="63" t="s">
        <v>8</v>
      </c>
      <c r="H505" s="63" t="str">
        <f t="shared" si="36"/>
        <v>00505617449TRLO1</v>
      </c>
      <c r="J505" t="s">
        <v>94</v>
      </c>
      <c r="K505" t="s">
        <v>95</v>
      </c>
      <c r="L505">
        <v>36</v>
      </c>
      <c r="M505">
        <v>4994</v>
      </c>
      <c r="N505" t="s">
        <v>96</v>
      </c>
      <c r="O505" t="s">
        <v>4974</v>
      </c>
      <c r="P505" t="s">
        <v>97</v>
      </c>
      <c r="Q505" t="s">
        <v>4975</v>
      </c>
      <c r="R505">
        <v>20877</v>
      </c>
      <c r="S505">
        <v>1</v>
      </c>
      <c r="T505">
        <v>1</v>
      </c>
      <c r="U505">
        <v>0</v>
      </c>
      <c r="V505" t="s">
        <v>4122</v>
      </c>
      <c r="W505" t="s">
        <v>106</v>
      </c>
      <c r="X505">
        <v>1</v>
      </c>
      <c r="Y505">
        <v>0</v>
      </c>
      <c r="Z505">
        <v>0</v>
      </c>
      <c r="AB505" t="s">
        <v>107</v>
      </c>
      <c r="AC505" t="s">
        <v>31</v>
      </c>
      <c r="AD505">
        <v>1</v>
      </c>
      <c r="AE505" t="s">
        <v>4975</v>
      </c>
      <c r="AF505" t="s">
        <v>94</v>
      </c>
      <c r="AG505">
        <v>1</v>
      </c>
      <c r="AJ505" t="s">
        <v>108</v>
      </c>
      <c r="AK505" t="s">
        <v>108</v>
      </c>
      <c r="AL505" t="s">
        <v>31</v>
      </c>
      <c r="AM505" t="s">
        <v>109</v>
      </c>
      <c r="AN505" t="s">
        <v>31</v>
      </c>
      <c r="AP505">
        <v>0</v>
      </c>
    </row>
    <row r="506" spans="1:42">
      <c r="A506" s="105" t="e">
        <f>#REF!</f>
        <v>#REF!</v>
      </c>
      <c r="B506" s="61" t="str">
        <f t="shared" si="35"/>
        <v>16:07:41</v>
      </c>
      <c r="C506" s="61" t="s">
        <v>29</v>
      </c>
      <c r="D506" s="62">
        <f t="shared" si="37"/>
        <v>34</v>
      </c>
      <c r="E506" s="86">
        <f t="shared" si="38"/>
        <v>49.94</v>
      </c>
      <c r="F506" s="88">
        <f t="shared" si="39"/>
        <v>1697.96</v>
      </c>
      <c r="G506" s="63" t="s">
        <v>8</v>
      </c>
      <c r="H506" s="63" t="str">
        <f t="shared" si="36"/>
        <v>00505617450TRLO1</v>
      </c>
      <c r="J506" t="s">
        <v>94</v>
      </c>
      <c r="K506" t="s">
        <v>95</v>
      </c>
      <c r="L506">
        <v>34</v>
      </c>
      <c r="M506">
        <v>4994</v>
      </c>
      <c r="N506" t="s">
        <v>96</v>
      </c>
      <c r="O506" t="s">
        <v>4974</v>
      </c>
      <c r="P506" t="s">
        <v>97</v>
      </c>
      <c r="Q506" t="s">
        <v>4976</v>
      </c>
      <c r="R506">
        <v>20877</v>
      </c>
      <c r="S506">
        <v>1</v>
      </c>
      <c r="T506">
        <v>1</v>
      </c>
      <c r="U506">
        <v>0</v>
      </c>
      <c r="V506" t="s">
        <v>4122</v>
      </c>
      <c r="W506" t="s">
        <v>106</v>
      </c>
      <c r="X506">
        <v>1</v>
      </c>
      <c r="Y506">
        <v>0</v>
      </c>
      <c r="Z506">
        <v>0</v>
      </c>
      <c r="AB506" t="s">
        <v>107</v>
      </c>
      <c r="AC506" t="s">
        <v>31</v>
      </c>
      <c r="AD506">
        <v>1</v>
      </c>
      <c r="AE506" t="s">
        <v>4976</v>
      </c>
      <c r="AF506" t="s">
        <v>94</v>
      </c>
      <c r="AG506">
        <v>1</v>
      </c>
      <c r="AJ506" t="s">
        <v>108</v>
      </c>
      <c r="AK506" t="s">
        <v>108</v>
      </c>
      <c r="AL506" t="s">
        <v>31</v>
      </c>
      <c r="AM506" t="s">
        <v>109</v>
      </c>
      <c r="AN506" t="s">
        <v>31</v>
      </c>
      <c r="AP506">
        <v>0</v>
      </c>
    </row>
    <row r="507" spans="1:42">
      <c r="A507" s="105" t="e">
        <f>#REF!</f>
        <v>#REF!</v>
      </c>
      <c r="B507" s="61" t="str">
        <f t="shared" si="35"/>
        <v>16:07:42</v>
      </c>
      <c r="C507" s="61" t="s">
        <v>29</v>
      </c>
      <c r="D507" s="62">
        <f t="shared" si="37"/>
        <v>25</v>
      </c>
      <c r="E507" s="86">
        <f t="shared" si="38"/>
        <v>49.96</v>
      </c>
      <c r="F507" s="88">
        <f t="shared" si="39"/>
        <v>1249</v>
      </c>
      <c r="G507" s="63" t="s">
        <v>8</v>
      </c>
      <c r="H507" s="63" t="str">
        <f t="shared" si="36"/>
        <v>00505617464TRLO1</v>
      </c>
      <c r="J507" t="s">
        <v>94</v>
      </c>
      <c r="K507" t="s">
        <v>95</v>
      </c>
      <c r="L507">
        <v>25</v>
      </c>
      <c r="M507">
        <v>4996</v>
      </c>
      <c r="N507" t="s">
        <v>96</v>
      </c>
      <c r="O507" t="s">
        <v>4977</v>
      </c>
      <c r="P507" t="s">
        <v>97</v>
      </c>
      <c r="Q507" t="s">
        <v>4978</v>
      </c>
      <c r="R507">
        <v>20877</v>
      </c>
      <c r="S507">
        <v>1</v>
      </c>
      <c r="T507">
        <v>1</v>
      </c>
      <c r="U507">
        <v>0</v>
      </c>
      <c r="V507" t="s">
        <v>4122</v>
      </c>
      <c r="W507" t="s">
        <v>106</v>
      </c>
      <c r="X507">
        <v>1</v>
      </c>
      <c r="Y507">
        <v>0</v>
      </c>
      <c r="Z507">
        <v>0</v>
      </c>
      <c r="AB507" t="s">
        <v>107</v>
      </c>
      <c r="AC507" t="s">
        <v>31</v>
      </c>
      <c r="AD507">
        <v>1</v>
      </c>
      <c r="AE507" t="s">
        <v>4978</v>
      </c>
      <c r="AF507" t="s">
        <v>94</v>
      </c>
      <c r="AG507">
        <v>1</v>
      </c>
      <c r="AJ507" t="s">
        <v>108</v>
      </c>
      <c r="AK507" t="s">
        <v>108</v>
      </c>
      <c r="AL507" t="s">
        <v>31</v>
      </c>
      <c r="AM507" t="s">
        <v>109</v>
      </c>
      <c r="AN507" t="s">
        <v>31</v>
      </c>
      <c r="AP507">
        <v>0</v>
      </c>
    </row>
    <row r="508" spans="1:42">
      <c r="A508" s="105" t="e">
        <f>#REF!</f>
        <v>#REF!</v>
      </c>
      <c r="B508" s="61" t="str">
        <f t="shared" ref="B508:B571" si="40">MID(O508,FIND(" ",O508)+1,8)</f>
        <v>16:08:14</v>
      </c>
      <c r="C508" s="61" t="s">
        <v>29</v>
      </c>
      <c r="D508" s="62">
        <f t="shared" si="37"/>
        <v>36</v>
      </c>
      <c r="E508" s="86">
        <f t="shared" si="38"/>
        <v>49.9</v>
      </c>
      <c r="F508" s="88">
        <f t="shared" si="39"/>
        <v>1796.3999999999999</v>
      </c>
      <c r="G508" s="63" t="s">
        <v>8</v>
      </c>
      <c r="H508" s="63" t="str">
        <f t="shared" ref="H508:H571" si="41">Q508</f>
        <v>00505617956TRLO1</v>
      </c>
      <c r="J508" t="s">
        <v>94</v>
      </c>
      <c r="K508" t="s">
        <v>95</v>
      </c>
      <c r="L508">
        <v>36</v>
      </c>
      <c r="M508">
        <v>4990</v>
      </c>
      <c r="N508" t="s">
        <v>96</v>
      </c>
      <c r="O508" t="s">
        <v>4979</v>
      </c>
      <c r="P508" t="s">
        <v>97</v>
      </c>
      <c r="Q508" t="s">
        <v>4980</v>
      </c>
      <c r="R508">
        <v>20877</v>
      </c>
      <c r="S508">
        <v>1</v>
      </c>
      <c r="T508">
        <v>1</v>
      </c>
      <c r="U508">
        <v>0</v>
      </c>
      <c r="V508" t="s">
        <v>4122</v>
      </c>
      <c r="W508" t="s">
        <v>106</v>
      </c>
      <c r="X508">
        <v>1</v>
      </c>
      <c r="Y508">
        <v>0</v>
      </c>
      <c r="Z508">
        <v>0</v>
      </c>
      <c r="AB508" t="s">
        <v>107</v>
      </c>
      <c r="AC508" t="s">
        <v>31</v>
      </c>
      <c r="AD508">
        <v>1</v>
      </c>
      <c r="AE508" t="s">
        <v>4980</v>
      </c>
      <c r="AF508" t="s">
        <v>94</v>
      </c>
      <c r="AG508">
        <v>1</v>
      </c>
      <c r="AJ508" t="s">
        <v>108</v>
      </c>
      <c r="AK508" t="s">
        <v>108</v>
      </c>
      <c r="AL508" t="s">
        <v>31</v>
      </c>
      <c r="AM508" t="s">
        <v>109</v>
      </c>
      <c r="AN508" t="s">
        <v>31</v>
      </c>
      <c r="AP508">
        <v>0</v>
      </c>
    </row>
    <row r="509" spans="1:42">
      <c r="A509" s="105" t="e">
        <f>#REF!</f>
        <v>#REF!</v>
      </c>
      <c r="B509" s="61" t="str">
        <f t="shared" si="40"/>
        <v>16:08:59</v>
      </c>
      <c r="C509" s="61" t="s">
        <v>29</v>
      </c>
      <c r="D509" s="62">
        <f t="shared" si="37"/>
        <v>14</v>
      </c>
      <c r="E509" s="86">
        <f t="shared" si="38"/>
        <v>49.94</v>
      </c>
      <c r="F509" s="88">
        <f t="shared" si="39"/>
        <v>699.16</v>
      </c>
      <c r="G509" s="63" t="s">
        <v>8</v>
      </c>
      <c r="H509" s="63" t="str">
        <f t="shared" si="41"/>
        <v>00505618452TRLO1</v>
      </c>
      <c r="J509" t="s">
        <v>94</v>
      </c>
      <c r="K509" t="s">
        <v>95</v>
      </c>
      <c r="L509">
        <v>14</v>
      </c>
      <c r="M509">
        <v>4994</v>
      </c>
      <c r="N509" t="s">
        <v>96</v>
      </c>
      <c r="O509" t="s">
        <v>4981</v>
      </c>
      <c r="P509" t="s">
        <v>97</v>
      </c>
      <c r="Q509" t="s">
        <v>4982</v>
      </c>
      <c r="R509">
        <v>20877</v>
      </c>
      <c r="S509">
        <v>1</v>
      </c>
      <c r="T509">
        <v>1</v>
      </c>
      <c r="U509">
        <v>0</v>
      </c>
      <c r="V509" t="s">
        <v>4122</v>
      </c>
      <c r="W509" t="s">
        <v>106</v>
      </c>
      <c r="X509">
        <v>1</v>
      </c>
      <c r="Y509">
        <v>0</v>
      </c>
      <c r="Z509">
        <v>0</v>
      </c>
      <c r="AB509" t="s">
        <v>107</v>
      </c>
      <c r="AC509" t="s">
        <v>31</v>
      </c>
      <c r="AD509">
        <v>1</v>
      </c>
      <c r="AE509" t="s">
        <v>4982</v>
      </c>
      <c r="AF509" t="s">
        <v>94</v>
      </c>
      <c r="AG509">
        <v>1</v>
      </c>
      <c r="AJ509" t="s">
        <v>108</v>
      </c>
      <c r="AK509" t="s">
        <v>108</v>
      </c>
      <c r="AL509" t="s">
        <v>31</v>
      </c>
      <c r="AM509" t="s">
        <v>109</v>
      </c>
      <c r="AN509" t="s">
        <v>31</v>
      </c>
      <c r="AP509">
        <v>0</v>
      </c>
    </row>
    <row r="510" spans="1:42">
      <c r="A510" s="105" t="e">
        <f>#REF!</f>
        <v>#REF!</v>
      </c>
      <c r="B510" s="61" t="str">
        <f t="shared" si="40"/>
        <v>16:09:11</v>
      </c>
      <c r="C510" s="61" t="s">
        <v>29</v>
      </c>
      <c r="D510" s="62">
        <f t="shared" si="37"/>
        <v>2</v>
      </c>
      <c r="E510" s="86">
        <f t="shared" si="38"/>
        <v>49.92</v>
      </c>
      <c r="F510" s="88">
        <f t="shared" si="39"/>
        <v>99.84</v>
      </c>
      <c r="G510" s="63" t="s">
        <v>8</v>
      </c>
      <c r="H510" s="63" t="str">
        <f t="shared" si="41"/>
        <v>00505618646TRLO1</v>
      </c>
      <c r="J510" t="s">
        <v>94</v>
      </c>
      <c r="K510" t="s">
        <v>95</v>
      </c>
      <c r="L510">
        <v>2</v>
      </c>
      <c r="M510">
        <v>4992</v>
      </c>
      <c r="N510" t="s">
        <v>96</v>
      </c>
      <c r="O510" t="s">
        <v>4983</v>
      </c>
      <c r="P510" t="s">
        <v>97</v>
      </c>
      <c r="Q510" t="s">
        <v>4984</v>
      </c>
      <c r="R510">
        <v>20877</v>
      </c>
      <c r="S510">
        <v>1</v>
      </c>
      <c r="T510">
        <v>1</v>
      </c>
      <c r="U510">
        <v>0</v>
      </c>
      <c r="V510" t="s">
        <v>4122</v>
      </c>
      <c r="W510" t="s">
        <v>106</v>
      </c>
      <c r="X510">
        <v>1</v>
      </c>
      <c r="Y510">
        <v>0</v>
      </c>
      <c r="Z510">
        <v>0</v>
      </c>
      <c r="AB510" t="s">
        <v>107</v>
      </c>
      <c r="AC510" t="s">
        <v>31</v>
      </c>
      <c r="AD510">
        <v>1</v>
      </c>
      <c r="AE510" t="s">
        <v>4984</v>
      </c>
      <c r="AF510" t="s">
        <v>94</v>
      </c>
      <c r="AG510">
        <v>1</v>
      </c>
      <c r="AJ510" t="s">
        <v>108</v>
      </c>
      <c r="AK510" t="s">
        <v>108</v>
      </c>
      <c r="AL510" t="s">
        <v>31</v>
      </c>
      <c r="AM510" t="s">
        <v>109</v>
      </c>
      <c r="AN510" t="s">
        <v>31</v>
      </c>
      <c r="AP510">
        <v>0</v>
      </c>
    </row>
    <row r="511" spans="1:42">
      <c r="A511" s="105" t="e">
        <f>#REF!</f>
        <v>#REF!</v>
      </c>
      <c r="B511" s="61" t="str">
        <f t="shared" si="40"/>
        <v>16:09:11</v>
      </c>
      <c r="C511" s="61" t="s">
        <v>29</v>
      </c>
      <c r="D511" s="62">
        <f t="shared" si="37"/>
        <v>14</v>
      </c>
      <c r="E511" s="86">
        <f t="shared" si="38"/>
        <v>49.94</v>
      </c>
      <c r="F511" s="88">
        <f t="shared" si="39"/>
        <v>699.16</v>
      </c>
      <c r="G511" s="63" t="s">
        <v>8</v>
      </c>
      <c r="H511" s="63" t="str">
        <f t="shared" si="41"/>
        <v>00505618647TRLO1</v>
      </c>
      <c r="J511" t="s">
        <v>94</v>
      </c>
      <c r="K511" t="s">
        <v>95</v>
      </c>
      <c r="L511">
        <v>14</v>
      </c>
      <c r="M511">
        <v>4994</v>
      </c>
      <c r="N511" t="s">
        <v>96</v>
      </c>
      <c r="O511" t="s">
        <v>4983</v>
      </c>
      <c r="P511" t="s">
        <v>97</v>
      </c>
      <c r="Q511" t="s">
        <v>4985</v>
      </c>
      <c r="R511">
        <v>20877</v>
      </c>
      <c r="S511">
        <v>1</v>
      </c>
      <c r="T511">
        <v>1</v>
      </c>
      <c r="U511">
        <v>0</v>
      </c>
      <c r="V511" t="s">
        <v>4122</v>
      </c>
      <c r="W511" t="s">
        <v>106</v>
      </c>
      <c r="X511">
        <v>1</v>
      </c>
      <c r="Y511">
        <v>0</v>
      </c>
      <c r="Z511">
        <v>0</v>
      </c>
      <c r="AB511" t="s">
        <v>107</v>
      </c>
      <c r="AC511" t="s">
        <v>31</v>
      </c>
      <c r="AD511">
        <v>1</v>
      </c>
      <c r="AE511" t="s">
        <v>4985</v>
      </c>
      <c r="AF511" t="s">
        <v>94</v>
      </c>
      <c r="AG511">
        <v>1</v>
      </c>
      <c r="AJ511" t="s">
        <v>108</v>
      </c>
      <c r="AK511" t="s">
        <v>108</v>
      </c>
      <c r="AL511" t="s">
        <v>31</v>
      </c>
      <c r="AM511" t="s">
        <v>109</v>
      </c>
      <c r="AN511" t="s">
        <v>31</v>
      </c>
      <c r="AP511">
        <v>0</v>
      </c>
    </row>
    <row r="512" spans="1:42">
      <c r="A512" s="105" t="e">
        <f>#REF!</f>
        <v>#REF!</v>
      </c>
      <c r="B512" s="61" t="str">
        <f t="shared" si="40"/>
        <v>16:09:27</v>
      </c>
      <c r="C512" s="61" t="s">
        <v>29</v>
      </c>
      <c r="D512" s="62">
        <f t="shared" si="37"/>
        <v>62</v>
      </c>
      <c r="E512" s="86">
        <f t="shared" si="38"/>
        <v>49.92</v>
      </c>
      <c r="F512" s="88">
        <f t="shared" si="39"/>
        <v>3095.04</v>
      </c>
      <c r="G512" s="63" t="s">
        <v>8</v>
      </c>
      <c r="H512" s="63" t="str">
        <f t="shared" si="41"/>
        <v>00505618816TRLO1</v>
      </c>
      <c r="J512" t="s">
        <v>94</v>
      </c>
      <c r="K512" t="s">
        <v>95</v>
      </c>
      <c r="L512">
        <v>62</v>
      </c>
      <c r="M512">
        <v>4992</v>
      </c>
      <c r="N512" t="s">
        <v>96</v>
      </c>
      <c r="O512" t="s">
        <v>4986</v>
      </c>
      <c r="P512" t="s">
        <v>97</v>
      </c>
      <c r="Q512" t="s">
        <v>4987</v>
      </c>
      <c r="R512">
        <v>20877</v>
      </c>
      <c r="S512">
        <v>1</v>
      </c>
      <c r="T512">
        <v>1</v>
      </c>
      <c r="U512">
        <v>0</v>
      </c>
      <c r="V512" t="s">
        <v>4122</v>
      </c>
      <c r="W512" t="s">
        <v>106</v>
      </c>
      <c r="X512">
        <v>1</v>
      </c>
      <c r="Y512">
        <v>0</v>
      </c>
      <c r="Z512">
        <v>0</v>
      </c>
      <c r="AB512" t="s">
        <v>107</v>
      </c>
      <c r="AC512" t="s">
        <v>31</v>
      </c>
      <c r="AD512">
        <v>1</v>
      </c>
      <c r="AE512" t="s">
        <v>4987</v>
      </c>
      <c r="AF512" t="s">
        <v>94</v>
      </c>
      <c r="AG512">
        <v>1</v>
      </c>
      <c r="AJ512" t="s">
        <v>108</v>
      </c>
      <c r="AK512" t="s">
        <v>108</v>
      </c>
      <c r="AL512" t="s">
        <v>31</v>
      </c>
      <c r="AM512" t="s">
        <v>109</v>
      </c>
      <c r="AN512" t="s">
        <v>31</v>
      </c>
      <c r="AP512">
        <v>0</v>
      </c>
    </row>
    <row r="513" spans="1:42">
      <c r="A513" s="105" t="e">
        <f>#REF!</f>
        <v>#REF!</v>
      </c>
      <c r="B513" s="61" t="str">
        <f t="shared" si="40"/>
        <v>16:10:42</v>
      </c>
      <c r="C513" s="61" t="s">
        <v>29</v>
      </c>
      <c r="D513" s="62">
        <f t="shared" si="37"/>
        <v>31</v>
      </c>
      <c r="E513" s="86">
        <f t="shared" si="38"/>
        <v>49.92</v>
      </c>
      <c r="F513" s="88">
        <f t="shared" si="39"/>
        <v>1547.52</v>
      </c>
      <c r="G513" s="63" t="s">
        <v>8</v>
      </c>
      <c r="H513" s="63" t="str">
        <f t="shared" si="41"/>
        <v>00505619677TRLO1</v>
      </c>
      <c r="J513" t="s">
        <v>94</v>
      </c>
      <c r="K513" t="s">
        <v>95</v>
      </c>
      <c r="L513">
        <v>31</v>
      </c>
      <c r="M513">
        <v>4992</v>
      </c>
      <c r="N513" t="s">
        <v>96</v>
      </c>
      <c r="O513" t="s">
        <v>4988</v>
      </c>
      <c r="P513" t="s">
        <v>97</v>
      </c>
      <c r="Q513" t="s">
        <v>4989</v>
      </c>
      <c r="R513">
        <v>20877</v>
      </c>
      <c r="S513">
        <v>1</v>
      </c>
      <c r="T513">
        <v>1</v>
      </c>
      <c r="U513">
        <v>0</v>
      </c>
      <c r="V513" t="s">
        <v>4122</v>
      </c>
      <c r="W513" t="s">
        <v>106</v>
      </c>
      <c r="X513">
        <v>1</v>
      </c>
      <c r="Y513">
        <v>0</v>
      </c>
      <c r="Z513">
        <v>0</v>
      </c>
      <c r="AB513" t="s">
        <v>107</v>
      </c>
      <c r="AC513" t="s">
        <v>31</v>
      </c>
      <c r="AD513">
        <v>1</v>
      </c>
      <c r="AE513" t="s">
        <v>4989</v>
      </c>
      <c r="AF513" t="s">
        <v>94</v>
      </c>
      <c r="AG513">
        <v>1</v>
      </c>
      <c r="AJ513" t="s">
        <v>108</v>
      </c>
      <c r="AK513" t="s">
        <v>108</v>
      </c>
      <c r="AL513" t="s">
        <v>31</v>
      </c>
      <c r="AM513" t="s">
        <v>109</v>
      </c>
      <c r="AN513" t="s">
        <v>31</v>
      </c>
      <c r="AP513">
        <v>0</v>
      </c>
    </row>
    <row r="514" spans="1:42">
      <c r="A514" s="105" t="e">
        <f>#REF!</f>
        <v>#REF!</v>
      </c>
      <c r="B514" s="61" t="str">
        <f t="shared" si="40"/>
        <v>16:10:42</v>
      </c>
      <c r="C514" s="61" t="s">
        <v>29</v>
      </c>
      <c r="D514" s="62">
        <f t="shared" si="37"/>
        <v>94</v>
      </c>
      <c r="E514" s="86">
        <f t="shared" si="38"/>
        <v>49.92</v>
      </c>
      <c r="F514" s="88">
        <f t="shared" si="39"/>
        <v>4692.4800000000005</v>
      </c>
      <c r="G514" s="63" t="s">
        <v>8</v>
      </c>
      <c r="H514" s="63" t="str">
        <f t="shared" si="41"/>
        <v>00505619678TRLO1</v>
      </c>
      <c r="J514" t="s">
        <v>94</v>
      </c>
      <c r="K514" t="s">
        <v>95</v>
      </c>
      <c r="L514">
        <v>94</v>
      </c>
      <c r="M514">
        <v>4992</v>
      </c>
      <c r="N514" t="s">
        <v>96</v>
      </c>
      <c r="O514" t="s">
        <v>4988</v>
      </c>
      <c r="P514" t="s">
        <v>97</v>
      </c>
      <c r="Q514" t="s">
        <v>4990</v>
      </c>
      <c r="R514">
        <v>20877</v>
      </c>
      <c r="S514">
        <v>1</v>
      </c>
      <c r="T514">
        <v>1</v>
      </c>
      <c r="U514">
        <v>0</v>
      </c>
      <c r="V514" t="s">
        <v>4122</v>
      </c>
      <c r="W514" t="s">
        <v>106</v>
      </c>
      <c r="X514">
        <v>1</v>
      </c>
      <c r="Y514">
        <v>0</v>
      </c>
      <c r="Z514">
        <v>0</v>
      </c>
      <c r="AB514" t="s">
        <v>107</v>
      </c>
      <c r="AC514" t="s">
        <v>31</v>
      </c>
      <c r="AD514">
        <v>1</v>
      </c>
      <c r="AE514" t="s">
        <v>4990</v>
      </c>
      <c r="AF514" t="s">
        <v>94</v>
      </c>
      <c r="AG514">
        <v>1</v>
      </c>
      <c r="AJ514" t="s">
        <v>108</v>
      </c>
      <c r="AK514" t="s">
        <v>108</v>
      </c>
      <c r="AL514" t="s">
        <v>31</v>
      </c>
      <c r="AM514" t="s">
        <v>109</v>
      </c>
      <c r="AN514" t="s">
        <v>31</v>
      </c>
      <c r="AP514">
        <v>0</v>
      </c>
    </row>
    <row r="515" spans="1:42">
      <c r="A515" s="105" t="e">
        <f>#REF!</f>
        <v>#REF!</v>
      </c>
      <c r="B515" s="61" t="str">
        <f t="shared" si="40"/>
        <v>16:10:42</v>
      </c>
      <c r="C515" s="61" t="s">
        <v>29</v>
      </c>
      <c r="D515" s="62">
        <f t="shared" ref="D515:D578" si="42">L515</f>
        <v>31</v>
      </c>
      <c r="E515" s="86">
        <f t="shared" ref="E515:E578" si="43">M515/100</f>
        <v>49.92</v>
      </c>
      <c r="F515" s="88">
        <f t="shared" ref="F515:F578" si="44">(D515*E515)</f>
        <v>1547.52</v>
      </c>
      <c r="G515" s="63" t="s">
        <v>8</v>
      </c>
      <c r="H515" s="63" t="str">
        <f t="shared" si="41"/>
        <v>00505619679TRLO1</v>
      </c>
      <c r="J515" t="s">
        <v>94</v>
      </c>
      <c r="K515" t="s">
        <v>95</v>
      </c>
      <c r="L515">
        <v>31</v>
      </c>
      <c r="M515">
        <v>4992</v>
      </c>
      <c r="N515" t="s">
        <v>96</v>
      </c>
      <c r="O515" t="s">
        <v>4988</v>
      </c>
      <c r="P515" t="s">
        <v>97</v>
      </c>
      <c r="Q515" t="s">
        <v>4991</v>
      </c>
      <c r="R515">
        <v>20877</v>
      </c>
      <c r="S515">
        <v>1</v>
      </c>
      <c r="T515">
        <v>1</v>
      </c>
      <c r="U515">
        <v>0</v>
      </c>
      <c r="V515" t="s">
        <v>4122</v>
      </c>
      <c r="W515" t="s">
        <v>106</v>
      </c>
      <c r="X515">
        <v>1</v>
      </c>
      <c r="Y515">
        <v>0</v>
      </c>
      <c r="Z515">
        <v>0</v>
      </c>
      <c r="AB515" t="s">
        <v>107</v>
      </c>
      <c r="AC515" t="s">
        <v>31</v>
      </c>
      <c r="AD515">
        <v>1</v>
      </c>
      <c r="AE515" t="s">
        <v>4991</v>
      </c>
      <c r="AF515" t="s">
        <v>94</v>
      </c>
      <c r="AG515">
        <v>1</v>
      </c>
      <c r="AJ515" t="s">
        <v>108</v>
      </c>
      <c r="AK515" t="s">
        <v>108</v>
      </c>
      <c r="AL515" t="s">
        <v>31</v>
      </c>
      <c r="AM515" t="s">
        <v>109</v>
      </c>
      <c r="AN515" t="s">
        <v>31</v>
      </c>
      <c r="AP515">
        <v>0</v>
      </c>
    </row>
    <row r="516" spans="1:42">
      <c r="A516" s="105" t="e">
        <f>#REF!</f>
        <v>#REF!</v>
      </c>
      <c r="B516" s="61" t="str">
        <f t="shared" si="40"/>
        <v>16:10:57</v>
      </c>
      <c r="C516" s="61" t="s">
        <v>29</v>
      </c>
      <c r="D516" s="62">
        <f t="shared" si="42"/>
        <v>15</v>
      </c>
      <c r="E516" s="86">
        <f t="shared" si="43"/>
        <v>49.92</v>
      </c>
      <c r="F516" s="88">
        <f t="shared" si="44"/>
        <v>748.80000000000007</v>
      </c>
      <c r="G516" s="63" t="s">
        <v>8</v>
      </c>
      <c r="H516" s="63" t="str">
        <f t="shared" si="41"/>
        <v>00505619985TRLO1</v>
      </c>
      <c r="J516" t="s">
        <v>94</v>
      </c>
      <c r="K516" t="s">
        <v>95</v>
      </c>
      <c r="L516">
        <v>15</v>
      </c>
      <c r="M516">
        <v>4992</v>
      </c>
      <c r="N516" t="s">
        <v>96</v>
      </c>
      <c r="O516" t="s">
        <v>4992</v>
      </c>
      <c r="P516" t="s">
        <v>97</v>
      </c>
      <c r="Q516" t="s">
        <v>4993</v>
      </c>
      <c r="R516">
        <v>20877</v>
      </c>
      <c r="S516">
        <v>1</v>
      </c>
      <c r="T516">
        <v>1</v>
      </c>
      <c r="U516">
        <v>0</v>
      </c>
      <c r="V516" t="s">
        <v>4122</v>
      </c>
      <c r="W516" t="s">
        <v>106</v>
      </c>
      <c r="X516">
        <v>1</v>
      </c>
      <c r="Y516">
        <v>0</v>
      </c>
      <c r="Z516">
        <v>0</v>
      </c>
      <c r="AB516" t="s">
        <v>107</v>
      </c>
      <c r="AC516" t="s">
        <v>31</v>
      </c>
      <c r="AD516">
        <v>1</v>
      </c>
      <c r="AE516" t="s">
        <v>4993</v>
      </c>
      <c r="AF516" t="s">
        <v>94</v>
      </c>
      <c r="AG516">
        <v>1</v>
      </c>
      <c r="AJ516" t="s">
        <v>108</v>
      </c>
      <c r="AK516" t="s">
        <v>108</v>
      </c>
      <c r="AL516" t="s">
        <v>31</v>
      </c>
      <c r="AM516" t="s">
        <v>109</v>
      </c>
      <c r="AN516" t="s">
        <v>31</v>
      </c>
      <c r="AP516">
        <v>0</v>
      </c>
    </row>
    <row r="517" spans="1:42">
      <c r="A517" s="105" t="e">
        <f>#REF!</f>
        <v>#REF!</v>
      </c>
      <c r="B517" s="61" t="str">
        <f t="shared" si="40"/>
        <v>16:11:48</v>
      </c>
      <c r="C517" s="61" t="s">
        <v>29</v>
      </c>
      <c r="D517" s="62">
        <f t="shared" si="42"/>
        <v>29</v>
      </c>
      <c r="E517" s="86">
        <f t="shared" si="43"/>
        <v>49.94</v>
      </c>
      <c r="F517" s="88">
        <f t="shared" si="44"/>
        <v>1448.26</v>
      </c>
      <c r="G517" s="63" t="s">
        <v>8</v>
      </c>
      <c r="H517" s="63" t="str">
        <f t="shared" si="41"/>
        <v>00505620496TRLO1</v>
      </c>
      <c r="J517" t="s">
        <v>94</v>
      </c>
      <c r="K517" t="s">
        <v>95</v>
      </c>
      <c r="L517">
        <v>29</v>
      </c>
      <c r="M517">
        <v>4994</v>
      </c>
      <c r="N517" t="s">
        <v>96</v>
      </c>
      <c r="O517" t="s">
        <v>4994</v>
      </c>
      <c r="P517" t="s">
        <v>97</v>
      </c>
      <c r="Q517" t="s">
        <v>4995</v>
      </c>
      <c r="R517">
        <v>20877</v>
      </c>
      <c r="S517">
        <v>1</v>
      </c>
      <c r="T517">
        <v>1</v>
      </c>
      <c r="U517">
        <v>0</v>
      </c>
      <c r="V517" t="s">
        <v>4122</v>
      </c>
      <c r="W517" t="s">
        <v>106</v>
      </c>
      <c r="X517">
        <v>1</v>
      </c>
      <c r="Y517">
        <v>0</v>
      </c>
      <c r="Z517">
        <v>0</v>
      </c>
      <c r="AB517" t="s">
        <v>107</v>
      </c>
      <c r="AC517" t="s">
        <v>31</v>
      </c>
      <c r="AD517">
        <v>1</v>
      </c>
      <c r="AE517" t="s">
        <v>4995</v>
      </c>
      <c r="AF517" t="s">
        <v>94</v>
      </c>
      <c r="AG517">
        <v>1</v>
      </c>
      <c r="AJ517" t="s">
        <v>108</v>
      </c>
      <c r="AK517" t="s">
        <v>108</v>
      </c>
      <c r="AL517" t="s">
        <v>31</v>
      </c>
      <c r="AM517" t="s">
        <v>109</v>
      </c>
      <c r="AN517" t="s">
        <v>31</v>
      </c>
      <c r="AP517">
        <v>0</v>
      </c>
    </row>
    <row r="518" spans="1:42">
      <c r="A518" s="105" t="e">
        <f>#REF!</f>
        <v>#REF!</v>
      </c>
      <c r="B518" s="61" t="str">
        <f t="shared" si="40"/>
        <v>16:12:09</v>
      </c>
      <c r="C518" s="61" t="s">
        <v>29</v>
      </c>
      <c r="D518" s="62">
        <f t="shared" si="42"/>
        <v>31</v>
      </c>
      <c r="E518" s="86">
        <f t="shared" si="43"/>
        <v>49.94</v>
      </c>
      <c r="F518" s="88">
        <f t="shared" si="44"/>
        <v>1548.1399999999999</v>
      </c>
      <c r="G518" s="63" t="s">
        <v>8</v>
      </c>
      <c r="H518" s="63" t="str">
        <f t="shared" si="41"/>
        <v>00505620740TRLO1</v>
      </c>
      <c r="J518" t="s">
        <v>94</v>
      </c>
      <c r="K518" t="s">
        <v>95</v>
      </c>
      <c r="L518">
        <v>31</v>
      </c>
      <c r="M518">
        <v>4994</v>
      </c>
      <c r="N518" t="s">
        <v>96</v>
      </c>
      <c r="O518" t="s">
        <v>4996</v>
      </c>
      <c r="P518" t="s">
        <v>97</v>
      </c>
      <c r="Q518" t="s">
        <v>4997</v>
      </c>
      <c r="R518">
        <v>20877</v>
      </c>
      <c r="S518">
        <v>1</v>
      </c>
      <c r="T518">
        <v>1</v>
      </c>
      <c r="U518">
        <v>0</v>
      </c>
      <c r="V518" t="s">
        <v>4122</v>
      </c>
      <c r="W518" t="s">
        <v>106</v>
      </c>
      <c r="X518">
        <v>1</v>
      </c>
      <c r="Y518">
        <v>0</v>
      </c>
      <c r="Z518">
        <v>0</v>
      </c>
      <c r="AB518" t="s">
        <v>107</v>
      </c>
      <c r="AC518" t="s">
        <v>31</v>
      </c>
      <c r="AD518">
        <v>1</v>
      </c>
      <c r="AE518" t="s">
        <v>4997</v>
      </c>
      <c r="AF518" t="s">
        <v>94</v>
      </c>
      <c r="AG518">
        <v>1</v>
      </c>
      <c r="AJ518" t="s">
        <v>108</v>
      </c>
      <c r="AK518" t="s">
        <v>108</v>
      </c>
      <c r="AL518" t="s">
        <v>31</v>
      </c>
      <c r="AM518" t="s">
        <v>109</v>
      </c>
      <c r="AN518" t="s">
        <v>31</v>
      </c>
      <c r="AP518">
        <v>0</v>
      </c>
    </row>
    <row r="519" spans="1:42">
      <c r="A519" s="105" t="e">
        <f>#REF!</f>
        <v>#REF!</v>
      </c>
      <c r="B519" s="61" t="str">
        <f t="shared" si="40"/>
        <v>16:12:09</v>
      </c>
      <c r="C519" s="61" t="s">
        <v>29</v>
      </c>
      <c r="D519" s="62">
        <f t="shared" si="42"/>
        <v>29</v>
      </c>
      <c r="E519" s="86">
        <f t="shared" si="43"/>
        <v>49.94</v>
      </c>
      <c r="F519" s="88">
        <f t="shared" si="44"/>
        <v>1448.26</v>
      </c>
      <c r="G519" s="63" t="s">
        <v>8</v>
      </c>
      <c r="H519" s="63" t="str">
        <f t="shared" si="41"/>
        <v>00505620741TRLO1</v>
      </c>
      <c r="J519" t="s">
        <v>94</v>
      </c>
      <c r="K519" t="s">
        <v>95</v>
      </c>
      <c r="L519">
        <v>29</v>
      </c>
      <c r="M519">
        <v>4994</v>
      </c>
      <c r="N519" t="s">
        <v>96</v>
      </c>
      <c r="O519" t="s">
        <v>4996</v>
      </c>
      <c r="P519" t="s">
        <v>97</v>
      </c>
      <c r="Q519" t="s">
        <v>4998</v>
      </c>
      <c r="R519">
        <v>20877</v>
      </c>
      <c r="S519">
        <v>1</v>
      </c>
      <c r="T519">
        <v>1</v>
      </c>
      <c r="U519">
        <v>0</v>
      </c>
      <c r="V519" t="s">
        <v>4122</v>
      </c>
      <c r="W519" t="s">
        <v>106</v>
      </c>
      <c r="X519">
        <v>1</v>
      </c>
      <c r="Y519">
        <v>0</v>
      </c>
      <c r="Z519">
        <v>0</v>
      </c>
      <c r="AB519" t="s">
        <v>107</v>
      </c>
      <c r="AC519" t="s">
        <v>31</v>
      </c>
      <c r="AD519">
        <v>1</v>
      </c>
      <c r="AE519" t="s">
        <v>4998</v>
      </c>
      <c r="AF519" t="s">
        <v>94</v>
      </c>
      <c r="AG519">
        <v>1</v>
      </c>
      <c r="AJ519" t="s">
        <v>108</v>
      </c>
      <c r="AK519" t="s">
        <v>108</v>
      </c>
      <c r="AL519" t="s">
        <v>31</v>
      </c>
      <c r="AM519" t="s">
        <v>109</v>
      </c>
      <c r="AN519" t="s">
        <v>31</v>
      </c>
      <c r="AP519">
        <v>0</v>
      </c>
    </row>
    <row r="520" spans="1:42">
      <c r="A520" s="105" t="e">
        <f>#REF!</f>
        <v>#REF!</v>
      </c>
      <c r="B520" s="61" t="str">
        <f t="shared" si="40"/>
        <v>16:12:42</v>
      </c>
      <c r="C520" s="61" t="s">
        <v>29</v>
      </c>
      <c r="D520" s="62">
        <f t="shared" si="42"/>
        <v>35</v>
      </c>
      <c r="E520" s="86">
        <f t="shared" si="43"/>
        <v>49.9</v>
      </c>
      <c r="F520" s="88">
        <f t="shared" si="44"/>
        <v>1746.5</v>
      </c>
      <c r="G520" s="63" t="s">
        <v>8</v>
      </c>
      <c r="H520" s="63" t="str">
        <f t="shared" si="41"/>
        <v>00505621185TRLO1</v>
      </c>
      <c r="J520" t="s">
        <v>94</v>
      </c>
      <c r="K520" t="s">
        <v>95</v>
      </c>
      <c r="L520">
        <v>35</v>
      </c>
      <c r="M520">
        <v>4990</v>
      </c>
      <c r="N520" t="s">
        <v>96</v>
      </c>
      <c r="O520" t="s">
        <v>4999</v>
      </c>
      <c r="P520" t="s">
        <v>97</v>
      </c>
      <c r="Q520" t="s">
        <v>5000</v>
      </c>
      <c r="R520">
        <v>20877</v>
      </c>
      <c r="S520">
        <v>1</v>
      </c>
      <c r="T520">
        <v>1</v>
      </c>
      <c r="U520">
        <v>0</v>
      </c>
      <c r="V520" t="s">
        <v>4122</v>
      </c>
      <c r="W520" t="s">
        <v>106</v>
      </c>
      <c r="X520">
        <v>1</v>
      </c>
      <c r="Y520">
        <v>0</v>
      </c>
      <c r="Z520">
        <v>0</v>
      </c>
      <c r="AB520" t="s">
        <v>107</v>
      </c>
      <c r="AC520" t="s">
        <v>31</v>
      </c>
      <c r="AD520">
        <v>1</v>
      </c>
      <c r="AE520" t="s">
        <v>5000</v>
      </c>
      <c r="AF520" t="s">
        <v>94</v>
      </c>
      <c r="AG520">
        <v>1</v>
      </c>
      <c r="AJ520" t="s">
        <v>108</v>
      </c>
      <c r="AK520" t="s">
        <v>108</v>
      </c>
      <c r="AL520" t="s">
        <v>31</v>
      </c>
      <c r="AM520" t="s">
        <v>109</v>
      </c>
      <c r="AN520" t="s">
        <v>31</v>
      </c>
      <c r="AP520">
        <v>0</v>
      </c>
    </row>
    <row r="521" spans="1:42">
      <c r="A521" s="105" t="e">
        <f>#REF!</f>
        <v>#REF!</v>
      </c>
      <c r="B521" s="61" t="str">
        <f t="shared" si="40"/>
        <v>16:12:42</v>
      </c>
      <c r="C521" s="61" t="s">
        <v>29</v>
      </c>
      <c r="D521" s="62">
        <f t="shared" si="42"/>
        <v>58</v>
      </c>
      <c r="E521" s="86">
        <f t="shared" si="43"/>
        <v>49.9</v>
      </c>
      <c r="F521" s="88">
        <f t="shared" si="44"/>
        <v>2894.2</v>
      </c>
      <c r="G521" s="63" t="s">
        <v>8</v>
      </c>
      <c r="H521" s="63" t="str">
        <f t="shared" si="41"/>
        <v>00505621186TRLO1</v>
      </c>
      <c r="J521" t="s">
        <v>94</v>
      </c>
      <c r="K521" t="s">
        <v>95</v>
      </c>
      <c r="L521">
        <v>58</v>
      </c>
      <c r="M521">
        <v>4990</v>
      </c>
      <c r="N521" t="s">
        <v>96</v>
      </c>
      <c r="O521" t="s">
        <v>4999</v>
      </c>
      <c r="P521" t="s">
        <v>97</v>
      </c>
      <c r="Q521" t="s">
        <v>5001</v>
      </c>
      <c r="R521">
        <v>20877</v>
      </c>
      <c r="S521">
        <v>1</v>
      </c>
      <c r="T521">
        <v>1</v>
      </c>
      <c r="U521">
        <v>0</v>
      </c>
      <c r="V521" t="s">
        <v>4122</v>
      </c>
      <c r="W521" t="s">
        <v>106</v>
      </c>
      <c r="X521">
        <v>1</v>
      </c>
      <c r="Y521">
        <v>0</v>
      </c>
      <c r="Z521">
        <v>0</v>
      </c>
      <c r="AB521" t="s">
        <v>107</v>
      </c>
      <c r="AC521" t="s">
        <v>31</v>
      </c>
      <c r="AD521">
        <v>1</v>
      </c>
      <c r="AE521" t="s">
        <v>5001</v>
      </c>
      <c r="AF521" t="s">
        <v>94</v>
      </c>
      <c r="AG521">
        <v>1</v>
      </c>
      <c r="AJ521" t="s">
        <v>108</v>
      </c>
      <c r="AK521" t="s">
        <v>108</v>
      </c>
      <c r="AL521" t="s">
        <v>31</v>
      </c>
      <c r="AM521" t="s">
        <v>109</v>
      </c>
      <c r="AN521" t="s">
        <v>31</v>
      </c>
      <c r="AP521">
        <v>0</v>
      </c>
    </row>
    <row r="522" spans="1:42">
      <c r="A522" s="105" t="e">
        <f>#REF!</f>
        <v>#REF!</v>
      </c>
      <c r="B522" s="61" t="str">
        <f t="shared" si="40"/>
        <v>16:12:42</v>
      </c>
      <c r="C522" s="61" t="s">
        <v>29</v>
      </c>
      <c r="D522" s="62">
        <f t="shared" si="42"/>
        <v>9</v>
      </c>
      <c r="E522" s="86">
        <f t="shared" si="43"/>
        <v>49.9</v>
      </c>
      <c r="F522" s="88">
        <f t="shared" si="44"/>
        <v>449.09999999999997</v>
      </c>
      <c r="G522" s="63" t="s">
        <v>8</v>
      </c>
      <c r="H522" s="63" t="str">
        <f t="shared" si="41"/>
        <v>00505621187TRLO1</v>
      </c>
      <c r="J522" t="s">
        <v>94</v>
      </c>
      <c r="K522" t="s">
        <v>95</v>
      </c>
      <c r="L522">
        <v>9</v>
      </c>
      <c r="M522">
        <v>4990</v>
      </c>
      <c r="N522" t="s">
        <v>96</v>
      </c>
      <c r="O522" t="s">
        <v>5002</v>
      </c>
      <c r="P522" t="s">
        <v>97</v>
      </c>
      <c r="Q522" t="s">
        <v>5003</v>
      </c>
      <c r="R522">
        <v>20877</v>
      </c>
      <c r="S522">
        <v>1</v>
      </c>
      <c r="T522">
        <v>1</v>
      </c>
      <c r="U522">
        <v>0</v>
      </c>
      <c r="V522" t="s">
        <v>4122</v>
      </c>
      <c r="W522" t="s">
        <v>106</v>
      </c>
      <c r="X522">
        <v>1</v>
      </c>
      <c r="Y522">
        <v>0</v>
      </c>
      <c r="Z522">
        <v>0</v>
      </c>
      <c r="AB522" t="s">
        <v>107</v>
      </c>
      <c r="AC522" t="s">
        <v>31</v>
      </c>
      <c r="AD522">
        <v>1</v>
      </c>
      <c r="AE522" t="s">
        <v>5003</v>
      </c>
      <c r="AF522" t="s">
        <v>94</v>
      </c>
      <c r="AG522">
        <v>1</v>
      </c>
      <c r="AJ522" t="s">
        <v>108</v>
      </c>
      <c r="AK522" t="s">
        <v>108</v>
      </c>
      <c r="AL522" t="s">
        <v>31</v>
      </c>
      <c r="AM522" t="s">
        <v>109</v>
      </c>
      <c r="AN522" t="s">
        <v>31</v>
      </c>
      <c r="AP522">
        <v>0</v>
      </c>
    </row>
    <row r="523" spans="1:42">
      <c r="A523" s="105" t="e">
        <f>#REF!</f>
        <v>#REF!</v>
      </c>
      <c r="B523" s="61" t="str">
        <f t="shared" si="40"/>
        <v>16:12:42</v>
      </c>
      <c r="C523" s="61" t="s">
        <v>29</v>
      </c>
      <c r="D523" s="62">
        <f t="shared" si="42"/>
        <v>1</v>
      </c>
      <c r="E523" s="86">
        <f t="shared" si="43"/>
        <v>49.9</v>
      </c>
      <c r="F523" s="88">
        <f t="shared" si="44"/>
        <v>49.9</v>
      </c>
      <c r="G523" s="63" t="s">
        <v>8</v>
      </c>
      <c r="H523" s="63" t="str">
        <f t="shared" si="41"/>
        <v>00505621188TRLO1</v>
      </c>
      <c r="J523" t="s">
        <v>94</v>
      </c>
      <c r="K523" t="s">
        <v>95</v>
      </c>
      <c r="L523">
        <v>1</v>
      </c>
      <c r="M523">
        <v>4990</v>
      </c>
      <c r="N523" t="s">
        <v>96</v>
      </c>
      <c r="O523" t="s">
        <v>5002</v>
      </c>
      <c r="P523" t="s">
        <v>97</v>
      </c>
      <c r="Q523" t="s">
        <v>5004</v>
      </c>
      <c r="R523">
        <v>20877</v>
      </c>
      <c r="S523">
        <v>1</v>
      </c>
      <c r="T523">
        <v>1</v>
      </c>
      <c r="U523">
        <v>0</v>
      </c>
      <c r="V523" t="s">
        <v>4122</v>
      </c>
      <c r="W523" t="s">
        <v>106</v>
      </c>
      <c r="X523">
        <v>1</v>
      </c>
      <c r="Y523">
        <v>0</v>
      </c>
      <c r="Z523">
        <v>0</v>
      </c>
      <c r="AB523" t="s">
        <v>107</v>
      </c>
      <c r="AC523" t="s">
        <v>31</v>
      </c>
      <c r="AD523">
        <v>1</v>
      </c>
      <c r="AE523" t="s">
        <v>5004</v>
      </c>
      <c r="AF523" t="s">
        <v>94</v>
      </c>
      <c r="AG523">
        <v>1</v>
      </c>
      <c r="AJ523" t="s">
        <v>108</v>
      </c>
      <c r="AK523" t="s">
        <v>108</v>
      </c>
      <c r="AL523" t="s">
        <v>31</v>
      </c>
      <c r="AM523" t="s">
        <v>109</v>
      </c>
      <c r="AN523" t="s">
        <v>31</v>
      </c>
      <c r="AP523">
        <v>0</v>
      </c>
    </row>
    <row r="524" spans="1:42">
      <c r="A524" s="105" t="e">
        <f>#REF!</f>
        <v>#REF!</v>
      </c>
      <c r="B524" s="61" t="str">
        <f t="shared" si="40"/>
        <v>16:12:42</v>
      </c>
      <c r="C524" s="61" t="s">
        <v>29</v>
      </c>
      <c r="D524" s="62">
        <f t="shared" si="42"/>
        <v>2</v>
      </c>
      <c r="E524" s="86">
        <f t="shared" si="43"/>
        <v>49.9</v>
      </c>
      <c r="F524" s="88">
        <f t="shared" si="44"/>
        <v>99.8</v>
      </c>
      <c r="G524" s="63" t="s">
        <v>8</v>
      </c>
      <c r="H524" s="63" t="str">
        <f t="shared" si="41"/>
        <v>00505621189TRLO1</v>
      </c>
      <c r="J524" t="s">
        <v>94</v>
      </c>
      <c r="K524" t="s">
        <v>95</v>
      </c>
      <c r="L524">
        <v>2</v>
      </c>
      <c r="M524">
        <v>4990</v>
      </c>
      <c r="N524" t="s">
        <v>96</v>
      </c>
      <c r="O524" t="s">
        <v>5002</v>
      </c>
      <c r="P524" t="s">
        <v>97</v>
      </c>
      <c r="Q524" t="s">
        <v>5005</v>
      </c>
      <c r="R524">
        <v>20877</v>
      </c>
      <c r="S524">
        <v>1</v>
      </c>
      <c r="T524">
        <v>1</v>
      </c>
      <c r="U524">
        <v>0</v>
      </c>
      <c r="V524" t="s">
        <v>4122</v>
      </c>
      <c r="W524" t="s">
        <v>106</v>
      </c>
      <c r="X524">
        <v>1</v>
      </c>
      <c r="Y524">
        <v>0</v>
      </c>
      <c r="Z524">
        <v>0</v>
      </c>
      <c r="AB524" t="s">
        <v>107</v>
      </c>
      <c r="AC524" t="s">
        <v>31</v>
      </c>
      <c r="AD524">
        <v>1</v>
      </c>
      <c r="AE524" t="s">
        <v>5005</v>
      </c>
      <c r="AF524" t="s">
        <v>94</v>
      </c>
      <c r="AG524">
        <v>1</v>
      </c>
      <c r="AJ524" t="s">
        <v>108</v>
      </c>
      <c r="AK524" t="s">
        <v>108</v>
      </c>
      <c r="AL524" t="s">
        <v>31</v>
      </c>
      <c r="AM524" t="s">
        <v>109</v>
      </c>
      <c r="AN524" t="s">
        <v>31</v>
      </c>
      <c r="AP524">
        <v>0</v>
      </c>
    </row>
    <row r="525" spans="1:42">
      <c r="A525" s="105" t="e">
        <f>#REF!</f>
        <v>#REF!</v>
      </c>
      <c r="B525" s="61" t="str">
        <f t="shared" si="40"/>
        <v>16:12:42</v>
      </c>
      <c r="C525" s="61" t="s">
        <v>29</v>
      </c>
      <c r="D525" s="62">
        <f t="shared" si="42"/>
        <v>1</v>
      </c>
      <c r="E525" s="86">
        <f t="shared" si="43"/>
        <v>49.9</v>
      </c>
      <c r="F525" s="88">
        <f t="shared" si="44"/>
        <v>49.9</v>
      </c>
      <c r="G525" s="63" t="s">
        <v>8</v>
      </c>
      <c r="H525" s="63" t="str">
        <f t="shared" si="41"/>
        <v>00505621190TRLO1</v>
      </c>
      <c r="J525" t="s">
        <v>94</v>
      </c>
      <c r="K525" t="s">
        <v>95</v>
      </c>
      <c r="L525">
        <v>1</v>
      </c>
      <c r="M525">
        <v>4990</v>
      </c>
      <c r="N525" t="s">
        <v>96</v>
      </c>
      <c r="O525" t="s">
        <v>5002</v>
      </c>
      <c r="P525" t="s">
        <v>97</v>
      </c>
      <c r="Q525" t="s">
        <v>5006</v>
      </c>
      <c r="R525">
        <v>20877</v>
      </c>
      <c r="S525">
        <v>1</v>
      </c>
      <c r="T525">
        <v>1</v>
      </c>
      <c r="U525">
        <v>0</v>
      </c>
      <c r="V525" t="s">
        <v>4122</v>
      </c>
      <c r="W525" t="s">
        <v>106</v>
      </c>
      <c r="X525">
        <v>1</v>
      </c>
      <c r="Y525">
        <v>0</v>
      </c>
      <c r="Z525">
        <v>0</v>
      </c>
      <c r="AB525" t="s">
        <v>107</v>
      </c>
      <c r="AC525" t="s">
        <v>31</v>
      </c>
      <c r="AD525">
        <v>1</v>
      </c>
      <c r="AE525" t="s">
        <v>5006</v>
      </c>
      <c r="AF525" t="s">
        <v>94</v>
      </c>
      <c r="AG525">
        <v>1</v>
      </c>
      <c r="AJ525" t="s">
        <v>108</v>
      </c>
      <c r="AK525" t="s">
        <v>108</v>
      </c>
      <c r="AL525" t="s">
        <v>31</v>
      </c>
      <c r="AM525" t="s">
        <v>109</v>
      </c>
      <c r="AN525" t="s">
        <v>31</v>
      </c>
      <c r="AP525">
        <v>0</v>
      </c>
    </row>
    <row r="526" spans="1:42">
      <c r="A526" s="105" t="e">
        <f>#REF!</f>
        <v>#REF!</v>
      </c>
      <c r="B526" s="61" t="str">
        <f t="shared" si="40"/>
        <v>16:12:47</v>
      </c>
      <c r="C526" s="61" t="s">
        <v>29</v>
      </c>
      <c r="D526" s="62">
        <f t="shared" si="42"/>
        <v>17</v>
      </c>
      <c r="E526" s="86">
        <f t="shared" si="43"/>
        <v>49.9</v>
      </c>
      <c r="F526" s="88">
        <f t="shared" si="44"/>
        <v>848.3</v>
      </c>
      <c r="G526" s="63" t="s">
        <v>8</v>
      </c>
      <c r="H526" s="63" t="str">
        <f t="shared" si="41"/>
        <v>00505621269TRLO1</v>
      </c>
      <c r="J526" t="s">
        <v>94</v>
      </c>
      <c r="K526" t="s">
        <v>95</v>
      </c>
      <c r="L526">
        <v>17</v>
      </c>
      <c r="M526">
        <v>4990</v>
      </c>
      <c r="N526" t="s">
        <v>96</v>
      </c>
      <c r="O526" t="s">
        <v>5007</v>
      </c>
      <c r="P526" t="s">
        <v>97</v>
      </c>
      <c r="Q526" t="s">
        <v>5008</v>
      </c>
      <c r="R526">
        <v>20877</v>
      </c>
      <c r="S526">
        <v>1</v>
      </c>
      <c r="T526">
        <v>1</v>
      </c>
      <c r="U526">
        <v>0</v>
      </c>
      <c r="V526" t="s">
        <v>4122</v>
      </c>
      <c r="W526" t="s">
        <v>106</v>
      </c>
      <c r="X526">
        <v>1</v>
      </c>
      <c r="Y526">
        <v>0</v>
      </c>
      <c r="Z526">
        <v>0</v>
      </c>
      <c r="AB526" t="s">
        <v>107</v>
      </c>
      <c r="AC526" t="s">
        <v>31</v>
      </c>
      <c r="AD526">
        <v>1</v>
      </c>
      <c r="AE526" t="s">
        <v>5008</v>
      </c>
      <c r="AF526" t="s">
        <v>94</v>
      </c>
      <c r="AG526">
        <v>1</v>
      </c>
      <c r="AJ526" t="s">
        <v>108</v>
      </c>
      <c r="AK526" t="s">
        <v>108</v>
      </c>
      <c r="AL526" t="s">
        <v>31</v>
      </c>
      <c r="AM526" t="s">
        <v>109</v>
      </c>
      <c r="AN526" t="s">
        <v>31</v>
      </c>
      <c r="AP526">
        <v>0</v>
      </c>
    </row>
    <row r="527" spans="1:42">
      <c r="A527" s="105" t="e">
        <f>#REF!</f>
        <v>#REF!</v>
      </c>
      <c r="B527" s="61" t="str">
        <f t="shared" si="40"/>
        <v>16:13:27</v>
      </c>
      <c r="C527" s="61" t="s">
        <v>29</v>
      </c>
      <c r="D527" s="62">
        <f t="shared" si="42"/>
        <v>20</v>
      </c>
      <c r="E527" s="86">
        <f t="shared" si="43"/>
        <v>49.92</v>
      </c>
      <c r="F527" s="88">
        <f t="shared" si="44"/>
        <v>998.40000000000009</v>
      </c>
      <c r="G527" s="63" t="s">
        <v>8</v>
      </c>
      <c r="H527" s="63" t="str">
        <f t="shared" si="41"/>
        <v>00505621707TRLO1</v>
      </c>
      <c r="J527" t="s">
        <v>94</v>
      </c>
      <c r="K527" t="s">
        <v>95</v>
      </c>
      <c r="L527">
        <v>20</v>
      </c>
      <c r="M527">
        <v>4992</v>
      </c>
      <c r="N527" t="s">
        <v>96</v>
      </c>
      <c r="O527" t="s">
        <v>5009</v>
      </c>
      <c r="P527" t="s">
        <v>97</v>
      </c>
      <c r="Q527" t="s">
        <v>5010</v>
      </c>
      <c r="R527">
        <v>20877</v>
      </c>
      <c r="S527">
        <v>1</v>
      </c>
      <c r="T527">
        <v>1</v>
      </c>
      <c r="U527">
        <v>0</v>
      </c>
      <c r="V527" t="s">
        <v>4122</v>
      </c>
      <c r="W527" t="s">
        <v>106</v>
      </c>
      <c r="X527">
        <v>1</v>
      </c>
      <c r="Y527">
        <v>0</v>
      </c>
      <c r="Z527">
        <v>0</v>
      </c>
      <c r="AB527" t="s">
        <v>107</v>
      </c>
      <c r="AC527" t="s">
        <v>31</v>
      </c>
      <c r="AD527">
        <v>1</v>
      </c>
      <c r="AE527" t="s">
        <v>5010</v>
      </c>
      <c r="AF527" t="s">
        <v>94</v>
      </c>
      <c r="AG527">
        <v>1</v>
      </c>
      <c r="AJ527" t="s">
        <v>108</v>
      </c>
      <c r="AK527" t="s">
        <v>108</v>
      </c>
      <c r="AL527" t="s">
        <v>31</v>
      </c>
      <c r="AM527" t="s">
        <v>109</v>
      </c>
      <c r="AN527" t="s">
        <v>31</v>
      </c>
      <c r="AP527">
        <v>0</v>
      </c>
    </row>
    <row r="528" spans="1:42">
      <c r="A528" s="105" t="e">
        <f>#REF!</f>
        <v>#REF!</v>
      </c>
      <c r="B528" s="61" t="str">
        <f t="shared" si="40"/>
        <v>16:14:22</v>
      </c>
      <c r="C528" s="61" t="s">
        <v>29</v>
      </c>
      <c r="D528" s="62">
        <f t="shared" si="42"/>
        <v>58</v>
      </c>
      <c r="E528" s="86">
        <f t="shared" si="43"/>
        <v>49.88</v>
      </c>
      <c r="F528" s="88">
        <f t="shared" si="44"/>
        <v>2893.04</v>
      </c>
      <c r="G528" s="63" t="s">
        <v>8</v>
      </c>
      <c r="H528" s="63" t="str">
        <f t="shared" si="41"/>
        <v>00505622542TRLO1</v>
      </c>
      <c r="J528" t="s">
        <v>94</v>
      </c>
      <c r="K528" t="s">
        <v>95</v>
      </c>
      <c r="L528">
        <v>58</v>
      </c>
      <c r="M528">
        <v>4988</v>
      </c>
      <c r="N528" t="s">
        <v>96</v>
      </c>
      <c r="O528" t="s">
        <v>5011</v>
      </c>
      <c r="P528" t="s">
        <v>97</v>
      </c>
      <c r="Q528" t="s">
        <v>5012</v>
      </c>
      <c r="R528">
        <v>20877</v>
      </c>
      <c r="S528">
        <v>1</v>
      </c>
      <c r="T528">
        <v>1</v>
      </c>
      <c r="U528">
        <v>0</v>
      </c>
      <c r="V528" t="s">
        <v>4122</v>
      </c>
      <c r="W528" t="s">
        <v>106</v>
      </c>
      <c r="X528">
        <v>1</v>
      </c>
      <c r="Y528">
        <v>0</v>
      </c>
      <c r="Z528">
        <v>0</v>
      </c>
      <c r="AB528" t="s">
        <v>107</v>
      </c>
      <c r="AC528" t="s">
        <v>31</v>
      </c>
      <c r="AD528">
        <v>1</v>
      </c>
      <c r="AE528" t="s">
        <v>5012</v>
      </c>
      <c r="AF528" t="s">
        <v>94</v>
      </c>
      <c r="AG528">
        <v>1</v>
      </c>
      <c r="AJ528" t="s">
        <v>108</v>
      </c>
      <c r="AK528" t="s">
        <v>108</v>
      </c>
      <c r="AL528" t="s">
        <v>31</v>
      </c>
      <c r="AM528" t="s">
        <v>109</v>
      </c>
      <c r="AN528" t="s">
        <v>31</v>
      </c>
      <c r="AP528">
        <v>0</v>
      </c>
    </row>
    <row r="529" spans="1:42">
      <c r="A529" s="105" t="e">
        <f>#REF!</f>
        <v>#REF!</v>
      </c>
      <c r="B529" s="61" t="str">
        <f t="shared" si="40"/>
        <v>16:14:22</v>
      </c>
      <c r="C529" s="61" t="s">
        <v>29</v>
      </c>
      <c r="D529" s="62">
        <f t="shared" si="42"/>
        <v>58</v>
      </c>
      <c r="E529" s="86">
        <f t="shared" si="43"/>
        <v>49.88</v>
      </c>
      <c r="F529" s="88">
        <f t="shared" si="44"/>
        <v>2893.04</v>
      </c>
      <c r="G529" s="63" t="s">
        <v>8</v>
      </c>
      <c r="H529" s="63" t="str">
        <f t="shared" si="41"/>
        <v>00505622543TRLO1</v>
      </c>
      <c r="J529" t="s">
        <v>94</v>
      </c>
      <c r="K529" t="s">
        <v>95</v>
      </c>
      <c r="L529">
        <v>58</v>
      </c>
      <c r="M529">
        <v>4988</v>
      </c>
      <c r="N529" t="s">
        <v>96</v>
      </c>
      <c r="O529" t="s">
        <v>5011</v>
      </c>
      <c r="P529" t="s">
        <v>97</v>
      </c>
      <c r="Q529" t="s">
        <v>5013</v>
      </c>
      <c r="R529">
        <v>20877</v>
      </c>
      <c r="S529">
        <v>1</v>
      </c>
      <c r="T529">
        <v>1</v>
      </c>
      <c r="U529">
        <v>0</v>
      </c>
      <c r="V529" t="s">
        <v>4122</v>
      </c>
      <c r="W529" t="s">
        <v>106</v>
      </c>
      <c r="X529">
        <v>1</v>
      </c>
      <c r="Y529">
        <v>0</v>
      </c>
      <c r="Z529">
        <v>0</v>
      </c>
      <c r="AB529" t="s">
        <v>107</v>
      </c>
      <c r="AC529" t="s">
        <v>31</v>
      </c>
      <c r="AD529">
        <v>1</v>
      </c>
      <c r="AE529" t="s">
        <v>5013</v>
      </c>
      <c r="AF529" t="s">
        <v>94</v>
      </c>
      <c r="AG529">
        <v>1</v>
      </c>
      <c r="AJ529" t="s">
        <v>108</v>
      </c>
      <c r="AK529" t="s">
        <v>108</v>
      </c>
      <c r="AL529" t="s">
        <v>31</v>
      </c>
      <c r="AM529" t="s">
        <v>109</v>
      </c>
      <c r="AN529" t="s">
        <v>31</v>
      </c>
      <c r="AP529">
        <v>0</v>
      </c>
    </row>
    <row r="530" spans="1:42">
      <c r="A530" s="105" t="e">
        <f>#REF!</f>
        <v>#REF!</v>
      </c>
      <c r="B530" s="61" t="str">
        <f t="shared" si="40"/>
        <v>16:14:22</v>
      </c>
      <c r="C530" s="61" t="s">
        <v>29</v>
      </c>
      <c r="D530" s="62">
        <f t="shared" si="42"/>
        <v>24</v>
      </c>
      <c r="E530" s="86">
        <f t="shared" si="43"/>
        <v>49.88</v>
      </c>
      <c r="F530" s="88">
        <f t="shared" si="44"/>
        <v>1197.1200000000001</v>
      </c>
      <c r="G530" s="63" t="s">
        <v>8</v>
      </c>
      <c r="H530" s="63" t="str">
        <f t="shared" si="41"/>
        <v>00505622544TRLO1</v>
      </c>
      <c r="J530" t="s">
        <v>94</v>
      </c>
      <c r="K530" t="s">
        <v>95</v>
      </c>
      <c r="L530">
        <v>24</v>
      </c>
      <c r="M530">
        <v>4988</v>
      </c>
      <c r="N530" t="s">
        <v>96</v>
      </c>
      <c r="O530" t="s">
        <v>5011</v>
      </c>
      <c r="P530" t="s">
        <v>97</v>
      </c>
      <c r="Q530" t="s">
        <v>5014</v>
      </c>
      <c r="R530">
        <v>20877</v>
      </c>
      <c r="S530">
        <v>1</v>
      </c>
      <c r="T530">
        <v>1</v>
      </c>
      <c r="U530">
        <v>0</v>
      </c>
      <c r="V530" t="s">
        <v>4122</v>
      </c>
      <c r="W530" t="s">
        <v>106</v>
      </c>
      <c r="X530">
        <v>1</v>
      </c>
      <c r="Y530">
        <v>0</v>
      </c>
      <c r="Z530">
        <v>0</v>
      </c>
      <c r="AB530" t="s">
        <v>107</v>
      </c>
      <c r="AC530" t="s">
        <v>31</v>
      </c>
      <c r="AD530">
        <v>1</v>
      </c>
      <c r="AE530" t="s">
        <v>5014</v>
      </c>
      <c r="AF530" t="s">
        <v>94</v>
      </c>
      <c r="AG530">
        <v>1</v>
      </c>
      <c r="AJ530" t="s">
        <v>108</v>
      </c>
      <c r="AK530" t="s">
        <v>108</v>
      </c>
      <c r="AL530" t="s">
        <v>31</v>
      </c>
      <c r="AM530" t="s">
        <v>109</v>
      </c>
      <c r="AN530" t="s">
        <v>31</v>
      </c>
      <c r="AP530">
        <v>0</v>
      </c>
    </row>
    <row r="531" spans="1:42">
      <c r="A531" s="105" t="e">
        <f>#REF!</f>
        <v>#REF!</v>
      </c>
      <c r="B531" s="61" t="str">
        <f t="shared" si="40"/>
        <v>16:14:22</v>
      </c>
      <c r="C531" s="61" t="s">
        <v>29</v>
      </c>
      <c r="D531" s="62">
        <f t="shared" si="42"/>
        <v>14</v>
      </c>
      <c r="E531" s="86">
        <f t="shared" si="43"/>
        <v>49.88</v>
      </c>
      <c r="F531" s="88">
        <f t="shared" si="44"/>
        <v>698.32</v>
      </c>
      <c r="G531" s="63" t="s">
        <v>8</v>
      </c>
      <c r="H531" s="63" t="str">
        <f t="shared" si="41"/>
        <v>00505622545TRLO1</v>
      </c>
      <c r="J531" t="s">
        <v>94</v>
      </c>
      <c r="K531" t="s">
        <v>95</v>
      </c>
      <c r="L531">
        <v>14</v>
      </c>
      <c r="M531">
        <v>4988</v>
      </c>
      <c r="N531" t="s">
        <v>96</v>
      </c>
      <c r="O531" t="s">
        <v>5011</v>
      </c>
      <c r="P531" t="s">
        <v>97</v>
      </c>
      <c r="Q531" t="s">
        <v>5015</v>
      </c>
      <c r="R531">
        <v>20877</v>
      </c>
      <c r="S531">
        <v>1</v>
      </c>
      <c r="T531">
        <v>1</v>
      </c>
      <c r="U531">
        <v>0</v>
      </c>
      <c r="V531" t="s">
        <v>4122</v>
      </c>
      <c r="W531" t="s">
        <v>106</v>
      </c>
      <c r="X531">
        <v>1</v>
      </c>
      <c r="Y531">
        <v>0</v>
      </c>
      <c r="Z531">
        <v>0</v>
      </c>
      <c r="AB531" t="s">
        <v>107</v>
      </c>
      <c r="AC531" t="s">
        <v>31</v>
      </c>
      <c r="AD531">
        <v>1</v>
      </c>
      <c r="AE531" t="s">
        <v>5015</v>
      </c>
      <c r="AF531" t="s">
        <v>94</v>
      </c>
      <c r="AG531">
        <v>1</v>
      </c>
      <c r="AJ531" t="s">
        <v>108</v>
      </c>
      <c r="AK531" t="s">
        <v>108</v>
      </c>
      <c r="AL531" t="s">
        <v>31</v>
      </c>
      <c r="AM531" t="s">
        <v>109</v>
      </c>
      <c r="AN531" t="s">
        <v>31</v>
      </c>
      <c r="AP531">
        <v>0</v>
      </c>
    </row>
    <row r="532" spans="1:42">
      <c r="A532" s="105" t="e">
        <f>#REF!</f>
        <v>#REF!</v>
      </c>
      <c r="B532" s="61" t="str">
        <f t="shared" si="40"/>
        <v>16:15:01</v>
      </c>
      <c r="C532" s="61" t="s">
        <v>29</v>
      </c>
      <c r="D532" s="62">
        <f t="shared" si="42"/>
        <v>89</v>
      </c>
      <c r="E532" s="86">
        <f t="shared" si="43"/>
        <v>49.9</v>
      </c>
      <c r="F532" s="88">
        <f t="shared" si="44"/>
        <v>4441.0999999999995</v>
      </c>
      <c r="G532" s="63" t="s">
        <v>8</v>
      </c>
      <c r="H532" s="63" t="str">
        <f t="shared" si="41"/>
        <v>00505623107TRLO1</v>
      </c>
      <c r="J532" t="s">
        <v>94</v>
      </c>
      <c r="K532" t="s">
        <v>95</v>
      </c>
      <c r="L532">
        <v>89</v>
      </c>
      <c r="M532">
        <v>4990</v>
      </c>
      <c r="N532" t="s">
        <v>96</v>
      </c>
      <c r="O532" t="s">
        <v>5016</v>
      </c>
      <c r="P532" t="s">
        <v>97</v>
      </c>
      <c r="Q532" t="s">
        <v>5017</v>
      </c>
      <c r="R532">
        <v>20877</v>
      </c>
      <c r="S532">
        <v>1</v>
      </c>
      <c r="T532">
        <v>1</v>
      </c>
      <c r="U532">
        <v>0</v>
      </c>
      <c r="V532" t="s">
        <v>4122</v>
      </c>
      <c r="W532" t="s">
        <v>106</v>
      </c>
      <c r="X532">
        <v>1</v>
      </c>
      <c r="Y532">
        <v>0</v>
      </c>
      <c r="Z532">
        <v>0</v>
      </c>
      <c r="AB532" t="s">
        <v>107</v>
      </c>
      <c r="AC532" t="s">
        <v>31</v>
      </c>
      <c r="AD532">
        <v>1</v>
      </c>
      <c r="AE532" t="s">
        <v>5017</v>
      </c>
      <c r="AF532" t="s">
        <v>94</v>
      </c>
      <c r="AG532">
        <v>1</v>
      </c>
      <c r="AJ532" t="s">
        <v>108</v>
      </c>
      <c r="AK532" t="s">
        <v>108</v>
      </c>
      <c r="AL532" t="s">
        <v>31</v>
      </c>
      <c r="AM532" t="s">
        <v>109</v>
      </c>
      <c r="AN532" t="s">
        <v>31</v>
      </c>
      <c r="AP532">
        <v>0</v>
      </c>
    </row>
    <row r="533" spans="1:42">
      <c r="A533" s="105" t="e">
        <f>#REF!</f>
        <v>#REF!</v>
      </c>
      <c r="B533" s="61" t="str">
        <f t="shared" si="40"/>
        <v>16:15:04</v>
      </c>
      <c r="C533" s="61" t="s">
        <v>29</v>
      </c>
      <c r="D533" s="62">
        <f t="shared" si="42"/>
        <v>36</v>
      </c>
      <c r="E533" s="86">
        <f t="shared" si="43"/>
        <v>49.92</v>
      </c>
      <c r="F533" s="88">
        <f t="shared" si="44"/>
        <v>1797.1200000000001</v>
      </c>
      <c r="G533" s="63" t="s">
        <v>8</v>
      </c>
      <c r="H533" s="63" t="str">
        <f t="shared" si="41"/>
        <v>00505623166TRLO1</v>
      </c>
      <c r="J533" t="s">
        <v>94</v>
      </c>
      <c r="K533" t="s">
        <v>95</v>
      </c>
      <c r="L533">
        <v>36</v>
      </c>
      <c r="M533">
        <v>4992</v>
      </c>
      <c r="N533" t="s">
        <v>96</v>
      </c>
      <c r="O533" t="s">
        <v>5018</v>
      </c>
      <c r="P533" t="s">
        <v>97</v>
      </c>
      <c r="Q533" t="s">
        <v>5019</v>
      </c>
      <c r="R533">
        <v>20877</v>
      </c>
      <c r="S533">
        <v>1</v>
      </c>
      <c r="T533">
        <v>1</v>
      </c>
      <c r="U533">
        <v>0</v>
      </c>
      <c r="V533" t="s">
        <v>4122</v>
      </c>
      <c r="W533" t="s">
        <v>106</v>
      </c>
      <c r="X533">
        <v>1</v>
      </c>
      <c r="Y533">
        <v>0</v>
      </c>
      <c r="Z533">
        <v>0</v>
      </c>
      <c r="AB533" t="s">
        <v>107</v>
      </c>
      <c r="AC533" t="s">
        <v>31</v>
      </c>
      <c r="AD533">
        <v>1</v>
      </c>
      <c r="AE533" t="s">
        <v>5019</v>
      </c>
      <c r="AF533" t="s">
        <v>94</v>
      </c>
      <c r="AG533">
        <v>1</v>
      </c>
      <c r="AJ533" t="s">
        <v>108</v>
      </c>
      <c r="AK533" t="s">
        <v>108</v>
      </c>
      <c r="AL533" t="s">
        <v>31</v>
      </c>
      <c r="AM533" t="s">
        <v>109</v>
      </c>
      <c r="AN533" t="s">
        <v>31</v>
      </c>
      <c r="AP533">
        <v>0</v>
      </c>
    </row>
    <row r="534" spans="1:42">
      <c r="A534" s="105" t="e">
        <f>#REF!</f>
        <v>#REF!</v>
      </c>
      <c r="B534" s="61" t="str">
        <f t="shared" si="40"/>
        <v>16:15:04</v>
      </c>
      <c r="C534" s="61" t="s">
        <v>29</v>
      </c>
      <c r="D534" s="62">
        <f t="shared" si="42"/>
        <v>55</v>
      </c>
      <c r="E534" s="86">
        <f t="shared" si="43"/>
        <v>49.92</v>
      </c>
      <c r="F534" s="88">
        <f t="shared" si="44"/>
        <v>2745.6</v>
      </c>
      <c r="G534" s="63" t="s">
        <v>8</v>
      </c>
      <c r="H534" s="63" t="str">
        <f t="shared" si="41"/>
        <v>00505623187TRLO1</v>
      </c>
      <c r="J534" t="s">
        <v>94</v>
      </c>
      <c r="K534" t="s">
        <v>95</v>
      </c>
      <c r="L534">
        <v>55</v>
      </c>
      <c r="M534">
        <v>4992</v>
      </c>
      <c r="N534" t="s">
        <v>96</v>
      </c>
      <c r="O534" t="s">
        <v>5020</v>
      </c>
      <c r="P534" t="s">
        <v>97</v>
      </c>
      <c r="Q534" t="s">
        <v>5021</v>
      </c>
      <c r="R534">
        <v>20877</v>
      </c>
      <c r="S534">
        <v>1</v>
      </c>
      <c r="T534">
        <v>1</v>
      </c>
      <c r="U534">
        <v>0</v>
      </c>
      <c r="V534" t="s">
        <v>4122</v>
      </c>
      <c r="W534" t="s">
        <v>106</v>
      </c>
      <c r="X534">
        <v>1</v>
      </c>
      <c r="Y534">
        <v>0</v>
      </c>
      <c r="Z534">
        <v>0</v>
      </c>
      <c r="AB534" t="s">
        <v>107</v>
      </c>
      <c r="AC534" t="s">
        <v>31</v>
      </c>
      <c r="AD534">
        <v>1</v>
      </c>
      <c r="AE534" t="s">
        <v>5021</v>
      </c>
      <c r="AF534" t="s">
        <v>94</v>
      </c>
      <c r="AG534">
        <v>1</v>
      </c>
      <c r="AJ534" t="s">
        <v>108</v>
      </c>
      <c r="AK534" t="s">
        <v>108</v>
      </c>
      <c r="AL534" t="s">
        <v>31</v>
      </c>
      <c r="AM534" t="s">
        <v>109</v>
      </c>
      <c r="AN534" t="s">
        <v>31</v>
      </c>
      <c r="AP534">
        <v>0</v>
      </c>
    </row>
    <row r="535" spans="1:42">
      <c r="A535" s="105" t="e">
        <f>#REF!</f>
        <v>#REF!</v>
      </c>
      <c r="B535" s="61" t="str">
        <f t="shared" si="40"/>
        <v>16:15:04</v>
      </c>
      <c r="C535" s="61" t="s">
        <v>29</v>
      </c>
      <c r="D535" s="62">
        <f t="shared" si="42"/>
        <v>9</v>
      </c>
      <c r="E535" s="86">
        <f t="shared" si="43"/>
        <v>49.92</v>
      </c>
      <c r="F535" s="88">
        <f t="shared" si="44"/>
        <v>449.28000000000003</v>
      </c>
      <c r="G535" s="63" t="s">
        <v>8</v>
      </c>
      <c r="H535" s="63" t="str">
        <f t="shared" si="41"/>
        <v>00505623188TRLO1</v>
      </c>
      <c r="J535" t="s">
        <v>94</v>
      </c>
      <c r="K535" t="s">
        <v>95</v>
      </c>
      <c r="L535">
        <v>9</v>
      </c>
      <c r="M535">
        <v>4992</v>
      </c>
      <c r="N535" t="s">
        <v>96</v>
      </c>
      <c r="O535" t="s">
        <v>5020</v>
      </c>
      <c r="P535" t="s">
        <v>97</v>
      </c>
      <c r="Q535" t="s">
        <v>5022</v>
      </c>
      <c r="R535">
        <v>20877</v>
      </c>
      <c r="S535">
        <v>1</v>
      </c>
      <c r="T535">
        <v>1</v>
      </c>
      <c r="U535">
        <v>0</v>
      </c>
      <c r="V535" t="s">
        <v>4122</v>
      </c>
      <c r="W535" t="s">
        <v>106</v>
      </c>
      <c r="X535">
        <v>1</v>
      </c>
      <c r="Y535">
        <v>0</v>
      </c>
      <c r="Z535">
        <v>0</v>
      </c>
      <c r="AB535" t="s">
        <v>107</v>
      </c>
      <c r="AC535" t="s">
        <v>31</v>
      </c>
      <c r="AD535">
        <v>1</v>
      </c>
      <c r="AE535" t="s">
        <v>5022</v>
      </c>
      <c r="AF535" t="s">
        <v>94</v>
      </c>
      <c r="AG535">
        <v>1</v>
      </c>
      <c r="AJ535" t="s">
        <v>108</v>
      </c>
      <c r="AK535" t="s">
        <v>108</v>
      </c>
      <c r="AL535" t="s">
        <v>31</v>
      </c>
      <c r="AM535" t="s">
        <v>109</v>
      </c>
      <c r="AN535" t="s">
        <v>31</v>
      </c>
      <c r="AP535">
        <v>0</v>
      </c>
    </row>
    <row r="536" spans="1:42">
      <c r="A536" s="105" t="e">
        <f>#REF!</f>
        <v>#REF!</v>
      </c>
      <c r="B536" s="61" t="str">
        <f t="shared" si="40"/>
        <v>16:16:11</v>
      </c>
      <c r="C536" s="61" t="s">
        <v>29</v>
      </c>
      <c r="D536" s="62">
        <f t="shared" si="42"/>
        <v>36</v>
      </c>
      <c r="E536" s="86">
        <f t="shared" si="43"/>
        <v>49.92</v>
      </c>
      <c r="F536" s="88">
        <f t="shared" si="44"/>
        <v>1797.1200000000001</v>
      </c>
      <c r="G536" s="63" t="s">
        <v>8</v>
      </c>
      <c r="H536" s="63" t="str">
        <f t="shared" si="41"/>
        <v>00505624324TRLO1</v>
      </c>
      <c r="J536" t="s">
        <v>94</v>
      </c>
      <c r="K536" t="s">
        <v>95</v>
      </c>
      <c r="L536">
        <v>36</v>
      </c>
      <c r="M536">
        <v>4992</v>
      </c>
      <c r="N536" t="s">
        <v>96</v>
      </c>
      <c r="O536" t="s">
        <v>5023</v>
      </c>
      <c r="P536" t="s">
        <v>97</v>
      </c>
      <c r="Q536" t="s">
        <v>5024</v>
      </c>
      <c r="R536">
        <v>20877</v>
      </c>
      <c r="S536">
        <v>1</v>
      </c>
      <c r="T536">
        <v>1</v>
      </c>
      <c r="U536">
        <v>0</v>
      </c>
      <c r="V536" t="s">
        <v>4122</v>
      </c>
      <c r="W536" t="s">
        <v>106</v>
      </c>
      <c r="X536">
        <v>1</v>
      </c>
      <c r="Y536">
        <v>0</v>
      </c>
      <c r="Z536">
        <v>0</v>
      </c>
      <c r="AB536" t="s">
        <v>107</v>
      </c>
      <c r="AC536" t="s">
        <v>31</v>
      </c>
      <c r="AD536">
        <v>1</v>
      </c>
      <c r="AE536" t="s">
        <v>5024</v>
      </c>
      <c r="AF536" t="s">
        <v>94</v>
      </c>
      <c r="AG536">
        <v>1</v>
      </c>
      <c r="AJ536" t="s">
        <v>108</v>
      </c>
      <c r="AK536" t="s">
        <v>108</v>
      </c>
      <c r="AL536" t="s">
        <v>31</v>
      </c>
      <c r="AM536" t="s">
        <v>109</v>
      </c>
      <c r="AN536" t="s">
        <v>31</v>
      </c>
      <c r="AP536">
        <v>0</v>
      </c>
    </row>
    <row r="537" spans="1:42">
      <c r="A537" s="105" t="e">
        <f>#REF!</f>
        <v>#REF!</v>
      </c>
      <c r="B537" s="61" t="str">
        <f t="shared" si="40"/>
        <v>16:16:14</v>
      </c>
      <c r="C537" s="61" t="s">
        <v>29</v>
      </c>
      <c r="D537" s="62">
        <f t="shared" si="42"/>
        <v>44</v>
      </c>
      <c r="E537" s="86">
        <f t="shared" si="43"/>
        <v>49.92</v>
      </c>
      <c r="F537" s="88">
        <f t="shared" si="44"/>
        <v>2196.48</v>
      </c>
      <c r="G537" s="63" t="s">
        <v>8</v>
      </c>
      <c r="H537" s="63" t="str">
        <f t="shared" si="41"/>
        <v>00505624348TRLO1</v>
      </c>
      <c r="J537" t="s">
        <v>94</v>
      </c>
      <c r="K537" t="s">
        <v>95</v>
      </c>
      <c r="L537">
        <v>44</v>
      </c>
      <c r="M537">
        <v>4992</v>
      </c>
      <c r="N537" t="s">
        <v>96</v>
      </c>
      <c r="O537" t="s">
        <v>5025</v>
      </c>
      <c r="P537" t="s">
        <v>97</v>
      </c>
      <c r="Q537" t="s">
        <v>5026</v>
      </c>
      <c r="R537">
        <v>20877</v>
      </c>
      <c r="S537">
        <v>1</v>
      </c>
      <c r="T537">
        <v>1</v>
      </c>
      <c r="U537">
        <v>0</v>
      </c>
      <c r="V537" t="s">
        <v>4122</v>
      </c>
      <c r="W537" t="s">
        <v>106</v>
      </c>
      <c r="X537">
        <v>1</v>
      </c>
      <c r="Y537">
        <v>0</v>
      </c>
      <c r="Z537">
        <v>0</v>
      </c>
      <c r="AB537" t="s">
        <v>107</v>
      </c>
      <c r="AC537" t="s">
        <v>31</v>
      </c>
      <c r="AD537">
        <v>1</v>
      </c>
      <c r="AE537" t="s">
        <v>5026</v>
      </c>
      <c r="AF537" t="s">
        <v>94</v>
      </c>
      <c r="AG537">
        <v>1</v>
      </c>
      <c r="AJ537" t="s">
        <v>108</v>
      </c>
      <c r="AK537" t="s">
        <v>108</v>
      </c>
      <c r="AL537" t="s">
        <v>31</v>
      </c>
      <c r="AM537" t="s">
        <v>109</v>
      </c>
      <c r="AN537" t="s">
        <v>31</v>
      </c>
      <c r="AP537">
        <v>0</v>
      </c>
    </row>
    <row r="538" spans="1:42">
      <c r="A538" s="105" t="e">
        <f>#REF!</f>
        <v>#REF!</v>
      </c>
      <c r="B538" s="61" t="str">
        <f t="shared" si="40"/>
        <v>16:16:54</v>
      </c>
      <c r="C538" s="61" t="s">
        <v>29</v>
      </c>
      <c r="D538" s="62">
        <f t="shared" si="42"/>
        <v>36</v>
      </c>
      <c r="E538" s="86">
        <f t="shared" si="43"/>
        <v>49.92</v>
      </c>
      <c r="F538" s="88">
        <f t="shared" si="44"/>
        <v>1797.1200000000001</v>
      </c>
      <c r="G538" s="63" t="s">
        <v>8</v>
      </c>
      <c r="H538" s="63" t="str">
        <f t="shared" si="41"/>
        <v>00505624791TRLO1</v>
      </c>
      <c r="J538" t="s">
        <v>94</v>
      </c>
      <c r="K538" t="s">
        <v>95</v>
      </c>
      <c r="L538">
        <v>36</v>
      </c>
      <c r="M538">
        <v>4992</v>
      </c>
      <c r="N538" t="s">
        <v>96</v>
      </c>
      <c r="O538" t="s">
        <v>5027</v>
      </c>
      <c r="P538" t="s">
        <v>97</v>
      </c>
      <c r="Q538" t="s">
        <v>5028</v>
      </c>
      <c r="R538">
        <v>20877</v>
      </c>
      <c r="S538">
        <v>1</v>
      </c>
      <c r="T538">
        <v>1</v>
      </c>
      <c r="U538">
        <v>0</v>
      </c>
      <c r="V538" t="s">
        <v>4122</v>
      </c>
      <c r="W538" t="s">
        <v>106</v>
      </c>
      <c r="X538">
        <v>1</v>
      </c>
      <c r="Y538">
        <v>0</v>
      </c>
      <c r="Z538">
        <v>0</v>
      </c>
      <c r="AB538" t="s">
        <v>107</v>
      </c>
      <c r="AC538" t="s">
        <v>31</v>
      </c>
      <c r="AD538">
        <v>1</v>
      </c>
      <c r="AE538" t="s">
        <v>5028</v>
      </c>
      <c r="AF538" t="s">
        <v>94</v>
      </c>
      <c r="AG538">
        <v>1</v>
      </c>
      <c r="AJ538" t="s">
        <v>108</v>
      </c>
      <c r="AK538" t="s">
        <v>108</v>
      </c>
      <c r="AL538" t="s">
        <v>31</v>
      </c>
      <c r="AM538" t="s">
        <v>109</v>
      </c>
      <c r="AN538" t="s">
        <v>31</v>
      </c>
      <c r="AP538">
        <v>0</v>
      </c>
    </row>
    <row r="539" spans="1:42">
      <c r="A539" s="105" t="e">
        <f>#REF!</f>
        <v>#REF!</v>
      </c>
      <c r="B539" s="61" t="str">
        <f t="shared" si="40"/>
        <v>16:16:54</v>
      </c>
      <c r="C539" s="61" t="s">
        <v>29</v>
      </c>
      <c r="D539" s="62">
        <f t="shared" si="42"/>
        <v>90</v>
      </c>
      <c r="E539" s="86">
        <f t="shared" si="43"/>
        <v>49.92</v>
      </c>
      <c r="F539" s="88">
        <f t="shared" si="44"/>
        <v>4492.8</v>
      </c>
      <c r="G539" s="63" t="s">
        <v>8</v>
      </c>
      <c r="H539" s="63" t="str">
        <f t="shared" si="41"/>
        <v>00505624792TRLO1</v>
      </c>
      <c r="J539" t="s">
        <v>94</v>
      </c>
      <c r="K539" t="s">
        <v>95</v>
      </c>
      <c r="L539">
        <v>90</v>
      </c>
      <c r="M539">
        <v>4992</v>
      </c>
      <c r="N539" t="s">
        <v>96</v>
      </c>
      <c r="O539" t="s">
        <v>5027</v>
      </c>
      <c r="P539" t="s">
        <v>97</v>
      </c>
      <c r="Q539" t="s">
        <v>5029</v>
      </c>
      <c r="R539">
        <v>20877</v>
      </c>
      <c r="S539">
        <v>1</v>
      </c>
      <c r="T539">
        <v>1</v>
      </c>
      <c r="U539">
        <v>0</v>
      </c>
      <c r="V539" t="s">
        <v>4122</v>
      </c>
      <c r="W539" t="s">
        <v>106</v>
      </c>
      <c r="X539">
        <v>1</v>
      </c>
      <c r="Y539">
        <v>0</v>
      </c>
      <c r="Z539">
        <v>0</v>
      </c>
      <c r="AB539" t="s">
        <v>107</v>
      </c>
      <c r="AC539" t="s">
        <v>31</v>
      </c>
      <c r="AD539">
        <v>1</v>
      </c>
      <c r="AE539" t="s">
        <v>5029</v>
      </c>
      <c r="AF539" t="s">
        <v>94</v>
      </c>
      <c r="AG539">
        <v>1</v>
      </c>
      <c r="AJ539" t="s">
        <v>108</v>
      </c>
      <c r="AK539" t="s">
        <v>108</v>
      </c>
      <c r="AL539" t="s">
        <v>31</v>
      </c>
      <c r="AM539" t="s">
        <v>109</v>
      </c>
      <c r="AN539" t="s">
        <v>31</v>
      </c>
      <c r="AP539">
        <v>0</v>
      </c>
    </row>
    <row r="540" spans="1:42">
      <c r="A540" s="105" t="e">
        <f>#REF!</f>
        <v>#REF!</v>
      </c>
      <c r="B540" s="61" t="str">
        <f t="shared" si="40"/>
        <v>16:16:54</v>
      </c>
      <c r="C540" s="61" t="s">
        <v>29</v>
      </c>
      <c r="D540" s="62">
        <f t="shared" si="42"/>
        <v>36</v>
      </c>
      <c r="E540" s="86">
        <f t="shared" si="43"/>
        <v>49.92</v>
      </c>
      <c r="F540" s="88">
        <f t="shared" si="44"/>
        <v>1797.1200000000001</v>
      </c>
      <c r="G540" s="63" t="s">
        <v>8</v>
      </c>
      <c r="H540" s="63" t="str">
        <f t="shared" si="41"/>
        <v>00505624793TRLO1</v>
      </c>
      <c r="J540" t="s">
        <v>94</v>
      </c>
      <c r="K540" t="s">
        <v>95</v>
      </c>
      <c r="L540">
        <v>36</v>
      </c>
      <c r="M540">
        <v>4992</v>
      </c>
      <c r="N540" t="s">
        <v>96</v>
      </c>
      <c r="O540" t="s">
        <v>5027</v>
      </c>
      <c r="P540" t="s">
        <v>97</v>
      </c>
      <c r="Q540" t="s">
        <v>5030</v>
      </c>
      <c r="R540">
        <v>20877</v>
      </c>
      <c r="S540">
        <v>1</v>
      </c>
      <c r="T540">
        <v>1</v>
      </c>
      <c r="U540">
        <v>0</v>
      </c>
      <c r="V540" t="s">
        <v>4122</v>
      </c>
      <c r="W540" t="s">
        <v>106</v>
      </c>
      <c r="X540">
        <v>1</v>
      </c>
      <c r="Y540">
        <v>0</v>
      </c>
      <c r="Z540">
        <v>0</v>
      </c>
      <c r="AB540" t="s">
        <v>107</v>
      </c>
      <c r="AC540" t="s">
        <v>31</v>
      </c>
      <c r="AD540">
        <v>1</v>
      </c>
      <c r="AE540" t="s">
        <v>5030</v>
      </c>
      <c r="AF540" t="s">
        <v>94</v>
      </c>
      <c r="AG540">
        <v>1</v>
      </c>
      <c r="AJ540" t="s">
        <v>108</v>
      </c>
      <c r="AK540" t="s">
        <v>108</v>
      </c>
      <c r="AL540" t="s">
        <v>31</v>
      </c>
      <c r="AM540" t="s">
        <v>109</v>
      </c>
      <c r="AN540" t="s">
        <v>31</v>
      </c>
      <c r="AP540">
        <v>0</v>
      </c>
    </row>
    <row r="541" spans="1:42">
      <c r="A541" s="105" t="e">
        <f>#REF!</f>
        <v>#REF!</v>
      </c>
      <c r="B541" s="61" t="str">
        <f t="shared" si="40"/>
        <v>16:16:54</v>
      </c>
      <c r="C541" s="61" t="s">
        <v>29</v>
      </c>
      <c r="D541" s="62">
        <f t="shared" si="42"/>
        <v>100</v>
      </c>
      <c r="E541" s="86">
        <f t="shared" si="43"/>
        <v>49.92</v>
      </c>
      <c r="F541" s="88">
        <f t="shared" si="44"/>
        <v>4992</v>
      </c>
      <c r="G541" s="63" t="s">
        <v>8</v>
      </c>
      <c r="H541" s="63" t="str">
        <f t="shared" si="41"/>
        <v>00505624794TRLO1</v>
      </c>
      <c r="J541" t="s">
        <v>94</v>
      </c>
      <c r="K541" t="s">
        <v>95</v>
      </c>
      <c r="L541">
        <v>100</v>
      </c>
      <c r="M541">
        <v>4992</v>
      </c>
      <c r="N541" t="s">
        <v>96</v>
      </c>
      <c r="O541" t="s">
        <v>5027</v>
      </c>
      <c r="P541" t="s">
        <v>97</v>
      </c>
      <c r="Q541" t="s">
        <v>5031</v>
      </c>
      <c r="R541">
        <v>20877</v>
      </c>
      <c r="S541">
        <v>1</v>
      </c>
      <c r="T541">
        <v>1</v>
      </c>
      <c r="U541">
        <v>0</v>
      </c>
      <c r="V541" t="s">
        <v>4122</v>
      </c>
      <c r="W541" t="s">
        <v>106</v>
      </c>
      <c r="X541">
        <v>1</v>
      </c>
      <c r="Y541">
        <v>0</v>
      </c>
      <c r="Z541">
        <v>0</v>
      </c>
      <c r="AB541" t="s">
        <v>107</v>
      </c>
      <c r="AC541" t="s">
        <v>31</v>
      </c>
      <c r="AD541">
        <v>1</v>
      </c>
      <c r="AE541" t="s">
        <v>5031</v>
      </c>
      <c r="AF541" t="s">
        <v>94</v>
      </c>
      <c r="AG541">
        <v>1</v>
      </c>
      <c r="AJ541" t="s">
        <v>108</v>
      </c>
      <c r="AK541" t="s">
        <v>108</v>
      </c>
      <c r="AL541" t="s">
        <v>31</v>
      </c>
      <c r="AM541" t="s">
        <v>109</v>
      </c>
      <c r="AN541" t="s">
        <v>31</v>
      </c>
      <c r="AP541">
        <v>0</v>
      </c>
    </row>
    <row r="542" spans="1:42">
      <c r="A542" s="105" t="e">
        <f>#REF!</f>
        <v>#REF!</v>
      </c>
      <c r="B542" s="61" t="str">
        <f t="shared" si="40"/>
        <v>16:17:55</v>
      </c>
      <c r="C542" s="61" t="s">
        <v>29</v>
      </c>
      <c r="D542" s="62">
        <f t="shared" si="42"/>
        <v>24</v>
      </c>
      <c r="E542" s="86">
        <f t="shared" si="43"/>
        <v>49.92</v>
      </c>
      <c r="F542" s="88">
        <f t="shared" si="44"/>
        <v>1198.08</v>
      </c>
      <c r="G542" s="63" t="s">
        <v>8</v>
      </c>
      <c r="H542" s="63" t="str">
        <f t="shared" si="41"/>
        <v>00505625416TRLO1</v>
      </c>
      <c r="J542" t="s">
        <v>94</v>
      </c>
      <c r="K542" t="s">
        <v>95</v>
      </c>
      <c r="L542">
        <v>24</v>
      </c>
      <c r="M542">
        <v>4992</v>
      </c>
      <c r="N542" t="s">
        <v>96</v>
      </c>
      <c r="O542" t="s">
        <v>5032</v>
      </c>
      <c r="P542" t="s">
        <v>97</v>
      </c>
      <c r="Q542" t="s">
        <v>5033</v>
      </c>
      <c r="R542">
        <v>20877</v>
      </c>
      <c r="S542">
        <v>1</v>
      </c>
      <c r="T542">
        <v>1</v>
      </c>
      <c r="U542">
        <v>0</v>
      </c>
      <c r="V542" t="s">
        <v>4122</v>
      </c>
      <c r="W542" t="s">
        <v>106</v>
      </c>
      <c r="X542">
        <v>1</v>
      </c>
      <c r="Y542">
        <v>0</v>
      </c>
      <c r="Z542">
        <v>0</v>
      </c>
      <c r="AB542" t="s">
        <v>107</v>
      </c>
      <c r="AC542" t="s">
        <v>31</v>
      </c>
      <c r="AD542">
        <v>1</v>
      </c>
      <c r="AE542" t="s">
        <v>5033</v>
      </c>
      <c r="AF542" t="s">
        <v>94</v>
      </c>
      <c r="AG542">
        <v>1</v>
      </c>
      <c r="AJ542" t="s">
        <v>108</v>
      </c>
      <c r="AK542" t="s">
        <v>108</v>
      </c>
      <c r="AL542" t="s">
        <v>31</v>
      </c>
      <c r="AM542" t="s">
        <v>109</v>
      </c>
      <c r="AN542" t="s">
        <v>31</v>
      </c>
      <c r="AP542">
        <v>0</v>
      </c>
    </row>
    <row r="543" spans="1:42">
      <c r="A543" s="105" t="e">
        <f>#REF!</f>
        <v>#REF!</v>
      </c>
      <c r="B543" s="61" t="str">
        <f t="shared" si="40"/>
        <v>16:18:09</v>
      </c>
      <c r="C543" s="61" t="s">
        <v>29</v>
      </c>
      <c r="D543" s="62">
        <f t="shared" si="42"/>
        <v>28</v>
      </c>
      <c r="E543" s="86">
        <f t="shared" si="43"/>
        <v>49.92</v>
      </c>
      <c r="F543" s="88">
        <f t="shared" si="44"/>
        <v>1397.76</v>
      </c>
      <c r="G543" s="63" t="s">
        <v>8</v>
      </c>
      <c r="H543" s="63" t="str">
        <f t="shared" si="41"/>
        <v>00505625606TRLO1</v>
      </c>
      <c r="J543" t="s">
        <v>94</v>
      </c>
      <c r="K543" t="s">
        <v>95</v>
      </c>
      <c r="L543">
        <v>28</v>
      </c>
      <c r="M543">
        <v>4992</v>
      </c>
      <c r="N543" t="s">
        <v>96</v>
      </c>
      <c r="O543" t="s">
        <v>5034</v>
      </c>
      <c r="P543" t="s">
        <v>97</v>
      </c>
      <c r="Q543" t="s">
        <v>5035</v>
      </c>
      <c r="R543">
        <v>20877</v>
      </c>
      <c r="S543">
        <v>1</v>
      </c>
      <c r="T543">
        <v>1</v>
      </c>
      <c r="U543">
        <v>0</v>
      </c>
      <c r="V543" t="s">
        <v>4122</v>
      </c>
      <c r="W543" t="s">
        <v>106</v>
      </c>
      <c r="X543">
        <v>1</v>
      </c>
      <c r="Y543">
        <v>0</v>
      </c>
      <c r="Z543">
        <v>0</v>
      </c>
      <c r="AB543" t="s">
        <v>107</v>
      </c>
      <c r="AC543" t="s">
        <v>31</v>
      </c>
      <c r="AD543">
        <v>1</v>
      </c>
      <c r="AE543" t="s">
        <v>5035</v>
      </c>
      <c r="AF543" t="s">
        <v>94</v>
      </c>
      <c r="AG543">
        <v>1</v>
      </c>
      <c r="AJ543" t="s">
        <v>108</v>
      </c>
      <c r="AK543" t="s">
        <v>108</v>
      </c>
      <c r="AL543" t="s">
        <v>31</v>
      </c>
      <c r="AM543" t="s">
        <v>109</v>
      </c>
      <c r="AN543" t="s">
        <v>31</v>
      </c>
      <c r="AP543">
        <v>0</v>
      </c>
    </row>
    <row r="544" spans="1:42">
      <c r="A544" s="105" t="e">
        <f>#REF!</f>
        <v>#REF!</v>
      </c>
      <c r="B544" s="61" t="str">
        <f t="shared" si="40"/>
        <v>16:18:21</v>
      </c>
      <c r="C544" s="61" t="s">
        <v>29</v>
      </c>
      <c r="D544" s="62">
        <f t="shared" si="42"/>
        <v>175</v>
      </c>
      <c r="E544" s="86">
        <f t="shared" si="43"/>
        <v>49.88</v>
      </c>
      <c r="F544" s="88">
        <f t="shared" si="44"/>
        <v>8729</v>
      </c>
      <c r="G544" s="63" t="s">
        <v>8</v>
      </c>
      <c r="H544" s="63" t="str">
        <f t="shared" si="41"/>
        <v>00505625719TRLO1</v>
      </c>
      <c r="J544" t="s">
        <v>94</v>
      </c>
      <c r="K544" t="s">
        <v>95</v>
      </c>
      <c r="L544">
        <v>175</v>
      </c>
      <c r="M544">
        <v>4988</v>
      </c>
      <c r="N544" t="s">
        <v>96</v>
      </c>
      <c r="O544" t="s">
        <v>5036</v>
      </c>
      <c r="P544" t="s">
        <v>97</v>
      </c>
      <c r="Q544" t="s">
        <v>5037</v>
      </c>
      <c r="R544">
        <v>20877</v>
      </c>
      <c r="S544">
        <v>1</v>
      </c>
      <c r="T544">
        <v>1</v>
      </c>
      <c r="U544">
        <v>0</v>
      </c>
      <c r="V544" t="s">
        <v>4122</v>
      </c>
      <c r="W544" t="s">
        <v>106</v>
      </c>
      <c r="X544">
        <v>1</v>
      </c>
      <c r="Y544">
        <v>0</v>
      </c>
      <c r="Z544">
        <v>0</v>
      </c>
      <c r="AB544" t="s">
        <v>107</v>
      </c>
      <c r="AC544" t="s">
        <v>31</v>
      </c>
      <c r="AD544">
        <v>1</v>
      </c>
      <c r="AE544" t="s">
        <v>5037</v>
      </c>
      <c r="AF544" t="s">
        <v>94</v>
      </c>
      <c r="AG544">
        <v>1</v>
      </c>
      <c r="AJ544" t="s">
        <v>108</v>
      </c>
      <c r="AK544" t="s">
        <v>108</v>
      </c>
      <c r="AL544" t="s">
        <v>31</v>
      </c>
      <c r="AM544" t="s">
        <v>109</v>
      </c>
      <c r="AN544" t="s">
        <v>31</v>
      </c>
      <c r="AP544">
        <v>0</v>
      </c>
    </row>
    <row r="545" spans="1:42">
      <c r="A545" s="105" t="e">
        <f>#REF!</f>
        <v>#REF!</v>
      </c>
      <c r="B545" s="61" t="str">
        <f t="shared" si="40"/>
        <v>16:18:46</v>
      </c>
      <c r="C545" s="61" t="s">
        <v>29</v>
      </c>
      <c r="D545" s="62">
        <f t="shared" si="42"/>
        <v>11</v>
      </c>
      <c r="E545" s="86">
        <f t="shared" si="43"/>
        <v>49.9</v>
      </c>
      <c r="F545" s="88">
        <f t="shared" si="44"/>
        <v>548.9</v>
      </c>
      <c r="G545" s="63" t="s">
        <v>8</v>
      </c>
      <c r="H545" s="63" t="str">
        <f t="shared" si="41"/>
        <v>00505625932TRLO1</v>
      </c>
      <c r="J545" t="s">
        <v>94</v>
      </c>
      <c r="K545" t="s">
        <v>95</v>
      </c>
      <c r="L545">
        <v>11</v>
      </c>
      <c r="M545">
        <v>4990</v>
      </c>
      <c r="N545" t="s">
        <v>96</v>
      </c>
      <c r="O545" t="s">
        <v>5038</v>
      </c>
      <c r="P545" t="s">
        <v>97</v>
      </c>
      <c r="Q545" t="s">
        <v>5039</v>
      </c>
      <c r="R545">
        <v>20877</v>
      </c>
      <c r="S545">
        <v>1</v>
      </c>
      <c r="T545">
        <v>1</v>
      </c>
      <c r="U545">
        <v>0</v>
      </c>
      <c r="V545" t="s">
        <v>4122</v>
      </c>
      <c r="W545" t="s">
        <v>106</v>
      </c>
      <c r="X545">
        <v>1</v>
      </c>
      <c r="Y545">
        <v>0</v>
      </c>
      <c r="Z545">
        <v>0</v>
      </c>
      <c r="AB545" t="s">
        <v>107</v>
      </c>
      <c r="AC545" t="s">
        <v>31</v>
      </c>
      <c r="AD545">
        <v>1</v>
      </c>
      <c r="AE545" t="s">
        <v>5039</v>
      </c>
      <c r="AF545" t="s">
        <v>94</v>
      </c>
      <c r="AG545">
        <v>1</v>
      </c>
      <c r="AJ545" t="s">
        <v>108</v>
      </c>
      <c r="AK545" t="s">
        <v>108</v>
      </c>
      <c r="AL545" t="s">
        <v>31</v>
      </c>
      <c r="AM545" t="s">
        <v>109</v>
      </c>
      <c r="AN545" t="s">
        <v>31</v>
      </c>
      <c r="AP545">
        <v>0</v>
      </c>
    </row>
    <row r="546" spans="1:42">
      <c r="A546" s="105" t="e">
        <f>#REF!</f>
        <v>#REF!</v>
      </c>
      <c r="B546" s="61" t="str">
        <f t="shared" si="40"/>
        <v>16:19:29</v>
      </c>
      <c r="C546" s="61" t="s">
        <v>29</v>
      </c>
      <c r="D546" s="62">
        <f t="shared" si="42"/>
        <v>1</v>
      </c>
      <c r="E546" s="86">
        <f t="shared" si="43"/>
        <v>49.9</v>
      </c>
      <c r="F546" s="88">
        <f t="shared" si="44"/>
        <v>49.9</v>
      </c>
      <c r="G546" s="63" t="s">
        <v>8</v>
      </c>
      <c r="H546" s="63" t="str">
        <f t="shared" si="41"/>
        <v>00505626319TRLO1</v>
      </c>
      <c r="J546" t="s">
        <v>94</v>
      </c>
      <c r="K546" t="s">
        <v>95</v>
      </c>
      <c r="L546">
        <v>1</v>
      </c>
      <c r="M546">
        <v>4990</v>
      </c>
      <c r="N546" t="s">
        <v>96</v>
      </c>
      <c r="O546" t="s">
        <v>5040</v>
      </c>
      <c r="P546" t="s">
        <v>97</v>
      </c>
      <c r="Q546" t="s">
        <v>5041</v>
      </c>
      <c r="R546">
        <v>20877</v>
      </c>
      <c r="S546">
        <v>1</v>
      </c>
      <c r="T546">
        <v>1</v>
      </c>
      <c r="U546">
        <v>0</v>
      </c>
      <c r="V546" t="s">
        <v>4122</v>
      </c>
      <c r="W546" t="s">
        <v>106</v>
      </c>
      <c r="X546">
        <v>1</v>
      </c>
      <c r="Y546">
        <v>0</v>
      </c>
      <c r="Z546">
        <v>0</v>
      </c>
      <c r="AB546" t="s">
        <v>107</v>
      </c>
      <c r="AC546" t="s">
        <v>31</v>
      </c>
      <c r="AD546">
        <v>1</v>
      </c>
      <c r="AE546" t="s">
        <v>5041</v>
      </c>
      <c r="AF546" t="s">
        <v>94</v>
      </c>
      <c r="AG546">
        <v>1</v>
      </c>
      <c r="AJ546" t="s">
        <v>108</v>
      </c>
      <c r="AK546" t="s">
        <v>108</v>
      </c>
      <c r="AL546" t="s">
        <v>31</v>
      </c>
      <c r="AM546" t="s">
        <v>109</v>
      </c>
      <c r="AN546" t="s">
        <v>31</v>
      </c>
      <c r="AP546">
        <v>0</v>
      </c>
    </row>
    <row r="547" spans="1:42">
      <c r="A547" s="105" t="e">
        <f>#REF!</f>
        <v>#REF!</v>
      </c>
      <c r="B547" s="61" t="str">
        <f t="shared" si="40"/>
        <v>16:19:29</v>
      </c>
      <c r="C547" s="61" t="s">
        <v>29</v>
      </c>
      <c r="D547" s="62">
        <f t="shared" si="42"/>
        <v>17</v>
      </c>
      <c r="E547" s="86">
        <f t="shared" si="43"/>
        <v>49.9</v>
      </c>
      <c r="F547" s="88">
        <f t="shared" si="44"/>
        <v>848.3</v>
      </c>
      <c r="G547" s="63" t="s">
        <v>8</v>
      </c>
      <c r="H547" s="63" t="str">
        <f t="shared" si="41"/>
        <v>00505626320TRLO1</v>
      </c>
      <c r="J547" t="s">
        <v>94</v>
      </c>
      <c r="K547" t="s">
        <v>95</v>
      </c>
      <c r="L547">
        <v>17</v>
      </c>
      <c r="M547">
        <v>4990</v>
      </c>
      <c r="N547" t="s">
        <v>96</v>
      </c>
      <c r="O547" t="s">
        <v>5040</v>
      </c>
      <c r="P547" t="s">
        <v>97</v>
      </c>
      <c r="Q547" t="s">
        <v>5042</v>
      </c>
      <c r="R547">
        <v>20877</v>
      </c>
      <c r="S547">
        <v>1</v>
      </c>
      <c r="T547">
        <v>1</v>
      </c>
      <c r="U547">
        <v>0</v>
      </c>
      <c r="V547" t="s">
        <v>4122</v>
      </c>
      <c r="W547" t="s">
        <v>106</v>
      </c>
      <c r="X547">
        <v>1</v>
      </c>
      <c r="Y547">
        <v>0</v>
      </c>
      <c r="Z547">
        <v>0</v>
      </c>
      <c r="AB547" t="s">
        <v>107</v>
      </c>
      <c r="AC547" t="s">
        <v>31</v>
      </c>
      <c r="AD547">
        <v>1</v>
      </c>
      <c r="AE547" t="s">
        <v>5042</v>
      </c>
      <c r="AF547" t="s">
        <v>94</v>
      </c>
      <c r="AG547">
        <v>1</v>
      </c>
      <c r="AJ547" t="s">
        <v>108</v>
      </c>
      <c r="AK547" t="s">
        <v>108</v>
      </c>
      <c r="AL547" t="s">
        <v>31</v>
      </c>
      <c r="AM547" t="s">
        <v>109</v>
      </c>
      <c r="AN547" t="s">
        <v>31</v>
      </c>
      <c r="AP547">
        <v>0</v>
      </c>
    </row>
    <row r="548" spans="1:42">
      <c r="A548" s="105" t="e">
        <f>#REF!</f>
        <v>#REF!</v>
      </c>
      <c r="B548" s="61" t="str">
        <f t="shared" si="40"/>
        <v>16:20:06</v>
      </c>
      <c r="C548" s="61" t="s">
        <v>29</v>
      </c>
      <c r="D548" s="62">
        <f t="shared" si="42"/>
        <v>175</v>
      </c>
      <c r="E548" s="86">
        <f t="shared" si="43"/>
        <v>49.86</v>
      </c>
      <c r="F548" s="88">
        <f t="shared" si="44"/>
        <v>8725.5</v>
      </c>
      <c r="G548" s="63" t="s">
        <v>8</v>
      </c>
      <c r="H548" s="63" t="str">
        <f t="shared" si="41"/>
        <v>00505626824TRLO1</v>
      </c>
      <c r="J548" t="s">
        <v>94</v>
      </c>
      <c r="K548" t="s">
        <v>95</v>
      </c>
      <c r="L548">
        <v>175</v>
      </c>
      <c r="M548">
        <v>4986</v>
      </c>
      <c r="N548" t="s">
        <v>96</v>
      </c>
      <c r="O548" t="s">
        <v>5043</v>
      </c>
      <c r="P548" t="s">
        <v>97</v>
      </c>
      <c r="Q548" t="s">
        <v>5044</v>
      </c>
      <c r="R548">
        <v>20877</v>
      </c>
      <c r="S548">
        <v>1</v>
      </c>
      <c r="T548">
        <v>1</v>
      </c>
      <c r="U548">
        <v>0</v>
      </c>
      <c r="V548" t="s">
        <v>4122</v>
      </c>
      <c r="W548" t="s">
        <v>106</v>
      </c>
      <c r="X548">
        <v>1</v>
      </c>
      <c r="Y548">
        <v>0</v>
      </c>
      <c r="Z548">
        <v>0</v>
      </c>
      <c r="AB548" t="s">
        <v>107</v>
      </c>
      <c r="AC548" t="s">
        <v>31</v>
      </c>
      <c r="AD548">
        <v>1</v>
      </c>
      <c r="AE548" t="s">
        <v>5044</v>
      </c>
      <c r="AF548" t="s">
        <v>94</v>
      </c>
      <c r="AG548">
        <v>1</v>
      </c>
      <c r="AJ548" t="s">
        <v>108</v>
      </c>
      <c r="AK548" t="s">
        <v>108</v>
      </c>
      <c r="AL548" t="s">
        <v>31</v>
      </c>
      <c r="AM548" t="s">
        <v>109</v>
      </c>
      <c r="AN548" t="s">
        <v>31</v>
      </c>
      <c r="AP548">
        <v>0</v>
      </c>
    </row>
    <row r="549" spans="1:42">
      <c r="A549" s="105" t="e">
        <f>#REF!</f>
        <v>#REF!</v>
      </c>
      <c r="B549" s="61" t="str">
        <f t="shared" si="40"/>
        <v>16:20:06</v>
      </c>
      <c r="C549" s="61" t="s">
        <v>29</v>
      </c>
      <c r="D549" s="62">
        <f t="shared" si="42"/>
        <v>2</v>
      </c>
      <c r="E549" s="86">
        <f t="shared" si="43"/>
        <v>49.86</v>
      </c>
      <c r="F549" s="88">
        <f t="shared" si="44"/>
        <v>99.72</v>
      </c>
      <c r="G549" s="63" t="s">
        <v>8</v>
      </c>
      <c r="H549" s="63" t="str">
        <f t="shared" si="41"/>
        <v>00505626823TRLO1</v>
      </c>
      <c r="J549" t="s">
        <v>94</v>
      </c>
      <c r="K549" t="s">
        <v>95</v>
      </c>
      <c r="L549">
        <v>2</v>
      </c>
      <c r="M549">
        <v>4986</v>
      </c>
      <c r="N549" t="s">
        <v>96</v>
      </c>
      <c r="O549" t="s">
        <v>5045</v>
      </c>
      <c r="P549" t="s">
        <v>97</v>
      </c>
      <c r="Q549" t="s">
        <v>5046</v>
      </c>
      <c r="R549">
        <v>20877</v>
      </c>
      <c r="S549">
        <v>1</v>
      </c>
      <c r="T549">
        <v>1</v>
      </c>
      <c r="U549">
        <v>0</v>
      </c>
      <c r="V549" t="s">
        <v>4122</v>
      </c>
      <c r="W549" t="s">
        <v>106</v>
      </c>
      <c r="X549">
        <v>1</v>
      </c>
      <c r="Y549">
        <v>0</v>
      </c>
      <c r="Z549">
        <v>0</v>
      </c>
      <c r="AB549" t="s">
        <v>107</v>
      </c>
      <c r="AC549" t="s">
        <v>31</v>
      </c>
      <c r="AD549">
        <v>1</v>
      </c>
      <c r="AE549" t="s">
        <v>5046</v>
      </c>
      <c r="AF549" t="s">
        <v>94</v>
      </c>
      <c r="AG549">
        <v>1</v>
      </c>
      <c r="AJ549" t="s">
        <v>108</v>
      </c>
      <c r="AK549" t="s">
        <v>108</v>
      </c>
      <c r="AL549" t="s">
        <v>31</v>
      </c>
      <c r="AM549" t="s">
        <v>109</v>
      </c>
      <c r="AN549" t="s">
        <v>31</v>
      </c>
      <c r="AP549">
        <v>0</v>
      </c>
    </row>
    <row r="550" spans="1:42">
      <c r="A550" s="105" t="e">
        <f>#REF!</f>
        <v>#REF!</v>
      </c>
      <c r="B550" s="61" t="str">
        <f t="shared" si="40"/>
        <v>16:20:35</v>
      </c>
      <c r="C550" s="61" t="s">
        <v>29</v>
      </c>
      <c r="D550" s="62">
        <f t="shared" si="42"/>
        <v>16</v>
      </c>
      <c r="E550" s="86">
        <f t="shared" si="43"/>
        <v>49.86</v>
      </c>
      <c r="F550" s="88">
        <f t="shared" si="44"/>
        <v>797.76</v>
      </c>
      <c r="G550" s="63" t="s">
        <v>8</v>
      </c>
      <c r="H550" s="63" t="str">
        <f t="shared" si="41"/>
        <v>00505627151TRLO1</v>
      </c>
      <c r="J550" t="s">
        <v>94</v>
      </c>
      <c r="K550" t="s">
        <v>95</v>
      </c>
      <c r="L550">
        <v>16</v>
      </c>
      <c r="M550">
        <v>4986</v>
      </c>
      <c r="N550" t="s">
        <v>96</v>
      </c>
      <c r="O550" t="s">
        <v>5047</v>
      </c>
      <c r="P550" t="s">
        <v>97</v>
      </c>
      <c r="Q550" t="s">
        <v>5048</v>
      </c>
      <c r="R550">
        <v>20877</v>
      </c>
      <c r="S550">
        <v>1</v>
      </c>
      <c r="T550">
        <v>1</v>
      </c>
      <c r="U550">
        <v>0</v>
      </c>
      <c r="V550" t="s">
        <v>4122</v>
      </c>
      <c r="W550" t="s">
        <v>106</v>
      </c>
      <c r="X550">
        <v>1</v>
      </c>
      <c r="Y550">
        <v>0</v>
      </c>
      <c r="Z550">
        <v>0</v>
      </c>
      <c r="AB550" t="s">
        <v>107</v>
      </c>
      <c r="AC550" t="s">
        <v>31</v>
      </c>
      <c r="AD550">
        <v>1</v>
      </c>
      <c r="AE550" t="s">
        <v>5048</v>
      </c>
      <c r="AF550" t="s">
        <v>94</v>
      </c>
      <c r="AG550">
        <v>1</v>
      </c>
      <c r="AJ550" t="s">
        <v>108</v>
      </c>
      <c r="AK550" t="s">
        <v>108</v>
      </c>
      <c r="AL550" t="s">
        <v>31</v>
      </c>
      <c r="AM550" t="s">
        <v>109</v>
      </c>
      <c r="AN550" t="s">
        <v>31</v>
      </c>
      <c r="AP550">
        <v>0</v>
      </c>
    </row>
    <row r="551" spans="1:42">
      <c r="A551" s="105" t="e">
        <f>#REF!</f>
        <v>#REF!</v>
      </c>
      <c r="B551" s="61" t="str">
        <f t="shared" si="40"/>
        <v>16:20:46</v>
      </c>
      <c r="C551" s="61" t="s">
        <v>29</v>
      </c>
      <c r="D551" s="62">
        <f t="shared" si="42"/>
        <v>25</v>
      </c>
      <c r="E551" s="86">
        <f t="shared" si="43"/>
        <v>49.86</v>
      </c>
      <c r="F551" s="88">
        <f t="shared" si="44"/>
        <v>1246.5</v>
      </c>
      <c r="G551" s="63" t="s">
        <v>8</v>
      </c>
      <c r="H551" s="63" t="str">
        <f t="shared" si="41"/>
        <v>00505627251TRLO1</v>
      </c>
      <c r="J551" t="s">
        <v>94</v>
      </c>
      <c r="K551" t="s">
        <v>95</v>
      </c>
      <c r="L551">
        <v>25</v>
      </c>
      <c r="M551">
        <v>4986</v>
      </c>
      <c r="N551" t="s">
        <v>96</v>
      </c>
      <c r="O551" t="s">
        <v>5049</v>
      </c>
      <c r="P551" t="s">
        <v>97</v>
      </c>
      <c r="Q551" t="s">
        <v>5050</v>
      </c>
      <c r="R551">
        <v>20877</v>
      </c>
      <c r="S551">
        <v>1</v>
      </c>
      <c r="T551">
        <v>1</v>
      </c>
      <c r="U551">
        <v>0</v>
      </c>
      <c r="V551" t="s">
        <v>4122</v>
      </c>
      <c r="W551" t="s">
        <v>106</v>
      </c>
      <c r="X551">
        <v>1</v>
      </c>
      <c r="Y551">
        <v>0</v>
      </c>
      <c r="Z551">
        <v>0</v>
      </c>
      <c r="AB551" t="s">
        <v>107</v>
      </c>
      <c r="AC551" t="s">
        <v>31</v>
      </c>
      <c r="AD551">
        <v>1</v>
      </c>
      <c r="AE551" t="s">
        <v>5050</v>
      </c>
      <c r="AF551" t="s">
        <v>94</v>
      </c>
      <c r="AG551">
        <v>1</v>
      </c>
      <c r="AJ551" t="s">
        <v>108</v>
      </c>
      <c r="AK551" t="s">
        <v>108</v>
      </c>
      <c r="AL551" t="s">
        <v>31</v>
      </c>
      <c r="AM551" t="s">
        <v>109</v>
      </c>
      <c r="AN551" t="s">
        <v>31</v>
      </c>
      <c r="AP551">
        <v>0</v>
      </c>
    </row>
    <row r="552" spans="1:42">
      <c r="A552" s="105" t="e">
        <f>#REF!</f>
        <v>#REF!</v>
      </c>
      <c r="B552" s="61" t="str">
        <f t="shared" si="40"/>
        <v>16:21:13</v>
      </c>
      <c r="C552" s="61" t="s">
        <v>29</v>
      </c>
      <c r="D552" s="62">
        <f t="shared" si="42"/>
        <v>47</v>
      </c>
      <c r="E552" s="86">
        <f t="shared" si="43"/>
        <v>49.82</v>
      </c>
      <c r="F552" s="88">
        <f t="shared" si="44"/>
        <v>2341.54</v>
      </c>
      <c r="G552" s="63" t="s">
        <v>8</v>
      </c>
      <c r="H552" s="63" t="str">
        <f t="shared" si="41"/>
        <v>00505627525TRLO1</v>
      </c>
      <c r="J552" t="s">
        <v>94</v>
      </c>
      <c r="K552" t="s">
        <v>95</v>
      </c>
      <c r="L552">
        <v>47</v>
      </c>
      <c r="M552">
        <v>4982</v>
      </c>
      <c r="N552" t="s">
        <v>96</v>
      </c>
      <c r="O552" t="s">
        <v>5051</v>
      </c>
      <c r="P552" t="s">
        <v>97</v>
      </c>
      <c r="Q552" t="s">
        <v>5052</v>
      </c>
      <c r="R552">
        <v>20877</v>
      </c>
      <c r="S552">
        <v>1</v>
      </c>
      <c r="T552">
        <v>1</v>
      </c>
      <c r="U552">
        <v>0</v>
      </c>
      <c r="V552" t="s">
        <v>4122</v>
      </c>
      <c r="W552" t="s">
        <v>106</v>
      </c>
      <c r="X552">
        <v>1</v>
      </c>
      <c r="Y552">
        <v>0</v>
      </c>
      <c r="Z552">
        <v>0</v>
      </c>
      <c r="AB552" t="s">
        <v>107</v>
      </c>
      <c r="AC552" t="s">
        <v>31</v>
      </c>
      <c r="AD552">
        <v>1</v>
      </c>
      <c r="AE552" t="s">
        <v>5052</v>
      </c>
      <c r="AF552" t="s">
        <v>94</v>
      </c>
      <c r="AG552">
        <v>1</v>
      </c>
      <c r="AJ552" t="s">
        <v>108</v>
      </c>
      <c r="AK552" t="s">
        <v>108</v>
      </c>
      <c r="AL552" t="s">
        <v>31</v>
      </c>
      <c r="AM552" t="s">
        <v>109</v>
      </c>
      <c r="AN552" t="s">
        <v>31</v>
      </c>
      <c r="AP552">
        <v>0</v>
      </c>
    </row>
    <row r="553" spans="1:42">
      <c r="A553" s="105" t="e">
        <f>#REF!</f>
        <v>#REF!</v>
      </c>
      <c r="B553" s="61" t="str">
        <f t="shared" si="40"/>
        <v>16:21:46</v>
      </c>
      <c r="C553" s="61" t="s">
        <v>29</v>
      </c>
      <c r="D553" s="62">
        <f t="shared" si="42"/>
        <v>13</v>
      </c>
      <c r="E553" s="86">
        <f t="shared" si="43"/>
        <v>49.84</v>
      </c>
      <c r="F553" s="88">
        <f t="shared" si="44"/>
        <v>647.92000000000007</v>
      </c>
      <c r="G553" s="63" t="s">
        <v>8</v>
      </c>
      <c r="H553" s="63" t="str">
        <f t="shared" si="41"/>
        <v>00505627829TRLO1</v>
      </c>
      <c r="J553" t="s">
        <v>94</v>
      </c>
      <c r="K553" t="s">
        <v>95</v>
      </c>
      <c r="L553">
        <v>13</v>
      </c>
      <c r="M553">
        <v>4984</v>
      </c>
      <c r="N553" t="s">
        <v>96</v>
      </c>
      <c r="O553" t="s">
        <v>5053</v>
      </c>
      <c r="P553" t="s">
        <v>97</v>
      </c>
      <c r="Q553" t="s">
        <v>5054</v>
      </c>
      <c r="R553">
        <v>20877</v>
      </c>
      <c r="S553">
        <v>1</v>
      </c>
      <c r="T553">
        <v>1</v>
      </c>
      <c r="U553">
        <v>0</v>
      </c>
      <c r="V553" t="s">
        <v>4122</v>
      </c>
      <c r="W553" t="s">
        <v>106</v>
      </c>
      <c r="X553">
        <v>1</v>
      </c>
      <c r="Y553">
        <v>0</v>
      </c>
      <c r="Z553">
        <v>0</v>
      </c>
      <c r="AB553" t="s">
        <v>107</v>
      </c>
      <c r="AC553" t="s">
        <v>31</v>
      </c>
      <c r="AD553">
        <v>1</v>
      </c>
      <c r="AE553" t="s">
        <v>5054</v>
      </c>
      <c r="AF553" t="s">
        <v>94</v>
      </c>
      <c r="AG553">
        <v>1</v>
      </c>
      <c r="AJ553" t="s">
        <v>108</v>
      </c>
      <c r="AK553" t="s">
        <v>108</v>
      </c>
      <c r="AL553" t="s">
        <v>31</v>
      </c>
      <c r="AM553" t="s">
        <v>109</v>
      </c>
      <c r="AN553" t="s">
        <v>31</v>
      </c>
      <c r="AP553">
        <v>0</v>
      </c>
    </row>
    <row r="554" spans="1:42">
      <c r="A554" s="105" t="e">
        <f>#REF!</f>
        <v>#REF!</v>
      </c>
      <c r="B554" s="61" t="str">
        <f t="shared" si="40"/>
        <v>16:22:23</v>
      </c>
      <c r="C554" s="61" t="s">
        <v>29</v>
      </c>
      <c r="D554" s="62">
        <f t="shared" si="42"/>
        <v>8</v>
      </c>
      <c r="E554" s="86">
        <f t="shared" si="43"/>
        <v>49.86</v>
      </c>
      <c r="F554" s="88">
        <f t="shared" si="44"/>
        <v>398.88</v>
      </c>
      <c r="G554" s="63" t="s">
        <v>8</v>
      </c>
      <c r="H554" s="63" t="str">
        <f t="shared" si="41"/>
        <v>00505628532TRLO1</v>
      </c>
      <c r="J554" t="s">
        <v>94</v>
      </c>
      <c r="K554" t="s">
        <v>95</v>
      </c>
      <c r="L554">
        <v>8</v>
      </c>
      <c r="M554">
        <v>4986</v>
      </c>
      <c r="N554" t="s">
        <v>96</v>
      </c>
      <c r="O554" t="s">
        <v>5055</v>
      </c>
      <c r="P554" t="s">
        <v>97</v>
      </c>
      <c r="Q554" t="s">
        <v>5056</v>
      </c>
      <c r="R554">
        <v>20877</v>
      </c>
      <c r="S554">
        <v>1</v>
      </c>
      <c r="T554">
        <v>1</v>
      </c>
      <c r="U554">
        <v>0</v>
      </c>
      <c r="V554" t="s">
        <v>4122</v>
      </c>
      <c r="W554" t="s">
        <v>106</v>
      </c>
      <c r="X554">
        <v>1</v>
      </c>
      <c r="Y554">
        <v>0</v>
      </c>
      <c r="Z554">
        <v>0</v>
      </c>
      <c r="AB554" t="s">
        <v>107</v>
      </c>
      <c r="AC554" t="s">
        <v>31</v>
      </c>
      <c r="AD554">
        <v>1</v>
      </c>
      <c r="AE554" t="s">
        <v>5056</v>
      </c>
      <c r="AF554" t="s">
        <v>94</v>
      </c>
      <c r="AG554">
        <v>1</v>
      </c>
      <c r="AJ554" t="s">
        <v>108</v>
      </c>
      <c r="AK554" t="s">
        <v>108</v>
      </c>
      <c r="AL554" t="s">
        <v>31</v>
      </c>
      <c r="AM554" t="s">
        <v>109</v>
      </c>
      <c r="AN554" t="s">
        <v>31</v>
      </c>
      <c r="AP554">
        <v>0</v>
      </c>
    </row>
    <row r="555" spans="1:42">
      <c r="A555" s="105" t="e">
        <f>#REF!</f>
        <v>#REF!</v>
      </c>
      <c r="B555" s="61" t="str">
        <f t="shared" si="40"/>
        <v>16:22:54</v>
      </c>
      <c r="C555" s="61" t="s">
        <v>29</v>
      </c>
      <c r="D555" s="62">
        <f t="shared" si="42"/>
        <v>4</v>
      </c>
      <c r="E555" s="86">
        <f t="shared" si="43"/>
        <v>49.84</v>
      </c>
      <c r="F555" s="88">
        <f t="shared" si="44"/>
        <v>199.36</v>
      </c>
      <c r="G555" s="63" t="s">
        <v>8</v>
      </c>
      <c r="H555" s="63" t="str">
        <f t="shared" si="41"/>
        <v>00505628900TRLO1</v>
      </c>
      <c r="J555" t="s">
        <v>94</v>
      </c>
      <c r="K555" t="s">
        <v>95</v>
      </c>
      <c r="L555">
        <v>4</v>
      </c>
      <c r="M555">
        <v>4984</v>
      </c>
      <c r="N555" t="s">
        <v>96</v>
      </c>
      <c r="O555" t="s">
        <v>5057</v>
      </c>
      <c r="P555" t="s">
        <v>97</v>
      </c>
      <c r="Q555" t="s">
        <v>5058</v>
      </c>
      <c r="R555">
        <v>20877</v>
      </c>
      <c r="S555">
        <v>1</v>
      </c>
      <c r="T555">
        <v>1</v>
      </c>
      <c r="U555">
        <v>0</v>
      </c>
      <c r="V555" t="s">
        <v>4122</v>
      </c>
      <c r="W555" t="s">
        <v>106</v>
      </c>
      <c r="X555">
        <v>1</v>
      </c>
      <c r="Y555">
        <v>0</v>
      </c>
      <c r="Z555">
        <v>0</v>
      </c>
      <c r="AB555" t="s">
        <v>107</v>
      </c>
      <c r="AC555" t="s">
        <v>31</v>
      </c>
      <c r="AD555">
        <v>1</v>
      </c>
      <c r="AE555" t="s">
        <v>5058</v>
      </c>
      <c r="AF555" t="s">
        <v>94</v>
      </c>
      <c r="AG555">
        <v>1</v>
      </c>
      <c r="AJ555" t="s">
        <v>108</v>
      </c>
      <c r="AK555" t="s">
        <v>108</v>
      </c>
      <c r="AL555" t="s">
        <v>31</v>
      </c>
      <c r="AM555" t="s">
        <v>109</v>
      </c>
      <c r="AN555" t="s">
        <v>31</v>
      </c>
      <c r="AP555">
        <v>0</v>
      </c>
    </row>
    <row r="556" spans="1:42">
      <c r="A556" s="105" t="e">
        <f>#REF!</f>
        <v>#REF!</v>
      </c>
      <c r="B556" s="61" t="str">
        <f t="shared" si="40"/>
        <v>16:22:54</v>
      </c>
      <c r="C556" s="61" t="s">
        <v>29</v>
      </c>
      <c r="D556" s="62">
        <f t="shared" si="42"/>
        <v>4</v>
      </c>
      <c r="E556" s="86">
        <f t="shared" si="43"/>
        <v>49.84</v>
      </c>
      <c r="F556" s="88">
        <f t="shared" si="44"/>
        <v>199.36</v>
      </c>
      <c r="G556" s="63" t="s">
        <v>8</v>
      </c>
      <c r="H556" s="63" t="str">
        <f t="shared" si="41"/>
        <v>00505628901TRLO1</v>
      </c>
      <c r="J556" t="s">
        <v>94</v>
      </c>
      <c r="K556" t="s">
        <v>95</v>
      </c>
      <c r="L556">
        <v>4</v>
      </c>
      <c r="M556">
        <v>4984</v>
      </c>
      <c r="N556" t="s">
        <v>96</v>
      </c>
      <c r="O556" t="s">
        <v>5057</v>
      </c>
      <c r="P556" t="s">
        <v>97</v>
      </c>
      <c r="Q556" t="s">
        <v>5059</v>
      </c>
      <c r="R556">
        <v>20877</v>
      </c>
      <c r="S556">
        <v>1</v>
      </c>
      <c r="T556">
        <v>1</v>
      </c>
      <c r="U556">
        <v>0</v>
      </c>
      <c r="V556" t="s">
        <v>4122</v>
      </c>
      <c r="W556" t="s">
        <v>106</v>
      </c>
      <c r="X556">
        <v>1</v>
      </c>
      <c r="Y556">
        <v>0</v>
      </c>
      <c r="Z556">
        <v>0</v>
      </c>
      <c r="AB556" t="s">
        <v>107</v>
      </c>
      <c r="AC556" t="s">
        <v>31</v>
      </c>
      <c r="AD556">
        <v>1</v>
      </c>
      <c r="AE556" t="s">
        <v>5059</v>
      </c>
      <c r="AF556" t="s">
        <v>94</v>
      </c>
      <c r="AG556">
        <v>1</v>
      </c>
      <c r="AJ556" t="s">
        <v>108</v>
      </c>
      <c r="AK556" t="s">
        <v>108</v>
      </c>
      <c r="AL556" t="s">
        <v>31</v>
      </c>
      <c r="AM556" t="s">
        <v>109</v>
      </c>
      <c r="AN556" t="s">
        <v>31</v>
      </c>
      <c r="AP556">
        <v>0</v>
      </c>
    </row>
    <row r="557" spans="1:42">
      <c r="A557" s="105" t="e">
        <f>#REF!</f>
        <v>#REF!</v>
      </c>
      <c r="B557" s="61" t="str">
        <f t="shared" si="40"/>
        <v>16:23:16</v>
      </c>
      <c r="C557" s="61" t="s">
        <v>29</v>
      </c>
      <c r="D557" s="62">
        <f t="shared" si="42"/>
        <v>20</v>
      </c>
      <c r="E557" s="86">
        <f t="shared" si="43"/>
        <v>49.86</v>
      </c>
      <c r="F557" s="88">
        <f t="shared" si="44"/>
        <v>997.2</v>
      </c>
      <c r="G557" s="63" t="s">
        <v>8</v>
      </c>
      <c r="H557" s="63" t="str">
        <f t="shared" si="41"/>
        <v>00505629128TRLO1</v>
      </c>
      <c r="J557" t="s">
        <v>94</v>
      </c>
      <c r="K557" t="s">
        <v>95</v>
      </c>
      <c r="L557">
        <v>20</v>
      </c>
      <c r="M557">
        <v>4986</v>
      </c>
      <c r="N557" t="s">
        <v>96</v>
      </c>
      <c r="O557" t="s">
        <v>5060</v>
      </c>
      <c r="P557" t="s">
        <v>97</v>
      </c>
      <c r="Q557" t="s">
        <v>5061</v>
      </c>
      <c r="R557">
        <v>20877</v>
      </c>
      <c r="S557">
        <v>1</v>
      </c>
      <c r="T557">
        <v>1</v>
      </c>
      <c r="U557">
        <v>0</v>
      </c>
      <c r="V557" t="s">
        <v>4122</v>
      </c>
      <c r="W557" t="s">
        <v>106</v>
      </c>
      <c r="X557">
        <v>1</v>
      </c>
      <c r="Y557">
        <v>0</v>
      </c>
      <c r="Z557">
        <v>0</v>
      </c>
      <c r="AB557" t="s">
        <v>107</v>
      </c>
      <c r="AC557" t="s">
        <v>31</v>
      </c>
      <c r="AD557">
        <v>1</v>
      </c>
      <c r="AE557" t="s">
        <v>5061</v>
      </c>
      <c r="AF557" t="s">
        <v>94</v>
      </c>
      <c r="AG557">
        <v>1</v>
      </c>
      <c r="AJ557" t="s">
        <v>108</v>
      </c>
      <c r="AK557" t="s">
        <v>108</v>
      </c>
      <c r="AL557" t="s">
        <v>31</v>
      </c>
      <c r="AM557" t="s">
        <v>109</v>
      </c>
      <c r="AN557" t="s">
        <v>31</v>
      </c>
      <c r="AP557">
        <v>0</v>
      </c>
    </row>
    <row r="558" spans="1:42">
      <c r="A558" s="105" t="e">
        <f>#REF!</f>
        <v>#REF!</v>
      </c>
      <c r="B558" s="61" t="str">
        <f t="shared" si="40"/>
        <v>16:23:37</v>
      </c>
      <c r="C558" s="61" t="s">
        <v>29</v>
      </c>
      <c r="D558" s="62">
        <f t="shared" si="42"/>
        <v>230</v>
      </c>
      <c r="E558" s="86">
        <f t="shared" si="43"/>
        <v>49.86</v>
      </c>
      <c r="F558" s="88">
        <f t="shared" si="44"/>
        <v>11467.8</v>
      </c>
      <c r="G558" s="63" t="s">
        <v>8</v>
      </c>
      <c r="H558" s="63" t="str">
        <f t="shared" si="41"/>
        <v>00505629403TRLO1</v>
      </c>
      <c r="J558" t="s">
        <v>94</v>
      </c>
      <c r="K558" t="s">
        <v>95</v>
      </c>
      <c r="L558">
        <v>230</v>
      </c>
      <c r="M558">
        <v>4986</v>
      </c>
      <c r="N558" t="s">
        <v>96</v>
      </c>
      <c r="O558" t="s">
        <v>5062</v>
      </c>
      <c r="P558" t="s">
        <v>97</v>
      </c>
      <c r="Q558" t="s">
        <v>5063</v>
      </c>
      <c r="R558">
        <v>20877</v>
      </c>
      <c r="S558">
        <v>1</v>
      </c>
      <c r="T558">
        <v>1</v>
      </c>
      <c r="U558">
        <v>0</v>
      </c>
      <c r="V558" t="s">
        <v>4122</v>
      </c>
      <c r="W558" t="s">
        <v>106</v>
      </c>
      <c r="X558">
        <v>1</v>
      </c>
      <c r="Y558">
        <v>0</v>
      </c>
      <c r="Z558">
        <v>0</v>
      </c>
      <c r="AB558" t="s">
        <v>107</v>
      </c>
      <c r="AC558" t="s">
        <v>31</v>
      </c>
      <c r="AD558">
        <v>1</v>
      </c>
      <c r="AE558" t="s">
        <v>5063</v>
      </c>
      <c r="AF558" t="s">
        <v>94</v>
      </c>
      <c r="AG558">
        <v>1</v>
      </c>
      <c r="AJ558" t="s">
        <v>108</v>
      </c>
      <c r="AK558" t="s">
        <v>108</v>
      </c>
      <c r="AL558" t="s">
        <v>31</v>
      </c>
      <c r="AM558" t="s">
        <v>109</v>
      </c>
      <c r="AN558" t="s">
        <v>31</v>
      </c>
      <c r="AP558">
        <v>0</v>
      </c>
    </row>
    <row r="559" spans="1:42">
      <c r="A559" s="105" t="e">
        <f>#REF!</f>
        <v>#REF!</v>
      </c>
      <c r="B559" s="61" t="str">
        <f t="shared" si="40"/>
        <v>16:25:33</v>
      </c>
      <c r="C559" s="61" t="s">
        <v>29</v>
      </c>
      <c r="D559" s="62">
        <f t="shared" si="42"/>
        <v>156</v>
      </c>
      <c r="E559" s="86">
        <f t="shared" si="43"/>
        <v>49.86</v>
      </c>
      <c r="F559" s="88">
        <f t="shared" si="44"/>
        <v>7778.16</v>
      </c>
      <c r="G559" s="63" t="s">
        <v>8</v>
      </c>
      <c r="H559" s="63" t="str">
        <f t="shared" si="41"/>
        <v>00505630908TRLO1</v>
      </c>
      <c r="J559" t="s">
        <v>94</v>
      </c>
      <c r="K559" t="s">
        <v>95</v>
      </c>
      <c r="L559">
        <v>156</v>
      </c>
      <c r="M559">
        <v>4986</v>
      </c>
      <c r="N559" t="s">
        <v>96</v>
      </c>
      <c r="O559" t="s">
        <v>5064</v>
      </c>
      <c r="P559" t="s">
        <v>97</v>
      </c>
      <c r="Q559" t="s">
        <v>5065</v>
      </c>
      <c r="R559">
        <v>20877</v>
      </c>
      <c r="S559">
        <v>1</v>
      </c>
      <c r="T559">
        <v>1</v>
      </c>
      <c r="U559">
        <v>0</v>
      </c>
      <c r="V559" t="s">
        <v>4122</v>
      </c>
      <c r="W559" t="s">
        <v>106</v>
      </c>
      <c r="X559">
        <v>1</v>
      </c>
      <c r="Y559">
        <v>0</v>
      </c>
      <c r="Z559">
        <v>0</v>
      </c>
      <c r="AB559" t="s">
        <v>107</v>
      </c>
      <c r="AC559" t="s">
        <v>31</v>
      </c>
      <c r="AD559">
        <v>1</v>
      </c>
      <c r="AE559" t="s">
        <v>5065</v>
      </c>
      <c r="AF559" t="s">
        <v>94</v>
      </c>
      <c r="AG559">
        <v>1</v>
      </c>
      <c r="AJ559" t="s">
        <v>108</v>
      </c>
      <c r="AK559" t="s">
        <v>108</v>
      </c>
      <c r="AL559" t="s">
        <v>31</v>
      </c>
      <c r="AM559" t="s">
        <v>109</v>
      </c>
      <c r="AN559" t="s">
        <v>31</v>
      </c>
      <c r="AP559">
        <v>0</v>
      </c>
    </row>
    <row r="560" spans="1:42">
      <c r="A560" s="105" t="e">
        <f>#REF!</f>
        <v>#REF!</v>
      </c>
      <c r="B560" s="61" t="str">
        <f t="shared" si="40"/>
        <v>16:25:55</v>
      </c>
      <c r="C560" s="61" t="s">
        <v>29</v>
      </c>
      <c r="D560" s="62">
        <f t="shared" si="42"/>
        <v>7</v>
      </c>
      <c r="E560" s="86">
        <f t="shared" si="43"/>
        <v>49.86</v>
      </c>
      <c r="F560" s="88">
        <f t="shared" si="44"/>
        <v>349.02</v>
      </c>
      <c r="G560" s="63" t="s">
        <v>8</v>
      </c>
      <c r="H560" s="63" t="str">
        <f t="shared" si="41"/>
        <v>00505631097TRLO1</v>
      </c>
      <c r="J560" t="s">
        <v>94</v>
      </c>
      <c r="K560" t="s">
        <v>95</v>
      </c>
      <c r="L560">
        <v>7</v>
      </c>
      <c r="M560">
        <v>4986</v>
      </c>
      <c r="N560" t="s">
        <v>96</v>
      </c>
      <c r="O560" t="s">
        <v>5066</v>
      </c>
      <c r="P560" t="s">
        <v>97</v>
      </c>
      <c r="Q560" t="s">
        <v>5067</v>
      </c>
      <c r="R560">
        <v>20877</v>
      </c>
      <c r="S560">
        <v>1</v>
      </c>
      <c r="T560">
        <v>1</v>
      </c>
      <c r="U560">
        <v>0</v>
      </c>
      <c r="V560" t="s">
        <v>4122</v>
      </c>
      <c r="W560" t="s">
        <v>106</v>
      </c>
      <c r="X560">
        <v>1</v>
      </c>
      <c r="Y560">
        <v>0</v>
      </c>
      <c r="Z560">
        <v>0</v>
      </c>
      <c r="AB560" t="s">
        <v>107</v>
      </c>
      <c r="AC560" t="s">
        <v>31</v>
      </c>
      <c r="AD560">
        <v>1</v>
      </c>
      <c r="AE560" t="s">
        <v>5067</v>
      </c>
      <c r="AF560" t="s">
        <v>94</v>
      </c>
      <c r="AG560">
        <v>1</v>
      </c>
      <c r="AJ560" t="s">
        <v>108</v>
      </c>
      <c r="AK560" t="s">
        <v>108</v>
      </c>
      <c r="AL560" t="s">
        <v>31</v>
      </c>
      <c r="AM560" t="s">
        <v>109</v>
      </c>
      <c r="AN560" t="s">
        <v>31</v>
      </c>
      <c r="AP560">
        <v>0</v>
      </c>
    </row>
    <row r="561" spans="1:42">
      <c r="A561" s="105" t="e">
        <f>#REF!</f>
        <v>#REF!</v>
      </c>
      <c r="B561" s="61" t="str">
        <f t="shared" si="40"/>
        <v>16:25:57</v>
      </c>
      <c r="C561" s="61" t="s">
        <v>29</v>
      </c>
      <c r="D561" s="62">
        <f t="shared" si="42"/>
        <v>6</v>
      </c>
      <c r="E561" s="86">
        <f t="shared" si="43"/>
        <v>49.84</v>
      </c>
      <c r="F561" s="88">
        <f t="shared" si="44"/>
        <v>299.04000000000002</v>
      </c>
      <c r="G561" s="63" t="s">
        <v>8</v>
      </c>
      <c r="H561" s="63" t="str">
        <f t="shared" si="41"/>
        <v>00505631112TRLO1</v>
      </c>
      <c r="J561" t="s">
        <v>94</v>
      </c>
      <c r="K561" t="s">
        <v>95</v>
      </c>
      <c r="L561">
        <v>6</v>
      </c>
      <c r="M561">
        <v>4984</v>
      </c>
      <c r="N561" t="s">
        <v>96</v>
      </c>
      <c r="O561" t="s">
        <v>5068</v>
      </c>
      <c r="P561" t="s">
        <v>97</v>
      </c>
      <c r="Q561" t="s">
        <v>5069</v>
      </c>
      <c r="R561">
        <v>20877</v>
      </c>
      <c r="S561">
        <v>1</v>
      </c>
      <c r="T561">
        <v>1</v>
      </c>
      <c r="U561">
        <v>0</v>
      </c>
      <c r="V561" t="s">
        <v>4122</v>
      </c>
      <c r="W561" t="s">
        <v>106</v>
      </c>
      <c r="X561">
        <v>1</v>
      </c>
      <c r="Y561">
        <v>0</v>
      </c>
      <c r="Z561">
        <v>0</v>
      </c>
      <c r="AB561" t="s">
        <v>107</v>
      </c>
      <c r="AC561" t="s">
        <v>31</v>
      </c>
      <c r="AD561">
        <v>1</v>
      </c>
      <c r="AE561" t="s">
        <v>5069</v>
      </c>
      <c r="AF561" t="s">
        <v>94</v>
      </c>
      <c r="AG561">
        <v>1</v>
      </c>
      <c r="AJ561" t="s">
        <v>108</v>
      </c>
      <c r="AK561" t="s">
        <v>108</v>
      </c>
      <c r="AL561" t="s">
        <v>31</v>
      </c>
      <c r="AM561" t="s">
        <v>109</v>
      </c>
      <c r="AN561" t="s">
        <v>31</v>
      </c>
      <c r="AP561">
        <v>0</v>
      </c>
    </row>
    <row r="562" spans="1:42">
      <c r="A562" s="105" t="e">
        <f>#REF!</f>
        <v>#REF!</v>
      </c>
      <c r="B562" s="61" t="str">
        <f t="shared" si="40"/>
        <v>16:25:57</v>
      </c>
      <c r="C562" s="61" t="s">
        <v>29</v>
      </c>
      <c r="D562" s="62">
        <f t="shared" si="42"/>
        <v>4</v>
      </c>
      <c r="E562" s="86">
        <f t="shared" si="43"/>
        <v>49.84</v>
      </c>
      <c r="F562" s="88">
        <f t="shared" si="44"/>
        <v>199.36</v>
      </c>
      <c r="G562" s="63" t="s">
        <v>8</v>
      </c>
      <c r="H562" s="63" t="str">
        <f t="shared" si="41"/>
        <v>00505631113TRLO1</v>
      </c>
      <c r="J562" t="s">
        <v>94</v>
      </c>
      <c r="K562" t="s">
        <v>95</v>
      </c>
      <c r="L562">
        <v>4</v>
      </c>
      <c r="M562">
        <v>4984</v>
      </c>
      <c r="N562" t="s">
        <v>96</v>
      </c>
      <c r="O562" t="s">
        <v>5068</v>
      </c>
      <c r="P562" t="s">
        <v>97</v>
      </c>
      <c r="Q562" t="s">
        <v>5070</v>
      </c>
      <c r="R562">
        <v>20877</v>
      </c>
      <c r="S562">
        <v>1</v>
      </c>
      <c r="T562">
        <v>1</v>
      </c>
      <c r="U562">
        <v>0</v>
      </c>
      <c r="V562" t="s">
        <v>4122</v>
      </c>
      <c r="W562" t="s">
        <v>106</v>
      </c>
      <c r="X562">
        <v>1</v>
      </c>
      <c r="Y562">
        <v>0</v>
      </c>
      <c r="Z562">
        <v>0</v>
      </c>
      <c r="AB562" t="s">
        <v>107</v>
      </c>
      <c r="AC562" t="s">
        <v>31</v>
      </c>
      <c r="AD562">
        <v>1</v>
      </c>
      <c r="AE562" t="s">
        <v>5070</v>
      </c>
      <c r="AF562" t="s">
        <v>94</v>
      </c>
      <c r="AG562">
        <v>1</v>
      </c>
      <c r="AJ562" t="s">
        <v>108</v>
      </c>
      <c r="AK562" t="s">
        <v>108</v>
      </c>
      <c r="AL562" t="s">
        <v>31</v>
      </c>
      <c r="AM562" t="s">
        <v>109</v>
      </c>
      <c r="AN562" t="s">
        <v>31</v>
      </c>
      <c r="AP562">
        <v>0</v>
      </c>
    </row>
    <row r="563" spans="1:42">
      <c r="A563" s="105" t="e">
        <f>#REF!</f>
        <v>#REF!</v>
      </c>
      <c r="B563" s="61" t="str">
        <f t="shared" si="40"/>
        <v>16:25:57</v>
      </c>
      <c r="C563" s="61" t="s">
        <v>29</v>
      </c>
      <c r="D563" s="62">
        <f t="shared" si="42"/>
        <v>4</v>
      </c>
      <c r="E563" s="86">
        <f t="shared" si="43"/>
        <v>49.84</v>
      </c>
      <c r="F563" s="88">
        <f t="shared" si="44"/>
        <v>199.36</v>
      </c>
      <c r="G563" s="63" t="s">
        <v>8</v>
      </c>
      <c r="H563" s="63" t="str">
        <f t="shared" si="41"/>
        <v>00505631114TRLO1</v>
      </c>
      <c r="J563" t="s">
        <v>94</v>
      </c>
      <c r="K563" t="s">
        <v>95</v>
      </c>
      <c r="L563">
        <v>4</v>
      </c>
      <c r="M563">
        <v>4984</v>
      </c>
      <c r="N563" t="s">
        <v>96</v>
      </c>
      <c r="O563" t="s">
        <v>5068</v>
      </c>
      <c r="P563" t="s">
        <v>97</v>
      </c>
      <c r="Q563" t="s">
        <v>5071</v>
      </c>
      <c r="R563">
        <v>20877</v>
      </c>
      <c r="S563">
        <v>1</v>
      </c>
      <c r="T563">
        <v>1</v>
      </c>
      <c r="U563">
        <v>0</v>
      </c>
      <c r="V563" t="s">
        <v>4122</v>
      </c>
      <c r="W563" t="s">
        <v>106</v>
      </c>
      <c r="X563">
        <v>1</v>
      </c>
      <c r="Y563">
        <v>0</v>
      </c>
      <c r="Z563">
        <v>0</v>
      </c>
      <c r="AB563" t="s">
        <v>107</v>
      </c>
      <c r="AC563" t="s">
        <v>31</v>
      </c>
      <c r="AD563">
        <v>1</v>
      </c>
      <c r="AE563" t="s">
        <v>5071</v>
      </c>
      <c r="AF563" t="s">
        <v>94</v>
      </c>
      <c r="AG563">
        <v>1</v>
      </c>
      <c r="AJ563" t="s">
        <v>108</v>
      </c>
      <c r="AK563" t="s">
        <v>108</v>
      </c>
      <c r="AL563" t="s">
        <v>31</v>
      </c>
      <c r="AM563" t="s">
        <v>109</v>
      </c>
      <c r="AN563" t="s">
        <v>31</v>
      </c>
      <c r="AP563">
        <v>0</v>
      </c>
    </row>
    <row r="564" spans="1:42">
      <c r="A564" s="105" t="e">
        <f>#REF!</f>
        <v>#REF!</v>
      </c>
      <c r="B564" s="61" t="str">
        <f t="shared" si="40"/>
        <v>16:27:08</v>
      </c>
      <c r="C564" s="61" t="s">
        <v>29</v>
      </c>
      <c r="D564" s="62">
        <f t="shared" si="42"/>
        <v>23</v>
      </c>
      <c r="E564" s="86">
        <f t="shared" si="43"/>
        <v>49.84</v>
      </c>
      <c r="F564" s="88">
        <f t="shared" si="44"/>
        <v>1146.3200000000002</v>
      </c>
      <c r="G564" s="63" t="s">
        <v>8</v>
      </c>
      <c r="H564" s="63" t="str">
        <f t="shared" si="41"/>
        <v>00505631862TRLO1</v>
      </c>
      <c r="J564" t="s">
        <v>94</v>
      </c>
      <c r="K564" t="s">
        <v>95</v>
      </c>
      <c r="L564">
        <v>23</v>
      </c>
      <c r="M564">
        <v>4984</v>
      </c>
      <c r="N564" t="s">
        <v>96</v>
      </c>
      <c r="O564" t="s">
        <v>5072</v>
      </c>
      <c r="P564" t="s">
        <v>97</v>
      </c>
      <c r="Q564" t="s">
        <v>5073</v>
      </c>
      <c r="R564">
        <v>20877</v>
      </c>
      <c r="S564">
        <v>1</v>
      </c>
      <c r="T564">
        <v>1</v>
      </c>
      <c r="U564">
        <v>0</v>
      </c>
      <c r="V564" t="s">
        <v>4122</v>
      </c>
      <c r="W564" t="s">
        <v>106</v>
      </c>
      <c r="X564">
        <v>1</v>
      </c>
      <c r="Y564">
        <v>0</v>
      </c>
      <c r="Z564">
        <v>0</v>
      </c>
      <c r="AB564" t="s">
        <v>107</v>
      </c>
      <c r="AC564" t="s">
        <v>31</v>
      </c>
      <c r="AD564">
        <v>1</v>
      </c>
      <c r="AE564" t="s">
        <v>5073</v>
      </c>
      <c r="AF564" t="s">
        <v>94</v>
      </c>
      <c r="AG564">
        <v>1</v>
      </c>
      <c r="AJ564" t="s">
        <v>108</v>
      </c>
      <c r="AK564" t="s">
        <v>108</v>
      </c>
      <c r="AL564" t="s">
        <v>31</v>
      </c>
      <c r="AM564" t="s">
        <v>109</v>
      </c>
      <c r="AN564" t="s">
        <v>31</v>
      </c>
      <c r="AP564">
        <v>0</v>
      </c>
    </row>
    <row r="565" spans="1:42">
      <c r="A565" s="105" t="e">
        <f>#REF!</f>
        <v>#REF!</v>
      </c>
      <c r="B565" s="61" t="str">
        <f t="shared" si="40"/>
        <v>16:27:08</v>
      </c>
      <c r="C565" s="61" t="s">
        <v>29</v>
      </c>
      <c r="D565" s="62">
        <f t="shared" si="42"/>
        <v>90</v>
      </c>
      <c r="E565" s="86">
        <f t="shared" si="43"/>
        <v>49.84</v>
      </c>
      <c r="F565" s="88">
        <f t="shared" si="44"/>
        <v>4485.6000000000004</v>
      </c>
      <c r="G565" s="63" t="s">
        <v>8</v>
      </c>
      <c r="H565" s="63" t="str">
        <f t="shared" si="41"/>
        <v>00505631863TRLO1</v>
      </c>
      <c r="J565" t="s">
        <v>94</v>
      </c>
      <c r="K565" t="s">
        <v>95</v>
      </c>
      <c r="L565">
        <v>90</v>
      </c>
      <c r="M565">
        <v>4984</v>
      </c>
      <c r="N565" t="s">
        <v>96</v>
      </c>
      <c r="O565" t="s">
        <v>5072</v>
      </c>
      <c r="P565" t="s">
        <v>97</v>
      </c>
      <c r="Q565" t="s">
        <v>5074</v>
      </c>
      <c r="R565">
        <v>20877</v>
      </c>
      <c r="S565">
        <v>1</v>
      </c>
      <c r="T565">
        <v>1</v>
      </c>
      <c r="U565">
        <v>0</v>
      </c>
      <c r="V565" t="s">
        <v>4122</v>
      </c>
      <c r="W565" t="s">
        <v>106</v>
      </c>
      <c r="X565">
        <v>1</v>
      </c>
      <c r="Y565">
        <v>0</v>
      </c>
      <c r="Z565">
        <v>0</v>
      </c>
      <c r="AB565" t="s">
        <v>107</v>
      </c>
      <c r="AC565" t="s">
        <v>31</v>
      </c>
      <c r="AD565">
        <v>1</v>
      </c>
      <c r="AE565" t="s">
        <v>5074</v>
      </c>
      <c r="AF565" t="s">
        <v>94</v>
      </c>
      <c r="AG565">
        <v>1</v>
      </c>
      <c r="AJ565" t="s">
        <v>108</v>
      </c>
      <c r="AK565" t="s">
        <v>108</v>
      </c>
      <c r="AL565" t="s">
        <v>31</v>
      </c>
      <c r="AM565" t="s">
        <v>109</v>
      </c>
      <c r="AN565" t="s">
        <v>31</v>
      </c>
      <c r="AP565">
        <v>0</v>
      </c>
    </row>
    <row r="566" spans="1:42">
      <c r="A566" s="105" t="e">
        <f>#REF!</f>
        <v>#REF!</v>
      </c>
      <c r="B566" s="61" t="str">
        <f t="shared" si="40"/>
        <v>16:27:34</v>
      </c>
      <c r="C566" s="61" t="s">
        <v>29</v>
      </c>
      <c r="D566" s="62">
        <f t="shared" si="42"/>
        <v>34</v>
      </c>
      <c r="E566" s="86">
        <f t="shared" si="43"/>
        <v>49.84</v>
      </c>
      <c r="F566" s="88">
        <f t="shared" si="44"/>
        <v>1694.5600000000002</v>
      </c>
      <c r="G566" s="63" t="s">
        <v>8</v>
      </c>
      <c r="H566" s="63" t="str">
        <f t="shared" si="41"/>
        <v>00505632104TRLO1</v>
      </c>
      <c r="J566" t="s">
        <v>94</v>
      </c>
      <c r="K566" t="s">
        <v>95</v>
      </c>
      <c r="L566">
        <v>34</v>
      </c>
      <c r="M566">
        <v>4984</v>
      </c>
      <c r="N566" t="s">
        <v>96</v>
      </c>
      <c r="O566" t="s">
        <v>5075</v>
      </c>
      <c r="P566" t="s">
        <v>97</v>
      </c>
      <c r="Q566" t="s">
        <v>5076</v>
      </c>
      <c r="R566">
        <v>20877</v>
      </c>
      <c r="S566">
        <v>1</v>
      </c>
      <c r="T566">
        <v>1</v>
      </c>
      <c r="U566">
        <v>0</v>
      </c>
      <c r="V566" t="s">
        <v>4122</v>
      </c>
      <c r="W566" t="s">
        <v>106</v>
      </c>
      <c r="X566">
        <v>1</v>
      </c>
      <c r="Y566">
        <v>0</v>
      </c>
      <c r="Z566">
        <v>0</v>
      </c>
      <c r="AB566" t="s">
        <v>107</v>
      </c>
      <c r="AC566" t="s">
        <v>31</v>
      </c>
      <c r="AD566">
        <v>1</v>
      </c>
      <c r="AE566" t="s">
        <v>5076</v>
      </c>
      <c r="AF566" t="s">
        <v>94</v>
      </c>
      <c r="AG566">
        <v>1</v>
      </c>
      <c r="AJ566" t="s">
        <v>108</v>
      </c>
      <c r="AK566" t="s">
        <v>108</v>
      </c>
      <c r="AL566" t="s">
        <v>31</v>
      </c>
      <c r="AM566" t="s">
        <v>109</v>
      </c>
      <c r="AN566" t="s">
        <v>31</v>
      </c>
      <c r="AP566">
        <v>0</v>
      </c>
    </row>
    <row r="567" spans="1:42">
      <c r="A567" s="105" t="e">
        <f>#REF!</f>
        <v>#REF!</v>
      </c>
      <c r="B567" s="61" t="str">
        <f t="shared" si="40"/>
        <v>16:28:34</v>
      </c>
      <c r="C567" s="61" t="s">
        <v>29</v>
      </c>
      <c r="D567" s="62">
        <f t="shared" si="42"/>
        <v>4</v>
      </c>
      <c r="E567" s="86">
        <f t="shared" si="43"/>
        <v>49.8</v>
      </c>
      <c r="F567" s="88">
        <f t="shared" si="44"/>
        <v>199.2</v>
      </c>
      <c r="G567" s="63" t="s">
        <v>8</v>
      </c>
      <c r="H567" s="63" t="str">
        <f t="shared" si="41"/>
        <v>00505632541TRLO1</v>
      </c>
      <c r="J567" t="s">
        <v>94</v>
      </c>
      <c r="K567" t="s">
        <v>95</v>
      </c>
      <c r="L567">
        <v>4</v>
      </c>
      <c r="M567">
        <v>4980</v>
      </c>
      <c r="N567" t="s">
        <v>96</v>
      </c>
      <c r="O567" t="s">
        <v>5077</v>
      </c>
      <c r="P567" t="s">
        <v>97</v>
      </c>
      <c r="Q567" t="s">
        <v>5078</v>
      </c>
      <c r="R567">
        <v>20877</v>
      </c>
      <c r="S567">
        <v>1</v>
      </c>
      <c r="T567">
        <v>1</v>
      </c>
      <c r="U567">
        <v>0</v>
      </c>
      <c r="V567" t="s">
        <v>4122</v>
      </c>
      <c r="W567" t="s">
        <v>106</v>
      </c>
      <c r="X567">
        <v>1</v>
      </c>
      <c r="Y567">
        <v>0</v>
      </c>
      <c r="Z567">
        <v>0</v>
      </c>
      <c r="AB567" t="s">
        <v>107</v>
      </c>
      <c r="AC567" t="s">
        <v>31</v>
      </c>
      <c r="AD567">
        <v>1</v>
      </c>
      <c r="AE567" t="s">
        <v>5078</v>
      </c>
      <c r="AF567" t="s">
        <v>94</v>
      </c>
      <c r="AG567">
        <v>1</v>
      </c>
      <c r="AJ567" t="s">
        <v>108</v>
      </c>
      <c r="AK567" t="s">
        <v>108</v>
      </c>
      <c r="AL567" t="s">
        <v>31</v>
      </c>
      <c r="AM567" t="s">
        <v>109</v>
      </c>
      <c r="AN567" t="s">
        <v>31</v>
      </c>
      <c r="AP567">
        <v>0</v>
      </c>
    </row>
    <row r="568" spans="1:42">
      <c r="A568" s="105" t="e">
        <f>#REF!</f>
        <v>#REF!</v>
      </c>
      <c r="B568" s="61" t="e">
        <f t="shared" si="40"/>
        <v>#VALUE!</v>
      </c>
      <c r="C568" s="61" t="s">
        <v>29</v>
      </c>
      <c r="D568" s="62">
        <f t="shared" si="42"/>
        <v>0</v>
      </c>
      <c r="E568" s="86">
        <f t="shared" si="43"/>
        <v>0</v>
      </c>
      <c r="F568" s="88">
        <f t="shared" si="44"/>
        <v>0</v>
      </c>
      <c r="G568" s="63" t="s">
        <v>8</v>
      </c>
      <c r="H568" s="63">
        <f t="shared" si="41"/>
        <v>0</v>
      </c>
    </row>
    <row r="569" spans="1:42">
      <c r="A569" s="105" t="e">
        <f>#REF!</f>
        <v>#REF!</v>
      </c>
      <c r="B569" s="61" t="e">
        <f t="shared" si="40"/>
        <v>#VALUE!</v>
      </c>
      <c r="C569" s="61" t="s">
        <v>29</v>
      </c>
      <c r="D569" s="62">
        <f t="shared" si="42"/>
        <v>0</v>
      </c>
      <c r="E569" s="86">
        <f t="shared" si="43"/>
        <v>0</v>
      </c>
      <c r="F569" s="88">
        <f t="shared" si="44"/>
        <v>0</v>
      </c>
      <c r="G569" s="63" t="s">
        <v>8</v>
      </c>
      <c r="H569" s="63">
        <f t="shared" si="41"/>
        <v>0</v>
      </c>
    </row>
    <row r="570" spans="1:42">
      <c r="A570" s="105" t="e">
        <f>#REF!</f>
        <v>#REF!</v>
      </c>
      <c r="B570" s="61" t="e">
        <f t="shared" si="40"/>
        <v>#VALUE!</v>
      </c>
      <c r="C570" s="61" t="s">
        <v>29</v>
      </c>
      <c r="D570" s="62">
        <f t="shared" si="42"/>
        <v>0</v>
      </c>
      <c r="E570" s="86">
        <f t="shared" si="43"/>
        <v>0</v>
      </c>
      <c r="F570" s="88">
        <f t="shared" si="44"/>
        <v>0</v>
      </c>
      <c r="G570" s="63" t="s">
        <v>8</v>
      </c>
      <c r="H570" s="63">
        <f t="shared" si="41"/>
        <v>0</v>
      </c>
    </row>
    <row r="571" spans="1:42">
      <c r="A571" s="105" t="e">
        <f>#REF!</f>
        <v>#REF!</v>
      </c>
      <c r="B571" s="61" t="e">
        <f t="shared" si="40"/>
        <v>#VALUE!</v>
      </c>
      <c r="C571" s="61" t="s">
        <v>29</v>
      </c>
      <c r="D571" s="62">
        <f t="shared" si="42"/>
        <v>0</v>
      </c>
      <c r="E571" s="86">
        <f t="shared" si="43"/>
        <v>0</v>
      </c>
      <c r="F571" s="88">
        <f t="shared" si="44"/>
        <v>0</v>
      </c>
      <c r="G571" s="63" t="s">
        <v>8</v>
      </c>
      <c r="H571" s="63">
        <f t="shared" si="41"/>
        <v>0</v>
      </c>
    </row>
    <row r="572" spans="1:42">
      <c r="A572" s="105" t="e">
        <f>#REF!</f>
        <v>#REF!</v>
      </c>
      <c r="B572" s="61" t="e">
        <f t="shared" ref="B572:B635" si="45">MID(O572,FIND(" ",O572)+1,8)</f>
        <v>#VALUE!</v>
      </c>
      <c r="C572" s="61" t="s">
        <v>29</v>
      </c>
      <c r="D572" s="62">
        <f t="shared" si="42"/>
        <v>0</v>
      </c>
      <c r="E572" s="86">
        <f t="shared" si="43"/>
        <v>0</v>
      </c>
      <c r="F572" s="88">
        <f t="shared" si="44"/>
        <v>0</v>
      </c>
      <c r="G572" s="63" t="s">
        <v>8</v>
      </c>
      <c r="H572" s="63">
        <f t="shared" ref="H572:H635" si="46">Q572</f>
        <v>0</v>
      </c>
    </row>
    <row r="573" spans="1:42">
      <c r="A573" s="105" t="e">
        <f>#REF!</f>
        <v>#REF!</v>
      </c>
      <c r="B573" s="61" t="e">
        <f t="shared" si="45"/>
        <v>#VALUE!</v>
      </c>
      <c r="C573" s="61" t="s">
        <v>29</v>
      </c>
      <c r="D573" s="62">
        <f t="shared" si="42"/>
        <v>0</v>
      </c>
      <c r="E573" s="86">
        <f t="shared" si="43"/>
        <v>0</v>
      </c>
      <c r="F573" s="88">
        <f t="shared" si="44"/>
        <v>0</v>
      </c>
      <c r="G573" s="63" t="s">
        <v>8</v>
      </c>
      <c r="H573" s="63">
        <f t="shared" si="46"/>
        <v>0</v>
      </c>
    </row>
    <row r="574" spans="1:42">
      <c r="A574" s="105" t="e">
        <f>#REF!</f>
        <v>#REF!</v>
      </c>
      <c r="B574" s="61" t="e">
        <f t="shared" si="45"/>
        <v>#VALUE!</v>
      </c>
      <c r="C574" s="61" t="s">
        <v>29</v>
      </c>
      <c r="D574" s="62">
        <f t="shared" si="42"/>
        <v>0</v>
      </c>
      <c r="E574" s="86">
        <f t="shared" si="43"/>
        <v>0</v>
      </c>
      <c r="F574" s="88">
        <f t="shared" si="44"/>
        <v>0</v>
      </c>
      <c r="G574" s="63" t="s">
        <v>8</v>
      </c>
      <c r="H574" s="63">
        <f t="shared" si="46"/>
        <v>0</v>
      </c>
    </row>
    <row r="575" spans="1:42">
      <c r="A575" s="105" t="e">
        <f>#REF!</f>
        <v>#REF!</v>
      </c>
      <c r="B575" s="61" t="e">
        <f t="shared" si="45"/>
        <v>#VALUE!</v>
      </c>
      <c r="C575" s="61" t="s">
        <v>29</v>
      </c>
      <c r="D575" s="62">
        <f t="shared" si="42"/>
        <v>0</v>
      </c>
      <c r="E575" s="86">
        <f t="shared" si="43"/>
        <v>0</v>
      </c>
      <c r="F575" s="88">
        <f t="shared" si="44"/>
        <v>0</v>
      </c>
      <c r="G575" s="63" t="s">
        <v>8</v>
      </c>
      <c r="H575" s="63">
        <f t="shared" si="46"/>
        <v>0</v>
      </c>
    </row>
    <row r="576" spans="1:42">
      <c r="A576" s="105" t="e">
        <f>#REF!</f>
        <v>#REF!</v>
      </c>
      <c r="B576" s="61" t="e">
        <f t="shared" si="45"/>
        <v>#VALUE!</v>
      </c>
      <c r="C576" s="61" t="s">
        <v>29</v>
      </c>
      <c r="D576" s="62">
        <f t="shared" si="42"/>
        <v>0</v>
      </c>
      <c r="E576" s="86">
        <f t="shared" si="43"/>
        <v>0</v>
      </c>
      <c r="F576" s="88">
        <f t="shared" si="44"/>
        <v>0</v>
      </c>
      <c r="G576" s="63" t="s">
        <v>8</v>
      </c>
      <c r="H576" s="63">
        <f t="shared" si="46"/>
        <v>0</v>
      </c>
    </row>
    <row r="577" spans="1:8">
      <c r="A577" s="105" t="e">
        <f>#REF!</f>
        <v>#REF!</v>
      </c>
      <c r="B577" s="61" t="e">
        <f t="shared" si="45"/>
        <v>#VALUE!</v>
      </c>
      <c r="C577" s="61" t="s">
        <v>29</v>
      </c>
      <c r="D577" s="62">
        <f t="shared" si="42"/>
        <v>0</v>
      </c>
      <c r="E577" s="86">
        <f t="shared" si="43"/>
        <v>0</v>
      </c>
      <c r="F577" s="88">
        <f t="shared" si="44"/>
        <v>0</v>
      </c>
      <c r="G577" s="63" t="s">
        <v>8</v>
      </c>
      <c r="H577" s="63">
        <f t="shared" si="46"/>
        <v>0</v>
      </c>
    </row>
    <row r="578" spans="1:8">
      <c r="A578" s="105" t="e">
        <f>#REF!</f>
        <v>#REF!</v>
      </c>
      <c r="B578" s="61" t="e">
        <f t="shared" si="45"/>
        <v>#VALUE!</v>
      </c>
      <c r="C578" s="61" t="s">
        <v>29</v>
      </c>
      <c r="D578" s="62">
        <f t="shared" si="42"/>
        <v>0</v>
      </c>
      <c r="E578" s="86">
        <f t="shared" si="43"/>
        <v>0</v>
      </c>
      <c r="F578" s="88">
        <f t="shared" si="44"/>
        <v>0</v>
      </c>
      <c r="G578" s="63" t="s">
        <v>8</v>
      </c>
      <c r="H578" s="63">
        <f t="shared" si="46"/>
        <v>0</v>
      </c>
    </row>
    <row r="579" spans="1:8">
      <c r="A579" s="105" t="e">
        <f>#REF!</f>
        <v>#REF!</v>
      </c>
      <c r="B579" s="61" t="e">
        <f t="shared" si="45"/>
        <v>#VALUE!</v>
      </c>
      <c r="C579" s="61" t="s">
        <v>29</v>
      </c>
      <c r="D579" s="62">
        <f t="shared" ref="D579:D642" si="47">L579</f>
        <v>0</v>
      </c>
      <c r="E579" s="86">
        <f t="shared" ref="E579:E642" si="48">M579/100</f>
        <v>0</v>
      </c>
      <c r="F579" s="88">
        <f t="shared" ref="F579:F642" si="49">(D579*E579)</f>
        <v>0</v>
      </c>
      <c r="G579" s="63" t="s">
        <v>8</v>
      </c>
      <c r="H579" s="63">
        <f t="shared" si="46"/>
        <v>0</v>
      </c>
    </row>
    <row r="580" spans="1:8">
      <c r="A580" s="105" t="e">
        <f>#REF!</f>
        <v>#REF!</v>
      </c>
      <c r="B580" s="61" t="e">
        <f t="shared" si="45"/>
        <v>#VALUE!</v>
      </c>
      <c r="C580" s="61" t="s">
        <v>29</v>
      </c>
      <c r="D580" s="62">
        <f t="shared" si="47"/>
        <v>0</v>
      </c>
      <c r="E580" s="86">
        <f t="shared" si="48"/>
        <v>0</v>
      </c>
      <c r="F580" s="88">
        <f t="shared" si="49"/>
        <v>0</v>
      </c>
      <c r="G580" s="63" t="s">
        <v>8</v>
      </c>
      <c r="H580" s="63">
        <f t="shared" si="46"/>
        <v>0</v>
      </c>
    </row>
    <row r="581" spans="1:8">
      <c r="A581" s="105" t="e">
        <f>#REF!</f>
        <v>#REF!</v>
      </c>
      <c r="B581" s="61" t="e">
        <f t="shared" si="45"/>
        <v>#VALUE!</v>
      </c>
      <c r="C581" s="61" t="s">
        <v>29</v>
      </c>
      <c r="D581" s="62">
        <f t="shared" si="47"/>
        <v>0</v>
      </c>
      <c r="E581" s="86">
        <f t="shared" si="48"/>
        <v>0</v>
      </c>
      <c r="F581" s="88">
        <f t="shared" si="49"/>
        <v>0</v>
      </c>
      <c r="G581" s="63" t="s">
        <v>8</v>
      </c>
      <c r="H581" s="63">
        <f t="shared" si="46"/>
        <v>0</v>
      </c>
    </row>
    <row r="582" spans="1:8">
      <c r="A582" s="105" t="e">
        <f>#REF!</f>
        <v>#REF!</v>
      </c>
      <c r="B582" s="61" t="e">
        <f t="shared" si="45"/>
        <v>#VALUE!</v>
      </c>
      <c r="C582" s="61" t="s">
        <v>29</v>
      </c>
      <c r="D582" s="62">
        <f t="shared" si="47"/>
        <v>0</v>
      </c>
      <c r="E582" s="86">
        <f t="shared" si="48"/>
        <v>0</v>
      </c>
      <c r="F582" s="88">
        <f t="shared" si="49"/>
        <v>0</v>
      </c>
      <c r="G582" s="63" t="s">
        <v>8</v>
      </c>
      <c r="H582" s="63">
        <f t="shared" si="46"/>
        <v>0</v>
      </c>
    </row>
    <row r="583" spans="1:8">
      <c r="A583" s="105" t="e">
        <f>#REF!</f>
        <v>#REF!</v>
      </c>
      <c r="B583" s="61" t="e">
        <f t="shared" si="45"/>
        <v>#VALUE!</v>
      </c>
      <c r="C583" s="61" t="s">
        <v>29</v>
      </c>
      <c r="D583" s="62">
        <f t="shared" si="47"/>
        <v>0</v>
      </c>
      <c r="E583" s="86">
        <f t="shared" si="48"/>
        <v>0</v>
      </c>
      <c r="F583" s="88">
        <f t="shared" si="49"/>
        <v>0</v>
      </c>
      <c r="G583" s="63" t="s">
        <v>8</v>
      </c>
      <c r="H583" s="63">
        <f t="shared" si="46"/>
        <v>0</v>
      </c>
    </row>
    <row r="584" spans="1:8">
      <c r="A584" s="105" t="e">
        <f>#REF!</f>
        <v>#REF!</v>
      </c>
      <c r="B584" s="61" t="e">
        <f t="shared" si="45"/>
        <v>#VALUE!</v>
      </c>
      <c r="C584" s="61" t="s">
        <v>29</v>
      </c>
      <c r="D584" s="62">
        <f t="shared" si="47"/>
        <v>0</v>
      </c>
      <c r="E584" s="86">
        <f t="shared" si="48"/>
        <v>0</v>
      </c>
      <c r="F584" s="88">
        <f t="shared" si="49"/>
        <v>0</v>
      </c>
      <c r="G584" s="63" t="s">
        <v>8</v>
      </c>
      <c r="H584" s="63">
        <f t="shared" si="46"/>
        <v>0</v>
      </c>
    </row>
    <row r="585" spans="1:8">
      <c r="A585" s="105" t="e">
        <f>#REF!</f>
        <v>#REF!</v>
      </c>
      <c r="B585" s="61" t="e">
        <f t="shared" si="45"/>
        <v>#VALUE!</v>
      </c>
      <c r="C585" s="61" t="s">
        <v>29</v>
      </c>
      <c r="D585" s="62">
        <f t="shared" si="47"/>
        <v>0</v>
      </c>
      <c r="E585" s="86">
        <f t="shared" si="48"/>
        <v>0</v>
      </c>
      <c r="F585" s="88">
        <f t="shared" si="49"/>
        <v>0</v>
      </c>
      <c r="G585" s="63" t="s">
        <v>8</v>
      </c>
      <c r="H585" s="63">
        <f t="shared" si="46"/>
        <v>0</v>
      </c>
    </row>
    <row r="586" spans="1:8">
      <c r="A586" s="105" t="e">
        <f>#REF!</f>
        <v>#REF!</v>
      </c>
      <c r="B586" s="61" t="e">
        <f t="shared" si="45"/>
        <v>#VALUE!</v>
      </c>
      <c r="C586" s="61" t="s">
        <v>29</v>
      </c>
      <c r="D586" s="62">
        <f t="shared" si="47"/>
        <v>0</v>
      </c>
      <c r="E586" s="86">
        <f t="shared" si="48"/>
        <v>0</v>
      </c>
      <c r="F586" s="88">
        <f t="shared" si="49"/>
        <v>0</v>
      </c>
      <c r="G586" s="63" t="s">
        <v>8</v>
      </c>
      <c r="H586" s="63">
        <f t="shared" si="46"/>
        <v>0</v>
      </c>
    </row>
    <row r="587" spans="1:8">
      <c r="A587" s="105" t="e">
        <f>#REF!</f>
        <v>#REF!</v>
      </c>
      <c r="B587" s="61" t="e">
        <f t="shared" si="45"/>
        <v>#VALUE!</v>
      </c>
      <c r="C587" s="61" t="s">
        <v>29</v>
      </c>
      <c r="D587" s="62">
        <f t="shared" si="47"/>
        <v>0</v>
      </c>
      <c r="E587" s="86">
        <f t="shared" si="48"/>
        <v>0</v>
      </c>
      <c r="F587" s="88">
        <f t="shared" si="49"/>
        <v>0</v>
      </c>
      <c r="G587" s="63" t="s">
        <v>8</v>
      </c>
      <c r="H587" s="63">
        <f t="shared" si="46"/>
        <v>0</v>
      </c>
    </row>
    <row r="588" spans="1:8">
      <c r="A588" s="105" t="e">
        <f>#REF!</f>
        <v>#REF!</v>
      </c>
      <c r="B588" s="61" t="e">
        <f t="shared" si="45"/>
        <v>#VALUE!</v>
      </c>
      <c r="C588" s="61" t="s">
        <v>29</v>
      </c>
      <c r="D588" s="62">
        <f t="shared" si="47"/>
        <v>0</v>
      </c>
      <c r="E588" s="86">
        <f t="shared" si="48"/>
        <v>0</v>
      </c>
      <c r="F588" s="88">
        <f t="shared" si="49"/>
        <v>0</v>
      </c>
      <c r="G588" s="63" t="s">
        <v>8</v>
      </c>
      <c r="H588" s="63">
        <f t="shared" si="46"/>
        <v>0</v>
      </c>
    </row>
    <row r="589" spans="1:8">
      <c r="A589" s="105" t="e">
        <f>#REF!</f>
        <v>#REF!</v>
      </c>
      <c r="B589" s="61" t="e">
        <f t="shared" si="45"/>
        <v>#VALUE!</v>
      </c>
      <c r="C589" s="61" t="s">
        <v>29</v>
      </c>
      <c r="D589" s="62">
        <f t="shared" si="47"/>
        <v>0</v>
      </c>
      <c r="E589" s="86">
        <f t="shared" si="48"/>
        <v>0</v>
      </c>
      <c r="F589" s="88">
        <f t="shared" si="49"/>
        <v>0</v>
      </c>
      <c r="G589" s="63" t="s">
        <v>8</v>
      </c>
      <c r="H589" s="63">
        <f t="shared" si="46"/>
        <v>0</v>
      </c>
    </row>
    <row r="590" spans="1:8">
      <c r="A590" s="105" t="e">
        <f>#REF!</f>
        <v>#REF!</v>
      </c>
      <c r="B590" s="61" t="e">
        <f t="shared" si="45"/>
        <v>#VALUE!</v>
      </c>
      <c r="C590" s="61" t="s">
        <v>29</v>
      </c>
      <c r="D590" s="62">
        <f t="shared" si="47"/>
        <v>0</v>
      </c>
      <c r="E590" s="86">
        <f t="shared" si="48"/>
        <v>0</v>
      </c>
      <c r="F590" s="88">
        <f t="shared" si="49"/>
        <v>0</v>
      </c>
      <c r="G590" s="63" t="s">
        <v>8</v>
      </c>
      <c r="H590" s="63">
        <f t="shared" si="46"/>
        <v>0</v>
      </c>
    </row>
    <row r="591" spans="1:8">
      <c r="A591" s="105" t="e">
        <f>#REF!</f>
        <v>#REF!</v>
      </c>
      <c r="B591" s="61" t="e">
        <f t="shared" si="45"/>
        <v>#VALUE!</v>
      </c>
      <c r="C591" s="61" t="s">
        <v>29</v>
      </c>
      <c r="D591" s="62">
        <f t="shared" si="47"/>
        <v>0</v>
      </c>
      <c r="E591" s="86">
        <f t="shared" si="48"/>
        <v>0</v>
      </c>
      <c r="F591" s="88">
        <f t="shared" si="49"/>
        <v>0</v>
      </c>
      <c r="G591" s="63" t="s">
        <v>8</v>
      </c>
      <c r="H591" s="63">
        <f t="shared" si="46"/>
        <v>0</v>
      </c>
    </row>
    <row r="592" spans="1:8">
      <c r="A592" s="105" t="e">
        <f>#REF!</f>
        <v>#REF!</v>
      </c>
      <c r="B592" s="61" t="e">
        <f t="shared" si="45"/>
        <v>#VALUE!</v>
      </c>
      <c r="C592" s="61" t="s">
        <v>29</v>
      </c>
      <c r="D592" s="62">
        <f t="shared" si="47"/>
        <v>0</v>
      </c>
      <c r="E592" s="86">
        <f t="shared" si="48"/>
        <v>0</v>
      </c>
      <c r="F592" s="88">
        <f t="shared" si="49"/>
        <v>0</v>
      </c>
      <c r="G592" s="63" t="s">
        <v>8</v>
      </c>
      <c r="H592" s="63">
        <f t="shared" si="46"/>
        <v>0</v>
      </c>
    </row>
    <row r="593" spans="1:8">
      <c r="A593" s="105" t="e">
        <f>#REF!</f>
        <v>#REF!</v>
      </c>
      <c r="B593" s="61" t="e">
        <f t="shared" si="45"/>
        <v>#VALUE!</v>
      </c>
      <c r="C593" s="61" t="s">
        <v>29</v>
      </c>
      <c r="D593" s="62">
        <f t="shared" si="47"/>
        <v>0</v>
      </c>
      <c r="E593" s="86">
        <f t="shared" si="48"/>
        <v>0</v>
      </c>
      <c r="F593" s="88">
        <f t="shared" si="49"/>
        <v>0</v>
      </c>
      <c r="G593" s="63" t="s">
        <v>8</v>
      </c>
      <c r="H593" s="63">
        <f t="shared" si="46"/>
        <v>0</v>
      </c>
    </row>
    <row r="594" spans="1:8">
      <c r="A594" s="105" t="e">
        <f>#REF!</f>
        <v>#REF!</v>
      </c>
      <c r="B594" s="61" t="e">
        <f t="shared" si="45"/>
        <v>#VALUE!</v>
      </c>
      <c r="C594" s="61" t="s">
        <v>29</v>
      </c>
      <c r="D594" s="62">
        <f t="shared" si="47"/>
        <v>0</v>
      </c>
      <c r="E594" s="86">
        <f t="shared" si="48"/>
        <v>0</v>
      </c>
      <c r="F594" s="88">
        <f t="shared" si="49"/>
        <v>0</v>
      </c>
      <c r="G594" s="63" t="s">
        <v>8</v>
      </c>
      <c r="H594" s="63">
        <f t="shared" si="46"/>
        <v>0</v>
      </c>
    </row>
    <row r="595" spans="1:8">
      <c r="A595" s="105" t="e">
        <f>#REF!</f>
        <v>#REF!</v>
      </c>
      <c r="B595" s="61" t="e">
        <f t="shared" si="45"/>
        <v>#VALUE!</v>
      </c>
      <c r="C595" s="61" t="s">
        <v>29</v>
      </c>
      <c r="D595" s="62">
        <f t="shared" si="47"/>
        <v>0</v>
      </c>
      <c r="E595" s="86">
        <f t="shared" si="48"/>
        <v>0</v>
      </c>
      <c r="F595" s="88">
        <f t="shared" si="49"/>
        <v>0</v>
      </c>
      <c r="G595" s="63" t="s">
        <v>8</v>
      </c>
      <c r="H595" s="63">
        <f t="shared" si="46"/>
        <v>0</v>
      </c>
    </row>
    <row r="596" spans="1:8">
      <c r="A596" s="105" t="e">
        <f>#REF!</f>
        <v>#REF!</v>
      </c>
      <c r="B596" s="61" t="e">
        <f t="shared" si="45"/>
        <v>#VALUE!</v>
      </c>
      <c r="C596" s="61" t="s">
        <v>29</v>
      </c>
      <c r="D596" s="62">
        <f t="shared" si="47"/>
        <v>0</v>
      </c>
      <c r="E596" s="86">
        <f t="shared" si="48"/>
        <v>0</v>
      </c>
      <c r="F596" s="88">
        <f t="shared" si="49"/>
        <v>0</v>
      </c>
      <c r="G596" s="63" t="s">
        <v>8</v>
      </c>
      <c r="H596" s="63">
        <f t="shared" si="46"/>
        <v>0</v>
      </c>
    </row>
    <row r="597" spans="1:8">
      <c r="A597" s="105" t="e">
        <f>#REF!</f>
        <v>#REF!</v>
      </c>
      <c r="B597" s="61" t="e">
        <f t="shared" si="45"/>
        <v>#VALUE!</v>
      </c>
      <c r="C597" s="61" t="s">
        <v>29</v>
      </c>
      <c r="D597" s="62">
        <f t="shared" si="47"/>
        <v>0</v>
      </c>
      <c r="E597" s="86">
        <f t="shared" si="48"/>
        <v>0</v>
      </c>
      <c r="F597" s="88">
        <f t="shared" si="49"/>
        <v>0</v>
      </c>
      <c r="G597" s="63" t="s">
        <v>8</v>
      </c>
      <c r="H597" s="63">
        <f t="shared" si="46"/>
        <v>0</v>
      </c>
    </row>
    <row r="598" spans="1:8">
      <c r="A598" s="105" t="e">
        <f>#REF!</f>
        <v>#REF!</v>
      </c>
      <c r="B598" s="61" t="e">
        <f t="shared" si="45"/>
        <v>#VALUE!</v>
      </c>
      <c r="C598" s="61" t="s">
        <v>29</v>
      </c>
      <c r="D598" s="62">
        <f t="shared" si="47"/>
        <v>0</v>
      </c>
      <c r="E598" s="86">
        <f t="shared" si="48"/>
        <v>0</v>
      </c>
      <c r="F598" s="88">
        <f t="shared" si="49"/>
        <v>0</v>
      </c>
      <c r="G598" s="63" t="s">
        <v>8</v>
      </c>
      <c r="H598" s="63">
        <f t="shared" si="46"/>
        <v>0</v>
      </c>
    </row>
    <row r="599" spans="1:8">
      <c r="A599" s="105" t="e">
        <f>#REF!</f>
        <v>#REF!</v>
      </c>
      <c r="B599" s="61" t="e">
        <f t="shared" si="45"/>
        <v>#VALUE!</v>
      </c>
      <c r="C599" s="61" t="s">
        <v>29</v>
      </c>
      <c r="D599" s="62">
        <f t="shared" si="47"/>
        <v>0</v>
      </c>
      <c r="E599" s="86">
        <f t="shared" si="48"/>
        <v>0</v>
      </c>
      <c r="F599" s="88">
        <f t="shared" si="49"/>
        <v>0</v>
      </c>
      <c r="G599" s="63" t="s">
        <v>8</v>
      </c>
      <c r="H599" s="63">
        <f t="shared" si="46"/>
        <v>0</v>
      </c>
    </row>
    <row r="600" spans="1:8">
      <c r="A600" s="105" t="e">
        <f>#REF!</f>
        <v>#REF!</v>
      </c>
      <c r="B600" s="61" t="e">
        <f t="shared" si="45"/>
        <v>#VALUE!</v>
      </c>
      <c r="C600" s="61" t="s">
        <v>29</v>
      </c>
      <c r="D600" s="62">
        <f t="shared" si="47"/>
        <v>0</v>
      </c>
      <c r="E600" s="86">
        <f t="shared" si="48"/>
        <v>0</v>
      </c>
      <c r="F600" s="88">
        <f t="shared" si="49"/>
        <v>0</v>
      </c>
      <c r="G600" s="63" t="s">
        <v>8</v>
      </c>
      <c r="H600" s="63">
        <f t="shared" si="46"/>
        <v>0</v>
      </c>
    </row>
    <row r="601" spans="1:8">
      <c r="A601" s="105" t="e">
        <f>#REF!</f>
        <v>#REF!</v>
      </c>
      <c r="B601" s="61" t="e">
        <f t="shared" si="45"/>
        <v>#VALUE!</v>
      </c>
      <c r="C601" s="61" t="s">
        <v>29</v>
      </c>
      <c r="D601" s="62">
        <f t="shared" si="47"/>
        <v>0</v>
      </c>
      <c r="E601" s="86">
        <f t="shared" si="48"/>
        <v>0</v>
      </c>
      <c r="F601" s="88">
        <f t="shared" si="49"/>
        <v>0</v>
      </c>
      <c r="G601" s="63" t="s">
        <v>8</v>
      </c>
      <c r="H601" s="63">
        <f t="shared" si="46"/>
        <v>0</v>
      </c>
    </row>
    <row r="602" spans="1:8">
      <c r="A602" s="105" t="e">
        <f>#REF!</f>
        <v>#REF!</v>
      </c>
      <c r="B602" s="61" t="e">
        <f t="shared" si="45"/>
        <v>#VALUE!</v>
      </c>
      <c r="C602" s="61" t="s">
        <v>29</v>
      </c>
      <c r="D602" s="62">
        <f t="shared" si="47"/>
        <v>0</v>
      </c>
      <c r="E602" s="86">
        <f t="shared" si="48"/>
        <v>0</v>
      </c>
      <c r="F602" s="88">
        <f t="shared" si="49"/>
        <v>0</v>
      </c>
      <c r="G602" s="63" t="s">
        <v>8</v>
      </c>
      <c r="H602" s="63">
        <f t="shared" si="46"/>
        <v>0</v>
      </c>
    </row>
    <row r="603" spans="1:8">
      <c r="A603" s="105" t="e">
        <f>#REF!</f>
        <v>#REF!</v>
      </c>
      <c r="B603" s="61" t="e">
        <f t="shared" si="45"/>
        <v>#VALUE!</v>
      </c>
      <c r="C603" s="61" t="s">
        <v>29</v>
      </c>
      <c r="D603" s="62">
        <f t="shared" si="47"/>
        <v>0</v>
      </c>
      <c r="E603" s="86">
        <f t="shared" si="48"/>
        <v>0</v>
      </c>
      <c r="F603" s="88">
        <f t="shared" si="49"/>
        <v>0</v>
      </c>
      <c r="G603" s="63" t="s">
        <v>8</v>
      </c>
      <c r="H603" s="63">
        <f t="shared" si="46"/>
        <v>0</v>
      </c>
    </row>
    <row r="604" spans="1:8">
      <c r="A604" s="105" t="e">
        <f>#REF!</f>
        <v>#REF!</v>
      </c>
      <c r="B604" s="61" t="e">
        <f t="shared" si="45"/>
        <v>#VALUE!</v>
      </c>
      <c r="C604" s="61" t="s">
        <v>29</v>
      </c>
      <c r="D604" s="62">
        <f t="shared" si="47"/>
        <v>0</v>
      </c>
      <c r="E604" s="86">
        <f t="shared" si="48"/>
        <v>0</v>
      </c>
      <c r="F604" s="88">
        <f t="shared" si="49"/>
        <v>0</v>
      </c>
      <c r="G604" s="63" t="s">
        <v>8</v>
      </c>
      <c r="H604" s="63">
        <f t="shared" si="46"/>
        <v>0</v>
      </c>
    </row>
    <row r="605" spans="1:8">
      <c r="A605" s="105" t="e">
        <f>#REF!</f>
        <v>#REF!</v>
      </c>
      <c r="B605" s="61" t="e">
        <f t="shared" si="45"/>
        <v>#VALUE!</v>
      </c>
      <c r="C605" s="61" t="s">
        <v>29</v>
      </c>
      <c r="D605" s="62">
        <f t="shared" si="47"/>
        <v>0</v>
      </c>
      <c r="E605" s="86">
        <f t="shared" si="48"/>
        <v>0</v>
      </c>
      <c r="F605" s="88">
        <f t="shared" si="49"/>
        <v>0</v>
      </c>
      <c r="G605" s="63" t="s">
        <v>8</v>
      </c>
      <c r="H605" s="63">
        <f t="shared" si="46"/>
        <v>0</v>
      </c>
    </row>
    <row r="606" spans="1:8">
      <c r="A606" s="105" t="e">
        <f>#REF!</f>
        <v>#REF!</v>
      </c>
      <c r="B606" s="61" t="e">
        <f t="shared" si="45"/>
        <v>#VALUE!</v>
      </c>
      <c r="C606" s="61" t="s">
        <v>29</v>
      </c>
      <c r="D606" s="62">
        <f t="shared" si="47"/>
        <v>0</v>
      </c>
      <c r="E606" s="86">
        <f t="shared" si="48"/>
        <v>0</v>
      </c>
      <c r="F606" s="88">
        <f t="shared" si="49"/>
        <v>0</v>
      </c>
      <c r="G606" s="63" t="s">
        <v>8</v>
      </c>
      <c r="H606" s="63">
        <f t="shared" si="46"/>
        <v>0</v>
      </c>
    </row>
    <row r="607" spans="1:8">
      <c r="A607" s="105" t="e">
        <f>#REF!</f>
        <v>#REF!</v>
      </c>
      <c r="B607" s="61" t="e">
        <f t="shared" si="45"/>
        <v>#VALUE!</v>
      </c>
      <c r="C607" s="61" t="s">
        <v>29</v>
      </c>
      <c r="D607" s="62">
        <f t="shared" si="47"/>
        <v>0</v>
      </c>
      <c r="E607" s="86">
        <f t="shared" si="48"/>
        <v>0</v>
      </c>
      <c r="F607" s="88">
        <f t="shared" si="49"/>
        <v>0</v>
      </c>
      <c r="G607" s="63" t="s">
        <v>8</v>
      </c>
      <c r="H607" s="63">
        <f t="shared" si="46"/>
        <v>0</v>
      </c>
    </row>
    <row r="608" spans="1:8">
      <c r="A608" s="105" t="e">
        <f>#REF!</f>
        <v>#REF!</v>
      </c>
      <c r="B608" s="61" t="e">
        <f t="shared" si="45"/>
        <v>#VALUE!</v>
      </c>
      <c r="C608" s="61" t="s">
        <v>29</v>
      </c>
      <c r="D608" s="62">
        <f t="shared" si="47"/>
        <v>0</v>
      </c>
      <c r="E608" s="86">
        <f t="shared" si="48"/>
        <v>0</v>
      </c>
      <c r="F608" s="88">
        <f t="shared" si="49"/>
        <v>0</v>
      </c>
      <c r="G608" s="63" t="s">
        <v>8</v>
      </c>
      <c r="H608" s="63">
        <f t="shared" si="46"/>
        <v>0</v>
      </c>
    </row>
    <row r="609" spans="1:8">
      <c r="A609" s="105" t="e">
        <f>#REF!</f>
        <v>#REF!</v>
      </c>
      <c r="B609" s="61" t="e">
        <f t="shared" si="45"/>
        <v>#VALUE!</v>
      </c>
      <c r="C609" s="61" t="s">
        <v>29</v>
      </c>
      <c r="D609" s="62">
        <f t="shared" si="47"/>
        <v>0</v>
      </c>
      <c r="E609" s="86">
        <f t="shared" si="48"/>
        <v>0</v>
      </c>
      <c r="F609" s="88">
        <f t="shared" si="49"/>
        <v>0</v>
      </c>
      <c r="G609" s="63" t="s">
        <v>8</v>
      </c>
      <c r="H609" s="63">
        <f t="shared" si="46"/>
        <v>0</v>
      </c>
    </row>
    <row r="610" spans="1:8">
      <c r="A610" s="105" t="e">
        <f>#REF!</f>
        <v>#REF!</v>
      </c>
      <c r="B610" s="61" t="e">
        <f t="shared" si="45"/>
        <v>#VALUE!</v>
      </c>
      <c r="C610" s="61" t="s">
        <v>29</v>
      </c>
      <c r="D610" s="62">
        <f t="shared" si="47"/>
        <v>0</v>
      </c>
      <c r="E610" s="86">
        <f t="shared" si="48"/>
        <v>0</v>
      </c>
      <c r="F610" s="88">
        <f t="shared" si="49"/>
        <v>0</v>
      </c>
      <c r="G610" s="63" t="s">
        <v>8</v>
      </c>
      <c r="H610" s="63">
        <f t="shared" si="46"/>
        <v>0</v>
      </c>
    </row>
    <row r="611" spans="1:8">
      <c r="A611" s="105" t="e">
        <f>#REF!</f>
        <v>#REF!</v>
      </c>
      <c r="B611" s="61" t="e">
        <f t="shared" si="45"/>
        <v>#VALUE!</v>
      </c>
      <c r="C611" s="61" t="s">
        <v>29</v>
      </c>
      <c r="D611" s="62">
        <f t="shared" si="47"/>
        <v>0</v>
      </c>
      <c r="E611" s="86">
        <f t="shared" si="48"/>
        <v>0</v>
      </c>
      <c r="F611" s="88">
        <f t="shared" si="49"/>
        <v>0</v>
      </c>
      <c r="G611" s="63" t="s">
        <v>8</v>
      </c>
      <c r="H611" s="63">
        <f t="shared" si="46"/>
        <v>0</v>
      </c>
    </row>
    <row r="612" spans="1:8">
      <c r="A612" s="105" t="e">
        <f>#REF!</f>
        <v>#REF!</v>
      </c>
      <c r="B612" s="61" t="e">
        <f t="shared" si="45"/>
        <v>#VALUE!</v>
      </c>
      <c r="C612" s="61" t="s">
        <v>29</v>
      </c>
      <c r="D612" s="62">
        <f t="shared" si="47"/>
        <v>0</v>
      </c>
      <c r="E612" s="86">
        <f t="shared" si="48"/>
        <v>0</v>
      </c>
      <c r="F612" s="88">
        <f t="shared" si="49"/>
        <v>0</v>
      </c>
      <c r="G612" s="63" t="s">
        <v>8</v>
      </c>
      <c r="H612" s="63">
        <f t="shared" si="46"/>
        <v>0</v>
      </c>
    </row>
    <row r="613" spans="1:8">
      <c r="A613" s="105" t="e">
        <f>#REF!</f>
        <v>#REF!</v>
      </c>
      <c r="B613" s="61" t="e">
        <f t="shared" si="45"/>
        <v>#VALUE!</v>
      </c>
      <c r="C613" s="61" t="s">
        <v>29</v>
      </c>
      <c r="D613" s="62">
        <f t="shared" si="47"/>
        <v>0</v>
      </c>
      <c r="E613" s="86">
        <f t="shared" si="48"/>
        <v>0</v>
      </c>
      <c r="F613" s="88">
        <f t="shared" si="49"/>
        <v>0</v>
      </c>
      <c r="G613" s="63" t="s">
        <v>8</v>
      </c>
      <c r="H613" s="63">
        <f t="shared" si="46"/>
        <v>0</v>
      </c>
    </row>
    <row r="614" spans="1:8">
      <c r="A614" s="105" t="e">
        <f>#REF!</f>
        <v>#REF!</v>
      </c>
      <c r="B614" s="61" t="e">
        <f t="shared" si="45"/>
        <v>#VALUE!</v>
      </c>
      <c r="C614" s="61" t="s">
        <v>29</v>
      </c>
      <c r="D614" s="62">
        <f t="shared" si="47"/>
        <v>0</v>
      </c>
      <c r="E614" s="86">
        <f t="shared" si="48"/>
        <v>0</v>
      </c>
      <c r="F614" s="88">
        <f t="shared" si="49"/>
        <v>0</v>
      </c>
      <c r="G614" s="63" t="s">
        <v>8</v>
      </c>
      <c r="H614" s="63">
        <f t="shared" si="46"/>
        <v>0</v>
      </c>
    </row>
    <row r="615" spans="1:8">
      <c r="A615" s="105" t="e">
        <f>#REF!</f>
        <v>#REF!</v>
      </c>
      <c r="B615" s="61" t="e">
        <f t="shared" si="45"/>
        <v>#VALUE!</v>
      </c>
      <c r="C615" s="61" t="s">
        <v>29</v>
      </c>
      <c r="D615" s="62">
        <f t="shared" si="47"/>
        <v>0</v>
      </c>
      <c r="E615" s="86">
        <f t="shared" si="48"/>
        <v>0</v>
      </c>
      <c r="F615" s="88">
        <f t="shared" si="49"/>
        <v>0</v>
      </c>
      <c r="G615" s="63" t="s">
        <v>8</v>
      </c>
      <c r="H615" s="63">
        <f t="shared" si="46"/>
        <v>0</v>
      </c>
    </row>
    <row r="616" spans="1:8">
      <c r="A616" s="105" t="e">
        <f>#REF!</f>
        <v>#REF!</v>
      </c>
      <c r="B616" s="61" t="e">
        <f t="shared" si="45"/>
        <v>#VALUE!</v>
      </c>
      <c r="C616" s="61" t="s">
        <v>29</v>
      </c>
      <c r="D616" s="62">
        <f t="shared" si="47"/>
        <v>0</v>
      </c>
      <c r="E616" s="86">
        <f t="shared" si="48"/>
        <v>0</v>
      </c>
      <c r="F616" s="88">
        <f t="shared" si="49"/>
        <v>0</v>
      </c>
      <c r="G616" s="63" t="s">
        <v>8</v>
      </c>
      <c r="H616" s="63">
        <f t="shared" si="46"/>
        <v>0</v>
      </c>
    </row>
    <row r="617" spans="1:8">
      <c r="A617" s="105" t="e">
        <f>#REF!</f>
        <v>#REF!</v>
      </c>
      <c r="B617" s="61" t="e">
        <f t="shared" si="45"/>
        <v>#VALUE!</v>
      </c>
      <c r="C617" s="61" t="s">
        <v>29</v>
      </c>
      <c r="D617" s="62">
        <f t="shared" si="47"/>
        <v>0</v>
      </c>
      <c r="E617" s="86">
        <f t="shared" si="48"/>
        <v>0</v>
      </c>
      <c r="F617" s="88">
        <f t="shared" si="49"/>
        <v>0</v>
      </c>
      <c r="G617" s="63" t="s">
        <v>8</v>
      </c>
      <c r="H617" s="63">
        <f t="shared" si="46"/>
        <v>0</v>
      </c>
    </row>
    <row r="618" spans="1:8">
      <c r="A618" s="105" t="e">
        <f>#REF!</f>
        <v>#REF!</v>
      </c>
      <c r="B618" s="61" t="e">
        <f t="shared" si="45"/>
        <v>#VALUE!</v>
      </c>
      <c r="C618" s="61" t="s">
        <v>29</v>
      </c>
      <c r="D618" s="62">
        <f t="shared" si="47"/>
        <v>0</v>
      </c>
      <c r="E618" s="86">
        <f t="shared" si="48"/>
        <v>0</v>
      </c>
      <c r="F618" s="88">
        <f t="shared" si="49"/>
        <v>0</v>
      </c>
      <c r="G618" s="63" t="s">
        <v>8</v>
      </c>
      <c r="H618" s="63">
        <f t="shared" si="46"/>
        <v>0</v>
      </c>
    </row>
    <row r="619" spans="1:8">
      <c r="A619" s="105" t="e">
        <f>#REF!</f>
        <v>#REF!</v>
      </c>
      <c r="B619" s="61" t="e">
        <f t="shared" si="45"/>
        <v>#VALUE!</v>
      </c>
      <c r="C619" s="61" t="s">
        <v>29</v>
      </c>
      <c r="D619" s="62">
        <f t="shared" si="47"/>
        <v>0</v>
      </c>
      <c r="E619" s="86">
        <f t="shared" si="48"/>
        <v>0</v>
      </c>
      <c r="F619" s="88">
        <f t="shared" si="49"/>
        <v>0</v>
      </c>
      <c r="G619" s="63" t="s">
        <v>8</v>
      </c>
      <c r="H619" s="63">
        <f t="shared" si="46"/>
        <v>0</v>
      </c>
    </row>
    <row r="620" spans="1:8">
      <c r="A620" s="105" t="e">
        <f>#REF!</f>
        <v>#REF!</v>
      </c>
      <c r="B620" s="61" t="e">
        <f t="shared" si="45"/>
        <v>#VALUE!</v>
      </c>
      <c r="C620" s="61" t="s">
        <v>29</v>
      </c>
      <c r="D620" s="62">
        <f t="shared" si="47"/>
        <v>0</v>
      </c>
      <c r="E620" s="86">
        <f t="shared" si="48"/>
        <v>0</v>
      </c>
      <c r="F620" s="88">
        <f t="shared" si="49"/>
        <v>0</v>
      </c>
      <c r="G620" s="63" t="s">
        <v>8</v>
      </c>
      <c r="H620" s="63">
        <f t="shared" si="46"/>
        <v>0</v>
      </c>
    </row>
    <row r="621" spans="1:8">
      <c r="A621" s="105" t="e">
        <f>#REF!</f>
        <v>#REF!</v>
      </c>
      <c r="B621" s="61" t="e">
        <f t="shared" si="45"/>
        <v>#VALUE!</v>
      </c>
      <c r="C621" s="61" t="s">
        <v>29</v>
      </c>
      <c r="D621" s="62">
        <f t="shared" si="47"/>
        <v>0</v>
      </c>
      <c r="E621" s="86">
        <f t="shared" si="48"/>
        <v>0</v>
      </c>
      <c r="F621" s="88">
        <f t="shared" si="49"/>
        <v>0</v>
      </c>
      <c r="G621" s="63" t="s">
        <v>8</v>
      </c>
      <c r="H621" s="63">
        <f t="shared" si="46"/>
        <v>0</v>
      </c>
    </row>
    <row r="622" spans="1:8">
      <c r="A622" s="105" t="e">
        <f>#REF!</f>
        <v>#REF!</v>
      </c>
      <c r="B622" s="61" t="e">
        <f t="shared" si="45"/>
        <v>#VALUE!</v>
      </c>
      <c r="C622" s="61" t="s">
        <v>29</v>
      </c>
      <c r="D622" s="62">
        <f t="shared" si="47"/>
        <v>0</v>
      </c>
      <c r="E622" s="86">
        <f t="shared" si="48"/>
        <v>0</v>
      </c>
      <c r="F622" s="88">
        <f t="shared" si="49"/>
        <v>0</v>
      </c>
      <c r="G622" s="63" t="s">
        <v>8</v>
      </c>
      <c r="H622" s="63">
        <f t="shared" si="46"/>
        <v>0</v>
      </c>
    </row>
    <row r="623" spans="1:8">
      <c r="A623" s="105" t="e">
        <f>#REF!</f>
        <v>#REF!</v>
      </c>
      <c r="B623" s="61" t="e">
        <f t="shared" si="45"/>
        <v>#VALUE!</v>
      </c>
      <c r="C623" s="61" t="s">
        <v>29</v>
      </c>
      <c r="D623" s="62">
        <f t="shared" si="47"/>
        <v>0</v>
      </c>
      <c r="E623" s="86">
        <f t="shared" si="48"/>
        <v>0</v>
      </c>
      <c r="F623" s="88">
        <f t="shared" si="49"/>
        <v>0</v>
      </c>
      <c r="G623" s="63" t="s">
        <v>8</v>
      </c>
      <c r="H623" s="63">
        <f t="shared" si="46"/>
        <v>0</v>
      </c>
    </row>
    <row r="624" spans="1:8">
      <c r="A624" s="105" t="e">
        <f>#REF!</f>
        <v>#REF!</v>
      </c>
      <c r="B624" s="61" t="e">
        <f t="shared" si="45"/>
        <v>#VALUE!</v>
      </c>
      <c r="C624" s="61" t="s">
        <v>29</v>
      </c>
      <c r="D624" s="62">
        <f t="shared" si="47"/>
        <v>0</v>
      </c>
      <c r="E624" s="86">
        <f t="shared" si="48"/>
        <v>0</v>
      </c>
      <c r="F624" s="88">
        <f t="shared" si="49"/>
        <v>0</v>
      </c>
      <c r="G624" s="63" t="s">
        <v>8</v>
      </c>
      <c r="H624" s="63">
        <f t="shared" si="46"/>
        <v>0</v>
      </c>
    </row>
    <row r="625" spans="1:8">
      <c r="A625" s="105" t="e">
        <f>#REF!</f>
        <v>#REF!</v>
      </c>
      <c r="B625" s="61" t="e">
        <f t="shared" si="45"/>
        <v>#VALUE!</v>
      </c>
      <c r="C625" s="61" t="s">
        <v>29</v>
      </c>
      <c r="D625" s="62">
        <f t="shared" si="47"/>
        <v>0</v>
      </c>
      <c r="E625" s="86">
        <f t="shared" si="48"/>
        <v>0</v>
      </c>
      <c r="F625" s="88">
        <f t="shared" si="49"/>
        <v>0</v>
      </c>
      <c r="G625" s="63" t="s">
        <v>8</v>
      </c>
      <c r="H625" s="63">
        <f t="shared" si="46"/>
        <v>0</v>
      </c>
    </row>
    <row r="626" spans="1:8">
      <c r="A626" s="105" t="e">
        <f>#REF!</f>
        <v>#REF!</v>
      </c>
      <c r="B626" s="61" t="e">
        <f t="shared" si="45"/>
        <v>#VALUE!</v>
      </c>
      <c r="C626" s="61" t="s">
        <v>29</v>
      </c>
      <c r="D626" s="62">
        <f t="shared" si="47"/>
        <v>0</v>
      </c>
      <c r="E626" s="86">
        <f t="shared" si="48"/>
        <v>0</v>
      </c>
      <c r="F626" s="88">
        <f t="shared" si="49"/>
        <v>0</v>
      </c>
      <c r="G626" s="63" t="s">
        <v>8</v>
      </c>
      <c r="H626" s="63">
        <f t="shared" si="46"/>
        <v>0</v>
      </c>
    </row>
    <row r="627" spans="1:8">
      <c r="A627" s="105" t="e">
        <f>#REF!</f>
        <v>#REF!</v>
      </c>
      <c r="B627" s="61" t="e">
        <f t="shared" si="45"/>
        <v>#VALUE!</v>
      </c>
      <c r="C627" s="61" t="s">
        <v>29</v>
      </c>
      <c r="D627" s="62">
        <f t="shared" si="47"/>
        <v>0</v>
      </c>
      <c r="E627" s="86">
        <f t="shared" si="48"/>
        <v>0</v>
      </c>
      <c r="F627" s="88">
        <f t="shared" si="49"/>
        <v>0</v>
      </c>
      <c r="G627" s="63" t="s">
        <v>8</v>
      </c>
      <c r="H627" s="63">
        <f t="shared" si="46"/>
        <v>0</v>
      </c>
    </row>
    <row r="628" spans="1:8">
      <c r="A628" s="105" t="e">
        <f>#REF!</f>
        <v>#REF!</v>
      </c>
      <c r="B628" s="61" t="e">
        <f t="shared" si="45"/>
        <v>#VALUE!</v>
      </c>
      <c r="C628" s="61" t="s">
        <v>29</v>
      </c>
      <c r="D628" s="62">
        <f t="shared" si="47"/>
        <v>0</v>
      </c>
      <c r="E628" s="86">
        <f t="shared" si="48"/>
        <v>0</v>
      </c>
      <c r="F628" s="88">
        <f t="shared" si="49"/>
        <v>0</v>
      </c>
      <c r="G628" s="63" t="s">
        <v>8</v>
      </c>
      <c r="H628" s="63">
        <f t="shared" si="46"/>
        <v>0</v>
      </c>
    </row>
    <row r="629" spans="1:8">
      <c r="A629" s="105" t="e">
        <f>#REF!</f>
        <v>#REF!</v>
      </c>
      <c r="B629" s="61" t="e">
        <f t="shared" si="45"/>
        <v>#VALUE!</v>
      </c>
      <c r="C629" s="61" t="s">
        <v>29</v>
      </c>
      <c r="D629" s="62">
        <f t="shared" si="47"/>
        <v>0</v>
      </c>
      <c r="E629" s="86">
        <f t="shared" si="48"/>
        <v>0</v>
      </c>
      <c r="F629" s="88">
        <f t="shared" si="49"/>
        <v>0</v>
      </c>
      <c r="G629" s="63" t="s">
        <v>8</v>
      </c>
      <c r="H629" s="63">
        <f t="shared" si="46"/>
        <v>0</v>
      </c>
    </row>
    <row r="630" spans="1:8">
      <c r="A630" s="105" t="e">
        <f>#REF!</f>
        <v>#REF!</v>
      </c>
      <c r="B630" s="61" t="e">
        <f t="shared" si="45"/>
        <v>#VALUE!</v>
      </c>
      <c r="C630" s="61" t="s">
        <v>29</v>
      </c>
      <c r="D630" s="62">
        <f t="shared" si="47"/>
        <v>0</v>
      </c>
      <c r="E630" s="86">
        <f t="shared" si="48"/>
        <v>0</v>
      </c>
      <c r="F630" s="88">
        <f t="shared" si="49"/>
        <v>0</v>
      </c>
      <c r="G630" s="63" t="s">
        <v>8</v>
      </c>
      <c r="H630" s="63">
        <f t="shared" si="46"/>
        <v>0</v>
      </c>
    </row>
    <row r="631" spans="1:8">
      <c r="A631" s="105" t="e">
        <f>#REF!</f>
        <v>#REF!</v>
      </c>
      <c r="B631" s="61" t="e">
        <f t="shared" si="45"/>
        <v>#VALUE!</v>
      </c>
      <c r="C631" s="61" t="s">
        <v>29</v>
      </c>
      <c r="D631" s="62">
        <f t="shared" si="47"/>
        <v>0</v>
      </c>
      <c r="E631" s="86">
        <f t="shared" si="48"/>
        <v>0</v>
      </c>
      <c r="F631" s="88">
        <f t="shared" si="49"/>
        <v>0</v>
      </c>
      <c r="G631" s="63" t="s">
        <v>8</v>
      </c>
      <c r="H631" s="63">
        <f t="shared" si="46"/>
        <v>0</v>
      </c>
    </row>
    <row r="632" spans="1:8">
      <c r="A632" s="105" t="e">
        <f>#REF!</f>
        <v>#REF!</v>
      </c>
      <c r="B632" s="61" t="e">
        <f t="shared" si="45"/>
        <v>#VALUE!</v>
      </c>
      <c r="C632" s="61" t="s">
        <v>29</v>
      </c>
      <c r="D632" s="62">
        <f t="shared" si="47"/>
        <v>0</v>
      </c>
      <c r="E632" s="86">
        <f t="shared" si="48"/>
        <v>0</v>
      </c>
      <c r="F632" s="88">
        <f t="shared" si="49"/>
        <v>0</v>
      </c>
      <c r="G632" s="63" t="s">
        <v>8</v>
      </c>
      <c r="H632" s="63">
        <f t="shared" si="46"/>
        <v>0</v>
      </c>
    </row>
    <row r="633" spans="1:8">
      <c r="A633" s="105" t="e">
        <f>#REF!</f>
        <v>#REF!</v>
      </c>
      <c r="B633" s="61" t="e">
        <f t="shared" si="45"/>
        <v>#VALUE!</v>
      </c>
      <c r="C633" s="61" t="s">
        <v>29</v>
      </c>
      <c r="D633" s="62">
        <f t="shared" si="47"/>
        <v>0</v>
      </c>
      <c r="E633" s="86">
        <f t="shared" si="48"/>
        <v>0</v>
      </c>
      <c r="F633" s="88">
        <f t="shared" si="49"/>
        <v>0</v>
      </c>
      <c r="G633" s="63" t="s">
        <v>8</v>
      </c>
      <c r="H633" s="63">
        <f t="shared" si="46"/>
        <v>0</v>
      </c>
    </row>
    <row r="634" spans="1:8">
      <c r="A634" s="105" t="e">
        <f>#REF!</f>
        <v>#REF!</v>
      </c>
      <c r="B634" s="61" t="e">
        <f t="shared" si="45"/>
        <v>#VALUE!</v>
      </c>
      <c r="C634" s="61" t="s">
        <v>29</v>
      </c>
      <c r="D634" s="62">
        <f t="shared" si="47"/>
        <v>0</v>
      </c>
      <c r="E634" s="86">
        <f t="shared" si="48"/>
        <v>0</v>
      </c>
      <c r="F634" s="88">
        <f t="shared" si="49"/>
        <v>0</v>
      </c>
      <c r="G634" s="63" t="s">
        <v>8</v>
      </c>
      <c r="H634" s="63">
        <f t="shared" si="46"/>
        <v>0</v>
      </c>
    </row>
    <row r="635" spans="1:8">
      <c r="A635" s="105" t="e">
        <f>#REF!</f>
        <v>#REF!</v>
      </c>
      <c r="B635" s="61" t="e">
        <f t="shared" si="45"/>
        <v>#VALUE!</v>
      </c>
      <c r="C635" s="61" t="s">
        <v>29</v>
      </c>
      <c r="D635" s="62">
        <f t="shared" si="47"/>
        <v>0</v>
      </c>
      <c r="E635" s="86">
        <f t="shared" si="48"/>
        <v>0</v>
      </c>
      <c r="F635" s="88">
        <f t="shared" si="49"/>
        <v>0</v>
      </c>
      <c r="G635" s="63" t="s">
        <v>8</v>
      </c>
      <c r="H635" s="63">
        <f t="shared" si="46"/>
        <v>0</v>
      </c>
    </row>
    <row r="636" spans="1:8">
      <c r="A636" s="105" t="e">
        <f>#REF!</f>
        <v>#REF!</v>
      </c>
      <c r="B636" s="61" t="e">
        <f t="shared" ref="B636:B699" si="50">MID(O636,FIND(" ",O636)+1,8)</f>
        <v>#VALUE!</v>
      </c>
      <c r="C636" s="61" t="s">
        <v>29</v>
      </c>
      <c r="D636" s="62">
        <f t="shared" si="47"/>
        <v>0</v>
      </c>
      <c r="E636" s="86">
        <f t="shared" si="48"/>
        <v>0</v>
      </c>
      <c r="F636" s="88">
        <f t="shared" si="49"/>
        <v>0</v>
      </c>
      <c r="G636" s="63" t="s">
        <v>8</v>
      </c>
      <c r="H636" s="63">
        <f t="shared" ref="H636:H699" si="51">Q636</f>
        <v>0</v>
      </c>
    </row>
    <row r="637" spans="1:8">
      <c r="A637" s="105" t="e">
        <f>#REF!</f>
        <v>#REF!</v>
      </c>
      <c r="B637" s="61" t="e">
        <f t="shared" si="50"/>
        <v>#VALUE!</v>
      </c>
      <c r="C637" s="61" t="s">
        <v>29</v>
      </c>
      <c r="D637" s="62">
        <f t="shared" si="47"/>
        <v>0</v>
      </c>
      <c r="E637" s="86">
        <f t="shared" si="48"/>
        <v>0</v>
      </c>
      <c r="F637" s="88">
        <f t="shared" si="49"/>
        <v>0</v>
      </c>
      <c r="G637" s="63" t="s">
        <v>8</v>
      </c>
      <c r="H637" s="63">
        <f t="shared" si="51"/>
        <v>0</v>
      </c>
    </row>
    <row r="638" spans="1:8">
      <c r="A638" s="105" t="e">
        <f>#REF!</f>
        <v>#REF!</v>
      </c>
      <c r="B638" s="61" t="e">
        <f t="shared" si="50"/>
        <v>#VALUE!</v>
      </c>
      <c r="C638" s="61" t="s">
        <v>29</v>
      </c>
      <c r="D638" s="62">
        <f t="shared" si="47"/>
        <v>0</v>
      </c>
      <c r="E638" s="86">
        <f t="shared" si="48"/>
        <v>0</v>
      </c>
      <c r="F638" s="88">
        <f t="shared" si="49"/>
        <v>0</v>
      </c>
      <c r="G638" s="63" t="s">
        <v>8</v>
      </c>
      <c r="H638" s="63">
        <f t="shared" si="51"/>
        <v>0</v>
      </c>
    </row>
    <row r="639" spans="1:8">
      <c r="A639" s="105" t="e">
        <f>#REF!</f>
        <v>#REF!</v>
      </c>
      <c r="B639" s="61" t="e">
        <f t="shared" si="50"/>
        <v>#VALUE!</v>
      </c>
      <c r="C639" s="61" t="s">
        <v>29</v>
      </c>
      <c r="D639" s="62">
        <f t="shared" si="47"/>
        <v>0</v>
      </c>
      <c r="E639" s="86">
        <f t="shared" si="48"/>
        <v>0</v>
      </c>
      <c r="F639" s="88">
        <f t="shared" si="49"/>
        <v>0</v>
      </c>
      <c r="G639" s="63" t="s">
        <v>8</v>
      </c>
      <c r="H639" s="63">
        <f t="shared" si="51"/>
        <v>0</v>
      </c>
    </row>
    <row r="640" spans="1:8">
      <c r="A640" s="105" t="e">
        <f>#REF!</f>
        <v>#REF!</v>
      </c>
      <c r="B640" s="61" t="e">
        <f t="shared" si="50"/>
        <v>#VALUE!</v>
      </c>
      <c r="C640" s="61" t="s">
        <v>29</v>
      </c>
      <c r="D640" s="62">
        <f t="shared" si="47"/>
        <v>0</v>
      </c>
      <c r="E640" s="86">
        <f t="shared" si="48"/>
        <v>0</v>
      </c>
      <c r="F640" s="88">
        <f t="shared" si="49"/>
        <v>0</v>
      </c>
      <c r="G640" s="63" t="s">
        <v>8</v>
      </c>
      <c r="H640" s="63">
        <f t="shared" si="51"/>
        <v>0</v>
      </c>
    </row>
    <row r="641" spans="1:8">
      <c r="A641" s="105" t="e">
        <f>#REF!</f>
        <v>#REF!</v>
      </c>
      <c r="B641" s="61" t="e">
        <f t="shared" si="50"/>
        <v>#VALUE!</v>
      </c>
      <c r="C641" s="61" t="s">
        <v>29</v>
      </c>
      <c r="D641" s="62">
        <f t="shared" si="47"/>
        <v>0</v>
      </c>
      <c r="E641" s="86">
        <f t="shared" si="48"/>
        <v>0</v>
      </c>
      <c r="F641" s="88">
        <f t="shared" si="49"/>
        <v>0</v>
      </c>
      <c r="G641" s="63" t="s">
        <v>8</v>
      </c>
      <c r="H641" s="63">
        <f t="shared" si="51"/>
        <v>0</v>
      </c>
    </row>
    <row r="642" spans="1:8">
      <c r="A642" s="105" t="e">
        <f>#REF!</f>
        <v>#REF!</v>
      </c>
      <c r="B642" s="61" t="e">
        <f t="shared" si="50"/>
        <v>#VALUE!</v>
      </c>
      <c r="C642" s="61" t="s">
        <v>29</v>
      </c>
      <c r="D642" s="62">
        <f t="shared" si="47"/>
        <v>0</v>
      </c>
      <c r="E642" s="86">
        <f t="shared" si="48"/>
        <v>0</v>
      </c>
      <c r="F642" s="88">
        <f t="shared" si="49"/>
        <v>0</v>
      </c>
      <c r="G642" s="63" t="s">
        <v>8</v>
      </c>
      <c r="H642" s="63">
        <f t="shared" si="51"/>
        <v>0</v>
      </c>
    </row>
    <row r="643" spans="1:8">
      <c r="A643" s="105" t="e">
        <f>#REF!</f>
        <v>#REF!</v>
      </c>
      <c r="B643" s="61" t="e">
        <f t="shared" si="50"/>
        <v>#VALUE!</v>
      </c>
      <c r="C643" s="61" t="s">
        <v>29</v>
      </c>
      <c r="D643" s="62">
        <f t="shared" ref="D643:D706" si="52">L643</f>
        <v>0</v>
      </c>
      <c r="E643" s="86">
        <f t="shared" ref="E643:E706" si="53">M643/100</f>
        <v>0</v>
      </c>
      <c r="F643" s="88">
        <f t="shared" ref="F643:F706" si="54">(D643*E643)</f>
        <v>0</v>
      </c>
      <c r="G643" s="63" t="s">
        <v>8</v>
      </c>
      <c r="H643" s="63">
        <f t="shared" si="51"/>
        <v>0</v>
      </c>
    </row>
    <row r="644" spans="1:8">
      <c r="A644" s="105" t="e">
        <f>#REF!</f>
        <v>#REF!</v>
      </c>
      <c r="B644" s="61" t="e">
        <f t="shared" si="50"/>
        <v>#VALUE!</v>
      </c>
      <c r="C644" s="61" t="s">
        <v>29</v>
      </c>
      <c r="D644" s="62">
        <f t="shared" si="52"/>
        <v>0</v>
      </c>
      <c r="E644" s="86">
        <f t="shared" si="53"/>
        <v>0</v>
      </c>
      <c r="F644" s="88">
        <f t="shared" si="54"/>
        <v>0</v>
      </c>
      <c r="G644" s="63" t="s">
        <v>8</v>
      </c>
      <c r="H644" s="63">
        <f t="shared" si="51"/>
        <v>0</v>
      </c>
    </row>
    <row r="645" spans="1:8">
      <c r="A645" s="105" t="e">
        <f>#REF!</f>
        <v>#REF!</v>
      </c>
      <c r="B645" s="61" t="e">
        <f t="shared" si="50"/>
        <v>#VALUE!</v>
      </c>
      <c r="C645" s="61" t="s">
        <v>29</v>
      </c>
      <c r="D645" s="62">
        <f t="shared" si="52"/>
        <v>0</v>
      </c>
      <c r="E645" s="86">
        <f t="shared" si="53"/>
        <v>0</v>
      </c>
      <c r="F645" s="88">
        <f t="shared" si="54"/>
        <v>0</v>
      </c>
      <c r="G645" s="63" t="s">
        <v>8</v>
      </c>
      <c r="H645" s="63">
        <f t="shared" si="51"/>
        <v>0</v>
      </c>
    </row>
    <row r="646" spans="1:8">
      <c r="A646" s="105" t="e">
        <f>#REF!</f>
        <v>#REF!</v>
      </c>
      <c r="B646" s="61" t="e">
        <f t="shared" si="50"/>
        <v>#VALUE!</v>
      </c>
      <c r="C646" s="61" t="s">
        <v>29</v>
      </c>
      <c r="D646" s="62">
        <f t="shared" si="52"/>
        <v>0</v>
      </c>
      <c r="E646" s="86">
        <f t="shared" si="53"/>
        <v>0</v>
      </c>
      <c r="F646" s="88">
        <f t="shared" si="54"/>
        <v>0</v>
      </c>
      <c r="G646" s="63" t="s">
        <v>8</v>
      </c>
      <c r="H646" s="63">
        <f t="shared" si="51"/>
        <v>0</v>
      </c>
    </row>
    <row r="647" spans="1:8">
      <c r="A647" s="105" t="e">
        <f>#REF!</f>
        <v>#REF!</v>
      </c>
      <c r="B647" s="61" t="e">
        <f t="shared" si="50"/>
        <v>#VALUE!</v>
      </c>
      <c r="C647" s="61" t="s">
        <v>29</v>
      </c>
      <c r="D647" s="62">
        <f t="shared" si="52"/>
        <v>0</v>
      </c>
      <c r="E647" s="86">
        <f t="shared" si="53"/>
        <v>0</v>
      </c>
      <c r="F647" s="88">
        <f t="shared" si="54"/>
        <v>0</v>
      </c>
      <c r="G647" s="63" t="s">
        <v>8</v>
      </c>
      <c r="H647" s="63">
        <f t="shared" si="51"/>
        <v>0</v>
      </c>
    </row>
    <row r="648" spans="1:8">
      <c r="A648" s="105" t="e">
        <f>#REF!</f>
        <v>#REF!</v>
      </c>
      <c r="B648" s="61" t="e">
        <f t="shared" si="50"/>
        <v>#VALUE!</v>
      </c>
      <c r="C648" s="61" t="s">
        <v>29</v>
      </c>
      <c r="D648" s="62">
        <f t="shared" si="52"/>
        <v>0</v>
      </c>
      <c r="E648" s="86">
        <f t="shared" si="53"/>
        <v>0</v>
      </c>
      <c r="F648" s="88">
        <f t="shared" si="54"/>
        <v>0</v>
      </c>
      <c r="G648" s="63" t="s">
        <v>8</v>
      </c>
      <c r="H648" s="63">
        <f t="shared" si="51"/>
        <v>0</v>
      </c>
    </row>
    <row r="649" spans="1:8">
      <c r="A649" s="105" t="e">
        <f>#REF!</f>
        <v>#REF!</v>
      </c>
      <c r="B649" s="61" t="e">
        <f t="shared" si="50"/>
        <v>#VALUE!</v>
      </c>
      <c r="C649" s="61" t="s">
        <v>29</v>
      </c>
      <c r="D649" s="62">
        <f t="shared" si="52"/>
        <v>0</v>
      </c>
      <c r="E649" s="86">
        <f t="shared" si="53"/>
        <v>0</v>
      </c>
      <c r="F649" s="88">
        <f t="shared" si="54"/>
        <v>0</v>
      </c>
      <c r="G649" s="63" t="s">
        <v>8</v>
      </c>
      <c r="H649" s="63">
        <f t="shared" si="51"/>
        <v>0</v>
      </c>
    </row>
    <row r="650" spans="1:8">
      <c r="A650" s="105" t="e">
        <f>#REF!</f>
        <v>#REF!</v>
      </c>
      <c r="B650" s="61" t="e">
        <f t="shared" si="50"/>
        <v>#VALUE!</v>
      </c>
      <c r="C650" s="61" t="s">
        <v>29</v>
      </c>
      <c r="D650" s="62">
        <f t="shared" si="52"/>
        <v>0</v>
      </c>
      <c r="E650" s="86">
        <f t="shared" si="53"/>
        <v>0</v>
      </c>
      <c r="F650" s="88">
        <f t="shared" si="54"/>
        <v>0</v>
      </c>
      <c r="G650" s="63" t="s">
        <v>8</v>
      </c>
      <c r="H650" s="63">
        <f t="shared" si="51"/>
        <v>0</v>
      </c>
    </row>
    <row r="651" spans="1:8">
      <c r="A651" s="105" t="e">
        <f>#REF!</f>
        <v>#REF!</v>
      </c>
      <c r="B651" s="61" t="e">
        <f t="shared" si="50"/>
        <v>#VALUE!</v>
      </c>
      <c r="C651" s="61" t="s">
        <v>29</v>
      </c>
      <c r="D651" s="62">
        <f t="shared" si="52"/>
        <v>0</v>
      </c>
      <c r="E651" s="86">
        <f t="shared" si="53"/>
        <v>0</v>
      </c>
      <c r="F651" s="88">
        <f t="shared" si="54"/>
        <v>0</v>
      </c>
      <c r="G651" s="63" t="s">
        <v>8</v>
      </c>
      <c r="H651" s="63">
        <f t="shared" si="51"/>
        <v>0</v>
      </c>
    </row>
    <row r="652" spans="1:8">
      <c r="A652" s="105" t="e">
        <f>#REF!</f>
        <v>#REF!</v>
      </c>
      <c r="B652" s="61" t="e">
        <f t="shared" si="50"/>
        <v>#VALUE!</v>
      </c>
      <c r="C652" s="61" t="s">
        <v>29</v>
      </c>
      <c r="D652" s="62">
        <f t="shared" si="52"/>
        <v>0</v>
      </c>
      <c r="E652" s="86">
        <f t="shared" si="53"/>
        <v>0</v>
      </c>
      <c r="F652" s="88">
        <f t="shared" si="54"/>
        <v>0</v>
      </c>
      <c r="G652" s="63" t="s">
        <v>8</v>
      </c>
      <c r="H652" s="63">
        <f t="shared" si="51"/>
        <v>0</v>
      </c>
    </row>
    <row r="653" spans="1:8">
      <c r="A653" s="105" t="e">
        <f>#REF!</f>
        <v>#REF!</v>
      </c>
      <c r="B653" s="61" t="e">
        <f t="shared" si="50"/>
        <v>#VALUE!</v>
      </c>
      <c r="C653" s="61" t="s">
        <v>29</v>
      </c>
      <c r="D653" s="62">
        <f t="shared" si="52"/>
        <v>0</v>
      </c>
      <c r="E653" s="86">
        <f t="shared" si="53"/>
        <v>0</v>
      </c>
      <c r="F653" s="88">
        <f t="shared" si="54"/>
        <v>0</v>
      </c>
      <c r="G653" s="63" t="s">
        <v>8</v>
      </c>
      <c r="H653" s="63">
        <f t="shared" si="51"/>
        <v>0</v>
      </c>
    </row>
    <row r="654" spans="1:8">
      <c r="A654" s="105" t="e">
        <f>#REF!</f>
        <v>#REF!</v>
      </c>
      <c r="B654" s="61" t="e">
        <f t="shared" si="50"/>
        <v>#VALUE!</v>
      </c>
      <c r="C654" s="61" t="s">
        <v>29</v>
      </c>
      <c r="D654" s="62">
        <f t="shared" si="52"/>
        <v>0</v>
      </c>
      <c r="E654" s="86">
        <f t="shared" si="53"/>
        <v>0</v>
      </c>
      <c r="F654" s="88">
        <f t="shared" si="54"/>
        <v>0</v>
      </c>
      <c r="G654" s="63" t="s">
        <v>8</v>
      </c>
      <c r="H654" s="63">
        <f t="shared" si="51"/>
        <v>0</v>
      </c>
    </row>
    <row r="655" spans="1:8">
      <c r="A655" s="105" t="e">
        <f>#REF!</f>
        <v>#REF!</v>
      </c>
      <c r="B655" s="61" t="e">
        <f t="shared" si="50"/>
        <v>#VALUE!</v>
      </c>
      <c r="C655" s="61" t="s">
        <v>29</v>
      </c>
      <c r="D655" s="62">
        <f t="shared" si="52"/>
        <v>0</v>
      </c>
      <c r="E655" s="86">
        <f t="shared" si="53"/>
        <v>0</v>
      </c>
      <c r="F655" s="88">
        <f t="shared" si="54"/>
        <v>0</v>
      </c>
      <c r="G655" s="63" t="s">
        <v>8</v>
      </c>
      <c r="H655" s="63">
        <f t="shared" si="51"/>
        <v>0</v>
      </c>
    </row>
    <row r="656" spans="1:8">
      <c r="A656" s="105" t="e">
        <f>#REF!</f>
        <v>#REF!</v>
      </c>
      <c r="B656" s="61" t="e">
        <f t="shared" si="50"/>
        <v>#VALUE!</v>
      </c>
      <c r="C656" s="61" t="s">
        <v>29</v>
      </c>
      <c r="D656" s="62">
        <f t="shared" si="52"/>
        <v>0</v>
      </c>
      <c r="E656" s="86">
        <f t="shared" si="53"/>
        <v>0</v>
      </c>
      <c r="F656" s="88">
        <f t="shared" si="54"/>
        <v>0</v>
      </c>
      <c r="G656" s="63" t="s">
        <v>8</v>
      </c>
      <c r="H656" s="63">
        <f t="shared" si="51"/>
        <v>0</v>
      </c>
    </row>
    <row r="657" spans="1:8">
      <c r="A657" s="105" t="e">
        <f>#REF!</f>
        <v>#REF!</v>
      </c>
      <c r="B657" s="61" t="e">
        <f t="shared" si="50"/>
        <v>#VALUE!</v>
      </c>
      <c r="C657" s="61" t="s">
        <v>29</v>
      </c>
      <c r="D657" s="62">
        <f t="shared" si="52"/>
        <v>0</v>
      </c>
      <c r="E657" s="86">
        <f t="shared" si="53"/>
        <v>0</v>
      </c>
      <c r="F657" s="88">
        <f t="shared" si="54"/>
        <v>0</v>
      </c>
      <c r="G657" s="63" t="s">
        <v>8</v>
      </c>
      <c r="H657" s="63">
        <f t="shared" si="51"/>
        <v>0</v>
      </c>
    </row>
    <row r="658" spans="1:8">
      <c r="A658" s="105" t="e">
        <f>#REF!</f>
        <v>#REF!</v>
      </c>
      <c r="B658" s="61" t="e">
        <f t="shared" si="50"/>
        <v>#VALUE!</v>
      </c>
      <c r="C658" s="61" t="s">
        <v>29</v>
      </c>
      <c r="D658" s="62">
        <f t="shared" si="52"/>
        <v>0</v>
      </c>
      <c r="E658" s="86">
        <f t="shared" si="53"/>
        <v>0</v>
      </c>
      <c r="F658" s="88">
        <f t="shared" si="54"/>
        <v>0</v>
      </c>
      <c r="G658" s="63" t="s">
        <v>8</v>
      </c>
      <c r="H658" s="63">
        <f t="shared" si="51"/>
        <v>0</v>
      </c>
    </row>
    <row r="659" spans="1:8">
      <c r="A659" s="105" t="e">
        <f>#REF!</f>
        <v>#REF!</v>
      </c>
      <c r="B659" s="61" t="e">
        <f t="shared" si="50"/>
        <v>#VALUE!</v>
      </c>
      <c r="C659" s="61" t="s">
        <v>29</v>
      </c>
      <c r="D659" s="62">
        <f t="shared" si="52"/>
        <v>0</v>
      </c>
      <c r="E659" s="86">
        <f t="shared" si="53"/>
        <v>0</v>
      </c>
      <c r="F659" s="88">
        <f t="shared" si="54"/>
        <v>0</v>
      </c>
      <c r="G659" s="63" t="s">
        <v>8</v>
      </c>
      <c r="H659" s="63">
        <f t="shared" si="51"/>
        <v>0</v>
      </c>
    </row>
    <row r="660" spans="1:8">
      <c r="A660" s="105" t="e">
        <f>#REF!</f>
        <v>#REF!</v>
      </c>
      <c r="B660" s="61" t="e">
        <f t="shared" si="50"/>
        <v>#VALUE!</v>
      </c>
      <c r="C660" s="61" t="s">
        <v>29</v>
      </c>
      <c r="D660" s="62">
        <f t="shared" si="52"/>
        <v>0</v>
      </c>
      <c r="E660" s="86">
        <f t="shared" si="53"/>
        <v>0</v>
      </c>
      <c r="F660" s="88">
        <f t="shared" si="54"/>
        <v>0</v>
      </c>
      <c r="G660" s="63" t="s">
        <v>8</v>
      </c>
      <c r="H660" s="63">
        <f t="shared" si="51"/>
        <v>0</v>
      </c>
    </row>
    <row r="661" spans="1:8">
      <c r="A661" s="105" t="e">
        <f>#REF!</f>
        <v>#REF!</v>
      </c>
      <c r="B661" s="61" t="e">
        <f t="shared" si="50"/>
        <v>#VALUE!</v>
      </c>
      <c r="C661" s="61" t="s">
        <v>29</v>
      </c>
      <c r="D661" s="62">
        <f t="shared" si="52"/>
        <v>0</v>
      </c>
      <c r="E661" s="86">
        <f t="shared" si="53"/>
        <v>0</v>
      </c>
      <c r="F661" s="88">
        <f t="shared" si="54"/>
        <v>0</v>
      </c>
      <c r="G661" s="63" t="s">
        <v>8</v>
      </c>
      <c r="H661" s="63">
        <f t="shared" si="51"/>
        <v>0</v>
      </c>
    </row>
    <row r="662" spans="1:8">
      <c r="A662" s="105" t="e">
        <f>#REF!</f>
        <v>#REF!</v>
      </c>
      <c r="B662" s="61" t="e">
        <f t="shared" si="50"/>
        <v>#VALUE!</v>
      </c>
      <c r="C662" s="61" t="s">
        <v>29</v>
      </c>
      <c r="D662" s="62">
        <f t="shared" si="52"/>
        <v>0</v>
      </c>
      <c r="E662" s="86">
        <f t="shared" si="53"/>
        <v>0</v>
      </c>
      <c r="F662" s="88">
        <f t="shared" si="54"/>
        <v>0</v>
      </c>
      <c r="G662" s="63" t="s">
        <v>8</v>
      </c>
      <c r="H662" s="63">
        <f t="shared" si="51"/>
        <v>0</v>
      </c>
    </row>
    <row r="663" spans="1:8">
      <c r="A663" s="105" t="e">
        <f>#REF!</f>
        <v>#REF!</v>
      </c>
      <c r="B663" s="61" t="e">
        <f t="shared" si="50"/>
        <v>#VALUE!</v>
      </c>
      <c r="C663" s="61" t="s">
        <v>29</v>
      </c>
      <c r="D663" s="62">
        <f t="shared" si="52"/>
        <v>0</v>
      </c>
      <c r="E663" s="86">
        <f t="shared" si="53"/>
        <v>0</v>
      </c>
      <c r="F663" s="88">
        <f t="shared" si="54"/>
        <v>0</v>
      </c>
      <c r="G663" s="63" t="s">
        <v>8</v>
      </c>
      <c r="H663" s="63">
        <f t="shared" si="51"/>
        <v>0</v>
      </c>
    </row>
    <row r="664" spans="1:8">
      <c r="A664" s="105" t="e">
        <f>#REF!</f>
        <v>#REF!</v>
      </c>
      <c r="B664" s="61" t="e">
        <f t="shared" si="50"/>
        <v>#VALUE!</v>
      </c>
      <c r="C664" s="61" t="s">
        <v>29</v>
      </c>
      <c r="D664" s="62">
        <f t="shared" si="52"/>
        <v>0</v>
      </c>
      <c r="E664" s="86">
        <f t="shared" si="53"/>
        <v>0</v>
      </c>
      <c r="F664" s="88">
        <f t="shared" si="54"/>
        <v>0</v>
      </c>
      <c r="G664" s="63" t="s">
        <v>8</v>
      </c>
      <c r="H664" s="63">
        <f t="shared" si="51"/>
        <v>0</v>
      </c>
    </row>
    <row r="665" spans="1:8">
      <c r="A665" s="105" t="e">
        <f>#REF!</f>
        <v>#REF!</v>
      </c>
      <c r="B665" s="61" t="e">
        <f t="shared" si="50"/>
        <v>#VALUE!</v>
      </c>
      <c r="C665" s="61" t="s">
        <v>29</v>
      </c>
      <c r="D665" s="62">
        <f t="shared" si="52"/>
        <v>0</v>
      </c>
      <c r="E665" s="86">
        <f t="shared" si="53"/>
        <v>0</v>
      </c>
      <c r="F665" s="88">
        <f t="shared" si="54"/>
        <v>0</v>
      </c>
      <c r="G665" s="63" t="s">
        <v>8</v>
      </c>
      <c r="H665" s="63">
        <f t="shared" si="51"/>
        <v>0</v>
      </c>
    </row>
    <row r="666" spans="1:8">
      <c r="A666" s="105" t="e">
        <f>#REF!</f>
        <v>#REF!</v>
      </c>
      <c r="B666" s="61" t="e">
        <f t="shared" si="50"/>
        <v>#VALUE!</v>
      </c>
      <c r="C666" s="61" t="s">
        <v>29</v>
      </c>
      <c r="D666" s="62">
        <f t="shared" si="52"/>
        <v>0</v>
      </c>
      <c r="E666" s="86">
        <f t="shared" si="53"/>
        <v>0</v>
      </c>
      <c r="F666" s="88">
        <f t="shared" si="54"/>
        <v>0</v>
      </c>
      <c r="G666" s="63" t="s">
        <v>8</v>
      </c>
      <c r="H666" s="63">
        <f t="shared" si="51"/>
        <v>0</v>
      </c>
    </row>
    <row r="667" spans="1:8">
      <c r="A667" s="105" t="e">
        <f>#REF!</f>
        <v>#REF!</v>
      </c>
      <c r="B667" s="61" t="e">
        <f t="shared" si="50"/>
        <v>#VALUE!</v>
      </c>
      <c r="C667" s="61" t="s">
        <v>29</v>
      </c>
      <c r="D667" s="62">
        <f t="shared" si="52"/>
        <v>0</v>
      </c>
      <c r="E667" s="86">
        <f t="shared" si="53"/>
        <v>0</v>
      </c>
      <c r="F667" s="88">
        <f t="shared" si="54"/>
        <v>0</v>
      </c>
      <c r="G667" s="63" t="s">
        <v>8</v>
      </c>
      <c r="H667" s="63">
        <f t="shared" si="51"/>
        <v>0</v>
      </c>
    </row>
    <row r="668" spans="1:8">
      <c r="A668" s="105" t="e">
        <f>#REF!</f>
        <v>#REF!</v>
      </c>
      <c r="B668" s="61" t="e">
        <f t="shared" si="50"/>
        <v>#VALUE!</v>
      </c>
      <c r="C668" s="61" t="s">
        <v>29</v>
      </c>
      <c r="D668" s="62">
        <f t="shared" si="52"/>
        <v>0</v>
      </c>
      <c r="E668" s="86">
        <f t="shared" si="53"/>
        <v>0</v>
      </c>
      <c r="F668" s="88">
        <f t="shared" si="54"/>
        <v>0</v>
      </c>
      <c r="G668" s="63" t="s">
        <v>8</v>
      </c>
      <c r="H668" s="63">
        <f t="shared" si="51"/>
        <v>0</v>
      </c>
    </row>
    <row r="669" spans="1:8">
      <c r="A669" s="105" t="e">
        <f>#REF!</f>
        <v>#REF!</v>
      </c>
      <c r="B669" s="61" t="e">
        <f t="shared" si="50"/>
        <v>#VALUE!</v>
      </c>
      <c r="C669" s="61" t="s">
        <v>29</v>
      </c>
      <c r="D669" s="62">
        <f t="shared" si="52"/>
        <v>0</v>
      </c>
      <c r="E669" s="86">
        <f t="shared" si="53"/>
        <v>0</v>
      </c>
      <c r="F669" s="88">
        <f t="shared" si="54"/>
        <v>0</v>
      </c>
      <c r="G669" s="63" t="s">
        <v>8</v>
      </c>
      <c r="H669" s="63">
        <f t="shared" si="51"/>
        <v>0</v>
      </c>
    </row>
    <row r="670" spans="1:8">
      <c r="A670" s="105" t="e">
        <f>#REF!</f>
        <v>#REF!</v>
      </c>
      <c r="B670" s="61" t="e">
        <f t="shared" si="50"/>
        <v>#VALUE!</v>
      </c>
      <c r="C670" s="61" t="s">
        <v>29</v>
      </c>
      <c r="D670" s="62">
        <f t="shared" si="52"/>
        <v>0</v>
      </c>
      <c r="E670" s="86">
        <f t="shared" si="53"/>
        <v>0</v>
      </c>
      <c r="F670" s="88">
        <f t="shared" si="54"/>
        <v>0</v>
      </c>
      <c r="G670" s="63" t="s">
        <v>8</v>
      </c>
      <c r="H670" s="63">
        <f t="shared" si="51"/>
        <v>0</v>
      </c>
    </row>
    <row r="671" spans="1:8">
      <c r="A671" s="105" t="e">
        <f>#REF!</f>
        <v>#REF!</v>
      </c>
      <c r="B671" s="61" t="e">
        <f t="shared" si="50"/>
        <v>#VALUE!</v>
      </c>
      <c r="C671" s="61" t="s">
        <v>29</v>
      </c>
      <c r="D671" s="62">
        <f t="shared" si="52"/>
        <v>0</v>
      </c>
      <c r="E671" s="86">
        <f t="shared" si="53"/>
        <v>0</v>
      </c>
      <c r="F671" s="88">
        <f t="shared" si="54"/>
        <v>0</v>
      </c>
      <c r="G671" s="63" t="s">
        <v>8</v>
      </c>
      <c r="H671" s="63">
        <f t="shared" si="51"/>
        <v>0</v>
      </c>
    </row>
    <row r="672" spans="1:8">
      <c r="A672" s="105" t="e">
        <f>#REF!</f>
        <v>#REF!</v>
      </c>
      <c r="B672" s="61" t="e">
        <f t="shared" si="50"/>
        <v>#VALUE!</v>
      </c>
      <c r="C672" s="61" t="s">
        <v>29</v>
      </c>
      <c r="D672" s="62">
        <f t="shared" si="52"/>
        <v>0</v>
      </c>
      <c r="E672" s="86">
        <f t="shared" si="53"/>
        <v>0</v>
      </c>
      <c r="F672" s="88">
        <f t="shared" si="54"/>
        <v>0</v>
      </c>
      <c r="G672" s="63" t="s">
        <v>8</v>
      </c>
      <c r="H672" s="63">
        <f t="shared" si="51"/>
        <v>0</v>
      </c>
    </row>
    <row r="673" spans="1:8">
      <c r="A673" s="105" t="e">
        <f>#REF!</f>
        <v>#REF!</v>
      </c>
      <c r="B673" s="61" t="e">
        <f t="shared" si="50"/>
        <v>#VALUE!</v>
      </c>
      <c r="C673" s="61" t="s">
        <v>29</v>
      </c>
      <c r="D673" s="62">
        <f t="shared" si="52"/>
        <v>0</v>
      </c>
      <c r="E673" s="86">
        <f t="shared" si="53"/>
        <v>0</v>
      </c>
      <c r="F673" s="88">
        <f t="shared" si="54"/>
        <v>0</v>
      </c>
      <c r="G673" s="63" t="s">
        <v>8</v>
      </c>
      <c r="H673" s="63">
        <f t="shared" si="51"/>
        <v>0</v>
      </c>
    </row>
    <row r="674" spans="1:8">
      <c r="A674" s="105" t="e">
        <f>#REF!</f>
        <v>#REF!</v>
      </c>
      <c r="B674" s="61" t="e">
        <f t="shared" si="50"/>
        <v>#VALUE!</v>
      </c>
      <c r="C674" s="61" t="s">
        <v>29</v>
      </c>
      <c r="D674" s="62">
        <f t="shared" si="52"/>
        <v>0</v>
      </c>
      <c r="E674" s="86">
        <f t="shared" si="53"/>
        <v>0</v>
      </c>
      <c r="F674" s="88">
        <f t="shared" si="54"/>
        <v>0</v>
      </c>
      <c r="G674" s="63" t="s">
        <v>8</v>
      </c>
      <c r="H674" s="63">
        <f t="shared" si="51"/>
        <v>0</v>
      </c>
    </row>
    <row r="675" spans="1:8">
      <c r="A675" s="105" t="e">
        <f>#REF!</f>
        <v>#REF!</v>
      </c>
      <c r="B675" s="61" t="e">
        <f t="shared" si="50"/>
        <v>#VALUE!</v>
      </c>
      <c r="C675" s="61" t="s">
        <v>29</v>
      </c>
      <c r="D675" s="62">
        <f t="shared" si="52"/>
        <v>0</v>
      </c>
      <c r="E675" s="86">
        <f t="shared" si="53"/>
        <v>0</v>
      </c>
      <c r="F675" s="88">
        <f t="shared" si="54"/>
        <v>0</v>
      </c>
      <c r="G675" s="63" t="s">
        <v>8</v>
      </c>
      <c r="H675" s="63">
        <f t="shared" si="51"/>
        <v>0</v>
      </c>
    </row>
    <row r="676" spans="1:8">
      <c r="A676" s="105" t="e">
        <f>#REF!</f>
        <v>#REF!</v>
      </c>
      <c r="B676" s="61" t="e">
        <f t="shared" si="50"/>
        <v>#VALUE!</v>
      </c>
      <c r="C676" s="61" t="s">
        <v>29</v>
      </c>
      <c r="D676" s="62">
        <f t="shared" si="52"/>
        <v>0</v>
      </c>
      <c r="E676" s="86">
        <f t="shared" si="53"/>
        <v>0</v>
      </c>
      <c r="F676" s="88">
        <f t="shared" si="54"/>
        <v>0</v>
      </c>
      <c r="G676" s="63" t="s">
        <v>8</v>
      </c>
      <c r="H676" s="63">
        <f t="shared" si="51"/>
        <v>0</v>
      </c>
    </row>
    <row r="677" spans="1:8">
      <c r="A677" s="105" t="e">
        <f>#REF!</f>
        <v>#REF!</v>
      </c>
      <c r="B677" s="61" t="e">
        <f t="shared" si="50"/>
        <v>#VALUE!</v>
      </c>
      <c r="C677" s="61" t="s">
        <v>29</v>
      </c>
      <c r="D677" s="62">
        <f t="shared" si="52"/>
        <v>0</v>
      </c>
      <c r="E677" s="86">
        <f t="shared" si="53"/>
        <v>0</v>
      </c>
      <c r="F677" s="88">
        <f t="shared" si="54"/>
        <v>0</v>
      </c>
      <c r="G677" s="63" t="s">
        <v>8</v>
      </c>
      <c r="H677" s="63">
        <f t="shared" si="51"/>
        <v>0</v>
      </c>
    </row>
    <row r="678" spans="1:8">
      <c r="A678" s="105" t="e">
        <f>#REF!</f>
        <v>#REF!</v>
      </c>
      <c r="B678" s="61" t="e">
        <f t="shared" si="50"/>
        <v>#VALUE!</v>
      </c>
      <c r="C678" s="61" t="s">
        <v>29</v>
      </c>
      <c r="D678" s="62">
        <f t="shared" si="52"/>
        <v>0</v>
      </c>
      <c r="E678" s="86">
        <f t="shared" si="53"/>
        <v>0</v>
      </c>
      <c r="F678" s="88">
        <f t="shared" si="54"/>
        <v>0</v>
      </c>
      <c r="G678" s="63" t="s">
        <v>8</v>
      </c>
      <c r="H678" s="63">
        <f t="shared" si="51"/>
        <v>0</v>
      </c>
    </row>
    <row r="679" spans="1:8">
      <c r="A679" s="105" t="e">
        <f>#REF!</f>
        <v>#REF!</v>
      </c>
      <c r="B679" s="61" t="e">
        <f t="shared" si="50"/>
        <v>#VALUE!</v>
      </c>
      <c r="C679" s="61" t="s">
        <v>29</v>
      </c>
      <c r="D679" s="62">
        <f t="shared" si="52"/>
        <v>0</v>
      </c>
      <c r="E679" s="86">
        <f t="shared" si="53"/>
        <v>0</v>
      </c>
      <c r="F679" s="88">
        <f t="shared" si="54"/>
        <v>0</v>
      </c>
      <c r="G679" s="63" t="s">
        <v>8</v>
      </c>
      <c r="H679" s="63">
        <f t="shared" si="51"/>
        <v>0</v>
      </c>
    </row>
    <row r="680" spans="1:8">
      <c r="A680" s="105" t="e">
        <f>#REF!</f>
        <v>#REF!</v>
      </c>
      <c r="B680" s="61" t="e">
        <f t="shared" si="50"/>
        <v>#VALUE!</v>
      </c>
      <c r="C680" s="61" t="s">
        <v>29</v>
      </c>
      <c r="D680" s="62">
        <f t="shared" si="52"/>
        <v>0</v>
      </c>
      <c r="E680" s="86">
        <f t="shared" si="53"/>
        <v>0</v>
      </c>
      <c r="F680" s="88">
        <f t="shared" si="54"/>
        <v>0</v>
      </c>
      <c r="G680" s="63" t="s">
        <v>8</v>
      </c>
      <c r="H680" s="63">
        <f t="shared" si="51"/>
        <v>0</v>
      </c>
    </row>
    <row r="681" spans="1:8">
      <c r="A681" s="105" t="e">
        <f>#REF!</f>
        <v>#REF!</v>
      </c>
      <c r="B681" s="61" t="e">
        <f t="shared" si="50"/>
        <v>#VALUE!</v>
      </c>
      <c r="C681" s="61" t="s">
        <v>29</v>
      </c>
      <c r="D681" s="62">
        <f t="shared" si="52"/>
        <v>0</v>
      </c>
      <c r="E681" s="86">
        <f t="shared" si="53"/>
        <v>0</v>
      </c>
      <c r="F681" s="88">
        <f t="shared" si="54"/>
        <v>0</v>
      </c>
      <c r="G681" s="63" t="s">
        <v>8</v>
      </c>
      <c r="H681" s="63">
        <f t="shared" si="51"/>
        <v>0</v>
      </c>
    </row>
    <row r="682" spans="1:8">
      <c r="A682" s="105" t="e">
        <f>#REF!</f>
        <v>#REF!</v>
      </c>
      <c r="B682" s="61" t="e">
        <f t="shared" si="50"/>
        <v>#VALUE!</v>
      </c>
      <c r="C682" s="61" t="s">
        <v>29</v>
      </c>
      <c r="D682" s="62">
        <f t="shared" si="52"/>
        <v>0</v>
      </c>
      <c r="E682" s="86">
        <f t="shared" si="53"/>
        <v>0</v>
      </c>
      <c r="F682" s="88">
        <f t="shared" si="54"/>
        <v>0</v>
      </c>
      <c r="G682" s="63" t="s">
        <v>8</v>
      </c>
      <c r="H682" s="63">
        <f t="shared" si="51"/>
        <v>0</v>
      </c>
    </row>
    <row r="683" spans="1:8">
      <c r="A683" s="105" t="e">
        <f>#REF!</f>
        <v>#REF!</v>
      </c>
      <c r="B683" s="61" t="e">
        <f t="shared" si="50"/>
        <v>#VALUE!</v>
      </c>
      <c r="C683" s="61" t="s">
        <v>29</v>
      </c>
      <c r="D683" s="62">
        <f t="shared" si="52"/>
        <v>0</v>
      </c>
      <c r="E683" s="86">
        <f t="shared" si="53"/>
        <v>0</v>
      </c>
      <c r="F683" s="88">
        <f t="shared" si="54"/>
        <v>0</v>
      </c>
      <c r="G683" s="63" t="s">
        <v>8</v>
      </c>
      <c r="H683" s="63">
        <f t="shared" si="51"/>
        <v>0</v>
      </c>
    </row>
    <row r="684" spans="1:8">
      <c r="A684" s="105" t="e">
        <f>#REF!</f>
        <v>#REF!</v>
      </c>
      <c r="B684" s="61" t="e">
        <f t="shared" si="50"/>
        <v>#VALUE!</v>
      </c>
      <c r="C684" s="61" t="s">
        <v>29</v>
      </c>
      <c r="D684" s="62">
        <f t="shared" si="52"/>
        <v>0</v>
      </c>
      <c r="E684" s="86">
        <f t="shared" si="53"/>
        <v>0</v>
      </c>
      <c r="F684" s="88">
        <f t="shared" si="54"/>
        <v>0</v>
      </c>
      <c r="G684" s="63" t="s">
        <v>8</v>
      </c>
      <c r="H684" s="63">
        <f t="shared" si="51"/>
        <v>0</v>
      </c>
    </row>
    <row r="685" spans="1:8">
      <c r="A685" s="105" t="e">
        <f>#REF!</f>
        <v>#REF!</v>
      </c>
      <c r="B685" s="61" t="e">
        <f t="shared" si="50"/>
        <v>#VALUE!</v>
      </c>
      <c r="C685" s="61" t="s">
        <v>29</v>
      </c>
      <c r="D685" s="62">
        <f t="shared" si="52"/>
        <v>0</v>
      </c>
      <c r="E685" s="86">
        <f t="shared" si="53"/>
        <v>0</v>
      </c>
      <c r="F685" s="88">
        <f t="shared" si="54"/>
        <v>0</v>
      </c>
      <c r="G685" s="63" t="s">
        <v>8</v>
      </c>
      <c r="H685" s="63">
        <f t="shared" si="51"/>
        <v>0</v>
      </c>
    </row>
    <row r="686" spans="1:8">
      <c r="A686" s="105" t="e">
        <f>#REF!</f>
        <v>#REF!</v>
      </c>
      <c r="B686" s="61" t="e">
        <f t="shared" si="50"/>
        <v>#VALUE!</v>
      </c>
      <c r="C686" s="61" t="s">
        <v>29</v>
      </c>
      <c r="D686" s="62">
        <f t="shared" si="52"/>
        <v>0</v>
      </c>
      <c r="E686" s="86">
        <f t="shared" si="53"/>
        <v>0</v>
      </c>
      <c r="F686" s="88">
        <f t="shared" si="54"/>
        <v>0</v>
      </c>
      <c r="G686" s="63" t="s">
        <v>8</v>
      </c>
      <c r="H686" s="63">
        <f t="shared" si="51"/>
        <v>0</v>
      </c>
    </row>
    <row r="687" spans="1:8">
      <c r="A687" s="105" t="e">
        <f>#REF!</f>
        <v>#REF!</v>
      </c>
      <c r="B687" s="61" t="e">
        <f t="shared" si="50"/>
        <v>#VALUE!</v>
      </c>
      <c r="C687" s="61" t="s">
        <v>29</v>
      </c>
      <c r="D687" s="62">
        <f t="shared" si="52"/>
        <v>0</v>
      </c>
      <c r="E687" s="86">
        <f t="shared" si="53"/>
        <v>0</v>
      </c>
      <c r="F687" s="88">
        <f t="shared" si="54"/>
        <v>0</v>
      </c>
      <c r="G687" s="63" t="s">
        <v>8</v>
      </c>
      <c r="H687" s="63">
        <f t="shared" si="51"/>
        <v>0</v>
      </c>
    </row>
    <row r="688" spans="1:8">
      <c r="A688" s="105" t="e">
        <f>#REF!</f>
        <v>#REF!</v>
      </c>
      <c r="B688" s="61" t="e">
        <f t="shared" si="50"/>
        <v>#VALUE!</v>
      </c>
      <c r="C688" s="61" t="s">
        <v>29</v>
      </c>
      <c r="D688" s="62">
        <f t="shared" si="52"/>
        <v>0</v>
      </c>
      <c r="E688" s="86">
        <f t="shared" si="53"/>
        <v>0</v>
      </c>
      <c r="F688" s="88">
        <f t="shared" si="54"/>
        <v>0</v>
      </c>
      <c r="G688" s="63" t="s">
        <v>8</v>
      </c>
      <c r="H688" s="63">
        <f t="shared" si="51"/>
        <v>0</v>
      </c>
    </row>
    <row r="689" spans="1:8">
      <c r="A689" s="105" t="e">
        <f>#REF!</f>
        <v>#REF!</v>
      </c>
      <c r="B689" s="61" t="e">
        <f t="shared" si="50"/>
        <v>#VALUE!</v>
      </c>
      <c r="C689" s="61" t="s">
        <v>29</v>
      </c>
      <c r="D689" s="62">
        <f t="shared" si="52"/>
        <v>0</v>
      </c>
      <c r="E689" s="86">
        <f t="shared" si="53"/>
        <v>0</v>
      </c>
      <c r="F689" s="88">
        <f t="shared" si="54"/>
        <v>0</v>
      </c>
      <c r="G689" s="63" t="s">
        <v>8</v>
      </c>
      <c r="H689" s="63">
        <f t="shared" si="51"/>
        <v>0</v>
      </c>
    </row>
    <row r="690" spans="1:8">
      <c r="A690" s="105" t="e">
        <f>#REF!</f>
        <v>#REF!</v>
      </c>
      <c r="B690" s="61" t="e">
        <f t="shared" si="50"/>
        <v>#VALUE!</v>
      </c>
      <c r="C690" s="61" t="s">
        <v>29</v>
      </c>
      <c r="D690" s="62">
        <f t="shared" si="52"/>
        <v>0</v>
      </c>
      <c r="E690" s="86">
        <f t="shared" si="53"/>
        <v>0</v>
      </c>
      <c r="F690" s="88">
        <f t="shared" si="54"/>
        <v>0</v>
      </c>
      <c r="G690" s="63" t="s">
        <v>8</v>
      </c>
      <c r="H690" s="63">
        <f t="shared" si="51"/>
        <v>0</v>
      </c>
    </row>
    <row r="691" spans="1:8">
      <c r="A691" s="105" t="e">
        <f>#REF!</f>
        <v>#REF!</v>
      </c>
      <c r="B691" s="61" t="e">
        <f t="shared" si="50"/>
        <v>#VALUE!</v>
      </c>
      <c r="C691" s="61" t="s">
        <v>29</v>
      </c>
      <c r="D691" s="62">
        <f t="shared" si="52"/>
        <v>0</v>
      </c>
      <c r="E691" s="86">
        <f t="shared" si="53"/>
        <v>0</v>
      </c>
      <c r="F691" s="88">
        <f t="shared" si="54"/>
        <v>0</v>
      </c>
      <c r="G691" s="63" t="s">
        <v>8</v>
      </c>
      <c r="H691" s="63">
        <f t="shared" si="51"/>
        <v>0</v>
      </c>
    </row>
    <row r="692" spans="1:8">
      <c r="A692" s="105" t="e">
        <f>#REF!</f>
        <v>#REF!</v>
      </c>
      <c r="B692" s="61" t="e">
        <f t="shared" si="50"/>
        <v>#VALUE!</v>
      </c>
      <c r="C692" s="61" t="s">
        <v>29</v>
      </c>
      <c r="D692" s="62">
        <f t="shared" si="52"/>
        <v>0</v>
      </c>
      <c r="E692" s="86">
        <f t="shared" si="53"/>
        <v>0</v>
      </c>
      <c r="F692" s="88">
        <f t="shared" si="54"/>
        <v>0</v>
      </c>
      <c r="G692" s="63" t="s">
        <v>8</v>
      </c>
      <c r="H692" s="63">
        <f t="shared" si="51"/>
        <v>0</v>
      </c>
    </row>
    <row r="693" spans="1:8">
      <c r="A693" s="105" t="e">
        <f>#REF!</f>
        <v>#REF!</v>
      </c>
      <c r="B693" s="61" t="e">
        <f t="shared" si="50"/>
        <v>#VALUE!</v>
      </c>
      <c r="C693" s="61" t="s">
        <v>29</v>
      </c>
      <c r="D693" s="62">
        <f t="shared" si="52"/>
        <v>0</v>
      </c>
      <c r="E693" s="86">
        <f t="shared" si="53"/>
        <v>0</v>
      </c>
      <c r="F693" s="88">
        <f t="shared" si="54"/>
        <v>0</v>
      </c>
      <c r="G693" s="63" t="s">
        <v>8</v>
      </c>
      <c r="H693" s="63">
        <f t="shared" si="51"/>
        <v>0</v>
      </c>
    </row>
    <row r="694" spans="1:8">
      <c r="A694" s="105" t="e">
        <f>#REF!</f>
        <v>#REF!</v>
      </c>
      <c r="B694" s="61" t="e">
        <f t="shared" si="50"/>
        <v>#VALUE!</v>
      </c>
      <c r="C694" s="61" t="s">
        <v>29</v>
      </c>
      <c r="D694" s="62">
        <f t="shared" si="52"/>
        <v>0</v>
      </c>
      <c r="E694" s="86">
        <f t="shared" si="53"/>
        <v>0</v>
      </c>
      <c r="F694" s="88">
        <f t="shared" si="54"/>
        <v>0</v>
      </c>
      <c r="G694" s="63" t="s">
        <v>8</v>
      </c>
      <c r="H694" s="63">
        <f t="shared" si="51"/>
        <v>0</v>
      </c>
    </row>
    <row r="695" spans="1:8">
      <c r="A695" s="105" t="e">
        <f>#REF!</f>
        <v>#REF!</v>
      </c>
      <c r="B695" s="61" t="e">
        <f t="shared" si="50"/>
        <v>#VALUE!</v>
      </c>
      <c r="C695" s="61" t="s">
        <v>29</v>
      </c>
      <c r="D695" s="62">
        <f t="shared" si="52"/>
        <v>0</v>
      </c>
      <c r="E695" s="86">
        <f t="shared" si="53"/>
        <v>0</v>
      </c>
      <c r="F695" s="88">
        <f t="shared" si="54"/>
        <v>0</v>
      </c>
      <c r="G695" s="63" t="s">
        <v>8</v>
      </c>
      <c r="H695" s="63">
        <f t="shared" si="51"/>
        <v>0</v>
      </c>
    </row>
    <row r="696" spans="1:8">
      <c r="A696" s="105" t="e">
        <f>#REF!</f>
        <v>#REF!</v>
      </c>
      <c r="B696" s="61" t="e">
        <f t="shared" si="50"/>
        <v>#VALUE!</v>
      </c>
      <c r="C696" s="61" t="s">
        <v>29</v>
      </c>
      <c r="D696" s="62">
        <f t="shared" si="52"/>
        <v>0</v>
      </c>
      <c r="E696" s="86">
        <f t="shared" si="53"/>
        <v>0</v>
      </c>
      <c r="F696" s="88">
        <f t="shared" si="54"/>
        <v>0</v>
      </c>
      <c r="G696" s="63" t="s">
        <v>8</v>
      </c>
      <c r="H696" s="63">
        <f t="shared" si="51"/>
        <v>0</v>
      </c>
    </row>
    <row r="697" spans="1:8">
      <c r="A697" s="105" t="e">
        <f>#REF!</f>
        <v>#REF!</v>
      </c>
      <c r="B697" s="61" t="e">
        <f t="shared" si="50"/>
        <v>#VALUE!</v>
      </c>
      <c r="C697" s="61" t="s">
        <v>29</v>
      </c>
      <c r="D697" s="62">
        <f t="shared" si="52"/>
        <v>0</v>
      </c>
      <c r="E697" s="86">
        <f t="shared" si="53"/>
        <v>0</v>
      </c>
      <c r="F697" s="88">
        <f t="shared" si="54"/>
        <v>0</v>
      </c>
      <c r="G697" s="63" t="s">
        <v>8</v>
      </c>
      <c r="H697" s="63">
        <f t="shared" si="51"/>
        <v>0</v>
      </c>
    </row>
    <row r="698" spans="1:8">
      <c r="A698" s="105" t="e">
        <f>#REF!</f>
        <v>#REF!</v>
      </c>
      <c r="B698" s="61" t="e">
        <f t="shared" si="50"/>
        <v>#VALUE!</v>
      </c>
      <c r="C698" s="61" t="s">
        <v>29</v>
      </c>
      <c r="D698" s="62">
        <f t="shared" si="52"/>
        <v>0</v>
      </c>
      <c r="E698" s="86">
        <f t="shared" si="53"/>
        <v>0</v>
      </c>
      <c r="F698" s="88">
        <f t="shared" si="54"/>
        <v>0</v>
      </c>
      <c r="G698" s="63" t="s">
        <v>8</v>
      </c>
      <c r="H698" s="63">
        <f t="shared" si="51"/>
        <v>0</v>
      </c>
    </row>
    <row r="699" spans="1:8">
      <c r="A699" s="105" t="e">
        <f>#REF!</f>
        <v>#REF!</v>
      </c>
      <c r="B699" s="61" t="e">
        <f t="shared" si="50"/>
        <v>#VALUE!</v>
      </c>
      <c r="C699" s="61" t="s">
        <v>29</v>
      </c>
      <c r="D699" s="62">
        <f t="shared" si="52"/>
        <v>0</v>
      </c>
      <c r="E699" s="86">
        <f t="shared" si="53"/>
        <v>0</v>
      </c>
      <c r="F699" s="88">
        <f t="shared" si="54"/>
        <v>0</v>
      </c>
      <c r="G699" s="63" t="s">
        <v>8</v>
      </c>
      <c r="H699" s="63">
        <f t="shared" si="51"/>
        <v>0</v>
      </c>
    </row>
    <row r="700" spans="1:8">
      <c r="A700" s="105" t="e">
        <f>#REF!</f>
        <v>#REF!</v>
      </c>
      <c r="B700" s="61" t="e">
        <f t="shared" ref="B700:B763" si="55">MID(O700,FIND(" ",O700)+1,8)</f>
        <v>#VALUE!</v>
      </c>
      <c r="C700" s="61" t="s">
        <v>29</v>
      </c>
      <c r="D700" s="62">
        <f t="shared" si="52"/>
        <v>0</v>
      </c>
      <c r="E700" s="86">
        <f t="shared" si="53"/>
        <v>0</v>
      </c>
      <c r="F700" s="88">
        <f t="shared" si="54"/>
        <v>0</v>
      </c>
      <c r="G700" s="63" t="s">
        <v>8</v>
      </c>
      <c r="H700" s="63">
        <f t="shared" ref="H700:H763" si="56">Q700</f>
        <v>0</v>
      </c>
    </row>
    <row r="701" spans="1:8">
      <c r="A701" s="105" t="e">
        <f>#REF!</f>
        <v>#REF!</v>
      </c>
      <c r="B701" s="61" t="e">
        <f t="shared" si="55"/>
        <v>#VALUE!</v>
      </c>
      <c r="C701" s="61" t="s">
        <v>29</v>
      </c>
      <c r="D701" s="62">
        <f t="shared" si="52"/>
        <v>0</v>
      </c>
      <c r="E701" s="86">
        <f t="shared" si="53"/>
        <v>0</v>
      </c>
      <c r="F701" s="88">
        <f t="shared" si="54"/>
        <v>0</v>
      </c>
      <c r="G701" s="63" t="s">
        <v>8</v>
      </c>
      <c r="H701" s="63">
        <f t="shared" si="56"/>
        <v>0</v>
      </c>
    </row>
    <row r="702" spans="1:8">
      <c r="A702" s="105" t="e">
        <f>#REF!</f>
        <v>#REF!</v>
      </c>
      <c r="B702" s="61" t="e">
        <f t="shared" si="55"/>
        <v>#VALUE!</v>
      </c>
      <c r="C702" s="61" t="s">
        <v>29</v>
      </c>
      <c r="D702" s="62">
        <f t="shared" si="52"/>
        <v>0</v>
      </c>
      <c r="E702" s="86">
        <f t="shared" si="53"/>
        <v>0</v>
      </c>
      <c r="F702" s="88">
        <f t="shared" si="54"/>
        <v>0</v>
      </c>
      <c r="G702" s="63" t="s">
        <v>8</v>
      </c>
      <c r="H702" s="63">
        <f t="shared" si="56"/>
        <v>0</v>
      </c>
    </row>
    <row r="703" spans="1:8">
      <c r="A703" s="105" t="e">
        <f>#REF!</f>
        <v>#REF!</v>
      </c>
      <c r="B703" s="61" t="e">
        <f t="shared" si="55"/>
        <v>#VALUE!</v>
      </c>
      <c r="C703" s="61" t="s">
        <v>29</v>
      </c>
      <c r="D703" s="62">
        <f t="shared" si="52"/>
        <v>0</v>
      </c>
      <c r="E703" s="86">
        <f t="shared" si="53"/>
        <v>0</v>
      </c>
      <c r="F703" s="88">
        <f t="shared" si="54"/>
        <v>0</v>
      </c>
      <c r="G703" s="63" t="s">
        <v>8</v>
      </c>
      <c r="H703" s="63">
        <f t="shared" si="56"/>
        <v>0</v>
      </c>
    </row>
    <row r="704" spans="1:8">
      <c r="A704" s="105" t="e">
        <f>#REF!</f>
        <v>#REF!</v>
      </c>
      <c r="B704" s="61" t="e">
        <f t="shared" si="55"/>
        <v>#VALUE!</v>
      </c>
      <c r="C704" s="61" t="s">
        <v>29</v>
      </c>
      <c r="D704" s="62">
        <f t="shared" si="52"/>
        <v>0</v>
      </c>
      <c r="E704" s="86">
        <f t="shared" si="53"/>
        <v>0</v>
      </c>
      <c r="F704" s="88">
        <f t="shared" si="54"/>
        <v>0</v>
      </c>
      <c r="G704" s="63" t="s">
        <v>8</v>
      </c>
      <c r="H704" s="63">
        <f t="shared" si="56"/>
        <v>0</v>
      </c>
    </row>
    <row r="705" spans="1:8">
      <c r="A705" s="105" t="e">
        <f>#REF!</f>
        <v>#REF!</v>
      </c>
      <c r="B705" s="61" t="e">
        <f t="shared" si="55"/>
        <v>#VALUE!</v>
      </c>
      <c r="C705" s="61" t="s">
        <v>29</v>
      </c>
      <c r="D705" s="62">
        <f t="shared" si="52"/>
        <v>0</v>
      </c>
      <c r="E705" s="86">
        <f t="shared" si="53"/>
        <v>0</v>
      </c>
      <c r="F705" s="88">
        <f t="shared" si="54"/>
        <v>0</v>
      </c>
      <c r="G705" s="63" t="s">
        <v>8</v>
      </c>
      <c r="H705" s="63">
        <f t="shared" si="56"/>
        <v>0</v>
      </c>
    </row>
    <row r="706" spans="1:8">
      <c r="A706" s="105" t="e">
        <f>#REF!</f>
        <v>#REF!</v>
      </c>
      <c r="B706" s="61" t="e">
        <f t="shared" si="55"/>
        <v>#VALUE!</v>
      </c>
      <c r="C706" s="61" t="s">
        <v>29</v>
      </c>
      <c r="D706" s="62">
        <f t="shared" si="52"/>
        <v>0</v>
      </c>
      <c r="E706" s="86">
        <f t="shared" si="53"/>
        <v>0</v>
      </c>
      <c r="F706" s="88">
        <f t="shared" si="54"/>
        <v>0</v>
      </c>
      <c r="G706" s="63" t="s">
        <v>8</v>
      </c>
      <c r="H706" s="63">
        <f t="shared" si="56"/>
        <v>0</v>
      </c>
    </row>
    <row r="707" spans="1:8">
      <c r="A707" s="105" t="e">
        <f>#REF!</f>
        <v>#REF!</v>
      </c>
      <c r="B707" s="61" t="e">
        <f t="shared" si="55"/>
        <v>#VALUE!</v>
      </c>
      <c r="C707" s="61" t="s">
        <v>29</v>
      </c>
      <c r="D707" s="62">
        <f t="shared" ref="D707:D770" si="57">L707</f>
        <v>0</v>
      </c>
      <c r="E707" s="86">
        <f t="shared" ref="E707:E770" si="58">M707/100</f>
        <v>0</v>
      </c>
      <c r="F707" s="88">
        <f t="shared" ref="F707:F770" si="59">(D707*E707)</f>
        <v>0</v>
      </c>
      <c r="G707" s="63" t="s">
        <v>8</v>
      </c>
      <c r="H707" s="63">
        <f t="shared" si="56"/>
        <v>0</v>
      </c>
    </row>
    <row r="708" spans="1:8">
      <c r="A708" s="105" t="e">
        <f>#REF!</f>
        <v>#REF!</v>
      </c>
      <c r="B708" s="61" t="e">
        <f t="shared" si="55"/>
        <v>#VALUE!</v>
      </c>
      <c r="C708" s="61" t="s">
        <v>29</v>
      </c>
      <c r="D708" s="62">
        <f t="shared" si="57"/>
        <v>0</v>
      </c>
      <c r="E708" s="86">
        <f t="shared" si="58"/>
        <v>0</v>
      </c>
      <c r="F708" s="88">
        <f t="shared" si="59"/>
        <v>0</v>
      </c>
      <c r="G708" s="63" t="s">
        <v>8</v>
      </c>
      <c r="H708" s="63">
        <f t="shared" si="56"/>
        <v>0</v>
      </c>
    </row>
    <row r="709" spans="1:8">
      <c r="A709" s="105" t="e">
        <f>#REF!</f>
        <v>#REF!</v>
      </c>
      <c r="B709" s="61" t="e">
        <f t="shared" si="55"/>
        <v>#VALUE!</v>
      </c>
      <c r="C709" s="61" t="s">
        <v>29</v>
      </c>
      <c r="D709" s="62">
        <f t="shared" si="57"/>
        <v>0</v>
      </c>
      <c r="E709" s="86">
        <f t="shared" si="58"/>
        <v>0</v>
      </c>
      <c r="F709" s="88">
        <f t="shared" si="59"/>
        <v>0</v>
      </c>
      <c r="G709" s="63" t="s">
        <v>8</v>
      </c>
      <c r="H709" s="63">
        <f t="shared" si="56"/>
        <v>0</v>
      </c>
    </row>
    <row r="710" spans="1:8">
      <c r="A710" s="105" t="e">
        <f>#REF!</f>
        <v>#REF!</v>
      </c>
      <c r="B710" s="61" t="e">
        <f t="shared" si="55"/>
        <v>#VALUE!</v>
      </c>
      <c r="C710" s="61" t="s">
        <v>29</v>
      </c>
      <c r="D710" s="62">
        <f t="shared" si="57"/>
        <v>0</v>
      </c>
      <c r="E710" s="86">
        <f t="shared" si="58"/>
        <v>0</v>
      </c>
      <c r="F710" s="88">
        <f t="shared" si="59"/>
        <v>0</v>
      </c>
      <c r="G710" s="63" t="s">
        <v>8</v>
      </c>
      <c r="H710" s="63">
        <f t="shared" si="56"/>
        <v>0</v>
      </c>
    </row>
    <row r="711" spans="1:8">
      <c r="A711" s="105" t="e">
        <f>#REF!</f>
        <v>#REF!</v>
      </c>
      <c r="B711" s="61" t="e">
        <f t="shared" si="55"/>
        <v>#VALUE!</v>
      </c>
      <c r="C711" s="61" t="s">
        <v>29</v>
      </c>
      <c r="D711" s="62">
        <f t="shared" si="57"/>
        <v>0</v>
      </c>
      <c r="E711" s="86">
        <f t="shared" si="58"/>
        <v>0</v>
      </c>
      <c r="F711" s="88">
        <f t="shared" si="59"/>
        <v>0</v>
      </c>
      <c r="G711" s="63" t="s">
        <v>8</v>
      </c>
      <c r="H711" s="63">
        <f t="shared" si="56"/>
        <v>0</v>
      </c>
    </row>
    <row r="712" spans="1:8">
      <c r="A712" s="105" t="e">
        <f>#REF!</f>
        <v>#REF!</v>
      </c>
      <c r="B712" s="61" t="e">
        <f t="shared" si="55"/>
        <v>#VALUE!</v>
      </c>
      <c r="C712" s="61" t="s">
        <v>29</v>
      </c>
      <c r="D712" s="62">
        <f t="shared" si="57"/>
        <v>0</v>
      </c>
      <c r="E712" s="86">
        <f t="shared" si="58"/>
        <v>0</v>
      </c>
      <c r="F712" s="88">
        <f t="shared" si="59"/>
        <v>0</v>
      </c>
      <c r="G712" s="63" t="s">
        <v>8</v>
      </c>
      <c r="H712" s="63">
        <f t="shared" si="56"/>
        <v>0</v>
      </c>
    </row>
    <row r="713" spans="1:8">
      <c r="A713" s="105" t="e">
        <f>#REF!</f>
        <v>#REF!</v>
      </c>
      <c r="B713" s="61" t="e">
        <f t="shared" si="55"/>
        <v>#VALUE!</v>
      </c>
      <c r="C713" s="61" t="s">
        <v>29</v>
      </c>
      <c r="D713" s="62">
        <f t="shared" si="57"/>
        <v>0</v>
      </c>
      <c r="E713" s="86">
        <f t="shared" si="58"/>
        <v>0</v>
      </c>
      <c r="F713" s="88">
        <f t="shared" si="59"/>
        <v>0</v>
      </c>
      <c r="G713" s="63" t="s">
        <v>8</v>
      </c>
      <c r="H713" s="63">
        <f t="shared" si="56"/>
        <v>0</v>
      </c>
    </row>
    <row r="714" spans="1:8">
      <c r="A714" s="105" t="e">
        <f>#REF!</f>
        <v>#REF!</v>
      </c>
      <c r="B714" s="61" t="e">
        <f t="shared" si="55"/>
        <v>#VALUE!</v>
      </c>
      <c r="C714" s="61" t="s">
        <v>29</v>
      </c>
      <c r="D714" s="62">
        <f t="shared" si="57"/>
        <v>0</v>
      </c>
      <c r="E714" s="86">
        <f t="shared" si="58"/>
        <v>0</v>
      </c>
      <c r="F714" s="88">
        <f t="shared" si="59"/>
        <v>0</v>
      </c>
      <c r="G714" s="63" t="s">
        <v>8</v>
      </c>
      <c r="H714" s="63">
        <f t="shared" si="56"/>
        <v>0</v>
      </c>
    </row>
    <row r="715" spans="1:8">
      <c r="A715" s="105" t="e">
        <f>#REF!</f>
        <v>#REF!</v>
      </c>
      <c r="B715" s="61" t="e">
        <f t="shared" si="55"/>
        <v>#VALUE!</v>
      </c>
      <c r="C715" s="61" t="s">
        <v>29</v>
      </c>
      <c r="D715" s="62">
        <f t="shared" si="57"/>
        <v>0</v>
      </c>
      <c r="E715" s="86">
        <f t="shared" si="58"/>
        <v>0</v>
      </c>
      <c r="F715" s="88">
        <f t="shared" si="59"/>
        <v>0</v>
      </c>
      <c r="G715" s="63" t="s">
        <v>8</v>
      </c>
      <c r="H715" s="63">
        <f t="shared" si="56"/>
        <v>0</v>
      </c>
    </row>
    <row r="716" spans="1:8">
      <c r="A716" s="105" t="e">
        <f>#REF!</f>
        <v>#REF!</v>
      </c>
      <c r="B716" s="61" t="e">
        <f t="shared" si="55"/>
        <v>#VALUE!</v>
      </c>
      <c r="C716" s="61" t="s">
        <v>29</v>
      </c>
      <c r="D716" s="62">
        <f t="shared" si="57"/>
        <v>0</v>
      </c>
      <c r="E716" s="86">
        <f t="shared" si="58"/>
        <v>0</v>
      </c>
      <c r="F716" s="88">
        <f t="shared" si="59"/>
        <v>0</v>
      </c>
      <c r="G716" s="63" t="s">
        <v>8</v>
      </c>
      <c r="H716" s="63">
        <f t="shared" si="56"/>
        <v>0</v>
      </c>
    </row>
    <row r="717" spans="1:8">
      <c r="A717" s="105" t="e">
        <f>#REF!</f>
        <v>#REF!</v>
      </c>
      <c r="B717" s="61" t="e">
        <f t="shared" si="55"/>
        <v>#VALUE!</v>
      </c>
      <c r="C717" s="61" t="s">
        <v>29</v>
      </c>
      <c r="D717" s="62">
        <f t="shared" si="57"/>
        <v>0</v>
      </c>
      <c r="E717" s="86">
        <f t="shared" si="58"/>
        <v>0</v>
      </c>
      <c r="F717" s="88">
        <f t="shared" si="59"/>
        <v>0</v>
      </c>
      <c r="G717" s="63" t="s">
        <v>8</v>
      </c>
      <c r="H717" s="63">
        <f t="shared" si="56"/>
        <v>0</v>
      </c>
    </row>
    <row r="718" spans="1:8">
      <c r="A718" s="105" t="e">
        <f>#REF!</f>
        <v>#REF!</v>
      </c>
      <c r="B718" s="61" t="e">
        <f t="shared" si="55"/>
        <v>#VALUE!</v>
      </c>
      <c r="C718" s="61" t="s">
        <v>29</v>
      </c>
      <c r="D718" s="62">
        <f t="shared" si="57"/>
        <v>0</v>
      </c>
      <c r="E718" s="86">
        <f t="shared" si="58"/>
        <v>0</v>
      </c>
      <c r="F718" s="88">
        <f t="shared" si="59"/>
        <v>0</v>
      </c>
      <c r="G718" s="63" t="s">
        <v>8</v>
      </c>
      <c r="H718" s="63">
        <f t="shared" si="56"/>
        <v>0</v>
      </c>
    </row>
    <row r="719" spans="1:8">
      <c r="A719" s="105" t="e">
        <f>#REF!</f>
        <v>#REF!</v>
      </c>
      <c r="B719" s="61" t="e">
        <f t="shared" si="55"/>
        <v>#VALUE!</v>
      </c>
      <c r="C719" s="61" t="s">
        <v>29</v>
      </c>
      <c r="D719" s="62">
        <f t="shared" si="57"/>
        <v>0</v>
      </c>
      <c r="E719" s="86">
        <f t="shared" si="58"/>
        <v>0</v>
      </c>
      <c r="F719" s="88">
        <f t="shared" si="59"/>
        <v>0</v>
      </c>
      <c r="G719" s="63" t="s">
        <v>8</v>
      </c>
      <c r="H719" s="63">
        <f t="shared" si="56"/>
        <v>0</v>
      </c>
    </row>
    <row r="720" spans="1:8">
      <c r="A720" s="105" t="e">
        <f>#REF!</f>
        <v>#REF!</v>
      </c>
      <c r="B720" s="61" t="e">
        <f t="shared" si="55"/>
        <v>#VALUE!</v>
      </c>
      <c r="C720" s="61" t="s">
        <v>29</v>
      </c>
      <c r="D720" s="62">
        <f t="shared" si="57"/>
        <v>0</v>
      </c>
      <c r="E720" s="86">
        <f t="shared" si="58"/>
        <v>0</v>
      </c>
      <c r="F720" s="88">
        <f t="shared" si="59"/>
        <v>0</v>
      </c>
      <c r="G720" s="63" t="s">
        <v>8</v>
      </c>
      <c r="H720" s="63">
        <f t="shared" si="56"/>
        <v>0</v>
      </c>
    </row>
    <row r="721" spans="1:8">
      <c r="A721" s="105" t="e">
        <f>#REF!</f>
        <v>#REF!</v>
      </c>
      <c r="B721" s="61" t="e">
        <f t="shared" si="55"/>
        <v>#VALUE!</v>
      </c>
      <c r="C721" s="61" t="s">
        <v>29</v>
      </c>
      <c r="D721" s="62">
        <f t="shared" si="57"/>
        <v>0</v>
      </c>
      <c r="E721" s="86">
        <f t="shared" si="58"/>
        <v>0</v>
      </c>
      <c r="F721" s="88">
        <f t="shared" si="59"/>
        <v>0</v>
      </c>
      <c r="G721" s="63" t="s">
        <v>8</v>
      </c>
      <c r="H721" s="63">
        <f t="shared" si="56"/>
        <v>0</v>
      </c>
    </row>
    <row r="722" spans="1:8">
      <c r="A722" s="105" t="e">
        <f>#REF!</f>
        <v>#REF!</v>
      </c>
      <c r="B722" s="61" t="e">
        <f t="shared" si="55"/>
        <v>#VALUE!</v>
      </c>
      <c r="C722" s="61" t="s">
        <v>29</v>
      </c>
      <c r="D722" s="62">
        <f t="shared" si="57"/>
        <v>0</v>
      </c>
      <c r="E722" s="86">
        <f t="shared" si="58"/>
        <v>0</v>
      </c>
      <c r="F722" s="88">
        <f t="shared" si="59"/>
        <v>0</v>
      </c>
      <c r="G722" s="63" t="s">
        <v>8</v>
      </c>
      <c r="H722" s="63">
        <f t="shared" si="56"/>
        <v>0</v>
      </c>
    </row>
    <row r="723" spans="1:8">
      <c r="A723" s="105" t="e">
        <f>#REF!</f>
        <v>#REF!</v>
      </c>
      <c r="B723" s="61" t="e">
        <f t="shared" si="55"/>
        <v>#VALUE!</v>
      </c>
      <c r="C723" s="61" t="s">
        <v>29</v>
      </c>
      <c r="D723" s="62">
        <f t="shared" si="57"/>
        <v>0</v>
      </c>
      <c r="E723" s="86">
        <f t="shared" si="58"/>
        <v>0</v>
      </c>
      <c r="F723" s="88">
        <f t="shared" si="59"/>
        <v>0</v>
      </c>
      <c r="G723" s="63" t="s">
        <v>8</v>
      </c>
      <c r="H723" s="63">
        <f t="shared" si="56"/>
        <v>0</v>
      </c>
    </row>
    <row r="724" spans="1:8">
      <c r="A724" s="105" t="e">
        <f>#REF!</f>
        <v>#REF!</v>
      </c>
      <c r="B724" s="61" t="e">
        <f t="shared" si="55"/>
        <v>#VALUE!</v>
      </c>
      <c r="C724" s="61" t="s">
        <v>29</v>
      </c>
      <c r="D724" s="62">
        <f t="shared" si="57"/>
        <v>0</v>
      </c>
      <c r="E724" s="86">
        <f t="shared" si="58"/>
        <v>0</v>
      </c>
      <c r="F724" s="88">
        <f t="shared" si="59"/>
        <v>0</v>
      </c>
      <c r="G724" s="63" t="s">
        <v>8</v>
      </c>
      <c r="H724" s="63">
        <f t="shared" si="56"/>
        <v>0</v>
      </c>
    </row>
    <row r="725" spans="1:8">
      <c r="A725" s="105" t="e">
        <f>#REF!</f>
        <v>#REF!</v>
      </c>
      <c r="B725" s="61" t="e">
        <f t="shared" si="55"/>
        <v>#VALUE!</v>
      </c>
      <c r="C725" s="61" t="s">
        <v>29</v>
      </c>
      <c r="D725" s="62">
        <f t="shared" si="57"/>
        <v>0</v>
      </c>
      <c r="E725" s="86">
        <f t="shared" si="58"/>
        <v>0</v>
      </c>
      <c r="F725" s="88">
        <f t="shared" si="59"/>
        <v>0</v>
      </c>
      <c r="G725" s="63" t="s">
        <v>8</v>
      </c>
      <c r="H725" s="63">
        <f t="shared" si="56"/>
        <v>0</v>
      </c>
    </row>
    <row r="726" spans="1:8">
      <c r="A726" s="105" t="e">
        <f>#REF!</f>
        <v>#REF!</v>
      </c>
      <c r="B726" s="61" t="e">
        <f t="shared" si="55"/>
        <v>#VALUE!</v>
      </c>
      <c r="C726" s="61" t="s">
        <v>29</v>
      </c>
      <c r="D726" s="62">
        <f t="shared" si="57"/>
        <v>0</v>
      </c>
      <c r="E726" s="86">
        <f t="shared" si="58"/>
        <v>0</v>
      </c>
      <c r="F726" s="88">
        <f t="shared" si="59"/>
        <v>0</v>
      </c>
      <c r="G726" s="63" t="s">
        <v>8</v>
      </c>
      <c r="H726" s="63">
        <f t="shared" si="56"/>
        <v>0</v>
      </c>
    </row>
    <row r="727" spans="1:8">
      <c r="A727" s="105" t="e">
        <f>#REF!</f>
        <v>#REF!</v>
      </c>
      <c r="B727" s="61" t="e">
        <f t="shared" si="55"/>
        <v>#VALUE!</v>
      </c>
      <c r="C727" s="61" t="s">
        <v>29</v>
      </c>
      <c r="D727" s="62">
        <f t="shared" si="57"/>
        <v>0</v>
      </c>
      <c r="E727" s="86">
        <f t="shared" si="58"/>
        <v>0</v>
      </c>
      <c r="F727" s="88">
        <f t="shared" si="59"/>
        <v>0</v>
      </c>
      <c r="G727" s="63" t="s">
        <v>8</v>
      </c>
      <c r="H727" s="63">
        <f t="shared" si="56"/>
        <v>0</v>
      </c>
    </row>
    <row r="728" spans="1:8">
      <c r="A728" s="105" t="e">
        <f>#REF!</f>
        <v>#REF!</v>
      </c>
      <c r="B728" s="61" t="e">
        <f t="shared" si="55"/>
        <v>#VALUE!</v>
      </c>
      <c r="C728" s="61" t="s">
        <v>29</v>
      </c>
      <c r="D728" s="62">
        <f t="shared" si="57"/>
        <v>0</v>
      </c>
      <c r="E728" s="86">
        <f t="shared" si="58"/>
        <v>0</v>
      </c>
      <c r="F728" s="88">
        <f t="shared" si="59"/>
        <v>0</v>
      </c>
      <c r="G728" s="63" t="s">
        <v>8</v>
      </c>
      <c r="H728" s="63">
        <f t="shared" si="56"/>
        <v>0</v>
      </c>
    </row>
    <row r="729" spans="1:8">
      <c r="A729" s="105" t="e">
        <f>#REF!</f>
        <v>#REF!</v>
      </c>
      <c r="B729" s="61" t="e">
        <f t="shared" si="55"/>
        <v>#VALUE!</v>
      </c>
      <c r="C729" s="61" t="s">
        <v>29</v>
      </c>
      <c r="D729" s="62">
        <f t="shared" si="57"/>
        <v>0</v>
      </c>
      <c r="E729" s="86">
        <f t="shared" si="58"/>
        <v>0</v>
      </c>
      <c r="F729" s="88">
        <f t="shared" si="59"/>
        <v>0</v>
      </c>
      <c r="G729" s="63" t="s">
        <v>8</v>
      </c>
      <c r="H729" s="63">
        <f t="shared" si="56"/>
        <v>0</v>
      </c>
    </row>
    <row r="730" spans="1:8">
      <c r="A730" s="105" t="e">
        <f>#REF!</f>
        <v>#REF!</v>
      </c>
      <c r="B730" s="61" t="e">
        <f t="shared" si="55"/>
        <v>#VALUE!</v>
      </c>
      <c r="C730" s="61" t="s">
        <v>29</v>
      </c>
      <c r="D730" s="62">
        <f t="shared" si="57"/>
        <v>0</v>
      </c>
      <c r="E730" s="86">
        <f t="shared" si="58"/>
        <v>0</v>
      </c>
      <c r="F730" s="88">
        <f t="shared" si="59"/>
        <v>0</v>
      </c>
      <c r="G730" s="63" t="s">
        <v>8</v>
      </c>
      <c r="H730" s="63">
        <f t="shared" si="56"/>
        <v>0</v>
      </c>
    </row>
    <row r="731" spans="1:8">
      <c r="A731" s="105" t="e">
        <f>#REF!</f>
        <v>#REF!</v>
      </c>
      <c r="B731" s="61" t="e">
        <f t="shared" si="55"/>
        <v>#VALUE!</v>
      </c>
      <c r="C731" s="61" t="s">
        <v>29</v>
      </c>
      <c r="D731" s="62">
        <f t="shared" si="57"/>
        <v>0</v>
      </c>
      <c r="E731" s="86">
        <f t="shared" si="58"/>
        <v>0</v>
      </c>
      <c r="F731" s="88">
        <f t="shared" si="59"/>
        <v>0</v>
      </c>
      <c r="G731" s="63" t="s">
        <v>8</v>
      </c>
      <c r="H731" s="63">
        <f t="shared" si="56"/>
        <v>0</v>
      </c>
    </row>
    <row r="732" spans="1:8">
      <c r="A732" s="105" t="e">
        <f>#REF!</f>
        <v>#REF!</v>
      </c>
      <c r="B732" s="61" t="e">
        <f t="shared" si="55"/>
        <v>#VALUE!</v>
      </c>
      <c r="C732" s="61" t="s">
        <v>29</v>
      </c>
      <c r="D732" s="62">
        <f t="shared" si="57"/>
        <v>0</v>
      </c>
      <c r="E732" s="86">
        <f t="shared" si="58"/>
        <v>0</v>
      </c>
      <c r="F732" s="88">
        <f t="shared" si="59"/>
        <v>0</v>
      </c>
      <c r="G732" s="63" t="s">
        <v>8</v>
      </c>
      <c r="H732" s="63">
        <f t="shared" si="56"/>
        <v>0</v>
      </c>
    </row>
    <row r="733" spans="1:8">
      <c r="A733" s="105" t="e">
        <f>#REF!</f>
        <v>#REF!</v>
      </c>
      <c r="B733" s="61" t="e">
        <f t="shared" si="55"/>
        <v>#VALUE!</v>
      </c>
      <c r="C733" s="61" t="s">
        <v>29</v>
      </c>
      <c r="D733" s="62">
        <f t="shared" si="57"/>
        <v>0</v>
      </c>
      <c r="E733" s="86">
        <f t="shared" si="58"/>
        <v>0</v>
      </c>
      <c r="F733" s="88">
        <f t="shared" si="59"/>
        <v>0</v>
      </c>
      <c r="G733" s="63" t="s">
        <v>8</v>
      </c>
      <c r="H733" s="63">
        <f t="shared" si="56"/>
        <v>0</v>
      </c>
    </row>
    <row r="734" spans="1:8">
      <c r="A734" s="105" t="e">
        <f>#REF!</f>
        <v>#REF!</v>
      </c>
      <c r="B734" s="61" t="e">
        <f t="shared" si="55"/>
        <v>#VALUE!</v>
      </c>
      <c r="C734" s="61" t="s">
        <v>29</v>
      </c>
      <c r="D734" s="62">
        <f t="shared" si="57"/>
        <v>0</v>
      </c>
      <c r="E734" s="86">
        <f t="shared" si="58"/>
        <v>0</v>
      </c>
      <c r="F734" s="88">
        <f t="shared" si="59"/>
        <v>0</v>
      </c>
      <c r="G734" s="63" t="s">
        <v>8</v>
      </c>
      <c r="H734" s="63">
        <f t="shared" si="56"/>
        <v>0</v>
      </c>
    </row>
    <row r="735" spans="1:8">
      <c r="A735" s="105" t="e">
        <f>#REF!</f>
        <v>#REF!</v>
      </c>
      <c r="B735" s="61" t="e">
        <f t="shared" si="55"/>
        <v>#VALUE!</v>
      </c>
      <c r="C735" s="61" t="s">
        <v>29</v>
      </c>
      <c r="D735" s="62">
        <f t="shared" si="57"/>
        <v>0</v>
      </c>
      <c r="E735" s="86">
        <f t="shared" si="58"/>
        <v>0</v>
      </c>
      <c r="F735" s="88">
        <f t="shared" si="59"/>
        <v>0</v>
      </c>
      <c r="G735" s="63" t="s">
        <v>8</v>
      </c>
      <c r="H735" s="63">
        <f t="shared" si="56"/>
        <v>0</v>
      </c>
    </row>
    <row r="736" spans="1:8">
      <c r="A736" s="105" t="e">
        <f>#REF!</f>
        <v>#REF!</v>
      </c>
      <c r="B736" s="61" t="e">
        <f t="shared" si="55"/>
        <v>#VALUE!</v>
      </c>
      <c r="C736" s="61" t="s">
        <v>29</v>
      </c>
      <c r="D736" s="62">
        <f t="shared" si="57"/>
        <v>0</v>
      </c>
      <c r="E736" s="86">
        <f t="shared" si="58"/>
        <v>0</v>
      </c>
      <c r="F736" s="88">
        <f t="shared" si="59"/>
        <v>0</v>
      </c>
      <c r="G736" s="63" t="s">
        <v>8</v>
      </c>
      <c r="H736" s="63">
        <f t="shared" si="56"/>
        <v>0</v>
      </c>
    </row>
    <row r="737" spans="1:8">
      <c r="A737" s="105" t="e">
        <f>#REF!</f>
        <v>#REF!</v>
      </c>
      <c r="B737" s="61" t="e">
        <f t="shared" si="55"/>
        <v>#VALUE!</v>
      </c>
      <c r="C737" s="61" t="s">
        <v>29</v>
      </c>
      <c r="D737" s="62">
        <f t="shared" si="57"/>
        <v>0</v>
      </c>
      <c r="E737" s="86">
        <f t="shared" si="58"/>
        <v>0</v>
      </c>
      <c r="F737" s="88">
        <f t="shared" si="59"/>
        <v>0</v>
      </c>
      <c r="G737" s="63" t="s">
        <v>8</v>
      </c>
      <c r="H737" s="63">
        <f t="shared" si="56"/>
        <v>0</v>
      </c>
    </row>
    <row r="738" spans="1:8">
      <c r="A738" s="105" t="e">
        <f>#REF!</f>
        <v>#REF!</v>
      </c>
      <c r="B738" s="61" t="e">
        <f t="shared" si="55"/>
        <v>#VALUE!</v>
      </c>
      <c r="C738" s="61" t="s">
        <v>29</v>
      </c>
      <c r="D738" s="62">
        <f t="shared" si="57"/>
        <v>0</v>
      </c>
      <c r="E738" s="86">
        <f t="shared" si="58"/>
        <v>0</v>
      </c>
      <c r="F738" s="88">
        <f t="shared" si="59"/>
        <v>0</v>
      </c>
      <c r="G738" s="63" t="s">
        <v>8</v>
      </c>
      <c r="H738" s="63">
        <f t="shared" si="56"/>
        <v>0</v>
      </c>
    </row>
    <row r="739" spans="1:8">
      <c r="A739" s="105" t="e">
        <f>#REF!</f>
        <v>#REF!</v>
      </c>
      <c r="B739" s="61" t="e">
        <f t="shared" si="55"/>
        <v>#VALUE!</v>
      </c>
      <c r="C739" s="61" t="s">
        <v>29</v>
      </c>
      <c r="D739" s="62">
        <f t="shared" si="57"/>
        <v>0</v>
      </c>
      <c r="E739" s="86">
        <f t="shared" si="58"/>
        <v>0</v>
      </c>
      <c r="F739" s="88">
        <f t="shared" si="59"/>
        <v>0</v>
      </c>
      <c r="G739" s="63" t="s">
        <v>8</v>
      </c>
      <c r="H739" s="63">
        <f t="shared" si="56"/>
        <v>0</v>
      </c>
    </row>
    <row r="740" spans="1:8">
      <c r="A740" s="105" t="e">
        <f>#REF!</f>
        <v>#REF!</v>
      </c>
      <c r="B740" s="61" t="e">
        <f t="shared" si="55"/>
        <v>#VALUE!</v>
      </c>
      <c r="C740" s="61" t="s">
        <v>29</v>
      </c>
      <c r="D740" s="62">
        <f t="shared" si="57"/>
        <v>0</v>
      </c>
      <c r="E740" s="86">
        <f t="shared" si="58"/>
        <v>0</v>
      </c>
      <c r="F740" s="88">
        <f t="shared" si="59"/>
        <v>0</v>
      </c>
      <c r="G740" s="63" t="s">
        <v>8</v>
      </c>
      <c r="H740" s="63">
        <f t="shared" si="56"/>
        <v>0</v>
      </c>
    </row>
    <row r="741" spans="1:8">
      <c r="A741" s="105" t="e">
        <f>#REF!</f>
        <v>#REF!</v>
      </c>
      <c r="B741" s="61" t="e">
        <f t="shared" si="55"/>
        <v>#VALUE!</v>
      </c>
      <c r="C741" s="61" t="s">
        <v>29</v>
      </c>
      <c r="D741" s="62">
        <f t="shared" si="57"/>
        <v>0</v>
      </c>
      <c r="E741" s="86">
        <f t="shared" si="58"/>
        <v>0</v>
      </c>
      <c r="F741" s="88">
        <f t="shared" si="59"/>
        <v>0</v>
      </c>
      <c r="G741" s="63" t="s">
        <v>8</v>
      </c>
      <c r="H741" s="63">
        <f t="shared" si="56"/>
        <v>0</v>
      </c>
    </row>
    <row r="742" spans="1:8">
      <c r="A742" s="105" t="e">
        <f>#REF!</f>
        <v>#REF!</v>
      </c>
      <c r="B742" s="61" t="e">
        <f t="shared" si="55"/>
        <v>#VALUE!</v>
      </c>
      <c r="C742" s="61" t="s">
        <v>29</v>
      </c>
      <c r="D742" s="62">
        <f t="shared" si="57"/>
        <v>0</v>
      </c>
      <c r="E742" s="86">
        <f t="shared" si="58"/>
        <v>0</v>
      </c>
      <c r="F742" s="88">
        <f t="shared" si="59"/>
        <v>0</v>
      </c>
      <c r="G742" s="63" t="s">
        <v>8</v>
      </c>
      <c r="H742" s="63">
        <f t="shared" si="56"/>
        <v>0</v>
      </c>
    </row>
    <row r="743" spans="1:8">
      <c r="A743" s="105" t="e">
        <f>#REF!</f>
        <v>#REF!</v>
      </c>
      <c r="B743" s="61" t="e">
        <f t="shared" si="55"/>
        <v>#VALUE!</v>
      </c>
      <c r="C743" s="61" t="s">
        <v>29</v>
      </c>
      <c r="D743" s="62">
        <f t="shared" si="57"/>
        <v>0</v>
      </c>
      <c r="E743" s="86">
        <f t="shared" si="58"/>
        <v>0</v>
      </c>
      <c r="F743" s="88">
        <f t="shared" si="59"/>
        <v>0</v>
      </c>
      <c r="G743" s="63" t="s">
        <v>8</v>
      </c>
      <c r="H743" s="63">
        <f t="shared" si="56"/>
        <v>0</v>
      </c>
    </row>
    <row r="744" spans="1:8">
      <c r="A744" s="105" t="e">
        <f>#REF!</f>
        <v>#REF!</v>
      </c>
      <c r="B744" s="61" t="e">
        <f t="shared" si="55"/>
        <v>#VALUE!</v>
      </c>
      <c r="C744" s="61" t="s">
        <v>29</v>
      </c>
      <c r="D744" s="62">
        <f t="shared" si="57"/>
        <v>0</v>
      </c>
      <c r="E744" s="86">
        <f t="shared" si="58"/>
        <v>0</v>
      </c>
      <c r="F744" s="88">
        <f t="shared" si="59"/>
        <v>0</v>
      </c>
      <c r="G744" s="63" t="s">
        <v>8</v>
      </c>
      <c r="H744" s="63">
        <f t="shared" si="56"/>
        <v>0</v>
      </c>
    </row>
    <row r="745" spans="1:8">
      <c r="A745" s="105" t="e">
        <f>#REF!</f>
        <v>#REF!</v>
      </c>
      <c r="B745" s="61" t="e">
        <f t="shared" si="55"/>
        <v>#VALUE!</v>
      </c>
      <c r="C745" s="61" t="s">
        <v>29</v>
      </c>
      <c r="D745" s="62">
        <f t="shared" si="57"/>
        <v>0</v>
      </c>
      <c r="E745" s="86">
        <f t="shared" si="58"/>
        <v>0</v>
      </c>
      <c r="F745" s="88">
        <f t="shared" si="59"/>
        <v>0</v>
      </c>
      <c r="G745" s="63" t="s">
        <v>8</v>
      </c>
      <c r="H745" s="63">
        <f t="shared" si="56"/>
        <v>0</v>
      </c>
    </row>
    <row r="746" spans="1:8">
      <c r="A746" s="105" t="e">
        <f>#REF!</f>
        <v>#REF!</v>
      </c>
      <c r="B746" s="61" t="e">
        <f t="shared" si="55"/>
        <v>#VALUE!</v>
      </c>
      <c r="C746" s="61" t="s">
        <v>29</v>
      </c>
      <c r="D746" s="62">
        <f t="shared" si="57"/>
        <v>0</v>
      </c>
      <c r="E746" s="86">
        <f t="shared" si="58"/>
        <v>0</v>
      </c>
      <c r="F746" s="88">
        <f t="shared" si="59"/>
        <v>0</v>
      </c>
      <c r="G746" s="63" t="s">
        <v>8</v>
      </c>
      <c r="H746" s="63">
        <f t="shared" si="56"/>
        <v>0</v>
      </c>
    </row>
    <row r="747" spans="1:8">
      <c r="A747" s="105" t="e">
        <f>#REF!</f>
        <v>#REF!</v>
      </c>
      <c r="B747" s="61" t="e">
        <f t="shared" si="55"/>
        <v>#VALUE!</v>
      </c>
      <c r="C747" s="61" t="s">
        <v>29</v>
      </c>
      <c r="D747" s="62">
        <f t="shared" si="57"/>
        <v>0</v>
      </c>
      <c r="E747" s="86">
        <f t="shared" si="58"/>
        <v>0</v>
      </c>
      <c r="F747" s="88">
        <f t="shared" si="59"/>
        <v>0</v>
      </c>
      <c r="G747" s="63" t="s">
        <v>8</v>
      </c>
      <c r="H747" s="63">
        <f t="shared" si="56"/>
        <v>0</v>
      </c>
    </row>
    <row r="748" spans="1:8">
      <c r="A748" s="105" t="e">
        <f>#REF!</f>
        <v>#REF!</v>
      </c>
      <c r="B748" s="61" t="e">
        <f t="shared" si="55"/>
        <v>#VALUE!</v>
      </c>
      <c r="C748" s="61" t="s">
        <v>29</v>
      </c>
      <c r="D748" s="62">
        <f t="shared" si="57"/>
        <v>0</v>
      </c>
      <c r="E748" s="86">
        <f t="shared" si="58"/>
        <v>0</v>
      </c>
      <c r="F748" s="88">
        <f t="shared" si="59"/>
        <v>0</v>
      </c>
      <c r="G748" s="63" t="s">
        <v>8</v>
      </c>
      <c r="H748" s="63">
        <f t="shared" si="56"/>
        <v>0</v>
      </c>
    </row>
    <row r="749" spans="1:8">
      <c r="A749" s="105" t="e">
        <f>#REF!</f>
        <v>#REF!</v>
      </c>
      <c r="B749" s="61" t="e">
        <f t="shared" si="55"/>
        <v>#VALUE!</v>
      </c>
      <c r="C749" s="61" t="s">
        <v>29</v>
      </c>
      <c r="D749" s="62">
        <f t="shared" si="57"/>
        <v>0</v>
      </c>
      <c r="E749" s="86">
        <f t="shared" si="58"/>
        <v>0</v>
      </c>
      <c r="F749" s="88">
        <f t="shared" si="59"/>
        <v>0</v>
      </c>
      <c r="G749" s="63" t="s">
        <v>8</v>
      </c>
      <c r="H749" s="63">
        <f t="shared" si="56"/>
        <v>0</v>
      </c>
    </row>
    <row r="750" spans="1:8">
      <c r="A750" s="105" t="e">
        <f>#REF!</f>
        <v>#REF!</v>
      </c>
      <c r="B750" s="61" t="e">
        <f t="shared" si="55"/>
        <v>#VALUE!</v>
      </c>
      <c r="C750" s="61" t="s">
        <v>29</v>
      </c>
      <c r="D750" s="62">
        <f t="shared" si="57"/>
        <v>0</v>
      </c>
      <c r="E750" s="86">
        <f t="shared" si="58"/>
        <v>0</v>
      </c>
      <c r="F750" s="88">
        <f t="shared" si="59"/>
        <v>0</v>
      </c>
      <c r="G750" s="63" t="s">
        <v>8</v>
      </c>
      <c r="H750" s="63">
        <f t="shared" si="56"/>
        <v>0</v>
      </c>
    </row>
    <row r="751" spans="1:8">
      <c r="A751" s="105" t="e">
        <f>#REF!</f>
        <v>#REF!</v>
      </c>
      <c r="B751" s="61" t="e">
        <f t="shared" si="55"/>
        <v>#VALUE!</v>
      </c>
      <c r="C751" s="61" t="s">
        <v>29</v>
      </c>
      <c r="D751" s="62">
        <f t="shared" si="57"/>
        <v>0</v>
      </c>
      <c r="E751" s="86">
        <f t="shared" si="58"/>
        <v>0</v>
      </c>
      <c r="F751" s="88">
        <f t="shared" si="59"/>
        <v>0</v>
      </c>
      <c r="G751" s="63" t="s">
        <v>8</v>
      </c>
      <c r="H751" s="63">
        <f t="shared" si="56"/>
        <v>0</v>
      </c>
    </row>
    <row r="752" spans="1:8">
      <c r="A752" s="105" t="e">
        <f>#REF!</f>
        <v>#REF!</v>
      </c>
      <c r="B752" s="61" t="e">
        <f t="shared" si="55"/>
        <v>#VALUE!</v>
      </c>
      <c r="C752" s="61" t="s">
        <v>29</v>
      </c>
      <c r="D752" s="62">
        <f t="shared" si="57"/>
        <v>0</v>
      </c>
      <c r="E752" s="86">
        <f t="shared" si="58"/>
        <v>0</v>
      </c>
      <c r="F752" s="88">
        <f t="shared" si="59"/>
        <v>0</v>
      </c>
      <c r="G752" s="63" t="s">
        <v>8</v>
      </c>
      <c r="H752" s="63">
        <f t="shared" si="56"/>
        <v>0</v>
      </c>
    </row>
    <row r="753" spans="1:8">
      <c r="A753" s="105" t="e">
        <f>#REF!</f>
        <v>#REF!</v>
      </c>
      <c r="B753" s="61" t="e">
        <f t="shared" si="55"/>
        <v>#VALUE!</v>
      </c>
      <c r="C753" s="61" t="s">
        <v>29</v>
      </c>
      <c r="D753" s="62">
        <f t="shared" si="57"/>
        <v>0</v>
      </c>
      <c r="E753" s="86">
        <f t="shared" si="58"/>
        <v>0</v>
      </c>
      <c r="F753" s="88">
        <f t="shared" si="59"/>
        <v>0</v>
      </c>
      <c r="G753" s="63" t="s">
        <v>8</v>
      </c>
      <c r="H753" s="63">
        <f t="shared" si="56"/>
        <v>0</v>
      </c>
    </row>
    <row r="754" spans="1:8">
      <c r="A754" s="105" t="e">
        <f>#REF!</f>
        <v>#REF!</v>
      </c>
      <c r="B754" s="61" t="e">
        <f t="shared" si="55"/>
        <v>#VALUE!</v>
      </c>
      <c r="C754" s="61" t="s">
        <v>29</v>
      </c>
      <c r="D754" s="62">
        <f t="shared" si="57"/>
        <v>0</v>
      </c>
      <c r="E754" s="86">
        <f t="shared" si="58"/>
        <v>0</v>
      </c>
      <c r="F754" s="88">
        <f t="shared" si="59"/>
        <v>0</v>
      </c>
      <c r="G754" s="63" t="s">
        <v>8</v>
      </c>
      <c r="H754" s="63">
        <f t="shared" si="56"/>
        <v>0</v>
      </c>
    </row>
    <row r="755" spans="1:8">
      <c r="A755" s="105" t="e">
        <f>#REF!</f>
        <v>#REF!</v>
      </c>
      <c r="B755" s="61" t="e">
        <f t="shared" si="55"/>
        <v>#VALUE!</v>
      </c>
      <c r="C755" s="61" t="s">
        <v>29</v>
      </c>
      <c r="D755" s="62">
        <f t="shared" si="57"/>
        <v>0</v>
      </c>
      <c r="E755" s="86">
        <f t="shared" si="58"/>
        <v>0</v>
      </c>
      <c r="F755" s="88">
        <f t="shared" si="59"/>
        <v>0</v>
      </c>
      <c r="G755" s="63" t="s">
        <v>8</v>
      </c>
      <c r="H755" s="63">
        <f t="shared" si="56"/>
        <v>0</v>
      </c>
    </row>
    <row r="756" spans="1:8">
      <c r="A756" s="105" t="e">
        <f>#REF!</f>
        <v>#REF!</v>
      </c>
      <c r="B756" s="61" t="e">
        <f t="shared" si="55"/>
        <v>#VALUE!</v>
      </c>
      <c r="C756" s="61" t="s">
        <v>29</v>
      </c>
      <c r="D756" s="62">
        <f t="shared" si="57"/>
        <v>0</v>
      </c>
      <c r="E756" s="86">
        <f t="shared" si="58"/>
        <v>0</v>
      </c>
      <c r="F756" s="88">
        <f t="shared" si="59"/>
        <v>0</v>
      </c>
      <c r="G756" s="63" t="s">
        <v>8</v>
      </c>
      <c r="H756" s="63">
        <f t="shared" si="56"/>
        <v>0</v>
      </c>
    </row>
    <row r="757" spans="1:8">
      <c r="A757" s="105" t="e">
        <f>#REF!</f>
        <v>#REF!</v>
      </c>
      <c r="B757" s="61" t="e">
        <f t="shared" si="55"/>
        <v>#VALUE!</v>
      </c>
      <c r="C757" s="61" t="s">
        <v>29</v>
      </c>
      <c r="D757" s="62">
        <f t="shared" si="57"/>
        <v>0</v>
      </c>
      <c r="E757" s="86">
        <f t="shared" si="58"/>
        <v>0</v>
      </c>
      <c r="F757" s="88">
        <f t="shared" si="59"/>
        <v>0</v>
      </c>
      <c r="G757" s="63" t="s">
        <v>8</v>
      </c>
      <c r="H757" s="63">
        <f t="shared" si="56"/>
        <v>0</v>
      </c>
    </row>
    <row r="758" spans="1:8">
      <c r="A758" s="105" t="e">
        <f>#REF!</f>
        <v>#REF!</v>
      </c>
      <c r="B758" s="61" t="e">
        <f t="shared" si="55"/>
        <v>#VALUE!</v>
      </c>
      <c r="C758" s="61" t="s">
        <v>29</v>
      </c>
      <c r="D758" s="62">
        <f t="shared" si="57"/>
        <v>0</v>
      </c>
      <c r="E758" s="86">
        <f t="shared" si="58"/>
        <v>0</v>
      </c>
      <c r="F758" s="88">
        <f t="shared" si="59"/>
        <v>0</v>
      </c>
      <c r="G758" s="63" t="s">
        <v>8</v>
      </c>
      <c r="H758" s="63">
        <f t="shared" si="56"/>
        <v>0</v>
      </c>
    </row>
    <row r="759" spans="1:8">
      <c r="A759" s="105" t="e">
        <f>#REF!</f>
        <v>#REF!</v>
      </c>
      <c r="B759" s="61" t="e">
        <f t="shared" si="55"/>
        <v>#VALUE!</v>
      </c>
      <c r="C759" s="61" t="s">
        <v>29</v>
      </c>
      <c r="D759" s="62">
        <f t="shared" si="57"/>
        <v>0</v>
      </c>
      <c r="E759" s="86">
        <f t="shared" si="58"/>
        <v>0</v>
      </c>
      <c r="F759" s="88">
        <f t="shared" si="59"/>
        <v>0</v>
      </c>
      <c r="G759" s="63" t="s">
        <v>8</v>
      </c>
      <c r="H759" s="63">
        <f t="shared" si="56"/>
        <v>0</v>
      </c>
    </row>
    <row r="760" spans="1:8">
      <c r="A760" s="105" t="e">
        <f>#REF!</f>
        <v>#REF!</v>
      </c>
      <c r="B760" s="61" t="e">
        <f t="shared" si="55"/>
        <v>#VALUE!</v>
      </c>
      <c r="C760" s="61" t="s">
        <v>29</v>
      </c>
      <c r="D760" s="62">
        <f t="shared" si="57"/>
        <v>0</v>
      </c>
      <c r="E760" s="86">
        <f t="shared" si="58"/>
        <v>0</v>
      </c>
      <c r="F760" s="88">
        <f t="shared" si="59"/>
        <v>0</v>
      </c>
      <c r="G760" s="63" t="s">
        <v>8</v>
      </c>
      <c r="H760" s="63">
        <f t="shared" si="56"/>
        <v>0</v>
      </c>
    </row>
    <row r="761" spans="1:8">
      <c r="A761" s="105" t="e">
        <f>#REF!</f>
        <v>#REF!</v>
      </c>
      <c r="B761" s="61" t="e">
        <f t="shared" si="55"/>
        <v>#VALUE!</v>
      </c>
      <c r="C761" s="61" t="s">
        <v>29</v>
      </c>
      <c r="D761" s="62">
        <f t="shared" si="57"/>
        <v>0</v>
      </c>
      <c r="E761" s="86">
        <f t="shared" si="58"/>
        <v>0</v>
      </c>
      <c r="F761" s="88">
        <f t="shared" si="59"/>
        <v>0</v>
      </c>
      <c r="G761" s="63" t="s">
        <v>8</v>
      </c>
      <c r="H761" s="63">
        <f t="shared" si="56"/>
        <v>0</v>
      </c>
    </row>
    <row r="762" spans="1:8">
      <c r="A762" s="105" t="e">
        <f>#REF!</f>
        <v>#REF!</v>
      </c>
      <c r="B762" s="61" t="e">
        <f t="shared" si="55"/>
        <v>#VALUE!</v>
      </c>
      <c r="C762" s="61" t="s">
        <v>29</v>
      </c>
      <c r="D762" s="62">
        <f t="shared" si="57"/>
        <v>0</v>
      </c>
      <c r="E762" s="86">
        <f t="shared" si="58"/>
        <v>0</v>
      </c>
      <c r="F762" s="88">
        <f t="shared" si="59"/>
        <v>0</v>
      </c>
      <c r="G762" s="63" t="s">
        <v>8</v>
      </c>
      <c r="H762" s="63">
        <f t="shared" si="56"/>
        <v>0</v>
      </c>
    </row>
    <row r="763" spans="1:8">
      <c r="A763" s="105" t="e">
        <f>#REF!</f>
        <v>#REF!</v>
      </c>
      <c r="B763" s="61" t="e">
        <f t="shared" si="55"/>
        <v>#VALUE!</v>
      </c>
      <c r="C763" s="61" t="s">
        <v>29</v>
      </c>
      <c r="D763" s="62">
        <f t="shared" si="57"/>
        <v>0</v>
      </c>
      <c r="E763" s="86">
        <f t="shared" si="58"/>
        <v>0</v>
      </c>
      <c r="F763" s="88">
        <f t="shared" si="59"/>
        <v>0</v>
      </c>
      <c r="G763" s="63" t="s">
        <v>8</v>
      </c>
      <c r="H763" s="63">
        <f t="shared" si="56"/>
        <v>0</v>
      </c>
    </row>
    <row r="764" spans="1:8">
      <c r="A764" s="105" t="e">
        <f>#REF!</f>
        <v>#REF!</v>
      </c>
      <c r="B764" s="61" t="e">
        <f t="shared" ref="B764:B827" si="60">MID(O764,FIND(" ",O764)+1,8)</f>
        <v>#VALUE!</v>
      </c>
      <c r="C764" s="61" t="s">
        <v>29</v>
      </c>
      <c r="D764" s="62">
        <f t="shared" si="57"/>
        <v>0</v>
      </c>
      <c r="E764" s="86">
        <f t="shared" si="58"/>
        <v>0</v>
      </c>
      <c r="F764" s="88">
        <f t="shared" si="59"/>
        <v>0</v>
      </c>
      <c r="G764" s="63" t="s">
        <v>8</v>
      </c>
      <c r="H764" s="63">
        <f t="shared" ref="H764:H827" si="61">Q764</f>
        <v>0</v>
      </c>
    </row>
    <row r="765" spans="1:8">
      <c r="A765" s="105" t="e">
        <f>#REF!</f>
        <v>#REF!</v>
      </c>
      <c r="B765" s="61" t="e">
        <f t="shared" si="60"/>
        <v>#VALUE!</v>
      </c>
      <c r="C765" s="61" t="s">
        <v>29</v>
      </c>
      <c r="D765" s="62">
        <f t="shared" si="57"/>
        <v>0</v>
      </c>
      <c r="E765" s="86">
        <f t="shared" si="58"/>
        <v>0</v>
      </c>
      <c r="F765" s="88">
        <f t="shared" si="59"/>
        <v>0</v>
      </c>
      <c r="G765" s="63" t="s">
        <v>8</v>
      </c>
      <c r="H765" s="63">
        <f t="shared" si="61"/>
        <v>0</v>
      </c>
    </row>
    <row r="766" spans="1:8">
      <c r="A766" s="105" t="e">
        <f>#REF!</f>
        <v>#REF!</v>
      </c>
      <c r="B766" s="61" t="e">
        <f t="shared" si="60"/>
        <v>#VALUE!</v>
      </c>
      <c r="C766" s="61" t="s">
        <v>29</v>
      </c>
      <c r="D766" s="62">
        <f t="shared" si="57"/>
        <v>0</v>
      </c>
      <c r="E766" s="86">
        <f t="shared" si="58"/>
        <v>0</v>
      </c>
      <c r="F766" s="88">
        <f t="shared" si="59"/>
        <v>0</v>
      </c>
      <c r="G766" s="63" t="s">
        <v>8</v>
      </c>
      <c r="H766" s="63">
        <f t="shared" si="61"/>
        <v>0</v>
      </c>
    </row>
    <row r="767" spans="1:8">
      <c r="A767" s="105" t="e">
        <f>#REF!</f>
        <v>#REF!</v>
      </c>
      <c r="B767" s="61" t="e">
        <f t="shared" si="60"/>
        <v>#VALUE!</v>
      </c>
      <c r="C767" s="61" t="s">
        <v>29</v>
      </c>
      <c r="D767" s="62">
        <f t="shared" si="57"/>
        <v>0</v>
      </c>
      <c r="E767" s="86">
        <f t="shared" si="58"/>
        <v>0</v>
      </c>
      <c r="F767" s="88">
        <f t="shared" si="59"/>
        <v>0</v>
      </c>
      <c r="G767" s="63" t="s">
        <v>8</v>
      </c>
      <c r="H767" s="63">
        <f t="shared" si="61"/>
        <v>0</v>
      </c>
    </row>
    <row r="768" spans="1:8">
      <c r="A768" s="105" t="e">
        <f>#REF!</f>
        <v>#REF!</v>
      </c>
      <c r="B768" s="61" t="e">
        <f t="shared" si="60"/>
        <v>#VALUE!</v>
      </c>
      <c r="C768" s="61" t="s">
        <v>29</v>
      </c>
      <c r="D768" s="62">
        <f t="shared" si="57"/>
        <v>0</v>
      </c>
      <c r="E768" s="86">
        <f t="shared" si="58"/>
        <v>0</v>
      </c>
      <c r="F768" s="88">
        <f t="shared" si="59"/>
        <v>0</v>
      </c>
      <c r="G768" s="63" t="s">
        <v>8</v>
      </c>
      <c r="H768" s="63">
        <f t="shared" si="61"/>
        <v>0</v>
      </c>
    </row>
    <row r="769" spans="1:8">
      <c r="A769" s="105" t="e">
        <f>#REF!</f>
        <v>#REF!</v>
      </c>
      <c r="B769" s="61" t="e">
        <f t="shared" si="60"/>
        <v>#VALUE!</v>
      </c>
      <c r="C769" s="61" t="s">
        <v>29</v>
      </c>
      <c r="D769" s="62">
        <f t="shared" si="57"/>
        <v>0</v>
      </c>
      <c r="E769" s="86">
        <f t="shared" si="58"/>
        <v>0</v>
      </c>
      <c r="F769" s="88">
        <f t="shared" si="59"/>
        <v>0</v>
      </c>
      <c r="G769" s="63" t="s">
        <v>8</v>
      </c>
      <c r="H769" s="63">
        <f t="shared" si="61"/>
        <v>0</v>
      </c>
    </row>
    <row r="770" spans="1:8">
      <c r="A770" s="105" t="e">
        <f>#REF!</f>
        <v>#REF!</v>
      </c>
      <c r="B770" s="61" t="e">
        <f t="shared" si="60"/>
        <v>#VALUE!</v>
      </c>
      <c r="C770" s="61" t="s">
        <v>29</v>
      </c>
      <c r="D770" s="62">
        <f t="shared" si="57"/>
        <v>0</v>
      </c>
      <c r="E770" s="86">
        <f t="shared" si="58"/>
        <v>0</v>
      </c>
      <c r="F770" s="88">
        <f t="shared" si="59"/>
        <v>0</v>
      </c>
      <c r="G770" s="63" t="s">
        <v>8</v>
      </c>
      <c r="H770" s="63">
        <f t="shared" si="61"/>
        <v>0</v>
      </c>
    </row>
    <row r="771" spans="1:8">
      <c r="A771" s="105" t="e">
        <f>#REF!</f>
        <v>#REF!</v>
      </c>
      <c r="B771" s="61" t="e">
        <f t="shared" si="60"/>
        <v>#VALUE!</v>
      </c>
      <c r="C771" s="61" t="s">
        <v>29</v>
      </c>
      <c r="D771" s="62">
        <f t="shared" ref="D771:D834" si="62">L771</f>
        <v>0</v>
      </c>
      <c r="E771" s="86">
        <f t="shared" ref="E771:E834" si="63">M771/100</f>
        <v>0</v>
      </c>
      <c r="F771" s="88">
        <f t="shared" ref="F771:F834" si="64">(D771*E771)</f>
        <v>0</v>
      </c>
      <c r="G771" s="63" t="s">
        <v>8</v>
      </c>
      <c r="H771" s="63">
        <f t="shared" si="61"/>
        <v>0</v>
      </c>
    </row>
    <row r="772" spans="1:8">
      <c r="A772" s="105" t="e">
        <f>#REF!</f>
        <v>#REF!</v>
      </c>
      <c r="B772" s="61" t="e">
        <f t="shared" si="60"/>
        <v>#VALUE!</v>
      </c>
      <c r="C772" s="61" t="s">
        <v>29</v>
      </c>
      <c r="D772" s="62">
        <f t="shared" si="62"/>
        <v>0</v>
      </c>
      <c r="E772" s="86">
        <f t="shared" si="63"/>
        <v>0</v>
      </c>
      <c r="F772" s="88">
        <f t="shared" si="64"/>
        <v>0</v>
      </c>
      <c r="G772" s="63" t="s">
        <v>8</v>
      </c>
      <c r="H772" s="63">
        <f t="shared" si="61"/>
        <v>0</v>
      </c>
    </row>
    <row r="773" spans="1:8">
      <c r="A773" s="105" t="e">
        <f>#REF!</f>
        <v>#REF!</v>
      </c>
      <c r="B773" s="61" t="e">
        <f t="shared" si="60"/>
        <v>#VALUE!</v>
      </c>
      <c r="C773" s="61" t="s">
        <v>29</v>
      </c>
      <c r="D773" s="62">
        <f t="shared" si="62"/>
        <v>0</v>
      </c>
      <c r="E773" s="86">
        <f t="shared" si="63"/>
        <v>0</v>
      </c>
      <c r="F773" s="88">
        <f t="shared" si="64"/>
        <v>0</v>
      </c>
      <c r="G773" s="63" t="s">
        <v>8</v>
      </c>
      <c r="H773" s="63">
        <f t="shared" si="61"/>
        <v>0</v>
      </c>
    </row>
    <row r="774" spans="1:8">
      <c r="A774" s="105" t="e">
        <f>#REF!</f>
        <v>#REF!</v>
      </c>
      <c r="B774" s="61" t="e">
        <f t="shared" si="60"/>
        <v>#VALUE!</v>
      </c>
      <c r="C774" s="61" t="s">
        <v>29</v>
      </c>
      <c r="D774" s="62">
        <f t="shared" si="62"/>
        <v>0</v>
      </c>
      <c r="E774" s="86">
        <f t="shared" si="63"/>
        <v>0</v>
      </c>
      <c r="F774" s="88">
        <f t="shared" si="64"/>
        <v>0</v>
      </c>
      <c r="G774" s="63" t="s">
        <v>8</v>
      </c>
      <c r="H774" s="63">
        <f t="shared" si="61"/>
        <v>0</v>
      </c>
    </row>
    <row r="775" spans="1:8">
      <c r="A775" s="105" t="e">
        <f>#REF!</f>
        <v>#REF!</v>
      </c>
      <c r="B775" s="61" t="e">
        <f t="shared" si="60"/>
        <v>#VALUE!</v>
      </c>
      <c r="C775" s="61" t="s">
        <v>29</v>
      </c>
      <c r="D775" s="62">
        <f t="shared" si="62"/>
        <v>0</v>
      </c>
      <c r="E775" s="86">
        <f t="shared" si="63"/>
        <v>0</v>
      </c>
      <c r="F775" s="88">
        <f t="shared" si="64"/>
        <v>0</v>
      </c>
      <c r="G775" s="63" t="s">
        <v>8</v>
      </c>
      <c r="H775" s="63">
        <f t="shared" si="61"/>
        <v>0</v>
      </c>
    </row>
    <row r="776" spans="1:8">
      <c r="A776" s="105" t="e">
        <f>#REF!</f>
        <v>#REF!</v>
      </c>
      <c r="B776" s="61" t="e">
        <f t="shared" si="60"/>
        <v>#VALUE!</v>
      </c>
      <c r="C776" s="61" t="s">
        <v>29</v>
      </c>
      <c r="D776" s="62">
        <f t="shared" si="62"/>
        <v>0</v>
      </c>
      <c r="E776" s="86">
        <f t="shared" si="63"/>
        <v>0</v>
      </c>
      <c r="F776" s="88">
        <f t="shared" si="64"/>
        <v>0</v>
      </c>
      <c r="G776" s="63" t="s">
        <v>8</v>
      </c>
      <c r="H776" s="63">
        <f t="shared" si="61"/>
        <v>0</v>
      </c>
    </row>
    <row r="777" spans="1:8">
      <c r="A777" s="105" t="e">
        <f>#REF!</f>
        <v>#REF!</v>
      </c>
      <c r="B777" s="61" t="e">
        <f t="shared" si="60"/>
        <v>#VALUE!</v>
      </c>
      <c r="C777" s="61" t="s">
        <v>29</v>
      </c>
      <c r="D777" s="62">
        <f t="shared" si="62"/>
        <v>0</v>
      </c>
      <c r="E777" s="86">
        <f t="shared" si="63"/>
        <v>0</v>
      </c>
      <c r="F777" s="88">
        <f t="shared" si="64"/>
        <v>0</v>
      </c>
      <c r="G777" s="63" t="s">
        <v>8</v>
      </c>
      <c r="H777" s="63">
        <f t="shared" si="61"/>
        <v>0</v>
      </c>
    </row>
    <row r="778" spans="1:8">
      <c r="A778" s="105" t="e">
        <f>#REF!</f>
        <v>#REF!</v>
      </c>
      <c r="B778" s="61" t="e">
        <f t="shared" si="60"/>
        <v>#VALUE!</v>
      </c>
      <c r="C778" s="61" t="s">
        <v>29</v>
      </c>
      <c r="D778" s="62">
        <f t="shared" si="62"/>
        <v>0</v>
      </c>
      <c r="E778" s="86">
        <f t="shared" si="63"/>
        <v>0</v>
      </c>
      <c r="F778" s="88">
        <f t="shared" si="64"/>
        <v>0</v>
      </c>
      <c r="G778" s="63" t="s">
        <v>8</v>
      </c>
      <c r="H778" s="63">
        <f t="shared" si="61"/>
        <v>0</v>
      </c>
    </row>
    <row r="779" spans="1:8">
      <c r="A779" s="105" t="e">
        <f>#REF!</f>
        <v>#REF!</v>
      </c>
      <c r="B779" s="61" t="e">
        <f t="shared" si="60"/>
        <v>#VALUE!</v>
      </c>
      <c r="C779" s="61" t="s">
        <v>29</v>
      </c>
      <c r="D779" s="62">
        <f t="shared" si="62"/>
        <v>0</v>
      </c>
      <c r="E779" s="86">
        <f t="shared" si="63"/>
        <v>0</v>
      </c>
      <c r="F779" s="88">
        <f t="shared" si="64"/>
        <v>0</v>
      </c>
      <c r="G779" s="63" t="s">
        <v>8</v>
      </c>
      <c r="H779" s="63">
        <f t="shared" si="61"/>
        <v>0</v>
      </c>
    </row>
    <row r="780" spans="1:8">
      <c r="A780" s="105" t="e">
        <f>#REF!</f>
        <v>#REF!</v>
      </c>
      <c r="B780" s="61" t="e">
        <f t="shared" si="60"/>
        <v>#VALUE!</v>
      </c>
      <c r="C780" s="61" t="s">
        <v>29</v>
      </c>
      <c r="D780" s="62">
        <f t="shared" si="62"/>
        <v>0</v>
      </c>
      <c r="E780" s="86">
        <f t="shared" si="63"/>
        <v>0</v>
      </c>
      <c r="F780" s="88">
        <f t="shared" si="64"/>
        <v>0</v>
      </c>
      <c r="G780" s="63" t="s">
        <v>8</v>
      </c>
      <c r="H780" s="63">
        <f t="shared" si="61"/>
        <v>0</v>
      </c>
    </row>
    <row r="781" spans="1:8">
      <c r="A781" s="105" t="e">
        <f>#REF!</f>
        <v>#REF!</v>
      </c>
      <c r="B781" s="61" t="e">
        <f t="shared" si="60"/>
        <v>#VALUE!</v>
      </c>
      <c r="C781" s="61" t="s">
        <v>29</v>
      </c>
      <c r="D781" s="62">
        <f t="shared" si="62"/>
        <v>0</v>
      </c>
      <c r="E781" s="86">
        <f t="shared" si="63"/>
        <v>0</v>
      </c>
      <c r="F781" s="88">
        <f t="shared" si="64"/>
        <v>0</v>
      </c>
      <c r="G781" s="63" t="s">
        <v>8</v>
      </c>
      <c r="H781" s="63">
        <f t="shared" si="61"/>
        <v>0</v>
      </c>
    </row>
    <row r="782" spans="1:8">
      <c r="A782" s="105" t="e">
        <f>#REF!</f>
        <v>#REF!</v>
      </c>
      <c r="B782" s="61" t="e">
        <f t="shared" si="60"/>
        <v>#VALUE!</v>
      </c>
      <c r="C782" s="61" t="s">
        <v>29</v>
      </c>
      <c r="D782" s="62">
        <f t="shared" si="62"/>
        <v>0</v>
      </c>
      <c r="E782" s="86">
        <f t="shared" si="63"/>
        <v>0</v>
      </c>
      <c r="F782" s="88">
        <f t="shared" si="64"/>
        <v>0</v>
      </c>
      <c r="G782" s="63" t="s">
        <v>8</v>
      </c>
      <c r="H782" s="63">
        <f t="shared" si="61"/>
        <v>0</v>
      </c>
    </row>
    <row r="783" spans="1:8">
      <c r="A783" s="105" t="e">
        <f>#REF!</f>
        <v>#REF!</v>
      </c>
      <c r="B783" s="61" t="e">
        <f t="shared" si="60"/>
        <v>#VALUE!</v>
      </c>
      <c r="C783" s="61" t="s">
        <v>29</v>
      </c>
      <c r="D783" s="62">
        <f t="shared" si="62"/>
        <v>0</v>
      </c>
      <c r="E783" s="86">
        <f t="shared" si="63"/>
        <v>0</v>
      </c>
      <c r="F783" s="88">
        <f t="shared" si="64"/>
        <v>0</v>
      </c>
      <c r="G783" s="63" t="s">
        <v>8</v>
      </c>
      <c r="H783" s="63">
        <f t="shared" si="61"/>
        <v>0</v>
      </c>
    </row>
    <row r="784" spans="1:8">
      <c r="A784" s="105" t="e">
        <f>#REF!</f>
        <v>#REF!</v>
      </c>
      <c r="B784" s="61" t="e">
        <f t="shared" si="60"/>
        <v>#VALUE!</v>
      </c>
      <c r="C784" s="61" t="s">
        <v>29</v>
      </c>
      <c r="D784" s="62">
        <f t="shared" si="62"/>
        <v>0</v>
      </c>
      <c r="E784" s="86">
        <f t="shared" si="63"/>
        <v>0</v>
      </c>
      <c r="F784" s="88">
        <f t="shared" si="64"/>
        <v>0</v>
      </c>
      <c r="G784" s="63" t="s">
        <v>8</v>
      </c>
      <c r="H784" s="63">
        <f t="shared" si="61"/>
        <v>0</v>
      </c>
    </row>
    <row r="785" spans="1:8">
      <c r="A785" s="105" t="e">
        <f>#REF!</f>
        <v>#REF!</v>
      </c>
      <c r="B785" s="61" t="e">
        <f t="shared" si="60"/>
        <v>#VALUE!</v>
      </c>
      <c r="C785" s="61" t="s">
        <v>29</v>
      </c>
      <c r="D785" s="62">
        <f t="shared" si="62"/>
        <v>0</v>
      </c>
      <c r="E785" s="86">
        <f t="shared" si="63"/>
        <v>0</v>
      </c>
      <c r="F785" s="88">
        <f t="shared" si="64"/>
        <v>0</v>
      </c>
      <c r="G785" s="63" t="s">
        <v>8</v>
      </c>
      <c r="H785" s="63">
        <f t="shared" si="61"/>
        <v>0</v>
      </c>
    </row>
    <row r="786" spans="1:8">
      <c r="A786" s="105" t="e">
        <f>#REF!</f>
        <v>#REF!</v>
      </c>
      <c r="B786" s="61" t="e">
        <f t="shared" si="60"/>
        <v>#VALUE!</v>
      </c>
      <c r="C786" s="61" t="s">
        <v>29</v>
      </c>
      <c r="D786" s="62">
        <f t="shared" si="62"/>
        <v>0</v>
      </c>
      <c r="E786" s="86">
        <f t="shared" si="63"/>
        <v>0</v>
      </c>
      <c r="F786" s="88">
        <f t="shared" si="64"/>
        <v>0</v>
      </c>
      <c r="G786" s="63" t="s">
        <v>8</v>
      </c>
      <c r="H786" s="63">
        <f t="shared" si="61"/>
        <v>0</v>
      </c>
    </row>
    <row r="787" spans="1:8">
      <c r="A787" s="105" t="e">
        <f>#REF!</f>
        <v>#REF!</v>
      </c>
      <c r="B787" s="61" t="e">
        <f t="shared" si="60"/>
        <v>#VALUE!</v>
      </c>
      <c r="C787" s="61" t="s">
        <v>29</v>
      </c>
      <c r="D787" s="62">
        <f t="shared" si="62"/>
        <v>0</v>
      </c>
      <c r="E787" s="86">
        <f t="shared" si="63"/>
        <v>0</v>
      </c>
      <c r="F787" s="88">
        <f t="shared" si="64"/>
        <v>0</v>
      </c>
      <c r="G787" s="63" t="s">
        <v>8</v>
      </c>
      <c r="H787" s="63">
        <f t="shared" si="61"/>
        <v>0</v>
      </c>
    </row>
    <row r="788" spans="1:8">
      <c r="A788" s="105" t="e">
        <f>#REF!</f>
        <v>#REF!</v>
      </c>
      <c r="B788" s="61" t="e">
        <f t="shared" si="60"/>
        <v>#VALUE!</v>
      </c>
      <c r="C788" s="61" t="s">
        <v>29</v>
      </c>
      <c r="D788" s="62">
        <f t="shared" si="62"/>
        <v>0</v>
      </c>
      <c r="E788" s="86">
        <f t="shared" si="63"/>
        <v>0</v>
      </c>
      <c r="F788" s="88">
        <f t="shared" si="64"/>
        <v>0</v>
      </c>
      <c r="G788" s="63" t="s">
        <v>8</v>
      </c>
      <c r="H788" s="63">
        <f t="shared" si="61"/>
        <v>0</v>
      </c>
    </row>
    <row r="789" spans="1:8">
      <c r="A789" s="105" t="e">
        <f>#REF!</f>
        <v>#REF!</v>
      </c>
      <c r="B789" s="61" t="e">
        <f t="shared" si="60"/>
        <v>#VALUE!</v>
      </c>
      <c r="C789" s="61" t="s">
        <v>29</v>
      </c>
      <c r="D789" s="62">
        <f t="shared" si="62"/>
        <v>0</v>
      </c>
      <c r="E789" s="86">
        <f t="shared" si="63"/>
        <v>0</v>
      </c>
      <c r="F789" s="88">
        <f t="shared" si="64"/>
        <v>0</v>
      </c>
      <c r="G789" s="63" t="s">
        <v>8</v>
      </c>
      <c r="H789" s="63">
        <f t="shared" si="61"/>
        <v>0</v>
      </c>
    </row>
    <row r="790" spans="1:8">
      <c r="A790" s="105" t="e">
        <f>#REF!</f>
        <v>#REF!</v>
      </c>
      <c r="B790" s="61" t="e">
        <f t="shared" si="60"/>
        <v>#VALUE!</v>
      </c>
      <c r="C790" s="61" t="s">
        <v>29</v>
      </c>
      <c r="D790" s="62">
        <f t="shared" si="62"/>
        <v>0</v>
      </c>
      <c r="E790" s="86">
        <f t="shared" si="63"/>
        <v>0</v>
      </c>
      <c r="F790" s="88">
        <f t="shared" si="64"/>
        <v>0</v>
      </c>
      <c r="G790" s="63" t="s">
        <v>8</v>
      </c>
      <c r="H790" s="63">
        <f t="shared" si="61"/>
        <v>0</v>
      </c>
    </row>
    <row r="791" spans="1:8">
      <c r="A791" s="105" t="e">
        <f>#REF!</f>
        <v>#REF!</v>
      </c>
      <c r="B791" s="61" t="e">
        <f t="shared" si="60"/>
        <v>#VALUE!</v>
      </c>
      <c r="C791" s="61" t="s">
        <v>29</v>
      </c>
      <c r="D791" s="62">
        <f t="shared" si="62"/>
        <v>0</v>
      </c>
      <c r="E791" s="86">
        <f t="shared" si="63"/>
        <v>0</v>
      </c>
      <c r="F791" s="88">
        <f t="shared" si="64"/>
        <v>0</v>
      </c>
      <c r="G791" s="63" t="s">
        <v>8</v>
      </c>
      <c r="H791" s="63">
        <f t="shared" si="61"/>
        <v>0</v>
      </c>
    </row>
    <row r="792" spans="1:8">
      <c r="A792" s="105" t="e">
        <f>#REF!</f>
        <v>#REF!</v>
      </c>
      <c r="B792" s="61" t="e">
        <f t="shared" si="60"/>
        <v>#VALUE!</v>
      </c>
      <c r="C792" s="61" t="s">
        <v>29</v>
      </c>
      <c r="D792" s="62">
        <f t="shared" si="62"/>
        <v>0</v>
      </c>
      <c r="E792" s="86">
        <f t="shared" si="63"/>
        <v>0</v>
      </c>
      <c r="F792" s="88">
        <f t="shared" si="64"/>
        <v>0</v>
      </c>
      <c r="G792" s="63" t="s">
        <v>8</v>
      </c>
      <c r="H792" s="63">
        <f t="shared" si="61"/>
        <v>0</v>
      </c>
    </row>
    <row r="793" spans="1:8">
      <c r="A793" s="105" t="e">
        <f>#REF!</f>
        <v>#REF!</v>
      </c>
      <c r="B793" s="61" t="e">
        <f t="shared" si="60"/>
        <v>#VALUE!</v>
      </c>
      <c r="C793" s="61" t="s">
        <v>29</v>
      </c>
      <c r="D793" s="62">
        <f t="shared" si="62"/>
        <v>0</v>
      </c>
      <c r="E793" s="86">
        <f t="shared" si="63"/>
        <v>0</v>
      </c>
      <c r="F793" s="88">
        <f t="shared" si="64"/>
        <v>0</v>
      </c>
      <c r="G793" s="63" t="s">
        <v>8</v>
      </c>
      <c r="H793" s="63">
        <f t="shared" si="61"/>
        <v>0</v>
      </c>
    </row>
    <row r="794" spans="1:8">
      <c r="A794" s="105" t="e">
        <f>#REF!</f>
        <v>#REF!</v>
      </c>
      <c r="B794" s="61" t="e">
        <f t="shared" si="60"/>
        <v>#VALUE!</v>
      </c>
      <c r="C794" s="61" t="s">
        <v>29</v>
      </c>
      <c r="D794" s="62">
        <f t="shared" si="62"/>
        <v>0</v>
      </c>
      <c r="E794" s="86">
        <f t="shared" si="63"/>
        <v>0</v>
      </c>
      <c r="F794" s="88">
        <f t="shared" si="64"/>
        <v>0</v>
      </c>
      <c r="G794" s="63" t="s">
        <v>8</v>
      </c>
      <c r="H794" s="63">
        <f t="shared" si="61"/>
        <v>0</v>
      </c>
    </row>
    <row r="795" spans="1:8">
      <c r="A795" s="105" t="e">
        <f>#REF!</f>
        <v>#REF!</v>
      </c>
      <c r="B795" s="61" t="e">
        <f t="shared" si="60"/>
        <v>#VALUE!</v>
      </c>
      <c r="C795" s="61" t="s">
        <v>29</v>
      </c>
      <c r="D795" s="62">
        <f t="shared" si="62"/>
        <v>0</v>
      </c>
      <c r="E795" s="86">
        <f t="shared" si="63"/>
        <v>0</v>
      </c>
      <c r="F795" s="88">
        <f t="shared" si="64"/>
        <v>0</v>
      </c>
      <c r="G795" s="63" t="s">
        <v>8</v>
      </c>
      <c r="H795" s="63">
        <f t="shared" si="61"/>
        <v>0</v>
      </c>
    </row>
    <row r="796" spans="1:8">
      <c r="A796" s="105" t="e">
        <f>#REF!</f>
        <v>#REF!</v>
      </c>
      <c r="B796" s="61" t="e">
        <f t="shared" si="60"/>
        <v>#VALUE!</v>
      </c>
      <c r="C796" s="61" t="s">
        <v>29</v>
      </c>
      <c r="D796" s="62">
        <f t="shared" si="62"/>
        <v>0</v>
      </c>
      <c r="E796" s="86">
        <f t="shared" si="63"/>
        <v>0</v>
      </c>
      <c r="F796" s="88">
        <f t="shared" si="64"/>
        <v>0</v>
      </c>
      <c r="G796" s="63" t="s">
        <v>8</v>
      </c>
      <c r="H796" s="63">
        <f t="shared" si="61"/>
        <v>0</v>
      </c>
    </row>
    <row r="797" spans="1:8">
      <c r="A797" s="105" t="e">
        <f>#REF!</f>
        <v>#REF!</v>
      </c>
      <c r="B797" s="61" t="e">
        <f t="shared" si="60"/>
        <v>#VALUE!</v>
      </c>
      <c r="C797" s="61" t="s">
        <v>29</v>
      </c>
      <c r="D797" s="62">
        <f t="shared" si="62"/>
        <v>0</v>
      </c>
      <c r="E797" s="86">
        <f t="shared" si="63"/>
        <v>0</v>
      </c>
      <c r="F797" s="88">
        <f t="shared" si="64"/>
        <v>0</v>
      </c>
      <c r="G797" s="63" t="s">
        <v>8</v>
      </c>
      <c r="H797" s="63">
        <f t="shared" si="61"/>
        <v>0</v>
      </c>
    </row>
    <row r="798" spans="1:8">
      <c r="A798" s="105" t="e">
        <f>#REF!</f>
        <v>#REF!</v>
      </c>
      <c r="B798" s="61" t="e">
        <f t="shared" si="60"/>
        <v>#VALUE!</v>
      </c>
      <c r="C798" s="61" t="s">
        <v>29</v>
      </c>
      <c r="D798" s="62">
        <f t="shared" si="62"/>
        <v>0</v>
      </c>
      <c r="E798" s="86">
        <f t="shared" si="63"/>
        <v>0</v>
      </c>
      <c r="F798" s="88">
        <f t="shared" si="64"/>
        <v>0</v>
      </c>
      <c r="G798" s="63" t="s">
        <v>8</v>
      </c>
      <c r="H798" s="63">
        <f t="shared" si="61"/>
        <v>0</v>
      </c>
    </row>
    <row r="799" spans="1:8">
      <c r="A799" s="105" t="e">
        <f>#REF!</f>
        <v>#REF!</v>
      </c>
      <c r="B799" s="61" t="e">
        <f t="shared" si="60"/>
        <v>#VALUE!</v>
      </c>
      <c r="C799" s="61" t="s">
        <v>29</v>
      </c>
      <c r="D799" s="62">
        <f t="shared" si="62"/>
        <v>0</v>
      </c>
      <c r="E799" s="86">
        <f t="shared" si="63"/>
        <v>0</v>
      </c>
      <c r="F799" s="88">
        <f t="shared" si="64"/>
        <v>0</v>
      </c>
      <c r="G799" s="63" t="s">
        <v>8</v>
      </c>
      <c r="H799" s="63">
        <f t="shared" si="61"/>
        <v>0</v>
      </c>
    </row>
    <row r="800" spans="1:8">
      <c r="A800" s="105" t="e">
        <f>#REF!</f>
        <v>#REF!</v>
      </c>
      <c r="B800" s="61" t="e">
        <f t="shared" si="60"/>
        <v>#VALUE!</v>
      </c>
      <c r="C800" s="61" t="s">
        <v>29</v>
      </c>
      <c r="D800" s="62">
        <f t="shared" si="62"/>
        <v>0</v>
      </c>
      <c r="E800" s="86">
        <f t="shared" si="63"/>
        <v>0</v>
      </c>
      <c r="F800" s="88">
        <f t="shared" si="64"/>
        <v>0</v>
      </c>
      <c r="G800" s="63" t="s">
        <v>8</v>
      </c>
      <c r="H800" s="63">
        <f t="shared" si="61"/>
        <v>0</v>
      </c>
    </row>
    <row r="801" spans="1:8">
      <c r="A801" s="105" t="e">
        <f>#REF!</f>
        <v>#REF!</v>
      </c>
      <c r="B801" s="61" t="e">
        <f t="shared" si="60"/>
        <v>#VALUE!</v>
      </c>
      <c r="C801" s="61" t="s">
        <v>29</v>
      </c>
      <c r="D801" s="62">
        <f t="shared" si="62"/>
        <v>0</v>
      </c>
      <c r="E801" s="86">
        <f t="shared" si="63"/>
        <v>0</v>
      </c>
      <c r="F801" s="88">
        <f t="shared" si="64"/>
        <v>0</v>
      </c>
      <c r="G801" s="63" t="s">
        <v>8</v>
      </c>
      <c r="H801" s="63">
        <f t="shared" si="61"/>
        <v>0</v>
      </c>
    </row>
    <row r="802" spans="1:8">
      <c r="A802" s="105" t="e">
        <f>#REF!</f>
        <v>#REF!</v>
      </c>
      <c r="B802" s="61" t="e">
        <f t="shared" si="60"/>
        <v>#VALUE!</v>
      </c>
      <c r="C802" s="61" t="s">
        <v>29</v>
      </c>
      <c r="D802" s="62">
        <f t="shared" si="62"/>
        <v>0</v>
      </c>
      <c r="E802" s="86">
        <f t="shared" si="63"/>
        <v>0</v>
      </c>
      <c r="F802" s="88">
        <f t="shared" si="64"/>
        <v>0</v>
      </c>
      <c r="G802" s="63" t="s">
        <v>8</v>
      </c>
      <c r="H802" s="63">
        <f t="shared" si="61"/>
        <v>0</v>
      </c>
    </row>
    <row r="803" spans="1:8">
      <c r="A803" s="105" t="e">
        <f>#REF!</f>
        <v>#REF!</v>
      </c>
      <c r="B803" s="61" t="e">
        <f t="shared" si="60"/>
        <v>#VALUE!</v>
      </c>
      <c r="C803" s="61" t="s">
        <v>29</v>
      </c>
      <c r="D803" s="62">
        <f t="shared" si="62"/>
        <v>0</v>
      </c>
      <c r="E803" s="86">
        <f t="shared" si="63"/>
        <v>0</v>
      </c>
      <c r="F803" s="88">
        <f t="shared" si="64"/>
        <v>0</v>
      </c>
      <c r="G803" s="63" t="s">
        <v>8</v>
      </c>
      <c r="H803" s="63">
        <f t="shared" si="61"/>
        <v>0</v>
      </c>
    </row>
    <row r="804" spans="1:8">
      <c r="A804" s="105" t="e">
        <f>#REF!</f>
        <v>#REF!</v>
      </c>
      <c r="B804" s="61" t="e">
        <f t="shared" si="60"/>
        <v>#VALUE!</v>
      </c>
      <c r="C804" s="61" t="s">
        <v>29</v>
      </c>
      <c r="D804" s="62">
        <f t="shared" si="62"/>
        <v>0</v>
      </c>
      <c r="E804" s="86">
        <f t="shared" si="63"/>
        <v>0</v>
      </c>
      <c r="F804" s="88">
        <f t="shared" si="64"/>
        <v>0</v>
      </c>
      <c r="G804" s="63" t="s">
        <v>8</v>
      </c>
      <c r="H804" s="63">
        <f t="shared" si="61"/>
        <v>0</v>
      </c>
    </row>
    <row r="805" spans="1:8">
      <c r="A805" s="105" t="e">
        <f>#REF!</f>
        <v>#REF!</v>
      </c>
      <c r="B805" s="61" t="e">
        <f t="shared" si="60"/>
        <v>#VALUE!</v>
      </c>
      <c r="C805" s="61" t="s">
        <v>29</v>
      </c>
      <c r="D805" s="62">
        <f t="shared" si="62"/>
        <v>0</v>
      </c>
      <c r="E805" s="86">
        <f t="shared" si="63"/>
        <v>0</v>
      </c>
      <c r="F805" s="88">
        <f t="shared" si="64"/>
        <v>0</v>
      </c>
      <c r="G805" s="63" t="s">
        <v>8</v>
      </c>
      <c r="H805" s="63">
        <f t="shared" si="61"/>
        <v>0</v>
      </c>
    </row>
    <row r="806" spans="1:8">
      <c r="A806" s="105" t="e">
        <f>#REF!</f>
        <v>#REF!</v>
      </c>
      <c r="B806" s="61" t="e">
        <f t="shared" si="60"/>
        <v>#VALUE!</v>
      </c>
      <c r="C806" s="61" t="s">
        <v>29</v>
      </c>
      <c r="D806" s="62">
        <f t="shared" si="62"/>
        <v>0</v>
      </c>
      <c r="E806" s="86">
        <f t="shared" si="63"/>
        <v>0</v>
      </c>
      <c r="F806" s="88">
        <f t="shared" si="64"/>
        <v>0</v>
      </c>
      <c r="G806" s="63" t="s">
        <v>8</v>
      </c>
      <c r="H806" s="63">
        <f t="shared" si="61"/>
        <v>0</v>
      </c>
    </row>
    <row r="807" spans="1:8">
      <c r="A807" s="105" t="e">
        <f>#REF!</f>
        <v>#REF!</v>
      </c>
      <c r="B807" s="61" t="e">
        <f t="shared" si="60"/>
        <v>#VALUE!</v>
      </c>
      <c r="C807" s="61" t="s">
        <v>29</v>
      </c>
      <c r="D807" s="62">
        <f t="shared" si="62"/>
        <v>0</v>
      </c>
      <c r="E807" s="86">
        <f t="shared" si="63"/>
        <v>0</v>
      </c>
      <c r="F807" s="88">
        <f t="shared" si="64"/>
        <v>0</v>
      </c>
      <c r="G807" s="63" t="s">
        <v>8</v>
      </c>
      <c r="H807" s="63">
        <f t="shared" si="61"/>
        <v>0</v>
      </c>
    </row>
    <row r="808" spans="1:8">
      <c r="A808" s="105" t="e">
        <f>#REF!</f>
        <v>#REF!</v>
      </c>
      <c r="B808" s="61" t="e">
        <f t="shared" si="60"/>
        <v>#VALUE!</v>
      </c>
      <c r="C808" s="61" t="s">
        <v>29</v>
      </c>
      <c r="D808" s="62">
        <f t="shared" si="62"/>
        <v>0</v>
      </c>
      <c r="E808" s="86">
        <f t="shared" si="63"/>
        <v>0</v>
      </c>
      <c r="F808" s="88">
        <f t="shared" si="64"/>
        <v>0</v>
      </c>
      <c r="G808" s="63" t="s">
        <v>8</v>
      </c>
      <c r="H808" s="63">
        <f t="shared" si="61"/>
        <v>0</v>
      </c>
    </row>
    <row r="809" spans="1:8">
      <c r="A809" s="105" t="e">
        <f>#REF!</f>
        <v>#REF!</v>
      </c>
      <c r="B809" s="61" t="e">
        <f t="shared" si="60"/>
        <v>#VALUE!</v>
      </c>
      <c r="C809" s="61" t="s">
        <v>29</v>
      </c>
      <c r="D809" s="62">
        <f t="shared" si="62"/>
        <v>0</v>
      </c>
      <c r="E809" s="86">
        <f t="shared" si="63"/>
        <v>0</v>
      </c>
      <c r="F809" s="88">
        <f t="shared" si="64"/>
        <v>0</v>
      </c>
      <c r="G809" s="63" t="s">
        <v>8</v>
      </c>
      <c r="H809" s="63">
        <f t="shared" si="61"/>
        <v>0</v>
      </c>
    </row>
    <row r="810" spans="1:8">
      <c r="A810" s="105" t="e">
        <f>#REF!</f>
        <v>#REF!</v>
      </c>
      <c r="B810" s="61" t="e">
        <f t="shared" si="60"/>
        <v>#VALUE!</v>
      </c>
      <c r="C810" s="61" t="s">
        <v>29</v>
      </c>
      <c r="D810" s="62">
        <f t="shared" si="62"/>
        <v>0</v>
      </c>
      <c r="E810" s="86">
        <f t="shared" si="63"/>
        <v>0</v>
      </c>
      <c r="F810" s="88">
        <f t="shared" si="64"/>
        <v>0</v>
      </c>
      <c r="G810" s="63" t="s">
        <v>8</v>
      </c>
      <c r="H810" s="63">
        <f t="shared" si="61"/>
        <v>0</v>
      </c>
    </row>
    <row r="811" spans="1:8">
      <c r="A811" s="105" t="e">
        <f>#REF!</f>
        <v>#REF!</v>
      </c>
      <c r="B811" s="61" t="e">
        <f t="shared" si="60"/>
        <v>#VALUE!</v>
      </c>
      <c r="C811" s="61" t="s">
        <v>29</v>
      </c>
      <c r="D811" s="62">
        <f t="shared" si="62"/>
        <v>0</v>
      </c>
      <c r="E811" s="86">
        <f t="shared" si="63"/>
        <v>0</v>
      </c>
      <c r="F811" s="88">
        <f t="shared" si="64"/>
        <v>0</v>
      </c>
      <c r="G811" s="63" t="s">
        <v>8</v>
      </c>
      <c r="H811" s="63">
        <f t="shared" si="61"/>
        <v>0</v>
      </c>
    </row>
    <row r="812" spans="1:8">
      <c r="A812" s="105" t="e">
        <f>#REF!</f>
        <v>#REF!</v>
      </c>
      <c r="B812" s="61" t="e">
        <f t="shared" si="60"/>
        <v>#VALUE!</v>
      </c>
      <c r="C812" s="61" t="s">
        <v>29</v>
      </c>
      <c r="D812" s="62">
        <f t="shared" si="62"/>
        <v>0</v>
      </c>
      <c r="E812" s="86">
        <f t="shared" si="63"/>
        <v>0</v>
      </c>
      <c r="F812" s="88">
        <f t="shared" si="64"/>
        <v>0</v>
      </c>
      <c r="G812" s="63" t="s">
        <v>8</v>
      </c>
      <c r="H812" s="63">
        <f t="shared" si="61"/>
        <v>0</v>
      </c>
    </row>
    <row r="813" spans="1:8">
      <c r="A813" s="105" t="e">
        <f>#REF!</f>
        <v>#REF!</v>
      </c>
      <c r="B813" s="61" t="e">
        <f t="shared" si="60"/>
        <v>#VALUE!</v>
      </c>
      <c r="C813" s="61" t="s">
        <v>29</v>
      </c>
      <c r="D813" s="62">
        <f t="shared" si="62"/>
        <v>0</v>
      </c>
      <c r="E813" s="86">
        <f t="shared" si="63"/>
        <v>0</v>
      </c>
      <c r="F813" s="88">
        <f t="shared" si="64"/>
        <v>0</v>
      </c>
      <c r="G813" s="63" t="s">
        <v>8</v>
      </c>
      <c r="H813" s="63">
        <f t="shared" si="61"/>
        <v>0</v>
      </c>
    </row>
    <row r="814" spans="1:8">
      <c r="A814" s="105" t="e">
        <f>#REF!</f>
        <v>#REF!</v>
      </c>
      <c r="B814" s="61" t="e">
        <f t="shared" si="60"/>
        <v>#VALUE!</v>
      </c>
      <c r="C814" s="61" t="s">
        <v>29</v>
      </c>
      <c r="D814" s="62">
        <f t="shared" si="62"/>
        <v>0</v>
      </c>
      <c r="E814" s="86">
        <f t="shared" si="63"/>
        <v>0</v>
      </c>
      <c r="F814" s="88">
        <f t="shared" si="64"/>
        <v>0</v>
      </c>
      <c r="G814" s="63" t="s">
        <v>8</v>
      </c>
      <c r="H814" s="63">
        <f t="shared" si="61"/>
        <v>0</v>
      </c>
    </row>
    <row r="815" spans="1:8">
      <c r="A815" s="105" t="e">
        <f>#REF!</f>
        <v>#REF!</v>
      </c>
      <c r="B815" s="61" t="e">
        <f t="shared" si="60"/>
        <v>#VALUE!</v>
      </c>
      <c r="C815" s="61" t="s">
        <v>29</v>
      </c>
      <c r="D815" s="62">
        <f t="shared" si="62"/>
        <v>0</v>
      </c>
      <c r="E815" s="86">
        <f t="shared" si="63"/>
        <v>0</v>
      </c>
      <c r="F815" s="88">
        <f t="shared" si="64"/>
        <v>0</v>
      </c>
      <c r="G815" s="63" t="s">
        <v>8</v>
      </c>
      <c r="H815" s="63">
        <f t="shared" si="61"/>
        <v>0</v>
      </c>
    </row>
    <row r="816" spans="1:8">
      <c r="A816" s="105" t="e">
        <f>#REF!</f>
        <v>#REF!</v>
      </c>
      <c r="B816" s="61" t="e">
        <f t="shared" si="60"/>
        <v>#VALUE!</v>
      </c>
      <c r="C816" s="61" t="s">
        <v>29</v>
      </c>
      <c r="D816" s="62">
        <f t="shared" si="62"/>
        <v>0</v>
      </c>
      <c r="E816" s="86">
        <f t="shared" si="63"/>
        <v>0</v>
      </c>
      <c r="F816" s="88">
        <f t="shared" si="64"/>
        <v>0</v>
      </c>
      <c r="G816" s="63" t="s">
        <v>8</v>
      </c>
      <c r="H816" s="63">
        <f t="shared" si="61"/>
        <v>0</v>
      </c>
    </row>
    <row r="817" spans="1:8">
      <c r="A817" s="105" t="e">
        <f>#REF!</f>
        <v>#REF!</v>
      </c>
      <c r="B817" s="61" t="e">
        <f t="shared" si="60"/>
        <v>#VALUE!</v>
      </c>
      <c r="C817" s="61" t="s">
        <v>29</v>
      </c>
      <c r="D817" s="62">
        <f t="shared" si="62"/>
        <v>0</v>
      </c>
      <c r="E817" s="86">
        <f t="shared" si="63"/>
        <v>0</v>
      </c>
      <c r="F817" s="88">
        <f t="shared" si="64"/>
        <v>0</v>
      </c>
      <c r="G817" s="63" t="s">
        <v>8</v>
      </c>
      <c r="H817" s="63">
        <f t="shared" si="61"/>
        <v>0</v>
      </c>
    </row>
    <row r="818" spans="1:8">
      <c r="A818" s="105" t="e">
        <f>#REF!</f>
        <v>#REF!</v>
      </c>
      <c r="B818" s="61" t="e">
        <f t="shared" si="60"/>
        <v>#VALUE!</v>
      </c>
      <c r="C818" s="61" t="s">
        <v>29</v>
      </c>
      <c r="D818" s="62">
        <f t="shared" si="62"/>
        <v>0</v>
      </c>
      <c r="E818" s="86">
        <f t="shared" si="63"/>
        <v>0</v>
      </c>
      <c r="F818" s="88">
        <f t="shared" si="64"/>
        <v>0</v>
      </c>
      <c r="G818" s="63" t="s">
        <v>8</v>
      </c>
      <c r="H818" s="63">
        <f t="shared" si="61"/>
        <v>0</v>
      </c>
    </row>
    <row r="819" spans="1:8">
      <c r="A819" s="105" t="e">
        <f>#REF!</f>
        <v>#REF!</v>
      </c>
      <c r="B819" s="61" t="e">
        <f t="shared" si="60"/>
        <v>#VALUE!</v>
      </c>
      <c r="C819" s="61" t="s">
        <v>29</v>
      </c>
      <c r="D819" s="62">
        <f t="shared" si="62"/>
        <v>0</v>
      </c>
      <c r="E819" s="86">
        <f t="shared" si="63"/>
        <v>0</v>
      </c>
      <c r="F819" s="88">
        <f t="shared" si="64"/>
        <v>0</v>
      </c>
      <c r="G819" s="63" t="s">
        <v>8</v>
      </c>
      <c r="H819" s="63">
        <f t="shared" si="61"/>
        <v>0</v>
      </c>
    </row>
    <row r="820" spans="1:8">
      <c r="A820" s="105" t="e">
        <f>#REF!</f>
        <v>#REF!</v>
      </c>
      <c r="B820" s="61" t="e">
        <f t="shared" si="60"/>
        <v>#VALUE!</v>
      </c>
      <c r="C820" s="61" t="s">
        <v>29</v>
      </c>
      <c r="D820" s="62">
        <f t="shared" si="62"/>
        <v>0</v>
      </c>
      <c r="E820" s="86">
        <f t="shared" si="63"/>
        <v>0</v>
      </c>
      <c r="F820" s="88">
        <f t="shared" si="64"/>
        <v>0</v>
      </c>
      <c r="G820" s="63" t="s">
        <v>8</v>
      </c>
      <c r="H820" s="63">
        <f t="shared" si="61"/>
        <v>0</v>
      </c>
    </row>
    <row r="821" spans="1:8">
      <c r="A821" s="105" t="e">
        <f>#REF!</f>
        <v>#REF!</v>
      </c>
      <c r="B821" s="61" t="e">
        <f t="shared" si="60"/>
        <v>#VALUE!</v>
      </c>
      <c r="C821" s="61" t="s">
        <v>29</v>
      </c>
      <c r="D821" s="62">
        <f t="shared" si="62"/>
        <v>0</v>
      </c>
      <c r="E821" s="86">
        <f t="shared" si="63"/>
        <v>0</v>
      </c>
      <c r="F821" s="88">
        <f t="shared" si="64"/>
        <v>0</v>
      </c>
      <c r="G821" s="63" t="s">
        <v>8</v>
      </c>
      <c r="H821" s="63">
        <f t="shared" si="61"/>
        <v>0</v>
      </c>
    </row>
    <row r="822" spans="1:8">
      <c r="A822" s="105" t="e">
        <f>#REF!</f>
        <v>#REF!</v>
      </c>
      <c r="B822" s="61" t="e">
        <f t="shared" si="60"/>
        <v>#VALUE!</v>
      </c>
      <c r="C822" s="61" t="s">
        <v>29</v>
      </c>
      <c r="D822" s="62">
        <f t="shared" si="62"/>
        <v>0</v>
      </c>
      <c r="E822" s="86">
        <f t="shared" si="63"/>
        <v>0</v>
      </c>
      <c r="F822" s="88">
        <f t="shared" si="64"/>
        <v>0</v>
      </c>
      <c r="G822" s="63" t="s">
        <v>8</v>
      </c>
      <c r="H822" s="63">
        <f t="shared" si="61"/>
        <v>0</v>
      </c>
    </row>
    <row r="823" spans="1:8">
      <c r="A823" s="105" t="e">
        <f>#REF!</f>
        <v>#REF!</v>
      </c>
      <c r="B823" s="61" t="e">
        <f t="shared" si="60"/>
        <v>#VALUE!</v>
      </c>
      <c r="C823" s="61" t="s">
        <v>29</v>
      </c>
      <c r="D823" s="62">
        <f t="shared" si="62"/>
        <v>0</v>
      </c>
      <c r="E823" s="86">
        <f t="shared" si="63"/>
        <v>0</v>
      </c>
      <c r="F823" s="88">
        <f t="shared" si="64"/>
        <v>0</v>
      </c>
      <c r="G823" s="63" t="s">
        <v>8</v>
      </c>
      <c r="H823" s="63">
        <f t="shared" si="61"/>
        <v>0</v>
      </c>
    </row>
    <row r="824" spans="1:8">
      <c r="A824" s="105" t="e">
        <f>#REF!</f>
        <v>#REF!</v>
      </c>
      <c r="B824" s="61" t="e">
        <f t="shared" si="60"/>
        <v>#VALUE!</v>
      </c>
      <c r="C824" s="61" t="s">
        <v>29</v>
      </c>
      <c r="D824" s="62">
        <f t="shared" si="62"/>
        <v>0</v>
      </c>
      <c r="E824" s="86">
        <f t="shared" si="63"/>
        <v>0</v>
      </c>
      <c r="F824" s="88">
        <f t="shared" si="64"/>
        <v>0</v>
      </c>
      <c r="G824" s="63" t="s">
        <v>8</v>
      </c>
      <c r="H824" s="63">
        <f t="shared" si="61"/>
        <v>0</v>
      </c>
    </row>
    <row r="825" spans="1:8">
      <c r="A825" s="105" t="e">
        <f>#REF!</f>
        <v>#REF!</v>
      </c>
      <c r="B825" s="61" t="e">
        <f t="shared" si="60"/>
        <v>#VALUE!</v>
      </c>
      <c r="C825" s="61" t="s">
        <v>29</v>
      </c>
      <c r="D825" s="62">
        <f t="shared" si="62"/>
        <v>0</v>
      </c>
      <c r="E825" s="86">
        <f t="shared" si="63"/>
        <v>0</v>
      </c>
      <c r="F825" s="88">
        <f t="shared" si="64"/>
        <v>0</v>
      </c>
      <c r="G825" s="63" t="s">
        <v>8</v>
      </c>
      <c r="H825" s="63">
        <f t="shared" si="61"/>
        <v>0</v>
      </c>
    </row>
    <row r="826" spans="1:8">
      <c r="A826" s="105" t="e">
        <f>#REF!</f>
        <v>#REF!</v>
      </c>
      <c r="B826" s="61" t="e">
        <f t="shared" si="60"/>
        <v>#VALUE!</v>
      </c>
      <c r="C826" s="61" t="s">
        <v>29</v>
      </c>
      <c r="D826" s="62">
        <f t="shared" si="62"/>
        <v>0</v>
      </c>
      <c r="E826" s="86">
        <f t="shared" si="63"/>
        <v>0</v>
      </c>
      <c r="F826" s="88">
        <f t="shared" si="64"/>
        <v>0</v>
      </c>
      <c r="G826" s="63" t="s">
        <v>8</v>
      </c>
      <c r="H826" s="63">
        <f t="shared" si="61"/>
        <v>0</v>
      </c>
    </row>
    <row r="827" spans="1:8">
      <c r="A827" s="105" t="e">
        <f>#REF!</f>
        <v>#REF!</v>
      </c>
      <c r="B827" s="61" t="e">
        <f t="shared" si="60"/>
        <v>#VALUE!</v>
      </c>
      <c r="C827" s="61" t="s">
        <v>29</v>
      </c>
      <c r="D827" s="62">
        <f t="shared" si="62"/>
        <v>0</v>
      </c>
      <c r="E827" s="86">
        <f t="shared" si="63"/>
        <v>0</v>
      </c>
      <c r="F827" s="88">
        <f t="shared" si="64"/>
        <v>0</v>
      </c>
      <c r="G827" s="63" t="s">
        <v>8</v>
      </c>
      <c r="H827" s="63">
        <f t="shared" si="61"/>
        <v>0</v>
      </c>
    </row>
    <row r="828" spans="1:8">
      <c r="A828" s="105" t="e">
        <f>#REF!</f>
        <v>#REF!</v>
      </c>
      <c r="B828" s="61" t="e">
        <f t="shared" ref="B828:B891" si="65">MID(O828,FIND(" ",O828)+1,8)</f>
        <v>#VALUE!</v>
      </c>
      <c r="C828" s="61" t="s">
        <v>29</v>
      </c>
      <c r="D828" s="62">
        <f t="shared" si="62"/>
        <v>0</v>
      </c>
      <c r="E828" s="86">
        <f t="shared" si="63"/>
        <v>0</v>
      </c>
      <c r="F828" s="88">
        <f t="shared" si="64"/>
        <v>0</v>
      </c>
      <c r="G828" s="63" t="s">
        <v>8</v>
      </c>
      <c r="H828" s="63">
        <f t="shared" ref="H828:H891" si="66">Q828</f>
        <v>0</v>
      </c>
    </row>
    <row r="829" spans="1:8">
      <c r="A829" s="105" t="e">
        <f>#REF!</f>
        <v>#REF!</v>
      </c>
      <c r="B829" s="61" t="e">
        <f t="shared" si="65"/>
        <v>#VALUE!</v>
      </c>
      <c r="C829" s="61" t="s">
        <v>29</v>
      </c>
      <c r="D829" s="62">
        <f t="shared" si="62"/>
        <v>0</v>
      </c>
      <c r="E829" s="86">
        <f t="shared" si="63"/>
        <v>0</v>
      </c>
      <c r="F829" s="88">
        <f t="shared" si="64"/>
        <v>0</v>
      </c>
      <c r="G829" s="63" t="s">
        <v>8</v>
      </c>
      <c r="H829" s="63">
        <f t="shared" si="66"/>
        <v>0</v>
      </c>
    </row>
    <row r="830" spans="1:8">
      <c r="A830" s="105" t="e">
        <f>#REF!</f>
        <v>#REF!</v>
      </c>
      <c r="B830" s="61" t="e">
        <f t="shared" si="65"/>
        <v>#VALUE!</v>
      </c>
      <c r="C830" s="61" t="s">
        <v>29</v>
      </c>
      <c r="D830" s="62">
        <f t="shared" si="62"/>
        <v>0</v>
      </c>
      <c r="E830" s="86">
        <f t="shared" si="63"/>
        <v>0</v>
      </c>
      <c r="F830" s="88">
        <f t="shared" si="64"/>
        <v>0</v>
      </c>
      <c r="G830" s="63" t="s">
        <v>8</v>
      </c>
      <c r="H830" s="63">
        <f t="shared" si="66"/>
        <v>0</v>
      </c>
    </row>
    <row r="831" spans="1:8">
      <c r="A831" s="105" t="e">
        <f>#REF!</f>
        <v>#REF!</v>
      </c>
      <c r="B831" s="61" t="e">
        <f t="shared" si="65"/>
        <v>#VALUE!</v>
      </c>
      <c r="C831" s="61" t="s">
        <v>29</v>
      </c>
      <c r="D831" s="62">
        <f t="shared" si="62"/>
        <v>0</v>
      </c>
      <c r="E831" s="86">
        <f t="shared" si="63"/>
        <v>0</v>
      </c>
      <c r="F831" s="88">
        <f t="shared" si="64"/>
        <v>0</v>
      </c>
      <c r="G831" s="63" t="s">
        <v>8</v>
      </c>
      <c r="H831" s="63">
        <f t="shared" si="66"/>
        <v>0</v>
      </c>
    </row>
    <row r="832" spans="1:8">
      <c r="A832" s="105" t="e">
        <f>#REF!</f>
        <v>#REF!</v>
      </c>
      <c r="B832" s="61" t="e">
        <f t="shared" si="65"/>
        <v>#VALUE!</v>
      </c>
      <c r="C832" s="61" t="s">
        <v>29</v>
      </c>
      <c r="D832" s="62">
        <f t="shared" si="62"/>
        <v>0</v>
      </c>
      <c r="E832" s="86">
        <f t="shared" si="63"/>
        <v>0</v>
      </c>
      <c r="F832" s="88">
        <f t="shared" si="64"/>
        <v>0</v>
      </c>
      <c r="G832" s="63" t="s">
        <v>8</v>
      </c>
      <c r="H832" s="63">
        <f t="shared" si="66"/>
        <v>0</v>
      </c>
    </row>
    <row r="833" spans="1:8">
      <c r="A833" s="105" t="e">
        <f>#REF!</f>
        <v>#REF!</v>
      </c>
      <c r="B833" s="61" t="e">
        <f t="shared" si="65"/>
        <v>#VALUE!</v>
      </c>
      <c r="C833" s="61" t="s">
        <v>29</v>
      </c>
      <c r="D833" s="62">
        <f t="shared" si="62"/>
        <v>0</v>
      </c>
      <c r="E833" s="86">
        <f t="shared" si="63"/>
        <v>0</v>
      </c>
      <c r="F833" s="88">
        <f t="shared" si="64"/>
        <v>0</v>
      </c>
      <c r="G833" s="63" t="s">
        <v>8</v>
      </c>
      <c r="H833" s="63">
        <f t="shared" si="66"/>
        <v>0</v>
      </c>
    </row>
    <row r="834" spans="1:8">
      <c r="A834" s="105" t="e">
        <f>#REF!</f>
        <v>#REF!</v>
      </c>
      <c r="B834" s="61" t="e">
        <f t="shared" si="65"/>
        <v>#VALUE!</v>
      </c>
      <c r="C834" s="61" t="s">
        <v>29</v>
      </c>
      <c r="D834" s="62">
        <f t="shared" si="62"/>
        <v>0</v>
      </c>
      <c r="E834" s="86">
        <f t="shared" si="63"/>
        <v>0</v>
      </c>
      <c r="F834" s="88">
        <f t="shared" si="64"/>
        <v>0</v>
      </c>
      <c r="G834" s="63" t="s">
        <v>8</v>
      </c>
      <c r="H834" s="63">
        <f t="shared" si="66"/>
        <v>0</v>
      </c>
    </row>
    <row r="835" spans="1:8">
      <c r="A835" s="105" t="e">
        <f>#REF!</f>
        <v>#REF!</v>
      </c>
      <c r="B835" s="61" t="e">
        <f t="shared" si="65"/>
        <v>#VALUE!</v>
      </c>
      <c r="C835" s="61" t="s">
        <v>29</v>
      </c>
      <c r="D835" s="62">
        <f t="shared" ref="D835:D898" si="67">L835</f>
        <v>0</v>
      </c>
      <c r="E835" s="86">
        <f t="shared" ref="E835:E898" si="68">M835/100</f>
        <v>0</v>
      </c>
      <c r="F835" s="88">
        <f t="shared" ref="F835:F898" si="69">(D835*E835)</f>
        <v>0</v>
      </c>
      <c r="G835" s="63" t="s">
        <v>8</v>
      </c>
      <c r="H835" s="63">
        <f t="shared" si="66"/>
        <v>0</v>
      </c>
    </row>
    <row r="836" spans="1:8">
      <c r="A836" s="105" t="e">
        <f>#REF!</f>
        <v>#REF!</v>
      </c>
      <c r="B836" s="61" t="e">
        <f t="shared" si="65"/>
        <v>#VALUE!</v>
      </c>
      <c r="C836" s="61" t="s">
        <v>29</v>
      </c>
      <c r="D836" s="62">
        <f t="shared" si="67"/>
        <v>0</v>
      </c>
      <c r="E836" s="86">
        <f t="shared" si="68"/>
        <v>0</v>
      </c>
      <c r="F836" s="88">
        <f t="shared" si="69"/>
        <v>0</v>
      </c>
      <c r="G836" s="63" t="s">
        <v>8</v>
      </c>
      <c r="H836" s="63">
        <f t="shared" si="66"/>
        <v>0</v>
      </c>
    </row>
    <row r="837" spans="1:8">
      <c r="A837" s="105" t="e">
        <f>#REF!</f>
        <v>#REF!</v>
      </c>
      <c r="B837" s="61" t="e">
        <f t="shared" si="65"/>
        <v>#VALUE!</v>
      </c>
      <c r="C837" s="61" t="s">
        <v>29</v>
      </c>
      <c r="D837" s="62">
        <f t="shared" si="67"/>
        <v>0</v>
      </c>
      <c r="E837" s="86">
        <f t="shared" si="68"/>
        <v>0</v>
      </c>
      <c r="F837" s="88">
        <f t="shared" si="69"/>
        <v>0</v>
      </c>
      <c r="G837" s="63" t="s">
        <v>8</v>
      </c>
      <c r="H837" s="63">
        <f t="shared" si="66"/>
        <v>0</v>
      </c>
    </row>
    <row r="838" spans="1:8">
      <c r="A838" s="105" t="e">
        <f>#REF!</f>
        <v>#REF!</v>
      </c>
      <c r="B838" s="61" t="e">
        <f t="shared" si="65"/>
        <v>#VALUE!</v>
      </c>
      <c r="C838" s="61" t="s">
        <v>29</v>
      </c>
      <c r="D838" s="62">
        <f t="shared" si="67"/>
        <v>0</v>
      </c>
      <c r="E838" s="86">
        <f t="shared" si="68"/>
        <v>0</v>
      </c>
      <c r="F838" s="88">
        <f t="shared" si="69"/>
        <v>0</v>
      </c>
      <c r="G838" s="63" t="s">
        <v>8</v>
      </c>
      <c r="H838" s="63">
        <f t="shared" si="66"/>
        <v>0</v>
      </c>
    </row>
    <row r="839" spans="1:8">
      <c r="A839" s="105" t="e">
        <f>#REF!</f>
        <v>#REF!</v>
      </c>
      <c r="B839" s="61" t="e">
        <f t="shared" si="65"/>
        <v>#VALUE!</v>
      </c>
      <c r="C839" s="61" t="s">
        <v>29</v>
      </c>
      <c r="D839" s="62">
        <f t="shared" si="67"/>
        <v>0</v>
      </c>
      <c r="E839" s="86">
        <f t="shared" si="68"/>
        <v>0</v>
      </c>
      <c r="F839" s="88">
        <f t="shared" si="69"/>
        <v>0</v>
      </c>
      <c r="G839" s="63" t="s">
        <v>8</v>
      </c>
      <c r="H839" s="63">
        <f t="shared" si="66"/>
        <v>0</v>
      </c>
    </row>
    <row r="840" spans="1:8">
      <c r="A840" s="105" t="e">
        <f>#REF!</f>
        <v>#REF!</v>
      </c>
      <c r="B840" s="61" t="e">
        <f t="shared" si="65"/>
        <v>#VALUE!</v>
      </c>
      <c r="C840" s="61" t="s">
        <v>29</v>
      </c>
      <c r="D840" s="62">
        <f t="shared" si="67"/>
        <v>0</v>
      </c>
      <c r="E840" s="86">
        <f t="shared" si="68"/>
        <v>0</v>
      </c>
      <c r="F840" s="88">
        <f t="shared" si="69"/>
        <v>0</v>
      </c>
      <c r="G840" s="63" t="s">
        <v>8</v>
      </c>
      <c r="H840" s="63">
        <f t="shared" si="66"/>
        <v>0</v>
      </c>
    </row>
    <row r="841" spans="1:8">
      <c r="A841" s="105" t="e">
        <f>#REF!</f>
        <v>#REF!</v>
      </c>
      <c r="B841" s="61" t="e">
        <f t="shared" si="65"/>
        <v>#VALUE!</v>
      </c>
      <c r="C841" s="61" t="s">
        <v>29</v>
      </c>
      <c r="D841" s="62">
        <f t="shared" si="67"/>
        <v>0</v>
      </c>
      <c r="E841" s="86">
        <f t="shared" si="68"/>
        <v>0</v>
      </c>
      <c r="F841" s="88">
        <f t="shared" si="69"/>
        <v>0</v>
      </c>
      <c r="G841" s="63" t="s">
        <v>8</v>
      </c>
      <c r="H841" s="63">
        <f t="shared" si="66"/>
        <v>0</v>
      </c>
    </row>
    <row r="842" spans="1:8">
      <c r="A842" s="105" t="e">
        <f>#REF!</f>
        <v>#REF!</v>
      </c>
      <c r="B842" s="61" t="e">
        <f t="shared" si="65"/>
        <v>#VALUE!</v>
      </c>
      <c r="C842" s="61" t="s">
        <v>29</v>
      </c>
      <c r="D842" s="62">
        <f t="shared" si="67"/>
        <v>0</v>
      </c>
      <c r="E842" s="86">
        <f t="shared" si="68"/>
        <v>0</v>
      </c>
      <c r="F842" s="88">
        <f t="shared" si="69"/>
        <v>0</v>
      </c>
      <c r="G842" s="63" t="s">
        <v>8</v>
      </c>
      <c r="H842" s="63">
        <f t="shared" si="66"/>
        <v>0</v>
      </c>
    </row>
    <row r="843" spans="1:8">
      <c r="A843" s="105" t="e">
        <f>#REF!</f>
        <v>#REF!</v>
      </c>
      <c r="B843" s="61" t="e">
        <f t="shared" si="65"/>
        <v>#VALUE!</v>
      </c>
      <c r="C843" s="61" t="s">
        <v>29</v>
      </c>
      <c r="D843" s="62">
        <f t="shared" si="67"/>
        <v>0</v>
      </c>
      <c r="E843" s="86">
        <f t="shared" si="68"/>
        <v>0</v>
      </c>
      <c r="F843" s="88">
        <f t="shared" si="69"/>
        <v>0</v>
      </c>
      <c r="G843" s="63" t="s">
        <v>8</v>
      </c>
      <c r="H843" s="63">
        <f t="shared" si="66"/>
        <v>0</v>
      </c>
    </row>
    <row r="844" spans="1:8">
      <c r="A844" s="105" t="e">
        <f>#REF!</f>
        <v>#REF!</v>
      </c>
      <c r="B844" s="61" t="e">
        <f t="shared" si="65"/>
        <v>#VALUE!</v>
      </c>
      <c r="C844" s="61" t="s">
        <v>29</v>
      </c>
      <c r="D844" s="62">
        <f t="shared" si="67"/>
        <v>0</v>
      </c>
      <c r="E844" s="86">
        <f t="shared" si="68"/>
        <v>0</v>
      </c>
      <c r="F844" s="88">
        <f t="shared" si="69"/>
        <v>0</v>
      </c>
      <c r="G844" s="63" t="s">
        <v>8</v>
      </c>
      <c r="H844" s="63">
        <f t="shared" si="66"/>
        <v>0</v>
      </c>
    </row>
    <row r="845" spans="1:8">
      <c r="A845" s="105" t="e">
        <f>#REF!</f>
        <v>#REF!</v>
      </c>
      <c r="B845" s="61" t="e">
        <f t="shared" si="65"/>
        <v>#VALUE!</v>
      </c>
      <c r="C845" s="61" t="s">
        <v>29</v>
      </c>
      <c r="D845" s="62">
        <f t="shared" si="67"/>
        <v>0</v>
      </c>
      <c r="E845" s="86">
        <f t="shared" si="68"/>
        <v>0</v>
      </c>
      <c r="F845" s="88">
        <f t="shared" si="69"/>
        <v>0</v>
      </c>
      <c r="G845" s="63" t="s">
        <v>8</v>
      </c>
      <c r="H845" s="63">
        <f t="shared" si="66"/>
        <v>0</v>
      </c>
    </row>
    <row r="846" spans="1:8">
      <c r="A846" s="105" t="e">
        <f>#REF!</f>
        <v>#REF!</v>
      </c>
      <c r="B846" s="61" t="e">
        <f t="shared" si="65"/>
        <v>#VALUE!</v>
      </c>
      <c r="C846" s="61" t="s">
        <v>29</v>
      </c>
      <c r="D846" s="62">
        <f t="shared" si="67"/>
        <v>0</v>
      </c>
      <c r="E846" s="86">
        <f t="shared" si="68"/>
        <v>0</v>
      </c>
      <c r="F846" s="88">
        <f t="shared" si="69"/>
        <v>0</v>
      </c>
      <c r="G846" s="63" t="s">
        <v>8</v>
      </c>
      <c r="H846" s="63">
        <f t="shared" si="66"/>
        <v>0</v>
      </c>
    </row>
    <row r="847" spans="1:8">
      <c r="A847" s="105" t="e">
        <f>#REF!</f>
        <v>#REF!</v>
      </c>
      <c r="B847" s="61" t="e">
        <f t="shared" si="65"/>
        <v>#VALUE!</v>
      </c>
      <c r="C847" s="61" t="s">
        <v>29</v>
      </c>
      <c r="D847" s="62">
        <f t="shared" si="67"/>
        <v>0</v>
      </c>
      <c r="E847" s="86">
        <f t="shared" si="68"/>
        <v>0</v>
      </c>
      <c r="F847" s="88">
        <f t="shared" si="69"/>
        <v>0</v>
      </c>
      <c r="G847" s="63" t="s">
        <v>8</v>
      </c>
      <c r="H847" s="63">
        <f t="shared" si="66"/>
        <v>0</v>
      </c>
    </row>
    <row r="848" spans="1:8">
      <c r="A848" s="105" t="e">
        <f>#REF!</f>
        <v>#REF!</v>
      </c>
      <c r="B848" s="61" t="e">
        <f t="shared" si="65"/>
        <v>#VALUE!</v>
      </c>
      <c r="C848" s="61" t="s">
        <v>29</v>
      </c>
      <c r="D848" s="62">
        <f t="shared" si="67"/>
        <v>0</v>
      </c>
      <c r="E848" s="86">
        <f t="shared" si="68"/>
        <v>0</v>
      </c>
      <c r="F848" s="88">
        <f t="shared" si="69"/>
        <v>0</v>
      </c>
      <c r="G848" s="63" t="s">
        <v>8</v>
      </c>
      <c r="H848" s="63">
        <f t="shared" si="66"/>
        <v>0</v>
      </c>
    </row>
    <row r="849" spans="1:8">
      <c r="A849" s="105" t="e">
        <f>#REF!</f>
        <v>#REF!</v>
      </c>
      <c r="B849" s="61" t="e">
        <f t="shared" si="65"/>
        <v>#VALUE!</v>
      </c>
      <c r="C849" s="61" t="s">
        <v>29</v>
      </c>
      <c r="D849" s="62">
        <f t="shared" si="67"/>
        <v>0</v>
      </c>
      <c r="E849" s="86">
        <f t="shared" si="68"/>
        <v>0</v>
      </c>
      <c r="F849" s="88">
        <f t="shared" si="69"/>
        <v>0</v>
      </c>
      <c r="G849" s="63" t="s">
        <v>8</v>
      </c>
      <c r="H849" s="63">
        <f t="shared" si="66"/>
        <v>0</v>
      </c>
    </row>
    <row r="850" spans="1:8">
      <c r="A850" s="105" t="e">
        <f>#REF!</f>
        <v>#REF!</v>
      </c>
      <c r="B850" s="61" t="e">
        <f t="shared" si="65"/>
        <v>#VALUE!</v>
      </c>
      <c r="C850" s="61" t="s">
        <v>29</v>
      </c>
      <c r="D850" s="62">
        <f t="shared" si="67"/>
        <v>0</v>
      </c>
      <c r="E850" s="86">
        <f t="shared" si="68"/>
        <v>0</v>
      </c>
      <c r="F850" s="88">
        <f t="shared" si="69"/>
        <v>0</v>
      </c>
      <c r="G850" s="63" t="s">
        <v>8</v>
      </c>
      <c r="H850" s="63">
        <f t="shared" si="66"/>
        <v>0</v>
      </c>
    </row>
    <row r="851" spans="1:8">
      <c r="A851" s="105" t="e">
        <f>#REF!</f>
        <v>#REF!</v>
      </c>
      <c r="B851" s="61" t="e">
        <f t="shared" si="65"/>
        <v>#VALUE!</v>
      </c>
      <c r="C851" s="61" t="s">
        <v>29</v>
      </c>
      <c r="D851" s="62">
        <f t="shared" si="67"/>
        <v>0</v>
      </c>
      <c r="E851" s="86">
        <f t="shared" si="68"/>
        <v>0</v>
      </c>
      <c r="F851" s="88">
        <f t="shared" si="69"/>
        <v>0</v>
      </c>
      <c r="G851" s="63" t="s">
        <v>8</v>
      </c>
      <c r="H851" s="63">
        <f t="shared" si="66"/>
        <v>0</v>
      </c>
    </row>
    <row r="852" spans="1:8">
      <c r="A852" s="105" t="e">
        <f>#REF!</f>
        <v>#REF!</v>
      </c>
      <c r="B852" s="61" t="e">
        <f t="shared" si="65"/>
        <v>#VALUE!</v>
      </c>
      <c r="C852" s="61" t="s">
        <v>29</v>
      </c>
      <c r="D852" s="62">
        <f t="shared" si="67"/>
        <v>0</v>
      </c>
      <c r="E852" s="86">
        <f t="shared" si="68"/>
        <v>0</v>
      </c>
      <c r="F852" s="88">
        <f t="shared" si="69"/>
        <v>0</v>
      </c>
      <c r="G852" s="63" t="s">
        <v>8</v>
      </c>
      <c r="H852" s="63">
        <f t="shared" si="66"/>
        <v>0</v>
      </c>
    </row>
    <row r="853" spans="1:8">
      <c r="A853" s="105" t="e">
        <f>#REF!</f>
        <v>#REF!</v>
      </c>
      <c r="B853" s="61" t="e">
        <f t="shared" si="65"/>
        <v>#VALUE!</v>
      </c>
      <c r="C853" s="61" t="s">
        <v>29</v>
      </c>
      <c r="D853" s="62">
        <f t="shared" si="67"/>
        <v>0</v>
      </c>
      <c r="E853" s="86">
        <f t="shared" si="68"/>
        <v>0</v>
      </c>
      <c r="F853" s="88">
        <f t="shared" si="69"/>
        <v>0</v>
      </c>
      <c r="G853" s="63" t="s">
        <v>8</v>
      </c>
      <c r="H853" s="63">
        <f t="shared" si="66"/>
        <v>0</v>
      </c>
    </row>
    <row r="854" spans="1:8">
      <c r="A854" s="105" t="e">
        <f>#REF!</f>
        <v>#REF!</v>
      </c>
      <c r="B854" s="61" t="e">
        <f t="shared" si="65"/>
        <v>#VALUE!</v>
      </c>
      <c r="C854" s="61" t="s">
        <v>29</v>
      </c>
      <c r="D854" s="62">
        <f t="shared" si="67"/>
        <v>0</v>
      </c>
      <c r="E854" s="86">
        <f t="shared" si="68"/>
        <v>0</v>
      </c>
      <c r="F854" s="88">
        <f t="shared" si="69"/>
        <v>0</v>
      </c>
      <c r="G854" s="63" t="s">
        <v>8</v>
      </c>
      <c r="H854" s="63">
        <f t="shared" si="66"/>
        <v>0</v>
      </c>
    </row>
    <row r="855" spans="1:8">
      <c r="A855" s="105" t="e">
        <f>#REF!</f>
        <v>#REF!</v>
      </c>
      <c r="B855" s="61" t="e">
        <f t="shared" si="65"/>
        <v>#VALUE!</v>
      </c>
      <c r="C855" s="61" t="s">
        <v>29</v>
      </c>
      <c r="D855" s="62">
        <f t="shared" si="67"/>
        <v>0</v>
      </c>
      <c r="E855" s="86">
        <f t="shared" si="68"/>
        <v>0</v>
      </c>
      <c r="F855" s="88">
        <f t="shared" si="69"/>
        <v>0</v>
      </c>
      <c r="G855" s="63" t="s">
        <v>8</v>
      </c>
      <c r="H855" s="63">
        <f t="shared" si="66"/>
        <v>0</v>
      </c>
    </row>
    <row r="856" spans="1:8">
      <c r="A856" s="105" t="e">
        <f>#REF!</f>
        <v>#REF!</v>
      </c>
      <c r="B856" s="61" t="e">
        <f t="shared" si="65"/>
        <v>#VALUE!</v>
      </c>
      <c r="C856" s="61" t="s">
        <v>29</v>
      </c>
      <c r="D856" s="62">
        <f t="shared" si="67"/>
        <v>0</v>
      </c>
      <c r="E856" s="86">
        <f t="shared" si="68"/>
        <v>0</v>
      </c>
      <c r="F856" s="88">
        <f t="shared" si="69"/>
        <v>0</v>
      </c>
      <c r="G856" s="63" t="s">
        <v>8</v>
      </c>
      <c r="H856" s="63">
        <f t="shared" si="66"/>
        <v>0</v>
      </c>
    </row>
    <row r="857" spans="1:8">
      <c r="A857" s="105" t="e">
        <f>#REF!</f>
        <v>#REF!</v>
      </c>
      <c r="B857" s="61" t="e">
        <f t="shared" si="65"/>
        <v>#VALUE!</v>
      </c>
      <c r="C857" s="61" t="s">
        <v>29</v>
      </c>
      <c r="D857" s="62">
        <f t="shared" si="67"/>
        <v>0</v>
      </c>
      <c r="E857" s="86">
        <f t="shared" si="68"/>
        <v>0</v>
      </c>
      <c r="F857" s="88">
        <f t="shared" si="69"/>
        <v>0</v>
      </c>
      <c r="G857" s="63" t="s">
        <v>8</v>
      </c>
      <c r="H857" s="63">
        <f t="shared" si="66"/>
        <v>0</v>
      </c>
    </row>
    <row r="858" spans="1:8">
      <c r="A858" s="105" t="e">
        <f>#REF!</f>
        <v>#REF!</v>
      </c>
      <c r="B858" s="61" t="e">
        <f t="shared" si="65"/>
        <v>#VALUE!</v>
      </c>
      <c r="C858" s="61" t="s">
        <v>29</v>
      </c>
      <c r="D858" s="62">
        <f t="shared" si="67"/>
        <v>0</v>
      </c>
      <c r="E858" s="86">
        <f t="shared" si="68"/>
        <v>0</v>
      </c>
      <c r="F858" s="88">
        <f t="shared" si="69"/>
        <v>0</v>
      </c>
      <c r="G858" s="63" t="s">
        <v>8</v>
      </c>
      <c r="H858" s="63">
        <f t="shared" si="66"/>
        <v>0</v>
      </c>
    </row>
    <row r="859" spans="1:8">
      <c r="A859" s="105" t="e">
        <f>#REF!</f>
        <v>#REF!</v>
      </c>
      <c r="B859" s="61" t="e">
        <f t="shared" si="65"/>
        <v>#VALUE!</v>
      </c>
      <c r="C859" s="61" t="s">
        <v>29</v>
      </c>
      <c r="D859" s="62">
        <f t="shared" si="67"/>
        <v>0</v>
      </c>
      <c r="E859" s="86">
        <f t="shared" si="68"/>
        <v>0</v>
      </c>
      <c r="F859" s="88">
        <f t="shared" si="69"/>
        <v>0</v>
      </c>
      <c r="G859" s="63" t="s">
        <v>8</v>
      </c>
      <c r="H859" s="63">
        <f t="shared" si="66"/>
        <v>0</v>
      </c>
    </row>
    <row r="860" spans="1:8">
      <c r="A860" s="105" t="e">
        <f>#REF!</f>
        <v>#REF!</v>
      </c>
      <c r="B860" s="61" t="e">
        <f t="shared" si="65"/>
        <v>#VALUE!</v>
      </c>
      <c r="C860" s="61" t="s">
        <v>29</v>
      </c>
      <c r="D860" s="62">
        <f t="shared" si="67"/>
        <v>0</v>
      </c>
      <c r="E860" s="86">
        <f t="shared" si="68"/>
        <v>0</v>
      </c>
      <c r="F860" s="88">
        <f t="shared" si="69"/>
        <v>0</v>
      </c>
      <c r="G860" s="63" t="s">
        <v>8</v>
      </c>
      <c r="H860" s="63">
        <f t="shared" si="66"/>
        <v>0</v>
      </c>
    </row>
    <row r="861" spans="1:8">
      <c r="A861" s="105" t="e">
        <f>#REF!</f>
        <v>#REF!</v>
      </c>
      <c r="B861" s="61" t="e">
        <f t="shared" si="65"/>
        <v>#VALUE!</v>
      </c>
      <c r="C861" s="61" t="s">
        <v>29</v>
      </c>
      <c r="D861" s="62">
        <f t="shared" si="67"/>
        <v>0</v>
      </c>
      <c r="E861" s="86">
        <f t="shared" si="68"/>
        <v>0</v>
      </c>
      <c r="F861" s="88">
        <f t="shared" si="69"/>
        <v>0</v>
      </c>
      <c r="G861" s="63" t="s">
        <v>8</v>
      </c>
      <c r="H861" s="63">
        <f t="shared" si="66"/>
        <v>0</v>
      </c>
    </row>
    <row r="862" spans="1:8">
      <c r="A862" s="105" t="e">
        <f>#REF!</f>
        <v>#REF!</v>
      </c>
      <c r="B862" s="61" t="e">
        <f t="shared" si="65"/>
        <v>#VALUE!</v>
      </c>
      <c r="C862" s="61" t="s">
        <v>29</v>
      </c>
      <c r="D862" s="62">
        <f t="shared" si="67"/>
        <v>0</v>
      </c>
      <c r="E862" s="86">
        <f t="shared" si="68"/>
        <v>0</v>
      </c>
      <c r="F862" s="88">
        <f t="shared" si="69"/>
        <v>0</v>
      </c>
      <c r="G862" s="63" t="s">
        <v>8</v>
      </c>
      <c r="H862" s="63">
        <f t="shared" si="66"/>
        <v>0</v>
      </c>
    </row>
    <row r="863" spans="1:8">
      <c r="A863" s="105" t="e">
        <f>#REF!</f>
        <v>#REF!</v>
      </c>
      <c r="B863" s="61" t="e">
        <f t="shared" si="65"/>
        <v>#VALUE!</v>
      </c>
      <c r="C863" s="61" t="s">
        <v>29</v>
      </c>
      <c r="D863" s="62">
        <f t="shared" si="67"/>
        <v>0</v>
      </c>
      <c r="E863" s="86">
        <f t="shared" si="68"/>
        <v>0</v>
      </c>
      <c r="F863" s="88">
        <f t="shared" si="69"/>
        <v>0</v>
      </c>
      <c r="G863" s="63" t="s">
        <v>8</v>
      </c>
      <c r="H863" s="63">
        <f t="shared" si="66"/>
        <v>0</v>
      </c>
    </row>
    <row r="864" spans="1:8">
      <c r="A864" s="105" t="e">
        <f>#REF!</f>
        <v>#REF!</v>
      </c>
      <c r="B864" s="61" t="e">
        <f t="shared" si="65"/>
        <v>#VALUE!</v>
      </c>
      <c r="C864" s="61" t="s">
        <v>29</v>
      </c>
      <c r="D864" s="62">
        <f t="shared" si="67"/>
        <v>0</v>
      </c>
      <c r="E864" s="86">
        <f t="shared" si="68"/>
        <v>0</v>
      </c>
      <c r="F864" s="88">
        <f t="shared" si="69"/>
        <v>0</v>
      </c>
      <c r="G864" s="63" t="s">
        <v>8</v>
      </c>
      <c r="H864" s="63">
        <f t="shared" si="66"/>
        <v>0</v>
      </c>
    </row>
    <row r="865" spans="1:8">
      <c r="A865" s="105" t="e">
        <f>#REF!</f>
        <v>#REF!</v>
      </c>
      <c r="B865" s="61" t="e">
        <f t="shared" si="65"/>
        <v>#VALUE!</v>
      </c>
      <c r="C865" s="61" t="s">
        <v>29</v>
      </c>
      <c r="D865" s="62">
        <f t="shared" si="67"/>
        <v>0</v>
      </c>
      <c r="E865" s="86">
        <f t="shared" si="68"/>
        <v>0</v>
      </c>
      <c r="F865" s="88">
        <f t="shared" si="69"/>
        <v>0</v>
      </c>
      <c r="G865" s="63" t="s">
        <v>8</v>
      </c>
      <c r="H865" s="63">
        <f t="shared" si="66"/>
        <v>0</v>
      </c>
    </row>
    <row r="866" spans="1:8">
      <c r="A866" s="105" t="e">
        <f>#REF!</f>
        <v>#REF!</v>
      </c>
      <c r="B866" s="61" t="e">
        <f t="shared" si="65"/>
        <v>#VALUE!</v>
      </c>
      <c r="C866" s="61" t="s">
        <v>29</v>
      </c>
      <c r="D866" s="62">
        <f t="shared" si="67"/>
        <v>0</v>
      </c>
      <c r="E866" s="86">
        <f t="shared" si="68"/>
        <v>0</v>
      </c>
      <c r="F866" s="88">
        <f t="shared" si="69"/>
        <v>0</v>
      </c>
      <c r="G866" s="63" t="s">
        <v>8</v>
      </c>
      <c r="H866" s="63">
        <f t="shared" si="66"/>
        <v>0</v>
      </c>
    </row>
    <row r="867" spans="1:8">
      <c r="A867" s="105" t="e">
        <f>#REF!</f>
        <v>#REF!</v>
      </c>
      <c r="B867" s="61" t="e">
        <f t="shared" si="65"/>
        <v>#VALUE!</v>
      </c>
      <c r="C867" s="61" t="s">
        <v>29</v>
      </c>
      <c r="D867" s="62">
        <f t="shared" si="67"/>
        <v>0</v>
      </c>
      <c r="E867" s="86">
        <f t="shared" si="68"/>
        <v>0</v>
      </c>
      <c r="F867" s="88">
        <f t="shared" si="69"/>
        <v>0</v>
      </c>
      <c r="G867" s="63" t="s">
        <v>8</v>
      </c>
      <c r="H867" s="63">
        <f t="shared" si="66"/>
        <v>0</v>
      </c>
    </row>
    <row r="868" spans="1:8">
      <c r="A868" s="105" t="e">
        <f>#REF!</f>
        <v>#REF!</v>
      </c>
      <c r="B868" s="61" t="e">
        <f t="shared" si="65"/>
        <v>#VALUE!</v>
      </c>
      <c r="C868" s="61" t="s">
        <v>29</v>
      </c>
      <c r="D868" s="62">
        <f t="shared" si="67"/>
        <v>0</v>
      </c>
      <c r="E868" s="86">
        <f t="shared" si="68"/>
        <v>0</v>
      </c>
      <c r="F868" s="88">
        <f t="shared" si="69"/>
        <v>0</v>
      </c>
      <c r="G868" s="63" t="s">
        <v>8</v>
      </c>
      <c r="H868" s="63">
        <f t="shared" si="66"/>
        <v>0</v>
      </c>
    </row>
    <row r="869" spans="1:8">
      <c r="A869" s="105" t="e">
        <f>#REF!</f>
        <v>#REF!</v>
      </c>
      <c r="B869" s="61" t="e">
        <f t="shared" si="65"/>
        <v>#VALUE!</v>
      </c>
      <c r="C869" s="61" t="s">
        <v>29</v>
      </c>
      <c r="D869" s="62">
        <f t="shared" si="67"/>
        <v>0</v>
      </c>
      <c r="E869" s="86">
        <f t="shared" si="68"/>
        <v>0</v>
      </c>
      <c r="F869" s="88">
        <f t="shared" si="69"/>
        <v>0</v>
      </c>
      <c r="G869" s="63" t="s">
        <v>8</v>
      </c>
      <c r="H869" s="63">
        <f t="shared" si="66"/>
        <v>0</v>
      </c>
    </row>
    <row r="870" spans="1:8">
      <c r="A870" s="105" t="e">
        <f>#REF!</f>
        <v>#REF!</v>
      </c>
      <c r="B870" s="61" t="e">
        <f t="shared" si="65"/>
        <v>#VALUE!</v>
      </c>
      <c r="C870" s="61" t="s">
        <v>29</v>
      </c>
      <c r="D870" s="62">
        <f t="shared" si="67"/>
        <v>0</v>
      </c>
      <c r="E870" s="86">
        <f t="shared" si="68"/>
        <v>0</v>
      </c>
      <c r="F870" s="88">
        <f t="shared" si="69"/>
        <v>0</v>
      </c>
      <c r="G870" s="63" t="s">
        <v>8</v>
      </c>
      <c r="H870" s="63">
        <f t="shared" si="66"/>
        <v>0</v>
      </c>
    </row>
    <row r="871" spans="1:8">
      <c r="A871" s="105" t="e">
        <f>#REF!</f>
        <v>#REF!</v>
      </c>
      <c r="B871" s="61" t="e">
        <f t="shared" si="65"/>
        <v>#VALUE!</v>
      </c>
      <c r="C871" s="61" t="s">
        <v>29</v>
      </c>
      <c r="D871" s="62">
        <f t="shared" si="67"/>
        <v>0</v>
      </c>
      <c r="E871" s="86">
        <f t="shared" si="68"/>
        <v>0</v>
      </c>
      <c r="F871" s="88">
        <f t="shared" si="69"/>
        <v>0</v>
      </c>
      <c r="G871" s="63" t="s">
        <v>8</v>
      </c>
      <c r="H871" s="63">
        <f t="shared" si="66"/>
        <v>0</v>
      </c>
    </row>
    <row r="872" spans="1:8">
      <c r="A872" s="105" t="e">
        <f>#REF!</f>
        <v>#REF!</v>
      </c>
      <c r="B872" s="61" t="e">
        <f t="shared" si="65"/>
        <v>#VALUE!</v>
      </c>
      <c r="C872" s="61" t="s">
        <v>29</v>
      </c>
      <c r="D872" s="62">
        <f t="shared" si="67"/>
        <v>0</v>
      </c>
      <c r="E872" s="86">
        <f t="shared" si="68"/>
        <v>0</v>
      </c>
      <c r="F872" s="88">
        <f t="shared" si="69"/>
        <v>0</v>
      </c>
      <c r="G872" s="63" t="s">
        <v>8</v>
      </c>
      <c r="H872" s="63">
        <f t="shared" si="66"/>
        <v>0</v>
      </c>
    </row>
    <row r="873" spans="1:8">
      <c r="A873" s="105" t="e">
        <f>#REF!</f>
        <v>#REF!</v>
      </c>
      <c r="B873" s="61" t="e">
        <f t="shared" si="65"/>
        <v>#VALUE!</v>
      </c>
      <c r="C873" s="61" t="s">
        <v>29</v>
      </c>
      <c r="D873" s="62">
        <f t="shared" si="67"/>
        <v>0</v>
      </c>
      <c r="E873" s="86">
        <f t="shared" si="68"/>
        <v>0</v>
      </c>
      <c r="F873" s="88">
        <f t="shared" si="69"/>
        <v>0</v>
      </c>
      <c r="G873" s="63" t="s">
        <v>8</v>
      </c>
      <c r="H873" s="63">
        <f t="shared" si="66"/>
        <v>0</v>
      </c>
    </row>
    <row r="874" spans="1:8">
      <c r="A874" s="105" t="e">
        <f>#REF!</f>
        <v>#REF!</v>
      </c>
      <c r="B874" s="61" t="e">
        <f t="shared" si="65"/>
        <v>#VALUE!</v>
      </c>
      <c r="C874" s="61" t="s">
        <v>29</v>
      </c>
      <c r="D874" s="62">
        <f t="shared" si="67"/>
        <v>0</v>
      </c>
      <c r="E874" s="86">
        <f t="shared" si="68"/>
        <v>0</v>
      </c>
      <c r="F874" s="88">
        <f t="shared" si="69"/>
        <v>0</v>
      </c>
      <c r="G874" s="63" t="s">
        <v>8</v>
      </c>
      <c r="H874" s="63">
        <f t="shared" si="66"/>
        <v>0</v>
      </c>
    </row>
    <row r="875" spans="1:8">
      <c r="A875" s="105" t="e">
        <f>#REF!</f>
        <v>#REF!</v>
      </c>
      <c r="B875" s="61" t="e">
        <f t="shared" si="65"/>
        <v>#VALUE!</v>
      </c>
      <c r="C875" s="61" t="s">
        <v>29</v>
      </c>
      <c r="D875" s="62">
        <f t="shared" si="67"/>
        <v>0</v>
      </c>
      <c r="E875" s="86">
        <f t="shared" si="68"/>
        <v>0</v>
      </c>
      <c r="F875" s="88">
        <f t="shared" si="69"/>
        <v>0</v>
      </c>
      <c r="G875" s="63" t="s">
        <v>8</v>
      </c>
      <c r="H875" s="63">
        <f t="shared" si="66"/>
        <v>0</v>
      </c>
    </row>
    <row r="876" spans="1:8">
      <c r="A876" s="105" t="e">
        <f>#REF!</f>
        <v>#REF!</v>
      </c>
      <c r="B876" s="61" t="e">
        <f t="shared" si="65"/>
        <v>#VALUE!</v>
      </c>
      <c r="C876" s="61" t="s">
        <v>29</v>
      </c>
      <c r="D876" s="62">
        <f t="shared" si="67"/>
        <v>0</v>
      </c>
      <c r="E876" s="86">
        <f t="shared" si="68"/>
        <v>0</v>
      </c>
      <c r="F876" s="88">
        <f t="shared" si="69"/>
        <v>0</v>
      </c>
      <c r="G876" s="63" t="s">
        <v>8</v>
      </c>
      <c r="H876" s="63">
        <f t="shared" si="66"/>
        <v>0</v>
      </c>
    </row>
    <row r="877" spans="1:8">
      <c r="A877" s="105" t="e">
        <f>#REF!</f>
        <v>#REF!</v>
      </c>
      <c r="B877" s="61" t="e">
        <f t="shared" si="65"/>
        <v>#VALUE!</v>
      </c>
      <c r="C877" s="61" t="s">
        <v>29</v>
      </c>
      <c r="D877" s="62">
        <f t="shared" si="67"/>
        <v>0</v>
      </c>
      <c r="E877" s="86">
        <f t="shared" si="68"/>
        <v>0</v>
      </c>
      <c r="F877" s="88">
        <f t="shared" si="69"/>
        <v>0</v>
      </c>
      <c r="G877" s="63" t="s">
        <v>8</v>
      </c>
      <c r="H877" s="63">
        <f t="shared" si="66"/>
        <v>0</v>
      </c>
    </row>
    <row r="878" spans="1:8">
      <c r="A878" s="105" t="e">
        <f>#REF!</f>
        <v>#REF!</v>
      </c>
      <c r="B878" s="61" t="e">
        <f t="shared" si="65"/>
        <v>#VALUE!</v>
      </c>
      <c r="C878" s="61" t="s">
        <v>29</v>
      </c>
      <c r="D878" s="62">
        <f t="shared" si="67"/>
        <v>0</v>
      </c>
      <c r="E878" s="86">
        <f t="shared" si="68"/>
        <v>0</v>
      </c>
      <c r="F878" s="88">
        <f t="shared" si="69"/>
        <v>0</v>
      </c>
      <c r="G878" s="63" t="s">
        <v>8</v>
      </c>
      <c r="H878" s="63">
        <f t="shared" si="66"/>
        <v>0</v>
      </c>
    </row>
    <row r="879" spans="1:8">
      <c r="A879" s="105" t="e">
        <f>#REF!</f>
        <v>#REF!</v>
      </c>
      <c r="B879" s="61" t="e">
        <f t="shared" si="65"/>
        <v>#VALUE!</v>
      </c>
      <c r="C879" s="61" t="s">
        <v>29</v>
      </c>
      <c r="D879" s="62">
        <f t="shared" si="67"/>
        <v>0</v>
      </c>
      <c r="E879" s="86">
        <f t="shared" si="68"/>
        <v>0</v>
      </c>
      <c r="F879" s="88">
        <f t="shared" si="69"/>
        <v>0</v>
      </c>
      <c r="G879" s="63" t="s">
        <v>8</v>
      </c>
      <c r="H879" s="63">
        <f t="shared" si="66"/>
        <v>0</v>
      </c>
    </row>
    <row r="880" spans="1:8">
      <c r="A880" s="105" t="e">
        <f>#REF!</f>
        <v>#REF!</v>
      </c>
      <c r="B880" s="61" t="e">
        <f t="shared" si="65"/>
        <v>#VALUE!</v>
      </c>
      <c r="C880" s="61" t="s">
        <v>29</v>
      </c>
      <c r="D880" s="62">
        <f t="shared" si="67"/>
        <v>0</v>
      </c>
      <c r="E880" s="86">
        <f t="shared" si="68"/>
        <v>0</v>
      </c>
      <c r="F880" s="88">
        <f t="shared" si="69"/>
        <v>0</v>
      </c>
      <c r="G880" s="63" t="s">
        <v>8</v>
      </c>
      <c r="H880" s="63">
        <f t="shared" si="66"/>
        <v>0</v>
      </c>
    </row>
    <row r="881" spans="1:8">
      <c r="A881" s="105" t="e">
        <f>#REF!</f>
        <v>#REF!</v>
      </c>
      <c r="B881" s="61" t="e">
        <f t="shared" si="65"/>
        <v>#VALUE!</v>
      </c>
      <c r="C881" s="61" t="s">
        <v>29</v>
      </c>
      <c r="D881" s="62">
        <f t="shared" si="67"/>
        <v>0</v>
      </c>
      <c r="E881" s="86">
        <f t="shared" si="68"/>
        <v>0</v>
      </c>
      <c r="F881" s="88">
        <f t="shared" si="69"/>
        <v>0</v>
      </c>
      <c r="G881" s="63" t="s">
        <v>8</v>
      </c>
      <c r="H881" s="63">
        <f t="shared" si="66"/>
        <v>0</v>
      </c>
    </row>
    <row r="882" spans="1:8">
      <c r="A882" s="105" t="e">
        <f>#REF!</f>
        <v>#REF!</v>
      </c>
      <c r="B882" s="61" t="e">
        <f t="shared" si="65"/>
        <v>#VALUE!</v>
      </c>
      <c r="C882" s="61" t="s">
        <v>29</v>
      </c>
      <c r="D882" s="62">
        <f t="shared" si="67"/>
        <v>0</v>
      </c>
      <c r="E882" s="86">
        <f t="shared" si="68"/>
        <v>0</v>
      </c>
      <c r="F882" s="88">
        <f t="shared" si="69"/>
        <v>0</v>
      </c>
      <c r="G882" s="63" t="s">
        <v>8</v>
      </c>
      <c r="H882" s="63">
        <f t="shared" si="66"/>
        <v>0</v>
      </c>
    </row>
    <row r="883" spans="1:8">
      <c r="A883" s="105" t="e">
        <f>#REF!</f>
        <v>#REF!</v>
      </c>
      <c r="B883" s="61" t="e">
        <f t="shared" si="65"/>
        <v>#VALUE!</v>
      </c>
      <c r="C883" s="61" t="s">
        <v>29</v>
      </c>
      <c r="D883" s="62">
        <f t="shared" si="67"/>
        <v>0</v>
      </c>
      <c r="E883" s="86">
        <f t="shared" si="68"/>
        <v>0</v>
      </c>
      <c r="F883" s="88">
        <f t="shared" si="69"/>
        <v>0</v>
      </c>
      <c r="G883" s="63" t="s">
        <v>8</v>
      </c>
      <c r="H883" s="63">
        <f t="shared" si="66"/>
        <v>0</v>
      </c>
    </row>
    <row r="884" spans="1:8">
      <c r="A884" s="105" t="e">
        <f>#REF!</f>
        <v>#REF!</v>
      </c>
      <c r="B884" s="61" t="e">
        <f t="shared" si="65"/>
        <v>#VALUE!</v>
      </c>
      <c r="C884" s="61" t="s">
        <v>29</v>
      </c>
      <c r="D884" s="62">
        <f t="shared" si="67"/>
        <v>0</v>
      </c>
      <c r="E884" s="86">
        <f t="shared" si="68"/>
        <v>0</v>
      </c>
      <c r="F884" s="88">
        <f t="shared" si="69"/>
        <v>0</v>
      </c>
      <c r="G884" s="63" t="s">
        <v>8</v>
      </c>
      <c r="H884" s="63">
        <f t="shared" si="66"/>
        <v>0</v>
      </c>
    </row>
    <row r="885" spans="1:8">
      <c r="A885" s="105" t="e">
        <f>#REF!</f>
        <v>#REF!</v>
      </c>
      <c r="B885" s="61" t="e">
        <f t="shared" si="65"/>
        <v>#VALUE!</v>
      </c>
      <c r="C885" s="61" t="s">
        <v>29</v>
      </c>
      <c r="D885" s="62">
        <f t="shared" si="67"/>
        <v>0</v>
      </c>
      <c r="E885" s="86">
        <f t="shared" si="68"/>
        <v>0</v>
      </c>
      <c r="F885" s="88">
        <f t="shared" si="69"/>
        <v>0</v>
      </c>
      <c r="G885" s="63" t="s">
        <v>8</v>
      </c>
      <c r="H885" s="63">
        <f t="shared" si="66"/>
        <v>0</v>
      </c>
    </row>
    <row r="886" spans="1:8">
      <c r="A886" s="105" t="e">
        <f>#REF!</f>
        <v>#REF!</v>
      </c>
      <c r="B886" s="61" t="e">
        <f t="shared" si="65"/>
        <v>#VALUE!</v>
      </c>
      <c r="C886" s="61" t="s">
        <v>29</v>
      </c>
      <c r="D886" s="62">
        <f t="shared" si="67"/>
        <v>0</v>
      </c>
      <c r="E886" s="86">
        <f t="shared" si="68"/>
        <v>0</v>
      </c>
      <c r="F886" s="88">
        <f t="shared" si="69"/>
        <v>0</v>
      </c>
      <c r="G886" s="63" t="s">
        <v>8</v>
      </c>
      <c r="H886" s="63">
        <f t="shared" si="66"/>
        <v>0</v>
      </c>
    </row>
    <row r="887" spans="1:8">
      <c r="A887" s="105" t="e">
        <f>#REF!</f>
        <v>#REF!</v>
      </c>
      <c r="B887" s="61" t="e">
        <f t="shared" si="65"/>
        <v>#VALUE!</v>
      </c>
      <c r="C887" s="61" t="s">
        <v>29</v>
      </c>
      <c r="D887" s="62">
        <f t="shared" si="67"/>
        <v>0</v>
      </c>
      <c r="E887" s="86">
        <f t="shared" si="68"/>
        <v>0</v>
      </c>
      <c r="F887" s="88">
        <f t="shared" si="69"/>
        <v>0</v>
      </c>
      <c r="G887" s="63" t="s">
        <v>8</v>
      </c>
      <c r="H887" s="63">
        <f t="shared" si="66"/>
        <v>0</v>
      </c>
    </row>
    <row r="888" spans="1:8">
      <c r="A888" s="105" t="e">
        <f>#REF!</f>
        <v>#REF!</v>
      </c>
      <c r="B888" s="61" t="e">
        <f t="shared" si="65"/>
        <v>#VALUE!</v>
      </c>
      <c r="C888" s="61" t="s">
        <v>29</v>
      </c>
      <c r="D888" s="62">
        <f t="shared" si="67"/>
        <v>0</v>
      </c>
      <c r="E888" s="86">
        <f t="shared" si="68"/>
        <v>0</v>
      </c>
      <c r="F888" s="88">
        <f t="shared" si="69"/>
        <v>0</v>
      </c>
      <c r="G888" s="63" t="s">
        <v>8</v>
      </c>
      <c r="H888" s="63">
        <f t="shared" si="66"/>
        <v>0</v>
      </c>
    </row>
    <row r="889" spans="1:8">
      <c r="A889" s="105" t="e">
        <f>#REF!</f>
        <v>#REF!</v>
      </c>
      <c r="B889" s="61" t="e">
        <f t="shared" si="65"/>
        <v>#VALUE!</v>
      </c>
      <c r="C889" s="61" t="s">
        <v>29</v>
      </c>
      <c r="D889" s="62">
        <f t="shared" si="67"/>
        <v>0</v>
      </c>
      <c r="E889" s="86">
        <f t="shared" si="68"/>
        <v>0</v>
      </c>
      <c r="F889" s="88">
        <f t="shared" si="69"/>
        <v>0</v>
      </c>
      <c r="G889" s="63" t="s">
        <v>8</v>
      </c>
      <c r="H889" s="63">
        <f t="shared" si="66"/>
        <v>0</v>
      </c>
    </row>
    <row r="890" spans="1:8">
      <c r="A890" s="105" t="e">
        <f>#REF!</f>
        <v>#REF!</v>
      </c>
      <c r="B890" s="61" t="e">
        <f t="shared" si="65"/>
        <v>#VALUE!</v>
      </c>
      <c r="C890" s="61" t="s">
        <v>29</v>
      </c>
      <c r="D890" s="62">
        <f t="shared" si="67"/>
        <v>0</v>
      </c>
      <c r="E890" s="86">
        <f t="shared" si="68"/>
        <v>0</v>
      </c>
      <c r="F890" s="88">
        <f t="shared" si="69"/>
        <v>0</v>
      </c>
      <c r="G890" s="63" t="s">
        <v>8</v>
      </c>
      <c r="H890" s="63">
        <f t="shared" si="66"/>
        <v>0</v>
      </c>
    </row>
    <row r="891" spans="1:8">
      <c r="A891" s="105" t="e">
        <f>#REF!</f>
        <v>#REF!</v>
      </c>
      <c r="B891" s="61" t="e">
        <f t="shared" si="65"/>
        <v>#VALUE!</v>
      </c>
      <c r="C891" s="61" t="s">
        <v>29</v>
      </c>
      <c r="D891" s="62">
        <f t="shared" si="67"/>
        <v>0</v>
      </c>
      <c r="E891" s="86">
        <f t="shared" si="68"/>
        <v>0</v>
      </c>
      <c r="F891" s="88">
        <f t="shared" si="69"/>
        <v>0</v>
      </c>
      <c r="G891" s="63" t="s">
        <v>8</v>
      </c>
      <c r="H891" s="63">
        <f t="shared" si="66"/>
        <v>0</v>
      </c>
    </row>
    <row r="892" spans="1:8">
      <c r="A892" s="105" t="e">
        <f>#REF!</f>
        <v>#REF!</v>
      </c>
      <c r="B892" s="61" t="e">
        <f t="shared" ref="B892:B943" si="70">MID(O892,FIND(" ",O892)+1,8)</f>
        <v>#VALUE!</v>
      </c>
      <c r="C892" s="61" t="s">
        <v>29</v>
      </c>
      <c r="D892" s="62">
        <f t="shared" si="67"/>
        <v>0</v>
      </c>
      <c r="E892" s="86">
        <f t="shared" si="68"/>
        <v>0</v>
      </c>
      <c r="F892" s="88">
        <f t="shared" si="69"/>
        <v>0</v>
      </c>
      <c r="G892" s="63" t="s">
        <v>8</v>
      </c>
      <c r="H892" s="63">
        <f t="shared" ref="H892:H943" si="71">Q892</f>
        <v>0</v>
      </c>
    </row>
    <row r="893" spans="1:8">
      <c r="A893" s="105" t="e">
        <f>#REF!</f>
        <v>#REF!</v>
      </c>
      <c r="B893" s="61" t="e">
        <f t="shared" si="70"/>
        <v>#VALUE!</v>
      </c>
      <c r="C893" s="61" t="s">
        <v>29</v>
      </c>
      <c r="D893" s="62">
        <f t="shared" si="67"/>
        <v>0</v>
      </c>
      <c r="E893" s="86">
        <f t="shared" si="68"/>
        <v>0</v>
      </c>
      <c r="F893" s="88">
        <f t="shared" si="69"/>
        <v>0</v>
      </c>
      <c r="G893" s="63" t="s">
        <v>8</v>
      </c>
      <c r="H893" s="63">
        <f t="shared" si="71"/>
        <v>0</v>
      </c>
    </row>
    <row r="894" spans="1:8">
      <c r="A894" s="105" t="e">
        <f>#REF!</f>
        <v>#REF!</v>
      </c>
      <c r="B894" s="61" t="e">
        <f t="shared" si="70"/>
        <v>#VALUE!</v>
      </c>
      <c r="C894" s="61" t="s">
        <v>29</v>
      </c>
      <c r="D894" s="62">
        <f t="shared" si="67"/>
        <v>0</v>
      </c>
      <c r="E894" s="86">
        <f t="shared" si="68"/>
        <v>0</v>
      </c>
      <c r="F894" s="88">
        <f t="shared" si="69"/>
        <v>0</v>
      </c>
      <c r="G894" s="63" t="s">
        <v>8</v>
      </c>
      <c r="H894" s="63">
        <f t="shared" si="71"/>
        <v>0</v>
      </c>
    </row>
    <row r="895" spans="1:8">
      <c r="A895" s="105" t="e">
        <f>#REF!</f>
        <v>#REF!</v>
      </c>
      <c r="B895" s="61" t="e">
        <f t="shared" si="70"/>
        <v>#VALUE!</v>
      </c>
      <c r="C895" s="61" t="s">
        <v>29</v>
      </c>
      <c r="D895" s="62">
        <f t="shared" si="67"/>
        <v>0</v>
      </c>
      <c r="E895" s="86">
        <f t="shared" si="68"/>
        <v>0</v>
      </c>
      <c r="F895" s="88">
        <f t="shared" si="69"/>
        <v>0</v>
      </c>
      <c r="G895" s="63" t="s">
        <v>8</v>
      </c>
      <c r="H895" s="63">
        <f t="shared" si="71"/>
        <v>0</v>
      </c>
    </row>
    <row r="896" spans="1:8">
      <c r="A896" s="105" t="e">
        <f>#REF!</f>
        <v>#REF!</v>
      </c>
      <c r="B896" s="61" t="e">
        <f t="shared" si="70"/>
        <v>#VALUE!</v>
      </c>
      <c r="C896" s="61" t="s">
        <v>29</v>
      </c>
      <c r="D896" s="62">
        <f t="shared" si="67"/>
        <v>0</v>
      </c>
      <c r="E896" s="86">
        <f t="shared" si="68"/>
        <v>0</v>
      </c>
      <c r="F896" s="88">
        <f t="shared" si="69"/>
        <v>0</v>
      </c>
      <c r="G896" s="63" t="s">
        <v>8</v>
      </c>
      <c r="H896" s="63">
        <f t="shared" si="71"/>
        <v>0</v>
      </c>
    </row>
    <row r="897" spans="1:8">
      <c r="A897" s="105" t="e">
        <f>#REF!</f>
        <v>#REF!</v>
      </c>
      <c r="B897" s="61" t="e">
        <f t="shared" si="70"/>
        <v>#VALUE!</v>
      </c>
      <c r="C897" s="61" t="s">
        <v>29</v>
      </c>
      <c r="D897" s="62">
        <f t="shared" si="67"/>
        <v>0</v>
      </c>
      <c r="E897" s="86">
        <f t="shared" si="68"/>
        <v>0</v>
      </c>
      <c r="F897" s="88">
        <f t="shared" si="69"/>
        <v>0</v>
      </c>
      <c r="G897" s="63" t="s">
        <v>8</v>
      </c>
      <c r="H897" s="63">
        <f t="shared" si="71"/>
        <v>0</v>
      </c>
    </row>
    <row r="898" spans="1:8">
      <c r="A898" s="105" t="e">
        <f>#REF!</f>
        <v>#REF!</v>
      </c>
      <c r="B898" s="61" t="e">
        <f t="shared" si="70"/>
        <v>#VALUE!</v>
      </c>
      <c r="C898" s="61" t="s">
        <v>29</v>
      </c>
      <c r="D898" s="62">
        <f t="shared" si="67"/>
        <v>0</v>
      </c>
      <c r="E898" s="86">
        <f t="shared" si="68"/>
        <v>0</v>
      </c>
      <c r="F898" s="88">
        <f t="shared" si="69"/>
        <v>0</v>
      </c>
      <c r="G898" s="63" t="s">
        <v>8</v>
      </c>
      <c r="H898" s="63">
        <f t="shared" si="71"/>
        <v>0</v>
      </c>
    </row>
    <row r="899" spans="1:8">
      <c r="A899" s="105" t="e">
        <f>#REF!</f>
        <v>#REF!</v>
      </c>
      <c r="B899" s="61" t="e">
        <f t="shared" si="70"/>
        <v>#VALUE!</v>
      </c>
      <c r="C899" s="61" t="s">
        <v>29</v>
      </c>
      <c r="D899" s="62">
        <f t="shared" ref="D899:D962" si="72">L899</f>
        <v>0</v>
      </c>
      <c r="E899" s="86">
        <f t="shared" ref="E899:E962" si="73">M899/100</f>
        <v>0</v>
      </c>
      <c r="F899" s="88">
        <f t="shared" ref="F899:F962" si="74">(D899*E899)</f>
        <v>0</v>
      </c>
      <c r="G899" s="63" t="s">
        <v>8</v>
      </c>
      <c r="H899" s="63">
        <f t="shared" si="71"/>
        <v>0</v>
      </c>
    </row>
    <row r="900" spans="1:8">
      <c r="A900" s="105" t="e">
        <f>#REF!</f>
        <v>#REF!</v>
      </c>
      <c r="B900" s="61" t="e">
        <f t="shared" si="70"/>
        <v>#VALUE!</v>
      </c>
      <c r="C900" s="61" t="s">
        <v>29</v>
      </c>
      <c r="D900" s="62">
        <f t="shared" si="72"/>
        <v>0</v>
      </c>
      <c r="E900" s="86">
        <f t="shared" si="73"/>
        <v>0</v>
      </c>
      <c r="F900" s="88">
        <f t="shared" si="74"/>
        <v>0</v>
      </c>
      <c r="G900" s="63" t="s">
        <v>8</v>
      </c>
      <c r="H900" s="63">
        <f t="shared" si="71"/>
        <v>0</v>
      </c>
    </row>
    <row r="901" spans="1:8">
      <c r="A901" s="105" t="e">
        <f>#REF!</f>
        <v>#REF!</v>
      </c>
      <c r="B901" s="61" t="e">
        <f t="shared" si="70"/>
        <v>#VALUE!</v>
      </c>
      <c r="C901" s="61" t="s">
        <v>29</v>
      </c>
      <c r="D901" s="62">
        <f t="shared" si="72"/>
        <v>0</v>
      </c>
      <c r="E901" s="86">
        <f t="shared" si="73"/>
        <v>0</v>
      </c>
      <c r="F901" s="88">
        <f t="shared" si="74"/>
        <v>0</v>
      </c>
      <c r="G901" s="63" t="s">
        <v>8</v>
      </c>
      <c r="H901" s="63">
        <f t="shared" si="71"/>
        <v>0</v>
      </c>
    </row>
    <row r="902" spans="1:8">
      <c r="A902" s="105" t="e">
        <f>#REF!</f>
        <v>#REF!</v>
      </c>
      <c r="B902" s="61" t="e">
        <f t="shared" si="70"/>
        <v>#VALUE!</v>
      </c>
      <c r="C902" s="61" t="s">
        <v>29</v>
      </c>
      <c r="D902" s="62">
        <f t="shared" si="72"/>
        <v>0</v>
      </c>
      <c r="E902" s="86">
        <f t="shared" si="73"/>
        <v>0</v>
      </c>
      <c r="F902" s="88">
        <f t="shared" si="74"/>
        <v>0</v>
      </c>
      <c r="G902" s="63" t="s">
        <v>8</v>
      </c>
      <c r="H902" s="63">
        <f t="shared" si="71"/>
        <v>0</v>
      </c>
    </row>
    <row r="903" spans="1:8">
      <c r="A903" s="105" t="e">
        <f>#REF!</f>
        <v>#REF!</v>
      </c>
      <c r="B903" s="61" t="e">
        <f t="shared" si="70"/>
        <v>#VALUE!</v>
      </c>
      <c r="C903" s="61" t="s">
        <v>29</v>
      </c>
      <c r="D903" s="62">
        <f t="shared" si="72"/>
        <v>0</v>
      </c>
      <c r="E903" s="86">
        <f t="shared" si="73"/>
        <v>0</v>
      </c>
      <c r="F903" s="88">
        <f t="shared" si="74"/>
        <v>0</v>
      </c>
      <c r="G903" s="63" t="s">
        <v>8</v>
      </c>
      <c r="H903" s="63">
        <f t="shared" si="71"/>
        <v>0</v>
      </c>
    </row>
    <row r="904" spans="1:8">
      <c r="A904" s="105" t="e">
        <f>#REF!</f>
        <v>#REF!</v>
      </c>
      <c r="B904" s="61" t="e">
        <f t="shared" si="70"/>
        <v>#VALUE!</v>
      </c>
      <c r="C904" s="61" t="s">
        <v>29</v>
      </c>
      <c r="D904" s="62">
        <f t="shared" si="72"/>
        <v>0</v>
      </c>
      <c r="E904" s="86">
        <f t="shared" si="73"/>
        <v>0</v>
      </c>
      <c r="F904" s="88">
        <f t="shared" si="74"/>
        <v>0</v>
      </c>
      <c r="G904" s="63" t="s">
        <v>8</v>
      </c>
      <c r="H904" s="63">
        <f t="shared" si="71"/>
        <v>0</v>
      </c>
    </row>
    <row r="905" spans="1:8">
      <c r="A905" s="105" t="e">
        <f>#REF!</f>
        <v>#REF!</v>
      </c>
      <c r="B905" s="61" t="e">
        <f t="shared" si="70"/>
        <v>#VALUE!</v>
      </c>
      <c r="C905" s="61" t="s">
        <v>29</v>
      </c>
      <c r="D905" s="62">
        <f t="shared" si="72"/>
        <v>0</v>
      </c>
      <c r="E905" s="86">
        <f t="shared" si="73"/>
        <v>0</v>
      </c>
      <c r="F905" s="88">
        <f t="shared" si="74"/>
        <v>0</v>
      </c>
      <c r="G905" s="63" t="s">
        <v>8</v>
      </c>
      <c r="H905" s="63">
        <f t="shared" si="71"/>
        <v>0</v>
      </c>
    </row>
    <row r="906" spans="1:8">
      <c r="A906" s="105" t="e">
        <f>#REF!</f>
        <v>#REF!</v>
      </c>
      <c r="B906" s="61" t="e">
        <f t="shared" si="70"/>
        <v>#VALUE!</v>
      </c>
      <c r="C906" s="61" t="s">
        <v>29</v>
      </c>
      <c r="D906" s="62">
        <f t="shared" si="72"/>
        <v>0</v>
      </c>
      <c r="E906" s="86">
        <f t="shared" si="73"/>
        <v>0</v>
      </c>
      <c r="F906" s="88">
        <f t="shared" si="74"/>
        <v>0</v>
      </c>
      <c r="G906" s="63" t="s">
        <v>8</v>
      </c>
      <c r="H906" s="63">
        <f t="shared" si="71"/>
        <v>0</v>
      </c>
    </row>
    <row r="907" spans="1:8">
      <c r="A907" s="105" t="e">
        <f>#REF!</f>
        <v>#REF!</v>
      </c>
      <c r="B907" s="61" t="e">
        <f t="shared" si="70"/>
        <v>#VALUE!</v>
      </c>
      <c r="C907" s="61" t="s">
        <v>29</v>
      </c>
      <c r="D907" s="62">
        <f t="shared" si="72"/>
        <v>0</v>
      </c>
      <c r="E907" s="86">
        <f t="shared" si="73"/>
        <v>0</v>
      </c>
      <c r="F907" s="88">
        <f t="shared" si="74"/>
        <v>0</v>
      </c>
      <c r="G907" s="63" t="s">
        <v>8</v>
      </c>
      <c r="H907" s="63">
        <f t="shared" si="71"/>
        <v>0</v>
      </c>
    </row>
    <row r="908" spans="1:8">
      <c r="A908" s="105" t="e">
        <f>#REF!</f>
        <v>#REF!</v>
      </c>
      <c r="B908" s="61" t="e">
        <f t="shared" si="70"/>
        <v>#VALUE!</v>
      </c>
      <c r="C908" s="61" t="s">
        <v>29</v>
      </c>
      <c r="D908" s="62">
        <f t="shared" si="72"/>
        <v>0</v>
      </c>
      <c r="E908" s="86">
        <f t="shared" si="73"/>
        <v>0</v>
      </c>
      <c r="F908" s="88">
        <f t="shared" si="74"/>
        <v>0</v>
      </c>
      <c r="G908" s="63" t="s">
        <v>8</v>
      </c>
      <c r="H908" s="63">
        <f t="shared" si="71"/>
        <v>0</v>
      </c>
    </row>
    <row r="909" spans="1:8">
      <c r="A909" s="105" t="e">
        <f>#REF!</f>
        <v>#REF!</v>
      </c>
      <c r="B909" s="61" t="e">
        <f t="shared" si="70"/>
        <v>#VALUE!</v>
      </c>
      <c r="C909" s="61" t="s">
        <v>29</v>
      </c>
      <c r="D909" s="62">
        <f t="shared" si="72"/>
        <v>0</v>
      </c>
      <c r="E909" s="86">
        <f t="shared" si="73"/>
        <v>0</v>
      </c>
      <c r="F909" s="88">
        <f t="shared" si="74"/>
        <v>0</v>
      </c>
      <c r="G909" s="63" t="s">
        <v>8</v>
      </c>
      <c r="H909" s="63">
        <f t="shared" si="71"/>
        <v>0</v>
      </c>
    </row>
    <row r="910" spans="1:8">
      <c r="A910" s="105" t="e">
        <f>#REF!</f>
        <v>#REF!</v>
      </c>
      <c r="B910" s="61" t="e">
        <f t="shared" si="70"/>
        <v>#VALUE!</v>
      </c>
      <c r="C910" s="61" t="s">
        <v>29</v>
      </c>
      <c r="D910" s="62">
        <f t="shared" si="72"/>
        <v>0</v>
      </c>
      <c r="E910" s="86">
        <f t="shared" si="73"/>
        <v>0</v>
      </c>
      <c r="F910" s="88">
        <f t="shared" si="74"/>
        <v>0</v>
      </c>
      <c r="G910" s="63" t="s">
        <v>8</v>
      </c>
      <c r="H910" s="63">
        <f t="shared" si="71"/>
        <v>0</v>
      </c>
    </row>
    <row r="911" spans="1:8">
      <c r="A911" s="105" t="e">
        <f>#REF!</f>
        <v>#REF!</v>
      </c>
      <c r="B911" s="61" t="e">
        <f t="shared" si="70"/>
        <v>#VALUE!</v>
      </c>
      <c r="C911" s="61" t="s">
        <v>29</v>
      </c>
      <c r="D911" s="62">
        <f t="shared" si="72"/>
        <v>0</v>
      </c>
      <c r="E911" s="86">
        <f t="shared" si="73"/>
        <v>0</v>
      </c>
      <c r="F911" s="88">
        <f t="shared" si="74"/>
        <v>0</v>
      </c>
      <c r="G911" s="63" t="s">
        <v>8</v>
      </c>
      <c r="H911" s="63">
        <f t="shared" si="71"/>
        <v>0</v>
      </c>
    </row>
    <row r="912" spans="1:8">
      <c r="A912" s="105" t="e">
        <f>#REF!</f>
        <v>#REF!</v>
      </c>
      <c r="B912" s="61" t="e">
        <f t="shared" si="70"/>
        <v>#VALUE!</v>
      </c>
      <c r="C912" s="61" t="s">
        <v>29</v>
      </c>
      <c r="D912" s="62">
        <f t="shared" si="72"/>
        <v>0</v>
      </c>
      <c r="E912" s="86">
        <f t="shared" si="73"/>
        <v>0</v>
      </c>
      <c r="F912" s="88">
        <f t="shared" si="74"/>
        <v>0</v>
      </c>
      <c r="G912" s="63" t="s">
        <v>8</v>
      </c>
      <c r="H912" s="63">
        <f t="shared" si="71"/>
        <v>0</v>
      </c>
    </row>
    <row r="913" spans="1:8">
      <c r="A913" s="105" t="e">
        <f>#REF!</f>
        <v>#REF!</v>
      </c>
      <c r="B913" s="61" t="e">
        <f t="shared" si="70"/>
        <v>#VALUE!</v>
      </c>
      <c r="C913" s="61" t="s">
        <v>29</v>
      </c>
      <c r="D913" s="62">
        <f t="shared" si="72"/>
        <v>0</v>
      </c>
      <c r="E913" s="86">
        <f t="shared" si="73"/>
        <v>0</v>
      </c>
      <c r="F913" s="88">
        <f t="shared" si="74"/>
        <v>0</v>
      </c>
      <c r="G913" s="63" t="s">
        <v>8</v>
      </c>
      <c r="H913" s="63">
        <f t="shared" si="71"/>
        <v>0</v>
      </c>
    </row>
    <row r="914" spans="1:8">
      <c r="A914" s="105" t="e">
        <f>#REF!</f>
        <v>#REF!</v>
      </c>
      <c r="B914" s="61" t="e">
        <f t="shared" si="70"/>
        <v>#VALUE!</v>
      </c>
      <c r="C914" s="61" t="s">
        <v>29</v>
      </c>
      <c r="D914" s="62">
        <f t="shared" si="72"/>
        <v>0</v>
      </c>
      <c r="E914" s="86">
        <f t="shared" si="73"/>
        <v>0</v>
      </c>
      <c r="F914" s="88">
        <f t="shared" si="74"/>
        <v>0</v>
      </c>
      <c r="G914" s="63" t="s">
        <v>8</v>
      </c>
      <c r="H914" s="63">
        <f t="shared" si="71"/>
        <v>0</v>
      </c>
    </row>
    <row r="915" spans="1:8">
      <c r="A915" s="105" t="e">
        <f>#REF!</f>
        <v>#REF!</v>
      </c>
      <c r="B915" s="61" t="e">
        <f t="shared" si="70"/>
        <v>#VALUE!</v>
      </c>
      <c r="C915" s="61" t="s">
        <v>29</v>
      </c>
      <c r="D915" s="62">
        <f t="shared" si="72"/>
        <v>0</v>
      </c>
      <c r="E915" s="86">
        <f t="shared" si="73"/>
        <v>0</v>
      </c>
      <c r="F915" s="88">
        <f t="shared" si="74"/>
        <v>0</v>
      </c>
      <c r="G915" s="63" t="s">
        <v>8</v>
      </c>
      <c r="H915" s="63">
        <f t="shared" si="71"/>
        <v>0</v>
      </c>
    </row>
    <row r="916" spans="1:8">
      <c r="A916" s="105" t="e">
        <f>#REF!</f>
        <v>#REF!</v>
      </c>
      <c r="B916" s="61" t="e">
        <f t="shared" si="70"/>
        <v>#VALUE!</v>
      </c>
      <c r="C916" s="61" t="s">
        <v>29</v>
      </c>
      <c r="D916" s="62">
        <f t="shared" si="72"/>
        <v>0</v>
      </c>
      <c r="E916" s="86">
        <f t="shared" si="73"/>
        <v>0</v>
      </c>
      <c r="F916" s="88">
        <f t="shared" si="74"/>
        <v>0</v>
      </c>
      <c r="G916" s="63" t="s">
        <v>8</v>
      </c>
      <c r="H916" s="63">
        <f t="shared" si="71"/>
        <v>0</v>
      </c>
    </row>
    <row r="917" spans="1:8">
      <c r="A917" s="105" t="e">
        <f>#REF!</f>
        <v>#REF!</v>
      </c>
      <c r="B917" s="61" t="e">
        <f t="shared" si="70"/>
        <v>#VALUE!</v>
      </c>
      <c r="C917" s="61" t="s">
        <v>29</v>
      </c>
      <c r="D917" s="62">
        <f t="shared" si="72"/>
        <v>0</v>
      </c>
      <c r="E917" s="86">
        <f t="shared" si="73"/>
        <v>0</v>
      </c>
      <c r="F917" s="88">
        <f t="shared" si="74"/>
        <v>0</v>
      </c>
      <c r="G917" s="63" t="s">
        <v>8</v>
      </c>
      <c r="H917" s="63">
        <f t="shared" si="71"/>
        <v>0</v>
      </c>
    </row>
    <row r="918" spans="1:8">
      <c r="A918" s="105" t="e">
        <f>#REF!</f>
        <v>#REF!</v>
      </c>
      <c r="B918" s="61" t="e">
        <f t="shared" si="70"/>
        <v>#VALUE!</v>
      </c>
      <c r="C918" s="61" t="s">
        <v>29</v>
      </c>
      <c r="D918" s="62">
        <f t="shared" si="72"/>
        <v>0</v>
      </c>
      <c r="E918" s="86">
        <f t="shared" si="73"/>
        <v>0</v>
      </c>
      <c r="F918" s="88">
        <f t="shared" si="74"/>
        <v>0</v>
      </c>
      <c r="G918" s="63" t="s">
        <v>8</v>
      </c>
      <c r="H918" s="63">
        <f t="shared" si="71"/>
        <v>0</v>
      </c>
    </row>
    <row r="919" spans="1:8">
      <c r="A919" s="105" t="e">
        <f>#REF!</f>
        <v>#REF!</v>
      </c>
      <c r="B919" s="61" t="e">
        <f t="shared" si="70"/>
        <v>#VALUE!</v>
      </c>
      <c r="C919" s="61" t="s">
        <v>29</v>
      </c>
      <c r="D919" s="62">
        <f t="shared" si="72"/>
        <v>0</v>
      </c>
      <c r="E919" s="86">
        <f t="shared" si="73"/>
        <v>0</v>
      </c>
      <c r="F919" s="88">
        <f t="shared" si="74"/>
        <v>0</v>
      </c>
      <c r="G919" s="63" t="s">
        <v>8</v>
      </c>
      <c r="H919" s="63">
        <f t="shared" si="71"/>
        <v>0</v>
      </c>
    </row>
    <row r="920" spans="1:8">
      <c r="A920" s="105" t="e">
        <f>#REF!</f>
        <v>#REF!</v>
      </c>
      <c r="B920" s="61" t="e">
        <f t="shared" si="70"/>
        <v>#VALUE!</v>
      </c>
      <c r="C920" s="61" t="s">
        <v>29</v>
      </c>
      <c r="D920" s="62">
        <f t="shared" si="72"/>
        <v>0</v>
      </c>
      <c r="E920" s="86">
        <f t="shared" si="73"/>
        <v>0</v>
      </c>
      <c r="F920" s="88">
        <f t="shared" si="74"/>
        <v>0</v>
      </c>
      <c r="G920" s="63" t="s">
        <v>8</v>
      </c>
      <c r="H920" s="63">
        <f t="shared" si="71"/>
        <v>0</v>
      </c>
    </row>
    <row r="921" spans="1:8">
      <c r="A921" s="105" t="e">
        <f>#REF!</f>
        <v>#REF!</v>
      </c>
      <c r="B921" s="61" t="e">
        <f t="shared" si="70"/>
        <v>#VALUE!</v>
      </c>
      <c r="C921" s="61" t="s">
        <v>29</v>
      </c>
      <c r="D921" s="62">
        <f t="shared" si="72"/>
        <v>0</v>
      </c>
      <c r="E921" s="86">
        <f t="shared" si="73"/>
        <v>0</v>
      </c>
      <c r="F921" s="88">
        <f t="shared" si="74"/>
        <v>0</v>
      </c>
      <c r="G921" s="63" t="s">
        <v>8</v>
      </c>
      <c r="H921" s="63">
        <f t="shared" si="71"/>
        <v>0</v>
      </c>
    </row>
    <row r="922" spans="1:8">
      <c r="A922" s="105" t="e">
        <f>#REF!</f>
        <v>#REF!</v>
      </c>
      <c r="B922" s="61" t="e">
        <f t="shared" si="70"/>
        <v>#VALUE!</v>
      </c>
      <c r="C922" s="61" t="s">
        <v>29</v>
      </c>
      <c r="D922" s="62">
        <f t="shared" si="72"/>
        <v>0</v>
      </c>
      <c r="E922" s="86">
        <f t="shared" si="73"/>
        <v>0</v>
      </c>
      <c r="F922" s="88">
        <f t="shared" si="74"/>
        <v>0</v>
      </c>
      <c r="G922" s="63" t="s">
        <v>8</v>
      </c>
      <c r="H922" s="63">
        <f t="shared" si="71"/>
        <v>0</v>
      </c>
    </row>
    <row r="923" spans="1:8">
      <c r="A923" s="105" t="e">
        <f>#REF!</f>
        <v>#REF!</v>
      </c>
      <c r="B923" s="61" t="e">
        <f t="shared" si="70"/>
        <v>#VALUE!</v>
      </c>
      <c r="C923" s="61" t="s">
        <v>29</v>
      </c>
      <c r="D923" s="62">
        <f t="shared" si="72"/>
        <v>0</v>
      </c>
      <c r="E923" s="86">
        <f t="shared" si="73"/>
        <v>0</v>
      </c>
      <c r="F923" s="88">
        <f t="shared" si="74"/>
        <v>0</v>
      </c>
      <c r="G923" s="63" t="s">
        <v>8</v>
      </c>
      <c r="H923" s="63">
        <f t="shared" si="71"/>
        <v>0</v>
      </c>
    </row>
    <row r="924" spans="1:8">
      <c r="A924" s="105" t="e">
        <f>#REF!</f>
        <v>#REF!</v>
      </c>
      <c r="B924" s="61" t="e">
        <f t="shared" si="70"/>
        <v>#VALUE!</v>
      </c>
      <c r="C924" s="61" t="s">
        <v>29</v>
      </c>
      <c r="D924" s="62">
        <f t="shared" si="72"/>
        <v>0</v>
      </c>
      <c r="E924" s="86">
        <f t="shared" si="73"/>
        <v>0</v>
      </c>
      <c r="F924" s="88">
        <f t="shared" si="74"/>
        <v>0</v>
      </c>
      <c r="G924" s="63" t="s">
        <v>8</v>
      </c>
      <c r="H924" s="63">
        <f t="shared" si="71"/>
        <v>0</v>
      </c>
    </row>
    <row r="925" spans="1:8">
      <c r="A925" s="105" t="e">
        <f>#REF!</f>
        <v>#REF!</v>
      </c>
      <c r="B925" s="61" t="e">
        <f t="shared" si="70"/>
        <v>#VALUE!</v>
      </c>
      <c r="C925" s="61" t="s">
        <v>29</v>
      </c>
      <c r="D925" s="62">
        <f t="shared" si="72"/>
        <v>0</v>
      </c>
      <c r="E925" s="86">
        <f t="shared" si="73"/>
        <v>0</v>
      </c>
      <c r="F925" s="88">
        <f t="shared" si="74"/>
        <v>0</v>
      </c>
      <c r="G925" s="63" t="s">
        <v>8</v>
      </c>
      <c r="H925" s="63">
        <f t="shared" si="71"/>
        <v>0</v>
      </c>
    </row>
    <row r="926" spans="1:8">
      <c r="A926" s="105" t="e">
        <f>#REF!</f>
        <v>#REF!</v>
      </c>
      <c r="B926" s="61" t="e">
        <f t="shared" si="70"/>
        <v>#VALUE!</v>
      </c>
      <c r="C926" s="61" t="s">
        <v>29</v>
      </c>
      <c r="D926" s="62">
        <f t="shared" si="72"/>
        <v>0</v>
      </c>
      <c r="E926" s="86">
        <f t="shared" si="73"/>
        <v>0</v>
      </c>
      <c r="F926" s="88">
        <f t="shared" si="74"/>
        <v>0</v>
      </c>
      <c r="G926" s="63" t="s">
        <v>8</v>
      </c>
      <c r="H926" s="63">
        <f t="shared" si="71"/>
        <v>0</v>
      </c>
    </row>
    <row r="927" spans="1:8">
      <c r="A927" s="105" t="e">
        <f>#REF!</f>
        <v>#REF!</v>
      </c>
      <c r="B927" s="61" t="e">
        <f t="shared" si="70"/>
        <v>#VALUE!</v>
      </c>
      <c r="C927" s="61" t="s">
        <v>29</v>
      </c>
      <c r="D927" s="62">
        <f t="shared" si="72"/>
        <v>0</v>
      </c>
      <c r="E927" s="86">
        <f t="shared" si="73"/>
        <v>0</v>
      </c>
      <c r="F927" s="88">
        <f t="shared" si="74"/>
        <v>0</v>
      </c>
      <c r="G927" s="63" t="s">
        <v>8</v>
      </c>
      <c r="H927" s="63">
        <f t="shared" si="71"/>
        <v>0</v>
      </c>
    </row>
    <row r="928" spans="1:8">
      <c r="A928" s="105" t="e">
        <f>#REF!</f>
        <v>#REF!</v>
      </c>
      <c r="B928" s="61" t="e">
        <f t="shared" si="70"/>
        <v>#VALUE!</v>
      </c>
      <c r="C928" s="61" t="s">
        <v>29</v>
      </c>
      <c r="D928" s="62">
        <f t="shared" si="72"/>
        <v>0</v>
      </c>
      <c r="E928" s="86">
        <f t="shared" si="73"/>
        <v>0</v>
      </c>
      <c r="F928" s="88">
        <f t="shared" si="74"/>
        <v>0</v>
      </c>
      <c r="G928" s="63" t="s">
        <v>8</v>
      </c>
      <c r="H928" s="63">
        <f t="shared" si="71"/>
        <v>0</v>
      </c>
    </row>
    <row r="929" spans="1:8">
      <c r="A929" s="105" t="e">
        <f>#REF!</f>
        <v>#REF!</v>
      </c>
      <c r="B929" s="61" t="e">
        <f t="shared" si="70"/>
        <v>#VALUE!</v>
      </c>
      <c r="C929" s="61" t="s">
        <v>29</v>
      </c>
      <c r="D929" s="62">
        <f t="shared" si="72"/>
        <v>0</v>
      </c>
      <c r="E929" s="86">
        <f t="shared" si="73"/>
        <v>0</v>
      </c>
      <c r="F929" s="88">
        <f t="shared" si="74"/>
        <v>0</v>
      </c>
      <c r="G929" s="63" t="s">
        <v>8</v>
      </c>
      <c r="H929" s="63">
        <f t="shared" si="71"/>
        <v>0</v>
      </c>
    </row>
    <row r="930" spans="1:8">
      <c r="A930" s="105" t="e">
        <f>#REF!</f>
        <v>#REF!</v>
      </c>
      <c r="B930" s="61" t="e">
        <f t="shared" si="70"/>
        <v>#VALUE!</v>
      </c>
      <c r="C930" s="61" t="s">
        <v>29</v>
      </c>
      <c r="D930" s="62">
        <f t="shared" si="72"/>
        <v>0</v>
      </c>
      <c r="E930" s="86">
        <f t="shared" si="73"/>
        <v>0</v>
      </c>
      <c r="F930" s="88">
        <f t="shared" si="74"/>
        <v>0</v>
      </c>
      <c r="G930" s="63" t="s">
        <v>8</v>
      </c>
      <c r="H930" s="63">
        <f t="shared" si="71"/>
        <v>0</v>
      </c>
    </row>
    <row r="931" spans="1:8">
      <c r="A931" s="105" t="e">
        <f>#REF!</f>
        <v>#REF!</v>
      </c>
      <c r="B931" s="61" t="e">
        <f t="shared" si="70"/>
        <v>#VALUE!</v>
      </c>
      <c r="C931" s="61" t="s">
        <v>29</v>
      </c>
      <c r="D931" s="62">
        <f t="shared" si="72"/>
        <v>0</v>
      </c>
      <c r="E931" s="86">
        <f t="shared" si="73"/>
        <v>0</v>
      </c>
      <c r="F931" s="88">
        <f t="shared" si="74"/>
        <v>0</v>
      </c>
      <c r="G931" s="63" t="s">
        <v>8</v>
      </c>
      <c r="H931" s="63">
        <f t="shared" si="71"/>
        <v>0</v>
      </c>
    </row>
    <row r="932" spans="1:8">
      <c r="A932" s="105" t="e">
        <f>#REF!</f>
        <v>#REF!</v>
      </c>
      <c r="B932" s="61" t="e">
        <f t="shared" si="70"/>
        <v>#VALUE!</v>
      </c>
      <c r="C932" s="61" t="s">
        <v>29</v>
      </c>
      <c r="D932" s="62">
        <f t="shared" si="72"/>
        <v>0</v>
      </c>
      <c r="E932" s="86">
        <f t="shared" si="73"/>
        <v>0</v>
      </c>
      <c r="F932" s="88">
        <f t="shared" si="74"/>
        <v>0</v>
      </c>
      <c r="G932" s="63" t="s">
        <v>8</v>
      </c>
      <c r="H932" s="63">
        <f t="shared" si="71"/>
        <v>0</v>
      </c>
    </row>
    <row r="933" spans="1:8">
      <c r="A933" s="105" t="e">
        <f>#REF!</f>
        <v>#REF!</v>
      </c>
      <c r="B933" s="61" t="e">
        <f t="shared" si="70"/>
        <v>#VALUE!</v>
      </c>
      <c r="C933" s="61" t="s">
        <v>29</v>
      </c>
      <c r="D933" s="62">
        <f t="shared" si="72"/>
        <v>0</v>
      </c>
      <c r="E933" s="86">
        <f t="shared" si="73"/>
        <v>0</v>
      </c>
      <c r="F933" s="88">
        <f t="shared" si="74"/>
        <v>0</v>
      </c>
      <c r="G933" s="63" t="s">
        <v>8</v>
      </c>
      <c r="H933" s="63">
        <f t="shared" si="71"/>
        <v>0</v>
      </c>
    </row>
    <row r="934" spans="1:8">
      <c r="A934" s="105" t="e">
        <f>#REF!</f>
        <v>#REF!</v>
      </c>
      <c r="B934" s="61" t="e">
        <f t="shared" si="70"/>
        <v>#VALUE!</v>
      </c>
      <c r="C934" s="61" t="s">
        <v>29</v>
      </c>
      <c r="D934" s="62">
        <f t="shared" si="72"/>
        <v>0</v>
      </c>
      <c r="E934" s="86">
        <f t="shared" si="73"/>
        <v>0</v>
      </c>
      <c r="F934" s="88">
        <f t="shared" si="74"/>
        <v>0</v>
      </c>
      <c r="G934" s="63" t="s">
        <v>8</v>
      </c>
      <c r="H934" s="63">
        <f t="shared" si="71"/>
        <v>0</v>
      </c>
    </row>
    <row r="935" spans="1:8">
      <c r="A935" s="105" t="e">
        <f>#REF!</f>
        <v>#REF!</v>
      </c>
      <c r="B935" s="61" t="e">
        <f t="shared" si="70"/>
        <v>#VALUE!</v>
      </c>
      <c r="C935" s="61" t="s">
        <v>29</v>
      </c>
      <c r="D935" s="62">
        <f t="shared" si="72"/>
        <v>0</v>
      </c>
      <c r="E935" s="86">
        <f t="shared" si="73"/>
        <v>0</v>
      </c>
      <c r="F935" s="88">
        <f t="shared" si="74"/>
        <v>0</v>
      </c>
      <c r="G935" s="63" t="s">
        <v>8</v>
      </c>
      <c r="H935" s="63">
        <f t="shared" si="71"/>
        <v>0</v>
      </c>
    </row>
    <row r="936" spans="1:8">
      <c r="A936" s="105" t="e">
        <f>#REF!</f>
        <v>#REF!</v>
      </c>
      <c r="B936" s="61" t="e">
        <f t="shared" si="70"/>
        <v>#VALUE!</v>
      </c>
      <c r="C936" s="61" t="s">
        <v>29</v>
      </c>
      <c r="D936" s="62">
        <f t="shared" si="72"/>
        <v>0</v>
      </c>
      <c r="E936" s="86">
        <f t="shared" si="73"/>
        <v>0</v>
      </c>
      <c r="F936" s="88">
        <f t="shared" si="74"/>
        <v>0</v>
      </c>
      <c r="G936" s="63" t="s">
        <v>8</v>
      </c>
      <c r="H936" s="63">
        <f t="shared" si="71"/>
        <v>0</v>
      </c>
    </row>
    <row r="937" spans="1:8">
      <c r="A937" s="105" t="e">
        <f>#REF!</f>
        <v>#REF!</v>
      </c>
      <c r="B937" s="61" t="e">
        <f t="shared" si="70"/>
        <v>#VALUE!</v>
      </c>
      <c r="C937" s="61" t="s">
        <v>29</v>
      </c>
      <c r="D937" s="62">
        <f t="shared" si="72"/>
        <v>0</v>
      </c>
      <c r="E937" s="86">
        <f t="shared" si="73"/>
        <v>0</v>
      </c>
      <c r="F937" s="88">
        <f t="shared" si="74"/>
        <v>0</v>
      </c>
      <c r="G937" s="63" t="s">
        <v>8</v>
      </c>
      <c r="H937" s="63">
        <f t="shared" si="71"/>
        <v>0</v>
      </c>
    </row>
    <row r="938" spans="1:8">
      <c r="A938" s="105" t="e">
        <f>#REF!</f>
        <v>#REF!</v>
      </c>
      <c r="B938" s="61" t="e">
        <f t="shared" si="70"/>
        <v>#VALUE!</v>
      </c>
      <c r="C938" s="61" t="s">
        <v>29</v>
      </c>
      <c r="D938" s="62">
        <f t="shared" si="72"/>
        <v>0</v>
      </c>
      <c r="E938" s="86">
        <f t="shared" si="73"/>
        <v>0</v>
      </c>
      <c r="F938" s="88">
        <f t="shared" si="74"/>
        <v>0</v>
      </c>
      <c r="G938" s="63" t="s">
        <v>8</v>
      </c>
      <c r="H938" s="63">
        <f t="shared" si="71"/>
        <v>0</v>
      </c>
    </row>
    <row r="939" spans="1:8">
      <c r="A939" s="105" t="e">
        <f>#REF!</f>
        <v>#REF!</v>
      </c>
      <c r="B939" s="61" t="e">
        <f t="shared" si="70"/>
        <v>#VALUE!</v>
      </c>
      <c r="C939" s="61" t="s">
        <v>29</v>
      </c>
      <c r="D939" s="62">
        <f t="shared" si="72"/>
        <v>0</v>
      </c>
      <c r="E939" s="86">
        <f t="shared" si="73"/>
        <v>0</v>
      </c>
      <c r="F939" s="88">
        <f t="shared" si="74"/>
        <v>0</v>
      </c>
      <c r="G939" s="63" t="s">
        <v>8</v>
      </c>
      <c r="H939" s="63">
        <f t="shared" si="71"/>
        <v>0</v>
      </c>
    </row>
    <row r="940" spans="1:8">
      <c r="A940" s="105" t="e">
        <f>#REF!</f>
        <v>#REF!</v>
      </c>
      <c r="B940" s="61" t="e">
        <f t="shared" si="70"/>
        <v>#VALUE!</v>
      </c>
      <c r="C940" s="61" t="s">
        <v>29</v>
      </c>
      <c r="D940" s="62">
        <f t="shared" si="72"/>
        <v>0</v>
      </c>
      <c r="E940" s="86">
        <f t="shared" si="73"/>
        <v>0</v>
      </c>
      <c r="F940" s="88">
        <f t="shared" si="74"/>
        <v>0</v>
      </c>
      <c r="G940" s="63" t="s">
        <v>8</v>
      </c>
      <c r="H940" s="63">
        <f t="shared" si="71"/>
        <v>0</v>
      </c>
    </row>
    <row r="941" spans="1:8">
      <c r="A941" s="105" t="e">
        <f>#REF!</f>
        <v>#REF!</v>
      </c>
      <c r="B941" s="61" t="e">
        <f t="shared" si="70"/>
        <v>#VALUE!</v>
      </c>
      <c r="C941" s="61" t="s">
        <v>29</v>
      </c>
      <c r="D941" s="62">
        <f t="shared" si="72"/>
        <v>0</v>
      </c>
      <c r="E941" s="86">
        <f t="shared" si="73"/>
        <v>0</v>
      </c>
      <c r="F941" s="88">
        <f t="shared" si="74"/>
        <v>0</v>
      </c>
      <c r="G941" s="63" t="s">
        <v>8</v>
      </c>
      <c r="H941" s="63">
        <f t="shared" si="71"/>
        <v>0</v>
      </c>
    </row>
    <row r="942" spans="1:8">
      <c r="A942" s="105" t="e">
        <f>#REF!</f>
        <v>#REF!</v>
      </c>
      <c r="B942" s="61" t="e">
        <f t="shared" si="70"/>
        <v>#VALUE!</v>
      </c>
      <c r="C942" s="61" t="s">
        <v>29</v>
      </c>
      <c r="D942" s="62">
        <f t="shared" si="72"/>
        <v>0</v>
      </c>
      <c r="E942" s="86">
        <f t="shared" si="73"/>
        <v>0</v>
      </c>
      <c r="F942" s="88">
        <f t="shared" si="74"/>
        <v>0</v>
      </c>
      <c r="G942" s="63" t="s">
        <v>8</v>
      </c>
      <c r="H942" s="63">
        <f t="shared" si="71"/>
        <v>0</v>
      </c>
    </row>
    <row r="943" spans="1:8">
      <c r="A943" s="105" t="e">
        <f>#REF!</f>
        <v>#REF!</v>
      </c>
      <c r="B943" s="61" t="e">
        <f t="shared" si="70"/>
        <v>#VALUE!</v>
      </c>
      <c r="C943" s="61" t="s">
        <v>29</v>
      </c>
      <c r="D943" s="62">
        <f t="shared" si="72"/>
        <v>0</v>
      </c>
      <c r="E943" s="86">
        <f t="shared" si="73"/>
        <v>0</v>
      </c>
      <c r="F943" s="88">
        <f t="shared" si="74"/>
        <v>0</v>
      </c>
      <c r="G943" s="63" t="s">
        <v>8</v>
      </c>
      <c r="H943" s="63">
        <f t="shared" si="71"/>
        <v>0</v>
      </c>
    </row>
    <row r="944" spans="1:8">
      <c r="A944" s="105" t="e">
        <f>#REF!</f>
        <v>#REF!</v>
      </c>
      <c r="B944" s="61" t="e">
        <f>MID(O948,FIND(" ",O948)+1,8)</f>
        <v>#VALUE!</v>
      </c>
      <c r="C944" s="61" t="s">
        <v>29</v>
      </c>
      <c r="D944" s="62">
        <f t="shared" si="72"/>
        <v>0</v>
      </c>
      <c r="E944" s="86">
        <f t="shared" si="73"/>
        <v>0</v>
      </c>
      <c r="F944" s="88">
        <f t="shared" si="74"/>
        <v>0</v>
      </c>
      <c r="G944" s="63" t="s">
        <v>8</v>
      </c>
      <c r="H944" s="63">
        <f>Q948</f>
        <v>0</v>
      </c>
    </row>
    <row r="945" spans="1:8">
      <c r="A945" s="105" t="e">
        <f>#REF!</f>
        <v>#REF!</v>
      </c>
      <c r="B945" s="61" t="e">
        <f>MID(O949,FIND(" ",O949)+1,8)</f>
        <v>#VALUE!</v>
      </c>
      <c r="C945" s="61" t="s">
        <v>29</v>
      </c>
      <c r="D945" s="62">
        <f t="shared" si="72"/>
        <v>0</v>
      </c>
      <c r="E945" s="86">
        <f t="shared" si="73"/>
        <v>0</v>
      </c>
      <c r="F945" s="88">
        <f t="shared" si="74"/>
        <v>0</v>
      </c>
      <c r="G945" s="63" t="s">
        <v>8</v>
      </c>
      <c r="H945" s="63">
        <f>Q949</f>
        <v>0</v>
      </c>
    </row>
    <row r="946" spans="1:8">
      <c r="A946" s="105" t="e">
        <f>#REF!</f>
        <v>#REF!</v>
      </c>
      <c r="B946" s="61" t="e">
        <f>MID(O950,FIND(" ",O950)+1,8)</f>
        <v>#VALUE!</v>
      </c>
      <c r="C946" s="61" t="s">
        <v>29</v>
      </c>
      <c r="D946" s="62">
        <f t="shared" si="72"/>
        <v>0</v>
      </c>
      <c r="E946" s="86">
        <f t="shared" si="73"/>
        <v>0</v>
      </c>
      <c r="F946" s="88">
        <f t="shared" si="74"/>
        <v>0</v>
      </c>
      <c r="G946" s="63" t="s">
        <v>8</v>
      </c>
      <c r="H946" s="63">
        <f>Q950</f>
        <v>0</v>
      </c>
    </row>
    <row r="947" spans="1:8">
      <c r="A947" s="105" t="e">
        <f>#REF!</f>
        <v>#REF!</v>
      </c>
      <c r="B947" s="61" t="e">
        <f>MID(O951,FIND(" ",O951)+1,8)</f>
        <v>#VALUE!</v>
      </c>
      <c r="C947" s="61" t="s">
        <v>29</v>
      </c>
      <c r="D947" s="62">
        <f t="shared" si="72"/>
        <v>0</v>
      </c>
      <c r="E947" s="86">
        <f t="shared" si="73"/>
        <v>0</v>
      </c>
      <c r="F947" s="88">
        <f t="shared" si="74"/>
        <v>0</v>
      </c>
      <c r="G947" s="63" t="s">
        <v>8</v>
      </c>
      <c r="H947" s="63">
        <f>Q951</f>
        <v>0</v>
      </c>
    </row>
    <row r="948" spans="1:8">
      <c r="A948" s="105" t="e">
        <f>#REF!</f>
        <v>#REF!</v>
      </c>
      <c r="B948" s="61" t="e">
        <f t="shared" ref="B948:B953" si="75">MID(O948,FIND(" ",O948)+1,8)</f>
        <v>#VALUE!</v>
      </c>
      <c r="C948" s="61" t="s">
        <v>29</v>
      </c>
      <c r="D948" s="62">
        <f t="shared" si="72"/>
        <v>0</v>
      </c>
      <c r="E948" s="86">
        <f t="shared" si="73"/>
        <v>0</v>
      </c>
      <c r="F948" s="88">
        <f t="shared" si="74"/>
        <v>0</v>
      </c>
      <c r="G948" s="63" t="s">
        <v>8</v>
      </c>
      <c r="H948" s="63">
        <f t="shared" ref="H948:H953" si="76">Q948</f>
        <v>0</v>
      </c>
    </row>
    <row r="949" spans="1:8">
      <c r="A949" s="105" t="e">
        <f>#REF!</f>
        <v>#REF!</v>
      </c>
      <c r="B949" s="61" t="e">
        <f t="shared" si="75"/>
        <v>#VALUE!</v>
      </c>
      <c r="C949" s="61" t="s">
        <v>29</v>
      </c>
      <c r="D949" s="62">
        <f t="shared" si="72"/>
        <v>0</v>
      </c>
      <c r="E949" s="86">
        <f t="shared" si="73"/>
        <v>0</v>
      </c>
      <c r="F949" s="88">
        <f t="shared" si="74"/>
        <v>0</v>
      </c>
      <c r="G949" s="63" t="s">
        <v>8</v>
      </c>
      <c r="H949" s="63">
        <f t="shared" si="76"/>
        <v>0</v>
      </c>
    </row>
    <row r="950" spans="1:8">
      <c r="A950" s="105" t="e">
        <f>#REF!</f>
        <v>#REF!</v>
      </c>
      <c r="B950" s="61" t="e">
        <f t="shared" si="75"/>
        <v>#VALUE!</v>
      </c>
      <c r="C950" s="61" t="s">
        <v>29</v>
      </c>
      <c r="D950" s="62">
        <f t="shared" si="72"/>
        <v>0</v>
      </c>
      <c r="E950" s="86">
        <f t="shared" si="73"/>
        <v>0</v>
      </c>
      <c r="F950" s="88">
        <f t="shared" si="74"/>
        <v>0</v>
      </c>
      <c r="G950" s="63" t="s">
        <v>8</v>
      </c>
      <c r="H950" s="63">
        <f t="shared" si="76"/>
        <v>0</v>
      </c>
    </row>
    <row r="951" spans="1:8">
      <c r="A951" s="105" t="e">
        <f>#REF!</f>
        <v>#REF!</v>
      </c>
      <c r="B951" s="61" t="e">
        <f t="shared" si="75"/>
        <v>#VALUE!</v>
      </c>
      <c r="C951" s="61" t="s">
        <v>29</v>
      </c>
      <c r="D951" s="62">
        <f t="shared" si="72"/>
        <v>0</v>
      </c>
      <c r="E951" s="86">
        <f t="shared" si="73"/>
        <v>0</v>
      </c>
      <c r="F951" s="88">
        <f t="shared" si="74"/>
        <v>0</v>
      </c>
      <c r="G951" s="63" t="s">
        <v>8</v>
      </c>
      <c r="H951" s="63">
        <f t="shared" si="76"/>
        <v>0</v>
      </c>
    </row>
    <row r="952" spans="1:8">
      <c r="A952" s="105" t="e">
        <f>#REF!</f>
        <v>#REF!</v>
      </c>
      <c r="B952" s="61" t="e">
        <f t="shared" si="75"/>
        <v>#VALUE!</v>
      </c>
      <c r="C952" s="61" t="s">
        <v>29</v>
      </c>
      <c r="D952" s="62">
        <f t="shared" si="72"/>
        <v>0</v>
      </c>
      <c r="E952" s="86">
        <f t="shared" si="73"/>
        <v>0</v>
      </c>
      <c r="F952" s="88">
        <f t="shared" si="74"/>
        <v>0</v>
      </c>
      <c r="G952" s="63" t="s">
        <v>8</v>
      </c>
      <c r="H952" s="63">
        <f t="shared" si="76"/>
        <v>0</v>
      </c>
    </row>
    <row r="953" spans="1:8">
      <c r="A953" s="105" t="e">
        <f>#REF!</f>
        <v>#REF!</v>
      </c>
      <c r="B953" s="61" t="e">
        <f t="shared" si="75"/>
        <v>#VALUE!</v>
      </c>
      <c r="C953" s="61" t="s">
        <v>29</v>
      </c>
      <c r="D953" s="62">
        <f t="shared" si="72"/>
        <v>0</v>
      </c>
      <c r="E953" s="86">
        <f t="shared" si="73"/>
        <v>0</v>
      </c>
      <c r="F953" s="88">
        <f t="shared" si="74"/>
        <v>0</v>
      </c>
      <c r="G953" s="63" t="s">
        <v>8</v>
      </c>
      <c r="H953" s="63">
        <f t="shared" si="76"/>
        <v>0</v>
      </c>
    </row>
    <row r="954" spans="1:8">
      <c r="A954" s="105" t="e">
        <f>#REF!</f>
        <v>#REF!</v>
      </c>
      <c r="B954" s="61" t="e">
        <f>MID(O958,FIND(" ",O958)+1,8)</f>
        <v>#VALUE!</v>
      </c>
      <c r="C954" s="61" t="s">
        <v>29</v>
      </c>
      <c r="D954" s="62">
        <f t="shared" si="72"/>
        <v>0</v>
      </c>
      <c r="E954" s="86">
        <f t="shared" si="73"/>
        <v>0</v>
      </c>
      <c r="F954" s="88">
        <f t="shared" si="74"/>
        <v>0</v>
      </c>
      <c r="G954" s="63" t="s">
        <v>8</v>
      </c>
      <c r="H954" s="63">
        <f>Q958</f>
        <v>0</v>
      </c>
    </row>
    <row r="955" spans="1:8">
      <c r="A955" s="105" t="e">
        <f>#REF!</f>
        <v>#REF!</v>
      </c>
      <c r="B955" s="61" t="e">
        <f>MID(O959,FIND(" ",O959)+1,8)</f>
        <v>#VALUE!</v>
      </c>
      <c r="C955" s="61" t="s">
        <v>29</v>
      </c>
      <c r="D955" s="62">
        <f t="shared" si="72"/>
        <v>0</v>
      </c>
      <c r="E955" s="86">
        <f t="shared" si="73"/>
        <v>0</v>
      </c>
      <c r="F955" s="88">
        <f t="shared" si="74"/>
        <v>0</v>
      </c>
      <c r="G955" s="63" t="s">
        <v>8</v>
      </c>
      <c r="H955" s="63">
        <f>Q959</f>
        <v>0</v>
      </c>
    </row>
    <row r="956" spans="1:8">
      <c r="A956" s="105" t="e">
        <f>#REF!</f>
        <v>#REF!</v>
      </c>
      <c r="B956" s="61" t="e">
        <f>MID(O960,FIND(" ",O960)+1,8)</f>
        <v>#VALUE!</v>
      </c>
      <c r="C956" s="61" t="s">
        <v>29</v>
      </c>
      <c r="D956" s="62">
        <f t="shared" si="72"/>
        <v>0</v>
      </c>
      <c r="E956" s="86">
        <f t="shared" si="73"/>
        <v>0</v>
      </c>
      <c r="F956" s="88">
        <f t="shared" si="74"/>
        <v>0</v>
      </c>
      <c r="G956" s="63" t="s">
        <v>8</v>
      </c>
      <c r="H956" s="63">
        <f>Q960</f>
        <v>0</v>
      </c>
    </row>
    <row r="957" spans="1:8">
      <c r="A957" s="105" t="e">
        <f>#REF!</f>
        <v>#REF!</v>
      </c>
      <c r="B957" s="61" t="e">
        <f>MID(O961,FIND(" ",O961)+1,8)</f>
        <v>#VALUE!</v>
      </c>
      <c r="C957" s="61" t="s">
        <v>29</v>
      </c>
      <c r="D957" s="62">
        <f t="shared" si="72"/>
        <v>0</v>
      </c>
      <c r="E957" s="86">
        <f t="shared" si="73"/>
        <v>0</v>
      </c>
      <c r="F957" s="88">
        <f t="shared" si="74"/>
        <v>0</v>
      </c>
      <c r="G957" s="63" t="s">
        <v>8</v>
      </c>
      <c r="H957" s="63">
        <f>Q961</f>
        <v>0</v>
      </c>
    </row>
    <row r="958" spans="1:8">
      <c r="A958" s="105" t="e">
        <f>#REF!</f>
        <v>#REF!</v>
      </c>
      <c r="B958" s="61" t="e">
        <f t="shared" ref="B958:B963" si="77">MID(O958,FIND(" ",O958)+1,8)</f>
        <v>#VALUE!</v>
      </c>
      <c r="C958" s="61" t="s">
        <v>29</v>
      </c>
      <c r="D958" s="62">
        <f t="shared" si="72"/>
        <v>0</v>
      </c>
      <c r="E958" s="86">
        <f t="shared" si="73"/>
        <v>0</v>
      </c>
      <c r="F958" s="88">
        <f t="shared" si="74"/>
        <v>0</v>
      </c>
      <c r="G958" s="63" t="s">
        <v>8</v>
      </c>
      <c r="H958" s="63">
        <f t="shared" ref="H958:H963" si="78">Q958</f>
        <v>0</v>
      </c>
    </row>
    <row r="959" spans="1:8">
      <c r="A959" s="105" t="e">
        <f>#REF!</f>
        <v>#REF!</v>
      </c>
      <c r="B959" s="61" t="e">
        <f t="shared" si="77"/>
        <v>#VALUE!</v>
      </c>
      <c r="C959" s="61" t="s">
        <v>29</v>
      </c>
      <c r="D959" s="62">
        <f t="shared" si="72"/>
        <v>0</v>
      </c>
      <c r="E959" s="86">
        <f t="shared" si="73"/>
        <v>0</v>
      </c>
      <c r="F959" s="88">
        <f t="shared" si="74"/>
        <v>0</v>
      </c>
      <c r="G959" s="63" t="s">
        <v>8</v>
      </c>
      <c r="H959" s="63">
        <f t="shared" si="78"/>
        <v>0</v>
      </c>
    </row>
    <row r="960" spans="1:8">
      <c r="A960" s="105" t="e">
        <f>#REF!</f>
        <v>#REF!</v>
      </c>
      <c r="B960" s="61" t="e">
        <f t="shared" si="77"/>
        <v>#VALUE!</v>
      </c>
      <c r="C960" s="61" t="s">
        <v>29</v>
      </c>
      <c r="D960" s="62">
        <f t="shared" si="72"/>
        <v>0</v>
      </c>
      <c r="E960" s="86">
        <f t="shared" si="73"/>
        <v>0</v>
      </c>
      <c r="F960" s="88">
        <f t="shared" si="74"/>
        <v>0</v>
      </c>
      <c r="G960" s="63" t="s">
        <v>8</v>
      </c>
      <c r="H960" s="63">
        <f t="shared" si="78"/>
        <v>0</v>
      </c>
    </row>
    <row r="961" spans="1:8">
      <c r="A961" s="105" t="e">
        <f>#REF!</f>
        <v>#REF!</v>
      </c>
      <c r="B961" s="61" t="e">
        <f t="shared" si="77"/>
        <v>#VALUE!</v>
      </c>
      <c r="C961" s="61" t="s">
        <v>29</v>
      </c>
      <c r="D961" s="62">
        <f t="shared" si="72"/>
        <v>0</v>
      </c>
      <c r="E961" s="86">
        <f t="shared" si="73"/>
        <v>0</v>
      </c>
      <c r="F961" s="88">
        <f t="shared" si="74"/>
        <v>0</v>
      </c>
      <c r="G961" s="63" t="s">
        <v>8</v>
      </c>
      <c r="H961" s="63">
        <f t="shared" si="78"/>
        <v>0</v>
      </c>
    </row>
    <row r="962" spans="1:8">
      <c r="A962" s="105" t="e">
        <f>#REF!</f>
        <v>#REF!</v>
      </c>
      <c r="B962" s="61" t="e">
        <f t="shared" si="77"/>
        <v>#VALUE!</v>
      </c>
      <c r="C962" s="61" t="s">
        <v>29</v>
      </c>
      <c r="D962" s="62">
        <f t="shared" si="72"/>
        <v>0</v>
      </c>
      <c r="E962" s="86">
        <f t="shared" si="73"/>
        <v>0</v>
      </c>
      <c r="F962" s="88">
        <f t="shared" si="74"/>
        <v>0</v>
      </c>
      <c r="G962" s="63" t="s">
        <v>8</v>
      </c>
      <c r="H962" s="63">
        <f t="shared" si="78"/>
        <v>0</v>
      </c>
    </row>
    <row r="963" spans="1:8">
      <c r="A963" s="105" t="e">
        <f>#REF!</f>
        <v>#REF!</v>
      </c>
      <c r="B963" s="61" t="e">
        <f t="shared" si="77"/>
        <v>#VALUE!</v>
      </c>
      <c r="C963" s="61" t="s">
        <v>29</v>
      </c>
      <c r="D963" s="62">
        <f t="shared" ref="D963:D1026" si="79">L963</f>
        <v>0</v>
      </c>
      <c r="E963" s="86">
        <f t="shared" ref="E963:E1026" si="80">M963/100</f>
        <v>0</v>
      </c>
      <c r="F963" s="88">
        <f t="shared" ref="F963:F1026" si="81">(D963*E963)</f>
        <v>0</v>
      </c>
      <c r="G963" s="63" t="s">
        <v>8</v>
      </c>
      <c r="H963" s="63">
        <f t="shared" si="78"/>
        <v>0</v>
      </c>
    </row>
    <row r="964" spans="1:8">
      <c r="A964" s="105" t="e">
        <f>#REF!</f>
        <v>#REF!</v>
      </c>
      <c r="B964" s="61" t="e">
        <f>MID(O968,FIND(" ",O968)+1,8)</f>
        <v>#VALUE!</v>
      </c>
      <c r="C964" s="61" t="s">
        <v>29</v>
      </c>
      <c r="D964" s="62">
        <f t="shared" si="79"/>
        <v>0</v>
      </c>
      <c r="E964" s="86">
        <f t="shared" si="80"/>
        <v>0</v>
      </c>
      <c r="F964" s="88">
        <f t="shared" si="81"/>
        <v>0</v>
      </c>
      <c r="G964" s="63" t="s">
        <v>8</v>
      </c>
      <c r="H964" s="63">
        <f>Q968</f>
        <v>0</v>
      </c>
    </row>
    <row r="965" spans="1:8">
      <c r="A965" s="105" t="e">
        <f>#REF!</f>
        <v>#REF!</v>
      </c>
      <c r="B965" s="61" t="e">
        <f>MID(O969,FIND(" ",O969)+1,8)</f>
        <v>#VALUE!</v>
      </c>
      <c r="C965" s="61" t="s">
        <v>29</v>
      </c>
      <c r="D965" s="62">
        <f t="shared" si="79"/>
        <v>0</v>
      </c>
      <c r="E965" s="86">
        <f t="shared" si="80"/>
        <v>0</v>
      </c>
      <c r="F965" s="88">
        <f t="shared" si="81"/>
        <v>0</v>
      </c>
      <c r="G965" s="63" t="s">
        <v>8</v>
      </c>
      <c r="H965" s="63">
        <f>Q969</f>
        <v>0</v>
      </c>
    </row>
    <row r="966" spans="1:8">
      <c r="A966" s="105" t="e">
        <f>#REF!</f>
        <v>#REF!</v>
      </c>
      <c r="B966" s="61" t="e">
        <f>MID(O970,FIND(" ",O970)+1,8)</f>
        <v>#VALUE!</v>
      </c>
      <c r="C966" s="61" t="s">
        <v>29</v>
      </c>
      <c r="D966" s="62">
        <f t="shared" si="79"/>
        <v>0</v>
      </c>
      <c r="E966" s="86">
        <f t="shared" si="80"/>
        <v>0</v>
      </c>
      <c r="F966" s="88">
        <f t="shared" si="81"/>
        <v>0</v>
      </c>
      <c r="G966" s="63" t="s">
        <v>8</v>
      </c>
      <c r="H966" s="63">
        <f>Q970</f>
        <v>0</v>
      </c>
    </row>
    <row r="967" spans="1:8">
      <c r="A967" s="105" t="e">
        <f>#REF!</f>
        <v>#REF!</v>
      </c>
      <c r="B967" s="61" t="e">
        <f>MID(O971,FIND(" ",O971)+1,8)</f>
        <v>#VALUE!</v>
      </c>
      <c r="C967" s="61" t="s">
        <v>29</v>
      </c>
      <c r="D967" s="62">
        <f t="shared" si="79"/>
        <v>0</v>
      </c>
      <c r="E967" s="86">
        <f t="shared" si="80"/>
        <v>0</v>
      </c>
      <c r="F967" s="88">
        <f t="shared" si="81"/>
        <v>0</v>
      </c>
      <c r="G967" s="63" t="s">
        <v>8</v>
      </c>
      <c r="H967" s="63">
        <f>Q971</f>
        <v>0</v>
      </c>
    </row>
    <row r="968" spans="1:8">
      <c r="A968" s="105" t="e">
        <f>#REF!</f>
        <v>#REF!</v>
      </c>
      <c r="B968" s="61" t="e">
        <f t="shared" ref="B968:B973" si="82">MID(O968,FIND(" ",O968)+1,8)</f>
        <v>#VALUE!</v>
      </c>
      <c r="C968" s="61" t="s">
        <v>29</v>
      </c>
      <c r="D968" s="62">
        <f t="shared" si="79"/>
        <v>0</v>
      </c>
      <c r="E968" s="86">
        <f t="shared" si="80"/>
        <v>0</v>
      </c>
      <c r="F968" s="88">
        <f t="shared" si="81"/>
        <v>0</v>
      </c>
      <c r="G968" s="63" t="s">
        <v>8</v>
      </c>
      <c r="H968" s="63">
        <f t="shared" ref="H968:H973" si="83">Q968</f>
        <v>0</v>
      </c>
    </row>
    <row r="969" spans="1:8">
      <c r="A969" s="105" t="e">
        <f>#REF!</f>
        <v>#REF!</v>
      </c>
      <c r="B969" s="61" t="e">
        <f t="shared" si="82"/>
        <v>#VALUE!</v>
      </c>
      <c r="C969" s="61" t="s">
        <v>29</v>
      </c>
      <c r="D969" s="62">
        <f t="shared" si="79"/>
        <v>0</v>
      </c>
      <c r="E969" s="86">
        <f t="shared" si="80"/>
        <v>0</v>
      </c>
      <c r="F969" s="88">
        <f t="shared" si="81"/>
        <v>0</v>
      </c>
      <c r="G969" s="63" t="s">
        <v>8</v>
      </c>
      <c r="H969" s="63">
        <f t="shared" si="83"/>
        <v>0</v>
      </c>
    </row>
    <row r="970" spans="1:8">
      <c r="A970" s="105" t="e">
        <f>#REF!</f>
        <v>#REF!</v>
      </c>
      <c r="B970" s="61" t="e">
        <f t="shared" si="82"/>
        <v>#VALUE!</v>
      </c>
      <c r="C970" s="61" t="s">
        <v>29</v>
      </c>
      <c r="D970" s="62">
        <f t="shared" si="79"/>
        <v>0</v>
      </c>
      <c r="E970" s="86">
        <f t="shared" si="80"/>
        <v>0</v>
      </c>
      <c r="F970" s="88">
        <f t="shared" si="81"/>
        <v>0</v>
      </c>
      <c r="G970" s="63" t="s">
        <v>8</v>
      </c>
      <c r="H970" s="63">
        <f t="shared" si="83"/>
        <v>0</v>
      </c>
    </row>
    <row r="971" spans="1:8">
      <c r="A971" s="105" t="e">
        <f>#REF!</f>
        <v>#REF!</v>
      </c>
      <c r="B971" s="61" t="e">
        <f t="shared" si="82"/>
        <v>#VALUE!</v>
      </c>
      <c r="C971" s="61" t="s">
        <v>29</v>
      </c>
      <c r="D971" s="62">
        <f t="shared" si="79"/>
        <v>0</v>
      </c>
      <c r="E971" s="86">
        <f t="shared" si="80"/>
        <v>0</v>
      </c>
      <c r="F971" s="88">
        <f t="shared" si="81"/>
        <v>0</v>
      </c>
      <c r="G971" s="63" t="s">
        <v>8</v>
      </c>
      <c r="H971" s="63">
        <f t="shared" si="83"/>
        <v>0</v>
      </c>
    </row>
    <row r="972" spans="1:8">
      <c r="A972" s="105" t="e">
        <f>#REF!</f>
        <v>#REF!</v>
      </c>
      <c r="B972" s="61" t="e">
        <f t="shared" si="82"/>
        <v>#VALUE!</v>
      </c>
      <c r="C972" s="61" t="s">
        <v>29</v>
      </c>
      <c r="D972" s="62">
        <f t="shared" si="79"/>
        <v>0</v>
      </c>
      <c r="E972" s="86">
        <f t="shared" si="80"/>
        <v>0</v>
      </c>
      <c r="F972" s="88">
        <f t="shared" si="81"/>
        <v>0</v>
      </c>
      <c r="G972" s="63" t="s">
        <v>8</v>
      </c>
      <c r="H972" s="63">
        <f t="shared" si="83"/>
        <v>0</v>
      </c>
    </row>
    <row r="973" spans="1:8">
      <c r="A973" s="105" t="e">
        <f>#REF!</f>
        <v>#REF!</v>
      </c>
      <c r="B973" s="61" t="e">
        <f t="shared" si="82"/>
        <v>#VALUE!</v>
      </c>
      <c r="C973" s="61" t="s">
        <v>29</v>
      </c>
      <c r="D973" s="62">
        <f t="shared" si="79"/>
        <v>0</v>
      </c>
      <c r="E973" s="86">
        <f t="shared" si="80"/>
        <v>0</v>
      </c>
      <c r="F973" s="88">
        <f t="shared" si="81"/>
        <v>0</v>
      </c>
      <c r="G973" s="63" t="s">
        <v>8</v>
      </c>
      <c r="H973" s="63">
        <f t="shared" si="83"/>
        <v>0</v>
      </c>
    </row>
    <row r="974" spans="1:8">
      <c r="A974" s="105" t="e">
        <f>#REF!</f>
        <v>#REF!</v>
      </c>
      <c r="B974" s="61" t="e">
        <f>MID(O978,FIND(" ",O978)+1,8)</f>
        <v>#VALUE!</v>
      </c>
      <c r="C974" s="61" t="s">
        <v>29</v>
      </c>
      <c r="D974" s="62">
        <f t="shared" si="79"/>
        <v>0</v>
      </c>
      <c r="E974" s="86">
        <f t="shared" si="80"/>
        <v>0</v>
      </c>
      <c r="F974" s="88">
        <f t="shared" si="81"/>
        <v>0</v>
      </c>
      <c r="G974" s="63" t="s">
        <v>8</v>
      </c>
      <c r="H974" s="63">
        <f>Q978</f>
        <v>0</v>
      </c>
    </row>
    <row r="975" spans="1:8">
      <c r="A975" s="105" t="e">
        <f>#REF!</f>
        <v>#REF!</v>
      </c>
      <c r="B975" s="61" t="e">
        <f>MID(O979,FIND(" ",O979)+1,8)</f>
        <v>#VALUE!</v>
      </c>
      <c r="C975" s="61" t="s">
        <v>29</v>
      </c>
      <c r="D975" s="62">
        <f t="shared" si="79"/>
        <v>0</v>
      </c>
      <c r="E975" s="86">
        <f t="shared" si="80"/>
        <v>0</v>
      </c>
      <c r="F975" s="88">
        <f t="shared" si="81"/>
        <v>0</v>
      </c>
      <c r="G975" s="63" t="s">
        <v>8</v>
      </c>
      <c r="H975" s="63">
        <f>Q979</f>
        <v>0</v>
      </c>
    </row>
    <row r="976" spans="1:8">
      <c r="A976" s="105" t="e">
        <f>#REF!</f>
        <v>#REF!</v>
      </c>
      <c r="B976" s="61" t="e">
        <f>MID(O980,FIND(" ",O980)+1,8)</f>
        <v>#VALUE!</v>
      </c>
      <c r="C976" s="61" t="s">
        <v>29</v>
      </c>
      <c r="D976" s="62">
        <f t="shared" si="79"/>
        <v>0</v>
      </c>
      <c r="E976" s="86">
        <f t="shared" si="80"/>
        <v>0</v>
      </c>
      <c r="F976" s="88">
        <f t="shared" si="81"/>
        <v>0</v>
      </c>
      <c r="G976" s="63" t="s">
        <v>8</v>
      </c>
      <c r="H976" s="63">
        <f>Q980</f>
        <v>0</v>
      </c>
    </row>
    <row r="977" spans="1:8">
      <c r="A977" s="105" t="e">
        <f>#REF!</f>
        <v>#REF!</v>
      </c>
      <c r="B977" s="61" t="e">
        <f>MID(O981,FIND(" ",O981)+1,8)</f>
        <v>#VALUE!</v>
      </c>
      <c r="C977" s="61" t="s">
        <v>29</v>
      </c>
      <c r="D977" s="62">
        <f t="shared" si="79"/>
        <v>0</v>
      </c>
      <c r="E977" s="86">
        <f t="shared" si="80"/>
        <v>0</v>
      </c>
      <c r="F977" s="88">
        <f t="shared" si="81"/>
        <v>0</v>
      </c>
      <c r="G977" s="63" t="s">
        <v>8</v>
      </c>
      <c r="H977" s="63">
        <f>Q981</f>
        <v>0</v>
      </c>
    </row>
    <row r="978" spans="1:8">
      <c r="A978" s="105" t="e">
        <f>#REF!</f>
        <v>#REF!</v>
      </c>
      <c r="B978" s="61" t="e">
        <f t="shared" ref="B978:B983" si="84">MID(O978,FIND(" ",O978)+1,8)</f>
        <v>#VALUE!</v>
      </c>
      <c r="C978" s="61" t="s">
        <v>29</v>
      </c>
      <c r="D978" s="62">
        <f t="shared" si="79"/>
        <v>0</v>
      </c>
      <c r="E978" s="86">
        <f t="shared" si="80"/>
        <v>0</v>
      </c>
      <c r="F978" s="88">
        <f t="shared" si="81"/>
        <v>0</v>
      </c>
      <c r="G978" s="63" t="s">
        <v>8</v>
      </c>
      <c r="H978" s="63">
        <f t="shared" ref="H978:H983" si="85">Q978</f>
        <v>0</v>
      </c>
    </row>
    <row r="979" spans="1:8">
      <c r="A979" s="105" t="e">
        <f>#REF!</f>
        <v>#REF!</v>
      </c>
      <c r="B979" s="61" t="e">
        <f t="shared" si="84"/>
        <v>#VALUE!</v>
      </c>
      <c r="C979" s="61" t="s">
        <v>29</v>
      </c>
      <c r="D979" s="62">
        <f t="shared" si="79"/>
        <v>0</v>
      </c>
      <c r="E979" s="86">
        <f t="shared" si="80"/>
        <v>0</v>
      </c>
      <c r="F979" s="88">
        <f t="shared" si="81"/>
        <v>0</v>
      </c>
      <c r="G979" s="63" t="s">
        <v>8</v>
      </c>
      <c r="H979" s="63">
        <f t="shared" si="85"/>
        <v>0</v>
      </c>
    </row>
    <row r="980" spans="1:8">
      <c r="A980" s="105" t="e">
        <f>#REF!</f>
        <v>#REF!</v>
      </c>
      <c r="B980" s="61" t="e">
        <f t="shared" si="84"/>
        <v>#VALUE!</v>
      </c>
      <c r="C980" s="61" t="s">
        <v>29</v>
      </c>
      <c r="D980" s="62">
        <f t="shared" si="79"/>
        <v>0</v>
      </c>
      <c r="E980" s="86">
        <f t="shared" si="80"/>
        <v>0</v>
      </c>
      <c r="F980" s="88">
        <f t="shared" si="81"/>
        <v>0</v>
      </c>
      <c r="G980" s="63" t="s">
        <v>8</v>
      </c>
      <c r="H980" s="63">
        <f t="shared" si="85"/>
        <v>0</v>
      </c>
    </row>
    <row r="981" spans="1:8">
      <c r="A981" s="105" t="e">
        <f>#REF!</f>
        <v>#REF!</v>
      </c>
      <c r="B981" s="61" t="e">
        <f t="shared" si="84"/>
        <v>#VALUE!</v>
      </c>
      <c r="C981" s="61" t="s">
        <v>29</v>
      </c>
      <c r="D981" s="62">
        <f t="shared" si="79"/>
        <v>0</v>
      </c>
      <c r="E981" s="86">
        <f t="shared" si="80"/>
        <v>0</v>
      </c>
      <c r="F981" s="88">
        <f t="shared" si="81"/>
        <v>0</v>
      </c>
      <c r="G981" s="63" t="s">
        <v>8</v>
      </c>
      <c r="H981" s="63">
        <f t="shared" si="85"/>
        <v>0</v>
      </c>
    </row>
    <row r="982" spans="1:8">
      <c r="A982" s="105" t="e">
        <f>#REF!</f>
        <v>#REF!</v>
      </c>
      <c r="B982" s="61" t="e">
        <f t="shared" si="84"/>
        <v>#VALUE!</v>
      </c>
      <c r="C982" s="61" t="s">
        <v>29</v>
      </c>
      <c r="D982" s="62">
        <f t="shared" si="79"/>
        <v>0</v>
      </c>
      <c r="E982" s="86">
        <f t="shared" si="80"/>
        <v>0</v>
      </c>
      <c r="F982" s="88">
        <f t="shared" si="81"/>
        <v>0</v>
      </c>
      <c r="G982" s="63" t="s">
        <v>8</v>
      </c>
      <c r="H982" s="63">
        <f t="shared" si="85"/>
        <v>0</v>
      </c>
    </row>
    <row r="983" spans="1:8">
      <c r="A983" s="105" t="e">
        <f>#REF!</f>
        <v>#REF!</v>
      </c>
      <c r="B983" s="61" t="e">
        <f t="shared" si="84"/>
        <v>#VALUE!</v>
      </c>
      <c r="C983" s="61" t="s">
        <v>29</v>
      </c>
      <c r="D983" s="62">
        <f t="shared" si="79"/>
        <v>0</v>
      </c>
      <c r="E983" s="86">
        <f t="shared" si="80"/>
        <v>0</v>
      </c>
      <c r="F983" s="88">
        <f t="shared" si="81"/>
        <v>0</v>
      </c>
      <c r="G983" s="63" t="s">
        <v>8</v>
      </c>
      <c r="H983" s="63">
        <f t="shared" si="85"/>
        <v>0</v>
      </c>
    </row>
    <row r="984" spans="1:8">
      <c r="A984" s="105" t="e">
        <f>#REF!</f>
        <v>#REF!</v>
      </c>
      <c r="B984" s="61" t="e">
        <f>MID(O988,FIND(" ",O988)+1,8)</f>
        <v>#VALUE!</v>
      </c>
      <c r="C984" s="61" t="s">
        <v>29</v>
      </c>
      <c r="D984" s="62">
        <f t="shared" si="79"/>
        <v>0</v>
      </c>
      <c r="E984" s="86">
        <f t="shared" si="80"/>
        <v>0</v>
      </c>
      <c r="F984" s="88">
        <f t="shared" si="81"/>
        <v>0</v>
      </c>
      <c r="G984" s="63" t="s">
        <v>8</v>
      </c>
      <c r="H984" s="63">
        <f>Q988</f>
        <v>0</v>
      </c>
    </row>
    <row r="985" spans="1:8">
      <c r="A985" s="105" t="e">
        <f>#REF!</f>
        <v>#REF!</v>
      </c>
      <c r="B985" s="61" t="e">
        <f>MID(O989,FIND(" ",O989)+1,8)</f>
        <v>#VALUE!</v>
      </c>
      <c r="C985" s="61" t="s">
        <v>29</v>
      </c>
      <c r="D985" s="62">
        <f t="shared" si="79"/>
        <v>0</v>
      </c>
      <c r="E985" s="86">
        <f t="shared" si="80"/>
        <v>0</v>
      </c>
      <c r="F985" s="88">
        <f t="shared" si="81"/>
        <v>0</v>
      </c>
      <c r="G985" s="63" t="s">
        <v>8</v>
      </c>
      <c r="H985" s="63">
        <f>Q989</f>
        <v>0</v>
      </c>
    </row>
    <row r="986" spans="1:8">
      <c r="A986" s="105" t="e">
        <f>#REF!</f>
        <v>#REF!</v>
      </c>
      <c r="B986" s="61" t="e">
        <f>MID(O990,FIND(" ",O990)+1,8)</f>
        <v>#VALUE!</v>
      </c>
      <c r="C986" s="61" t="s">
        <v>29</v>
      </c>
      <c r="D986" s="62">
        <f t="shared" si="79"/>
        <v>0</v>
      </c>
      <c r="E986" s="86">
        <f t="shared" si="80"/>
        <v>0</v>
      </c>
      <c r="F986" s="88">
        <f t="shared" si="81"/>
        <v>0</v>
      </c>
      <c r="G986" s="63" t="s">
        <v>8</v>
      </c>
      <c r="H986" s="63">
        <f>Q990</f>
        <v>0</v>
      </c>
    </row>
    <row r="987" spans="1:8">
      <c r="A987" s="105" t="e">
        <f>#REF!</f>
        <v>#REF!</v>
      </c>
      <c r="B987" s="61" t="e">
        <f>MID(O991,FIND(" ",O991)+1,8)</f>
        <v>#VALUE!</v>
      </c>
      <c r="C987" s="61" t="s">
        <v>29</v>
      </c>
      <c r="D987" s="62">
        <f t="shared" si="79"/>
        <v>0</v>
      </c>
      <c r="E987" s="86">
        <f t="shared" si="80"/>
        <v>0</v>
      </c>
      <c r="F987" s="88">
        <f t="shared" si="81"/>
        <v>0</v>
      </c>
      <c r="G987" s="63" t="s">
        <v>8</v>
      </c>
      <c r="H987" s="63">
        <f>Q991</f>
        <v>0</v>
      </c>
    </row>
    <row r="988" spans="1:8">
      <c r="A988" s="105" t="e">
        <f>#REF!</f>
        <v>#REF!</v>
      </c>
      <c r="B988" s="61" t="e">
        <f t="shared" ref="B988:B993" si="86">MID(O988,FIND(" ",O988)+1,8)</f>
        <v>#VALUE!</v>
      </c>
      <c r="C988" s="61" t="s">
        <v>29</v>
      </c>
      <c r="D988" s="62">
        <f t="shared" si="79"/>
        <v>0</v>
      </c>
      <c r="E988" s="86">
        <f t="shared" si="80"/>
        <v>0</v>
      </c>
      <c r="F988" s="88">
        <f t="shared" si="81"/>
        <v>0</v>
      </c>
      <c r="G988" s="63" t="s">
        <v>8</v>
      </c>
      <c r="H988" s="63">
        <f t="shared" ref="H988:H993" si="87">Q988</f>
        <v>0</v>
      </c>
    </row>
    <row r="989" spans="1:8">
      <c r="A989" s="105" t="e">
        <f>#REF!</f>
        <v>#REF!</v>
      </c>
      <c r="B989" s="61" t="e">
        <f t="shared" si="86"/>
        <v>#VALUE!</v>
      </c>
      <c r="C989" s="61" t="s">
        <v>29</v>
      </c>
      <c r="D989" s="62">
        <f t="shared" si="79"/>
        <v>0</v>
      </c>
      <c r="E989" s="86">
        <f t="shared" si="80"/>
        <v>0</v>
      </c>
      <c r="F989" s="88">
        <f t="shared" si="81"/>
        <v>0</v>
      </c>
      <c r="G989" s="63" t="s">
        <v>8</v>
      </c>
      <c r="H989" s="63">
        <f t="shared" si="87"/>
        <v>0</v>
      </c>
    </row>
    <row r="990" spans="1:8">
      <c r="A990" s="105" t="e">
        <f>#REF!</f>
        <v>#REF!</v>
      </c>
      <c r="B990" s="61" t="e">
        <f t="shared" si="86"/>
        <v>#VALUE!</v>
      </c>
      <c r="C990" s="61" t="s">
        <v>29</v>
      </c>
      <c r="D990" s="62">
        <f t="shared" si="79"/>
        <v>0</v>
      </c>
      <c r="E990" s="86">
        <f t="shared" si="80"/>
        <v>0</v>
      </c>
      <c r="F990" s="88">
        <f t="shared" si="81"/>
        <v>0</v>
      </c>
      <c r="G990" s="63" t="s">
        <v>8</v>
      </c>
      <c r="H990" s="63">
        <f t="shared" si="87"/>
        <v>0</v>
      </c>
    </row>
    <row r="991" spans="1:8">
      <c r="A991" s="105" t="e">
        <f>#REF!</f>
        <v>#REF!</v>
      </c>
      <c r="B991" s="61" t="e">
        <f t="shared" si="86"/>
        <v>#VALUE!</v>
      </c>
      <c r="C991" s="61" t="s">
        <v>29</v>
      </c>
      <c r="D991" s="62">
        <f t="shared" si="79"/>
        <v>0</v>
      </c>
      <c r="E991" s="86">
        <f t="shared" si="80"/>
        <v>0</v>
      </c>
      <c r="F991" s="88">
        <f t="shared" si="81"/>
        <v>0</v>
      </c>
      <c r="G991" s="63" t="s">
        <v>8</v>
      </c>
      <c r="H991" s="63">
        <f t="shared" si="87"/>
        <v>0</v>
      </c>
    </row>
    <row r="992" spans="1:8">
      <c r="A992" s="105" t="e">
        <f>#REF!</f>
        <v>#REF!</v>
      </c>
      <c r="B992" s="61" t="e">
        <f t="shared" si="86"/>
        <v>#VALUE!</v>
      </c>
      <c r="C992" s="61" t="s">
        <v>29</v>
      </c>
      <c r="D992" s="62">
        <f t="shared" si="79"/>
        <v>0</v>
      </c>
      <c r="E992" s="86">
        <f t="shared" si="80"/>
        <v>0</v>
      </c>
      <c r="F992" s="88">
        <f t="shared" si="81"/>
        <v>0</v>
      </c>
      <c r="G992" s="63" t="s">
        <v>8</v>
      </c>
      <c r="H992" s="63">
        <f t="shared" si="87"/>
        <v>0</v>
      </c>
    </row>
    <row r="993" spans="1:8">
      <c r="A993" s="105" t="e">
        <f>#REF!</f>
        <v>#REF!</v>
      </c>
      <c r="B993" s="61" t="e">
        <f t="shared" si="86"/>
        <v>#VALUE!</v>
      </c>
      <c r="C993" s="61" t="s">
        <v>29</v>
      </c>
      <c r="D993" s="62">
        <f t="shared" si="79"/>
        <v>0</v>
      </c>
      <c r="E993" s="86">
        <f t="shared" si="80"/>
        <v>0</v>
      </c>
      <c r="F993" s="88">
        <f t="shared" si="81"/>
        <v>0</v>
      </c>
      <c r="G993" s="63" t="s">
        <v>8</v>
      </c>
      <c r="H993" s="63">
        <f t="shared" si="87"/>
        <v>0</v>
      </c>
    </row>
    <row r="994" spans="1:8">
      <c r="A994" s="105" t="e">
        <f>#REF!</f>
        <v>#REF!</v>
      </c>
      <c r="B994" s="61" t="e">
        <f>MID(O998,FIND(" ",O998)+1,8)</f>
        <v>#VALUE!</v>
      </c>
      <c r="C994" s="61" t="s">
        <v>29</v>
      </c>
      <c r="D994" s="62">
        <f t="shared" si="79"/>
        <v>0</v>
      </c>
      <c r="E994" s="86">
        <f t="shared" si="80"/>
        <v>0</v>
      </c>
      <c r="F994" s="88">
        <f t="shared" si="81"/>
        <v>0</v>
      </c>
      <c r="G994" s="63" t="s">
        <v>8</v>
      </c>
      <c r="H994" s="63">
        <f>Q998</f>
        <v>0</v>
      </c>
    </row>
    <row r="995" spans="1:8">
      <c r="A995" s="105" t="e">
        <f>#REF!</f>
        <v>#REF!</v>
      </c>
      <c r="B995" s="61" t="e">
        <f>MID(O999,FIND(" ",O999)+1,8)</f>
        <v>#VALUE!</v>
      </c>
      <c r="C995" s="61" t="s">
        <v>29</v>
      </c>
      <c r="D995" s="62">
        <f t="shared" si="79"/>
        <v>0</v>
      </c>
      <c r="E995" s="86">
        <f t="shared" si="80"/>
        <v>0</v>
      </c>
      <c r="F995" s="88">
        <f t="shared" si="81"/>
        <v>0</v>
      </c>
      <c r="G995" s="63" t="s">
        <v>8</v>
      </c>
      <c r="H995" s="63">
        <f>Q999</f>
        <v>0</v>
      </c>
    </row>
    <row r="996" spans="1:8">
      <c r="A996" s="105" t="e">
        <f>#REF!</f>
        <v>#REF!</v>
      </c>
      <c r="B996" s="61" t="e">
        <f>MID(O1000,FIND(" ",O1000)+1,8)</f>
        <v>#VALUE!</v>
      </c>
      <c r="C996" s="61" t="s">
        <v>29</v>
      </c>
      <c r="D996" s="62">
        <f t="shared" si="79"/>
        <v>0</v>
      </c>
      <c r="E996" s="86">
        <f t="shared" si="80"/>
        <v>0</v>
      </c>
      <c r="F996" s="88">
        <f t="shared" si="81"/>
        <v>0</v>
      </c>
      <c r="G996" s="63" t="s">
        <v>8</v>
      </c>
      <c r="H996" s="63">
        <f>Q1000</f>
        <v>0</v>
      </c>
    </row>
    <row r="997" spans="1:8">
      <c r="A997" s="105" t="e">
        <f>#REF!</f>
        <v>#REF!</v>
      </c>
      <c r="B997" s="61" t="e">
        <f>MID(O1001,FIND(" ",O1001)+1,8)</f>
        <v>#VALUE!</v>
      </c>
      <c r="C997" s="61" t="s">
        <v>29</v>
      </c>
      <c r="D997" s="62">
        <f t="shared" si="79"/>
        <v>0</v>
      </c>
      <c r="E997" s="86">
        <f t="shared" si="80"/>
        <v>0</v>
      </c>
      <c r="F997" s="88">
        <f t="shared" si="81"/>
        <v>0</v>
      </c>
      <c r="G997" s="63" t="s">
        <v>8</v>
      </c>
      <c r="H997" s="63">
        <f>Q1001</f>
        <v>0</v>
      </c>
    </row>
    <row r="998" spans="1:8">
      <c r="A998" s="105" t="e">
        <f>#REF!</f>
        <v>#REF!</v>
      </c>
      <c r="B998" s="61" t="e">
        <f t="shared" ref="B998:B1003" si="88">MID(O998,FIND(" ",O998)+1,8)</f>
        <v>#VALUE!</v>
      </c>
      <c r="C998" s="61" t="s">
        <v>29</v>
      </c>
      <c r="D998" s="62">
        <f t="shared" si="79"/>
        <v>0</v>
      </c>
      <c r="E998" s="86">
        <f t="shared" si="80"/>
        <v>0</v>
      </c>
      <c r="F998" s="88">
        <f t="shared" si="81"/>
        <v>0</v>
      </c>
      <c r="G998" s="63" t="s">
        <v>8</v>
      </c>
      <c r="H998" s="63">
        <f t="shared" ref="H998:H1003" si="89">Q998</f>
        <v>0</v>
      </c>
    </row>
    <row r="999" spans="1:8">
      <c r="A999" s="105" t="e">
        <f>#REF!</f>
        <v>#REF!</v>
      </c>
      <c r="B999" s="61" t="e">
        <f t="shared" si="88"/>
        <v>#VALUE!</v>
      </c>
      <c r="C999" s="61" t="s">
        <v>29</v>
      </c>
      <c r="D999" s="62">
        <f t="shared" si="79"/>
        <v>0</v>
      </c>
      <c r="E999" s="86">
        <f t="shared" si="80"/>
        <v>0</v>
      </c>
      <c r="F999" s="88">
        <f t="shared" si="81"/>
        <v>0</v>
      </c>
      <c r="G999" s="63" t="s">
        <v>8</v>
      </c>
      <c r="H999" s="63">
        <f t="shared" si="89"/>
        <v>0</v>
      </c>
    </row>
    <row r="1000" spans="1:8">
      <c r="A1000" s="105" t="e">
        <f>#REF!</f>
        <v>#REF!</v>
      </c>
      <c r="B1000" s="61" t="e">
        <f t="shared" si="88"/>
        <v>#VALUE!</v>
      </c>
      <c r="C1000" s="61" t="s">
        <v>29</v>
      </c>
      <c r="D1000" s="62">
        <f t="shared" si="79"/>
        <v>0</v>
      </c>
      <c r="E1000" s="86">
        <f t="shared" si="80"/>
        <v>0</v>
      </c>
      <c r="F1000" s="88">
        <f t="shared" si="81"/>
        <v>0</v>
      </c>
      <c r="G1000" s="63" t="s">
        <v>8</v>
      </c>
      <c r="H1000" s="63">
        <f t="shared" si="89"/>
        <v>0</v>
      </c>
    </row>
    <row r="1001" spans="1:8">
      <c r="A1001" s="105" t="e">
        <f>#REF!</f>
        <v>#REF!</v>
      </c>
      <c r="B1001" s="61" t="e">
        <f t="shared" si="88"/>
        <v>#VALUE!</v>
      </c>
      <c r="C1001" s="61" t="s">
        <v>29</v>
      </c>
      <c r="D1001" s="62">
        <f t="shared" si="79"/>
        <v>0</v>
      </c>
      <c r="E1001" s="86">
        <f t="shared" si="80"/>
        <v>0</v>
      </c>
      <c r="F1001" s="88">
        <f t="shared" si="81"/>
        <v>0</v>
      </c>
      <c r="G1001" s="63" t="s">
        <v>8</v>
      </c>
      <c r="H1001" s="63">
        <f t="shared" si="89"/>
        <v>0</v>
      </c>
    </row>
    <row r="1002" spans="1:8">
      <c r="A1002" s="105" t="e">
        <f>#REF!</f>
        <v>#REF!</v>
      </c>
      <c r="B1002" s="61" t="e">
        <f t="shared" si="88"/>
        <v>#VALUE!</v>
      </c>
      <c r="C1002" s="61" t="s">
        <v>29</v>
      </c>
      <c r="D1002" s="62">
        <f t="shared" si="79"/>
        <v>0</v>
      </c>
      <c r="E1002" s="86">
        <f t="shared" si="80"/>
        <v>0</v>
      </c>
      <c r="F1002" s="88">
        <f t="shared" si="81"/>
        <v>0</v>
      </c>
      <c r="G1002" s="63" t="s">
        <v>8</v>
      </c>
      <c r="H1002" s="63">
        <f t="shared" si="89"/>
        <v>0</v>
      </c>
    </row>
    <row r="1003" spans="1:8">
      <c r="A1003" s="105" t="e">
        <f>#REF!</f>
        <v>#REF!</v>
      </c>
      <c r="B1003" s="61" t="e">
        <f t="shared" si="88"/>
        <v>#VALUE!</v>
      </c>
      <c r="C1003" s="61" t="s">
        <v>29</v>
      </c>
      <c r="D1003" s="62">
        <f t="shared" si="79"/>
        <v>0</v>
      </c>
      <c r="E1003" s="86">
        <f t="shared" si="80"/>
        <v>0</v>
      </c>
      <c r="F1003" s="88">
        <f t="shared" si="81"/>
        <v>0</v>
      </c>
      <c r="G1003" s="63" t="s">
        <v>8</v>
      </c>
      <c r="H1003" s="63">
        <f t="shared" si="89"/>
        <v>0</v>
      </c>
    </row>
    <row r="1004" spans="1:8">
      <c r="A1004" s="105" t="e">
        <f>#REF!</f>
        <v>#REF!</v>
      </c>
      <c r="B1004" s="61" t="e">
        <f>MID(O1008,FIND(" ",O1008)+1,8)</f>
        <v>#VALUE!</v>
      </c>
      <c r="C1004" s="61" t="s">
        <v>29</v>
      </c>
      <c r="D1004" s="62">
        <f t="shared" si="79"/>
        <v>0</v>
      </c>
      <c r="E1004" s="86">
        <f t="shared" si="80"/>
        <v>0</v>
      </c>
      <c r="F1004" s="88">
        <f t="shared" si="81"/>
        <v>0</v>
      </c>
      <c r="G1004" s="63" t="s">
        <v>8</v>
      </c>
      <c r="H1004" s="63">
        <f>Q1008</f>
        <v>0</v>
      </c>
    </row>
    <row r="1005" spans="1:8">
      <c r="A1005" s="105" t="e">
        <f>#REF!</f>
        <v>#REF!</v>
      </c>
      <c r="B1005" s="61" t="e">
        <f>MID(O1009,FIND(" ",O1009)+1,8)</f>
        <v>#VALUE!</v>
      </c>
      <c r="C1005" s="61" t="s">
        <v>29</v>
      </c>
      <c r="D1005" s="62">
        <f t="shared" si="79"/>
        <v>0</v>
      </c>
      <c r="E1005" s="86">
        <f t="shared" si="80"/>
        <v>0</v>
      </c>
      <c r="F1005" s="88">
        <f t="shared" si="81"/>
        <v>0</v>
      </c>
      <c r="G1005" s="63" t="s">
        <v>8</v>
      </c>
      <c r="H1005" s="63">
        <f>Q1009</f>
        <v>0</v>
      </c>
    </row>
    <row r="1006" spans="1:8">
      <c r="A1006" s="105" t="e">
        <f>#REF!</f>
        <v>#REF!</v>
      </c>
      <c r="B1006" s="61" t="e">
        <f>MID(O1010,FIND(" ",O1010)+1,8)</f>
        <v>#VALUE!</v>
      </c>
      <c r="C1006" s="61" t="s">
        <v>29</v>
      </c>
      <c r="D1006" s="62">
        <f t="shared" si="79"/>
        <v>0</v>
      </c>
      <c r="E1006" s="86">
        <f t="shared" si="80"/>
        <v>0</v>
      </c>
      <c r="F1006" s="88">
        <f t="shared" si="81"/>
        <v>0</v>
      </c>
      <c r="G1006" s="63" t="s">
        <v>8</v>
      </c>
      <c r="H1006" s="63">
        <f>Q1010</f>
        <v>0</v>
      </c>
    </row>
    <row r="1007" spans="1:8">
      <c r="A1007" s="105" t="e">
        <f>#REF!</f>
        <v>#REF!</v>
      </c>
      <c r="B1007" s="61" t="e">
        <f>MID(O1011,FIND(" ",O1011)+1,8)</f>
        <v>#VALUE!</v>
      </c>
      <c r="C1007" s="61" t="s">
        <v>29</v>
      </c>
      <c r="D1007" s="62">
        <f t="shared" si="79"/>
        <v>0</v>
      </c>
      <c r="E1007" s="86">
        <f t="shared" si="80"/>
        <v>0</v>
      </c>
      <c r="F1007" s="88">
        <f t="shared" si="81"/>
        <v>0</v>
      </c>
      <c r="G1007" s="63" t="s">
        <v>8</v>
      </c>
      <c r="H1007" s="63">
        <f>Q1011</f>
        <v>0</v>
      </c>
    </row>
    <row r="1008" spans="1:8">
      <c r="A1008" s="105" t="e">
        <f>#REF!</f>
        <v>#REF!</v>
      </c>
      <c r="B1008" s="61" t="e">
        <f t="shared" ref="B1008:B1013" si="90">MID(O1008,FIND(" ",O1008)+1,8)</f>
        <v>#VALUE!</v>
      </c>
      <c r="C1008" s="61" t="s">
        <v>29</v>
      </c>
      <c r="D1008" s="62">
        <f t="shared" si="79"/>
        <v>0</v>
      </c>
      <c r="E1008" s="86">
        <f t="shared" si="80"/>
        <v>0</v>
      </c>
      <c r="F1008" s="88">
        <f t="shared" si="81"/>
        <v>0</v>
      </c>
      <c r="G1008" s="63" t="s">
        <v>8</v>
      </c>
      <c r="H1008" s="63">
        <f t="shared" ref="H1008:H1013" si="91">Q1008</f>
        <v>0</v>
      </c>
    </row>
    <row r="1009" spans="1:8">
      <c r="A1009" s="105" t="e">
        <f>#REF!</f>
        <v>#REF!</v>
      </c>
      <c r="B1009" s="61" t="e">
        <f t="shared" si="90"/>
        <v>#VALUE!</v>
      </c>
      <c r="C1009" s="61" t="s">
        <v>29</v>
      </c>
      <c r="D1009" s="62">
        <f t="shared" si="79"/>
        <v>0</v>
      </c>
      <c r="E1009" s="86">
        <f t="shared" si="80"/>
        <v>0</v>
      </c>
      <c r="F1009" s="88">
        <f t="shared" si="81"/>
        <v>0</v>
      </c>
      <c r="G1009" s="63" t="s">
        <v>8</v>
      </c>
      <c r="H1009" s="63">
        <f t="shared" si="91"/>
        <v>0</v>
      </c>
    </row>
    <row r="1010" spans="1:8">
      <c r="A1010" s="105" t="e">
        <f>#REF!</f>
        <v>#REF!</v>
      </c>
      <c r="B1010" s="61" t="e">
        <f t="shared" si="90"/>
        <v>#VALUE!</v>
      </c>
      <c r="C1010" s="61" t="s">
        <v>29</v>
      </c>
      <c r="D1010" s="62">
        <f t="shared" si="79"/>
        <v>0</v>
      </c>
      <c r="E1010" s="86">
        <f t="shared" si="80"/>
        <v>0</v>
      </c>
      <c r="F1010" s="88">
        <f t="shared" si="81"/>
        <v>0</v>
      </c>
      <c r="G1010" s="63" t="s">
        <v>8</v>
      </c>
      <c r="H1010" s="63">
        <f t="shared" si="91"/>
        <v>0</v>
      </c>
    </row>
    <row r="1011" spans="1:8">
      <c r="A1011" s="105" t="e">
        <f>#REF!</f>
        <v>#REF!</v>
      </c>
      <c r="B1011" s="61" t="e">
        <f t="shared" si="90"/>
        <v>#VALUE!</v>
      </c>
      <c r="C1011" s="61" t="s">
        <v>29</v>
      </c>
      <c r="D1011" s="62">
        <f t="shared" si="79"/>
        <v>0</v>
      </c>
      <c r="E1011" s="86">
        <f t="shared" si="80"/>
        <v>0</v>
      </c>
      <c r="F1011" s="88">
        <f t="shared" si="81"/>
        <v>0</v>
      </c>
      <c r="G1011" s="63" t="s">
        <v>8</v>
      </c>
      <c r="H1011" s="63">
        <f t="shared" si="91"/>
        <v>0</v>
      </c>
    </row>
    <row r="1012" spans="1:8">
      <c r="A1012" s="105" t="e">
        <f>#REF!</f>
        <v>#REF!</v>
      </c>
      <c r="B1012" s="61" t="e">
        <f t="shared" si="90"/>
        <v>#VALUE!</v>
      </c>
      <c r="C1012" s="61" t="s">
        <v>29</v>
      </c>
      <c r="D1012" s="62">
        <f t="shared" si="79"/>
        <v>0</v>
      </c>
      <c r="E1012" s="86">
        <f t="shared" si="80"/>
        <v>0</v>
      </c>
      <c r="F1012" s="88">
        <f t="shared" si="81"/>
        <v>0</v>
      </c>
      <c r="G1012" s="63" t="s">
        <v>8</v>
      </c>
      <c r="H1012" s="63">
        <f t="shared" si="91"/>
        <v>0</v>
      </c>
    </row>
    <row r="1013" spans="1:8">
      <c r="A1013" s="105" t="e">
        <f>#REF!</f>
        <v>#REF!</v>
      </c>
      <c r="B1013" s="61" t="e">
        <f t="shared" si="90"/>
        <v>#VALUE!</v>
      </c>
      <c r="C1013" s="61" t="s">
        <v>29</v>
      </c>
      <c r="D1013" s="62">
        <f t="shared" si="79"/>
        <v>0</v>
      </c>
      <c r="E1013" s="86">
        <f t="shared" si="80"/>
        <v>0</v>
      </c>
      <c r="F1013" s="88">
        <f t="shared" si="81"/>
        <v>0</v>
      </c>
      <c r="G1013" s="63" t="s">
        <v>8</v>
      </c>
      <c r="H1013" s="63">
        <f t="shared" si="91"/>
        <v>0</v>
      </c>
    </row>
    <row r="1014" spans="1:8">
      <c r="A1014" s="105" t="e">
        <f>#REF!</f>
        <v>#REF!</v>
      </c>
      <c r="B1014" s="61" t="e">
        <f>MID(O1018,FIND(" ",O1018)+1,8)</f>
        <v>#VALUE!</v>
      </c>
      <c r="C1014" s="61" t="s">
        <v>29</v>
      </c>
      <c r="D1014" s="62">
        <f t="shared" si="79"/>
        <v>0</v>
      </c>
      <c r="E1014" s="86">
        <f t="shared" si="80"/>
        <v>0</v>
      </c>
      <c r="F1014" s="88">
        <f t="shared" si="81"/>
        <v>0</v>
      </c>
      <c r="G1014" s="63" t="s">
        <v>8</v>
      </c>
      <c r="H1014" s="63">
        <f>Q1018</f>
        <v>0</v>
      </c>
    </row>
    <row r="1015" spans="1:8">
      <c r="A1015" s="105" t="e">
        <f>#REF!</f>
        <v>#REF!</v>
      </c>
      <c r="B1015" s="61" t="e">
        <f>MID(O1019,FIND(" ",O1019)+1,8)</f>
        <v>#VALUE!</v>
      </c>
      <c r="C1015" s="61" t="s">
        <v>29</v>
      </c>
      <c r="D1015" s="62">
        <f t="shared" si="79"/>
        <v>0</v>
      </c>
      <c r="E1015" s="86">
        <f t="shared" si="80"/>
        <v>0</v>
      </c>
      <c r="F1015" s="88">
        <f t="shared" si="81"/>
        <v>0</v>
      </c>
      <c r="G1015" s="63" t="s">
        <v>8</v>
      </c>
      <c r="H1015" s="63">
        <f>Q1019</f>
        <v>0</v>
      </c>
    </row>
    <row r="1016" spans="1:8">
      <c r="A1016" s="105" t="e">
        <f>#REF!</f>
        <v>#REF!</v>
      </c>
      <c r="B1016" s="61" t="e">
        <f>MID(O1020,FIND(" ",O1020)+1,8)</f>
        <v>#VALUE!</v>
      </c>
      <c r="C1016" s="61" t="s">
        <v>29</v>
      </c>
      <c r="D1016" s="62">
        <f t="shared" si="79"/>
        <v>0</v>
      </c>
      <c r="E1016" s="86">
        <f t="shared" si="80"/>
        <v>0</v>
      </c>
      <c r="F1016" s="88">
        <f t="shared" si="81"/>
        <v>0</v>
      </c>
      <c r="G1016" s="63" t="s">
        <v>8</v>
      </c>
      <c r="H1016" s="63">
        <f>Q1020</f>
        <v>0</v>
      </c>
    </row>
    <row r="1017" spans="1:8">
      <c r="A1017" s="105" t="e">
        <f>#REF!</f>
        <v>#REF!</v>
      </c>
      <c r="B1017" s="61" t="e">
        <f>MID(O1021,FIND(" ",O1021)+1,8)</f>
        <v>#VALUE!</v>
      </c>
      <c r="C1017" s="61" t="s">
        <v>29</v>
      </c>
      <c r="D1017" s="62">
        <f t="shared" si="79"/>
        <v>0</v>
      </c>
      <c r="E1017" s="86">
        <f t="shared" si="80"/>
        <v>0</v>
      </c>
      <c r="F1017" s="88">
        <f t="shared" si="81"/>
        <v>0</v>
      </c>
      <c r="G1017" s="63" t="s">
        <v>8</v>
      </c>
      <c r="H1017" s="63">
        <f>Q1021</f>
        <v>0</v>
      </c>
    </row>
    <row r="1018" spans="1:8">
      <c r="A1018" s="105" t="e">
        <f>#REF!</f>
        <v>#REF!</v>
      </c>
      <c r="B1018" s="61" t="e">
        <f t="shared" ref="B1018:B1023" si="92">MID(O1018,FIND(" ",O1018)+1,8)</f>
        <v>#VALUE!</v>
      </c>
      <c r="C1018" s="61" t="s">
        <v>29</v>
      </c>
      <c r="D1018" s="62">
        <f t="shared" si="79"/>
        <v>0</v>
      </c>
      <c r="E1018" s="86">
        <f t="shared" si="80"/>
        <v>0</v>
      </c>
      <c r="F1018" s="88">
        <f t="shared" si="81"/>
        <v>0</v>
      </c>
      <c r="G1018" s="63" t="s">
        <v>8</v>
      </c>
      <c r="H1018" s="63">
        <f t="shared" ref="H1018:H1023" si="93">Q1018</f>
        <v>0</v>
      </c>
    </row>
    <row r="1019" spans="1:8">
      <c r="A1019" s="105" t="e">
        <f>#REF!</f>
        <v>#REF!</v>
      </c>
      <c r="B1019" s="61" t="e">
        <f t="shared" si="92"/>
        <v>#VALUE!</v>
      </c>
      <c r="C1019" s="61" t="s">
        <v>29</v>
      </c>
      <c r="D1019" s="62">
        <f t="shared" si="79"/>
        <v>0</v>
      </c>
      <c r="E1019" s="86">
        <f t="shared" si="80"/>
        <v>0</v>
      </c>
      <c r="F1019" s="88">
        <f t="shared" si="81"/>
        <v>0</v>
      </c>
      <c r="G1019" s="63" t="s">
        <v>8</v>
      </c>
      <c r="H1019" s="63">
        <f t="shared" si="93"/>
        <v>0</v>
      </c>
    </row>
    <row r="1020" spans="1:8">
      <c r="A1020" s="105" t="e">
        <f>#REF!</f>
        <v>#REF!</v>
      </c>
      <c r="B1020" s="61" t="e">
        <f t="shared" si="92"/>
        <v>#VALUE!</v>
      </c>
      <c r="C1020" s="61" t="s">
        <v>29</v>
      </c>
      <c r="D1020" s="62">
        <f t="shared" si="79"/>
        <v>0</v>
      </c>
      <c r="E1020" s="86">
        <f t="shared" si="80"/>
        <v>0</v>
      </c>
      <c r="F1020" s="88">
        <f t="shared" si="81"/>
        <v>0</v>
      </c>
      <c r="G1020" s="63" t="s">
        <v>8</v>
      </c>
      <c r="H1020" s="63">
        <f t="shared" si="93"/>
        <v>0</v>
      </c>
    </row>
    <row r="1021" spans="1:8">
      <c r="A1021" s="105" t="e">
        <f>#REF!</f>
        <v>#REF!</v>
      </c>
      <c r="B1021" s="61" t="e">
        <f t="shared" si="92"/>
        <v>#VALUE!</v>
      </c>
      <c r="C1021" s="61" t="s">
        <v>29</v>
      </c>
      <c r="D1021" s="62">
        <f t="shared" si="79"/>
        <v>0</v>
      </c>
      <c r="E1021" s="86">
        <f t="shared" si="80"/>
        <v>0</v>
      </c>
      <c r="F1021" s="88">
        <f t="shared" si="81"/>
        <v>0</v>
      </c>
      <c r="G1021" s="63" t="s">
        <v>8</v>
      </c>
      <c r="H1021" s="63">
        <f t="shared" si="93"/>
        <v>0</v>
      </c>
    </row>
    <row r="1022" spans="1:8">
      <c r="A1022" s="105" t="e">
        <f>#REF!</f>
        <v>#REF!</v>
      </c>
      <c r="B1022" s="61" t="e">
        <f t="shared" si="92"/>
        <v>#VALUE!</v>
      </c>
      <c r="C1022" s="61" t="s">
        <v>29</v>
      </c>
      <c r="D1022" s="62">
        <f t="shared" si="79"/>
        <v>0</v>
      </c>
      <c r="E1022" s="86">
        <f t="shared" si="80"/>
        <v>0</v>
      </c>
      <c r="F1022" s="88">
        <f t="shared" si="81"/>
        <v>0</v>
      </c>
      <c r="G1022" s="63" t="s">
        <v>8</v>
      </c>
      <c r="H1022" s="63">
        <f t="shared" si="93"/>
        <v>0</v>
      </c>
    </row>
    <row r="1023" spans="1:8">
      <c r="A1023" s="105" t="e">
        <f>#REF!</f>
        <v>#REF!</v>
      </c>
      <c r="B1023" s="61" t="e">
        <f t="shared" si="92"/>
        <v>#VALUE!</v>
      </c>
      <c r="C1023" s="61" t="s">
        <v>29</v>
      </c>
      <c r="D1023" s="62">
        <f t="shared" si="79"/>
        <v>0</v>
      </c>
      <c r="E1023" s="86">
        <f t="shared" si="80"/>
        <v>0</v>
      </c>
      <c r="F1023" s="88">
        <f t="shared" si="81"/>
        <v>0</v>
      </c>
      <c r="G1023" s="63" t="s">
        <v>8</v>
      </c>
      <c r="H1023" s="63">
        <f t="shared" si="93"/>
        <v>0</v>
      </c>
    </row>
    <row r="1024" spans="1:8">
      <c r="A1024" s="105" t="e">
        <f>#REF!</f>
        <v>#REF!</v>
      </c>
      <c r="B1024" s="61" t="e">
        <f>MID(O1028,FIND(" ",O1028)+1,8)</f>
        <v>#VALUE!</v>
      </c>
      <c r="C1024" s="61" t="s">
        <v>29</v>
      </c>
      <c r="D1024" s="62">
        <f t="shared" si="79"/>
        <v>0</v>
      </c>
      <c r="E1024" s="86">
        <f t="shared" si="80"/>
        <v>0</v>
      </c>
      <c r="F1024" s="88">
        <f t="shared" si="81"/>
        <v>0</v>
      </c>
      <c r="G1024" s="63" t="s">
        <v>8</v>
      </c>
      <c r="H1024" s="63">
        <f>Q1028</f>
        <v>0</v>
      </c>
    </row>
    <row r="1025" spans="1:8">
      <c r="A1025" s="105" t="e">
        <f>#REF!</f>
        <v>#REF!</v>
      </c>
      <c r="B1025" s="61" t="e">
        <f>MID(O1029,FIND(" ",O1029)+1,8)</f>
        <v>#VALUE!</v>
      </c>
      <c r="C1025" s="61" t="s">
        <v>29</v>
      </c>
      <c r="D1025" s="62">
        <f t="shared" si="79"/>
        <v>0</v>
      </c>
      <c r="E1025" s="86">
        <f t="shared" si="80"/>
        <v>0</v>
      </c>
      <c r="F1025" s="88">
        <f t="shared" si="81"/>
        <v>0</v>
      </c>
      <c r="G1025" s="63" t="s">
        <v>8</v>
      </c>
      <c r="H1025" s="63">
        <f>Q1029</f>
        <v>0</v>
      </c>
    </row>
    <row r="1026" spans="1:8">
      <c r="A1026" s="105" t="e">
        <f>#REF!</f>
        <v>#REF!</v>
      </c>
      <c r="B1026" s="61" t="e">
        <f>MID(O1030,FIND(" ",O1030)+1,8)</f>
        <v>#VALUE!</v>
      </c>
      <c r="C1026" s="61" t="s">
        <v>29</v>
      </c>
      <c r="D1026" s="62">
        <f t="shared" si="79"/>
        <v>0</v>
      </c>
      <c r="E1026" s="86">
        <f t="shared" si="80"/>
        <v>0</v>
      </c>
      <c r="F1026" s="88">
        <f t="shared" si="81"/>
        <v>0</v>
      </c>
      <c r="G1026" s="63" t="s">
        <v>8</v>
      </c>
      <c r="H1026" s="63">
        <f>Q1030</f>
        <v>0</v>
      </c>
    </row>
    <row r="1027" spans="1:8">
      <c r="A1027" s="105" t="e">
        <f>#REF!</f>
        <v>#REF!</v>
      </c>
      <c r="B1027" s="61" t="e">
        <f>MID(O1031,FIND(" ",O1031)+1,8)</f>
        <v>#VALUE!</v>
      </c>
      <c r="C1027" s="61" t="s">
        <v>29</v>
      </c>
      <c r="D1027" s="62">
        <f t="shared" ref="D1027:D1040" si="94">L1027</f>
        <v>0</v>
      </c>
      <c r="E1027" s="86">
        <f t="shared" ref="E1027:E1040" si="95">M1027/100</f>
        <v>0</v>
      </c>
      <c r="F1027" s="88">
        <f t="shared" ref="F1027:F1040" si="96">(D1027*E1027)</f>
        <v>0</v>
      </c>
      <c r="G1027" s="63" t="s">
        <v>8</v>
      </c>
      <c r="H1027" s="63">
        <f>Q1031</f>
        <v>0</v>
      </c>
    </row>
    <row r="1028" spans="1:8">
      <c r="A1028" s="105" t="e">
        <f>#REF!</f>
        <v>#REF!</v>
      </c>
      <c r="B1028" s="61" t="e">
        <f t="shared" ref="B1028:B1033" si="97">MID(O1028,FIND(" ",O1028)+1,8)</f>
        <v>#VALUE!</v>
      </c>
      <c r="C1028" s="61" t="s">
        <v>29</v>
      </c>
      <c r="D1028" s="62">
        <f t="shared" si="94"/>
        <v>0</v>
      </c>
      <c r="E1028" s="86">
        <f t="shared" si="95"/>
        <v>0</v>
      </c>
      <c r="F1028" s="88">
        <f t="shared" si="96"/>
        <v>0</v>
      </c>
      <c r="G1028" s="63" t="s">
        <v>8</v>
      </c>
      <c r="H1028" s="63">
        <f t="shared" ref="H1028:H1033" si="98">Q1028</f>
        <v>0</v>
      </c>
    </row>
    <row r="1029" spans="1:8">
      <c r="A1029" s="105" t="e">
        <f>#REF!</f>
        <v>#REF!</v>
      </c>
      <c r="B1029" s="61" t="e">
        <f t="shared" si="97"/>
        <v>#VALUE!</v>
      </c>
      <c r="C1029" s="61" t="s">
        <v>29</v>
      </c>
      <c r="D1029" s="62">
        <f t="shared" si="94"/>
        <v>0</v>
      </c>
      <c r="E1029" s="86">
        <f t="shared" si="95"/>
        <v>0</v>
      </c>
      <c r="F1029" s="88">
        <f t="shared" si="96"/>
        <v>0</v>
      </c>
      <c r="G1029" s="63" t="s">
        <v>8</v>
      </c>
      <c r="H1029" s="63">
        <f t="shared" si="98"/>
        <v>0</v>
      </c>
    </row>
    <row r="1030" spans="1:8">
      <c r="A1030" s="105" t="e">
        <f>#REF!</f>
        <v>#REF!</v>
      </c>
      <c r="B1030" s="61" t="e">
        <f t="shared" si="97"/>
        <v>#VALUE!</v>
      </c>
      <c r="C1030" s="61" t="s">
        <v>29</v>
      </c>
      <c r="D1030" s="62">
        <f t="shared" si="94"/>
        <v>0</v>
      </c>
      <c r="E1030" s="86">
        <f t="shared" si="95"/>
        <v>0</v>
      </c>
      <c r="F1030" s="88">
        <f t="shared" si="96"/>
        <v>0</v>
      </c>
      <c r="G1030" s="63" t="s">
        <v>8</v>
      </c>
      <c r="H1030" s="63">
        <f t="shared" si="98"/>
        <v>0</v>
      </c>
    </row>
    <row r="1031" spans="1:8">
      <c r="A1031" s="105" t="e">
        <f>#REF!</f>
        <v>#REF!</v>
      </c>
      <c r="B1031" s="61" t="e">
        <f t="shared" si="97"/>
        <v>#VALUE!</v>
      </c>
      <c r="C1031" s="61" t="s">
        <v>29</v>
      </c>
      <c r="D1031" s="62">
        <f t="shared" si="94"/>
        <v>0</v>
      </c>
      <c r="E1031" s="86">
        <f t="shared" si="95"/>
        <v>0</v>
      </c>
      <c r="F1031" s="88">
        <f t="shared" si="96"/>
        <v>0</v>
      </c>
      <c r="G1031" s="63" t="s">
        <v>8</v>
      </c>
      <c r="H1031" s="63">
        <f t="shared" si="98"/>
        <v>0</v>
      </c>
    </row>
    <row r="1032" spans="1:8">
      <c r="A1032" s="105" t="e">
        <f>#REF!</f>
        <v>#REF!</v>
      </c>
      <c r="B1032" s="61" t="e">
        <f t="shared" si="97"/>
        <v>#VALUE!</v>
      </c>
      <c r="C1032" s="61" t="s">
        <v>29</v>
      </c>
      <c r="D1032" s="62">
        <f t="shared" si="94"/>
        <v>0</v>
      </c>
      <c r="E1032" s="86">
        <f t="shared" si="95"/>
        <v>0</v>
      </c>
      <c r="F1032" s="88">
        <f t="shared" si="96"/>
        <v>0</v>
      </c>
      <c r="G1032" s="63" t="s">
        <v>8</v>
      </c>
      <c r="H1032" s="63">
        <f t="shared" si="98"/>
        <v>0</v>
      </c>
    </row>
    <row r="1033" spans="1:8">
      <c r="A1033" s="105" t="e">
        <f>#REF!</f>
        <v>#REF!</v>
      </c>
      <c r="B1033" s="61" t="e">
        <f t="shared" si="97"/>
        <v>#VALUE!</v>
      </c>
      <c r="C1033" s="61" t="s">
        <v>29</v>
      </c>
      <c r="D1033" s="62">
        <f t="shared" si="94"/>
        <v>0</v>
      </c>
      <c r="E1033" s="86">
        <f t="shared" si="95"/>
        <v>0</v>
      </c>
      <c r="F1033" s="88">
        <f t="shared" si="96"/>
        <v>0</v>
      </c>
      <c r="G1033" s="63" t="s">
        <v>8</v>
      </c>
      <c r="H1033" s="63">
        <f t="shared" si="98"/>
        <v>0</v>
      </c>
    </row>
    <row r="1034" spans="1:8">
      <c r="A1034" s="105" t="e">
        <f>#REF!</f>
        <v>#REF!</v>
      </c>
      <c r="B1034" s="61" t="e">
        <f>MID(O1038,FIND(" ",O1038)+1,8)</f>
        <v>#VALUE!</v>
      </c>
      <c r="C1034" s="61" t="s">
        <v>29</v>
      </c>
      <c r="D1034" s="62">
        <f t="shared" si="94"/>
        <v>0</v>
      </c>
      <c r="E1034" s="86">
        <f t="shared" si="95"/>
        <v>0</v>
      </c>
      <c r="F1034" s="88">
        <f t="shared" si="96"/>
        <v>0</v>
      </c>
      <c r="G1034" s="63" t="s">
        <v>8</v>
      </c>
      <c r="H1034" s="63">
        <f>Q1038</f>
        <v>0</v>
      </c>
    </row>
    <row r="1035" spans="1:8">
      <c r="A1035" s="105" t="e">
        <f>#REF!</f>
        <v>#REF!</v>
      </c>
      <c r="B1035" s="61" t="e">
        <f>MID(O1039,FIND(" ",O1039)+1,8)</f>
        <v>#VALUE!</v>
      </c>
      <c r="C1035" s="61" t="s">
        <v>29</v>
      </c>
      <c r="D1035" s="62">
        <f t="shared" si="94"/>
        <v>0</v>
      </c>
      <c r="E1035" s="86">
        <f t="shared" si="95"/>
        <v>0</v>
      </c>
      <c r="F1035" s="88">
        <f t="shared" si="96"/>
        <v>0</v>
      </c>
      <c r="G1035" s="63" t="s">
        <v>8</v>
      </c>
      <c r="H1035" s="63">
        <f>Q1039</f>
        <v>0</v>
      </c>
    </row>
    <row r="1036" spans="1:8">
      <c r="A1036" s="105" t="e">
        <f>#REF!</f>
        <v>#REF!</v>
      </c>
      <c r="B1036" s="61" t="e">
        <f>MID(O1040,FIND(" ",O1040)+1,8)</f>
        <v>#VALUE!</v>
      </c>
      <c r="C1036" s="61" t="s">
        <v>29</v>
      </c>
      <c r="D1036" s="62">
        <f t="shared" si="94"/>
        <v>0</v>
      </c>
      <c r="E1036" s="86">
        <f t="shared" si="95"/>
        <v>0</v>
      </c>
      <c r="F1036" s="88">
        <f t="shared" si="96"/>
        <v>0</v>
      </c>
      <c r="G1036" s="63" t="s">
        <v>8</v>
      </c>
      <c r="H1036" s="63">
        <f>Q1040</f>
        <v>0</v>
      </c>
    </row>
    <row r="1037" spans="1:8">
      <c r="A1037" s="105" t="e">
        <f>#REF!</f>
        <v>#REF!</v>
      </c>
      <c r="B1037" s="61" t="e">
        <f>MID(O1041,FIND(" ",O1041)+1,8)</f>
        <v>#VALUE!</v>
      </c>
      <c r="C1037" s="61" t="s">
        <v>29</v>
      </c>
      <c r="D1037" s="62">
        <f t="shared" si="94"/>
        <v>0</v>
      </c>
      <c r="E1037" s="86">
        <f t="shared" si="95"/>
        <v>0</v>
      </c>
      <c r="F1037" s="88">
        <f t="shared" si="96"/>
        <v>0</v>
      </c>
      <c r="G1037" s="63" t="s">
        <v>8</v>
      </c>
      <c r="H1037" s="63">
        <f>Q1041</f>
        <v>0</v>
      </c>
    </row>
    <row r="1038" spans="1:8">
      <c r="A1038" s="105" t="e">
        <f>#REF!</f>
        <v>#REF!</v>
      </c>
      <c r="B1038" s="61" t="e">
        <f>MID(O1038,FIND(" ",O1038)+1,8)</f>
        <v>#VALUE!</v>
      </c>
      <c r="C1038" s="61" t="s">
        <v>29</v>
      </c>
      <c r="D1038" s="62">
        <f t="shared" si="94"/>
        <v>0</v>
      </c>
      <c r="E1038" s="86">
        <f t="shared" si="95"/>
        <v>0</v>
      </c>
      <c r="F1038" s="88">
        <f t="shared" si="96"/>
        <v>0</v>
      </c>
      <c r="G1038" s="63" t="s">
        <v>8</v>
      </c>
      <c r="H1038" s="63">
        <f>Q1038</f>
        <v>0</v>
      </c>
    </row>
    <row r="1039" spans="1:8">
      <c r="A1039" s="105" t="e">
        <f>#REF!</f>
        <v>#REF!</v>
      </c>
      <c r="B1039" s="61" t="e">
        <f>MID(O1039,FIND(" ",O1039)+1,8)</f>
        <v>#VALUE!</v>
      </c>
      <c r="C1039" s="61" t="s">
        <v>29</v>
      </c>
      <c r="D1039" s="62">
        <f t="shared" si="94"/>
        <v>0</v>
      </c>
      <c r="E1039" s="86">
        <f t="shared" si="95"/>
        <v>0</v>
      </c>
      <c r="F1039" s="88">
        <f t="shared" si="96"/>
        <v>0</v>
      </c>
      <c r="G1039" s="63" t="s">
        <v>8</v>
      </c>
      <c r="H1039" s="63">
        <f>Q1039</f>
        <v>0</v>
      </c>
    </row>
    <row r="1040" spans="1:8">
      <c r="A1040" s="105" t="e">
        <f>#REF!</f>
        <v>#REF!</v>
      </c>
      <c r="B1040" s="61" t="e">
        <f>MID(O1040,FIND(" ",O1040)+1,8)</f>
        <v>#VALUE!</v>
      </c>
      <c r="C1040" s="61" t="s">
        <v>29</v>
      </c>
      <c r="D1040" s="62">
        <f t="shared" si="94"/>
        <v>0</v>
      </c>
      <c r="E1040" s="86">
        <f t="shared" si="95"/>
        <v>0</v>
      </c>
      <c r="F1040" s="88">
        <f t="shared" si="96"/>
        <v>0</v>
      </c>
      <c r="G1040" s="63" t="s">
        <v>8</v>
      </c>
      <c r="H1040" s="63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F13" sqref="F13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3" customWidth="1"/>
    <col min="6" max="6" width="14.7265625" style="85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4"/>
    </row>
    <row r="2" spans="1:42">
      <c r="A2" s="61" t="s">
        <v>0</v>
      </c>
      <c r="B2" s="61" t="s">
        <v>4</v>
      </c>
      <c r="C2" s="61" t="s">
        <v>23</v>
      </c>
      <c r="D2" s="62" t="s">
        <v>20</v>
      </c>
      <c r="E2" s="82" t="s">
        <v>27</v>
      </c>
      <c r="F2" s="84" t="s">
        <v>28</v>
      </c>
      <c r="G2" s="63"/>
      <c r="H2" s="63" t="s">
        <v>24</v>
      </c>
      <c r="I2" s="64"/>
    </row>
    <row r="3" spans="1:42">
      <c r="A3" s="65" t="e">
        <f>#REF!</f>
        <v>#REF!</v>
      </c>
      <c r="B3" s="61" t="str">
        <f t="shared" ref="B3:B20" si="0">MID(O3,FIND(" ",O3)+1,8)</f>
        <v>08:13:41</v>
      </c>
      <c r="C3" s="61" t="s">
        <v>29</v>
      </c>
      <c r="D3" s="62">
        <f t="shared" ref="D3:D20" si="1">L3</f>
        <v>13</v>
      </c>
      <c r="E3" s="82">
        <f t="shared" ref="E3:E20" si="2">M3</f>
        <v>67.45</v>
      </c>
      <c r="F3" s="84">
        <f t="shared" ref="F3:F53" si="3">(D3*E3)</f>
        <v>876.85</v>
      </c>
      <c r="G3" s="63" t="s">
        <v>8</v>
      </c>
      <c r="H3" s="63" t="str">
        <f t="shared" ref="H3:H20" si="4">Q3</f>
        <v>00505441770TRLO1</v>
      </c>
      <c r="I3" s="64"/>
      <c r="J3" s="75" t="s">
        <v>94</v>
      </c>
      <c r="K3" t="s">
        <v>95</v>
      </c>
      <c r="L3">
        <v>13</v>
      </c>
      <c r="M3">
        <v>67.45</v>
      </c>
      <c r="N3" t="s">
        <v>96</v>
      </c>
      <c r="O3" t="s">
        <v>4139</v>
      </c>
      <c r="P3" t="s">
        <v>97</v>
      </c>
      <c r="Q3" t="s">
        <v>5405</v>
      </c>
      <c r="R3">
        <v>20877</v>
      </c>
      <c r="S3">
        <v>1</v>
      </c>
      <c r="T3">
        <v>1</v>
      </c>
      <c r="U3">
        <v>0</v>
      </c>
      <c r="V3" t="s">
        <v>5406</v>
      </c>
      <c r="W3" t="s">
        <v>106</v>
      </c>
      <c r="X3">
        <v>1</v>
      </c>
      <c r="Y3">
        <v>0</v>
      </c>
      <c r="Z3">
        <v>0</v>
      </c>
      <c r="AB3" t="s">
        <v>107</v>
      </c>
      <c r="AC3" t="s">
        <v>32</v>
      </c>
      <c r="AD3">
        <v>1</v>
      </c>
      <c r="AE3" t="s">
        <v>5405</v>
      </c>
      <c r="AF3" t="s">
        <v>94</v>
      </c>
      <c r="AG3">
        <v>1</v>
      </c>
      <c r="AJ3" t="s">
        <v>108</v>
      </c>
      <c r="AK3" t="s">
        <v>108</v>
      </c>
      <c r="AL3" t="s">
        <v>32</v>
      </c>
      <c r="AM3" t="s">
        <v>109</v>
      </c>
      <c r="AN3" t="s">
        <v>31</v>
      </c>
      <c r="AP3">
        <v>0</v>
      </c>
    </row>
    <row r="4" spans="1:42">
      <c r="A4" s="65" t="e">
        <f>#REF!</f>
        <v>#REF!</v>
      </c>
      <c r="B4" s="61" t="str">
        <f t="shared" si="0"/>
        <v>08:15:51</v>
      </c>
      <c r="C4" s="61" t="s">
        <v>29</v>
      </c>
      <c r="D4" s="62">
        <f t="shared" si="1"/>
        <v>3</v>
      </c>
      <c r="E4" s="82">
        <f t="shared" si="2"/>
        <v>67.25</v>
      </c>
      <c r="F4" s="84">
        <f t="shared" si="3"/>
        <v>201.75</v>
      </c>
      <c r="G4" s="63" t="s">
        <v>8</v>
      </c>
      <c r="H4" s="63" t="str">
        <f t="shared" si="4"/>
        <v>00505442462TRLO1</v>
      </c>
      <c r="I4" s="64"/>
      <c r="J4" t="s">
        <v>94</v>
      </c>
      <c r="K4" t="s">
        <v>95</v>
      </c>
      <c r="L4">
        <v>3</v>
      </c>
      <c r="M4">
        <v>67.25</v>
      </c>
      <c r="N4" t="s">
        <v>96</v>
      </c>
      <c r="O4" t="s">
        <v>5407</v>
      </c>
      <c r="P4" t="s">
        <v>97</v>
      </c>
      <c r="Q4" t="s">
        <v>5408</v>
      </c>
      <c r="R4">
        <v>20877</v>
      </c>
      <c r="S4">
        <v>1</v>
      </c>
      <c r="T4">
        <v>1</v>
      </c>
      <c r="U4">
        <v>0</v>
      </c>
      <c r="V4" t="s">
        <v>5406</v>
      </c>
      <c r="W4" t="s">
        <v>106</v>
      </c>
      <c r="X4">
        <v>1</v>
      </c>
      <c r="Y4">
        <v>0</v>
      </c>
      <c r="Z4">
        <v>0</v>
      </c>
      <c r="AB4" t="s">
        <v>107</v>
      </c>
      <c r="AC4" t="s">
        <v>32</v>
      </c>
      <c r="AD4">
        <v>1</v>
      </c>
      <c r="AE4" t="s">
        <v>5408</v>
      </c>
      <c r="AF4" t="s">
        <v>94</v>
      </c>
      <c r="AG4">
        <v>1</v>
      </c>
      <c r="AJ4" t="s">
        <v>108</v>
      </c>
      <c r="AK4" t="s">
        <v>108</v>
      </c>
      <c r="AL4" t="s">
        <v>32</v>
      </c>
      <c r="AM4" t="s">
        <v>109</v>
      </c>
      <c r="AN4" t="s">
        <v>31</v>
      </c>
      <c r="AP4">
        <v>0</v>
      </c>
    </row>
    <row r="5" spans="1:42">
      <c r="A5" s="65" t="e">
        <f>#REF!</f>
        <v>#REF!</v>
      </c>
      <c r="B5" s="61" t="str">
        <f t="shared" si="0"/>
        <v>08:15:51</v>
      </c>
      <c r="C5" s="61" t="s">
        <v>29</v>
      </c>
      <c r="D5" s="62">
        <f t="shared" si="1"/>
        <v>3</v>
      </c>
      <c r="E5" s="82">
        <f t="shared" si="2"/>
        <v>67.25</v>
      </c>
      <c r="F5" s="84">
        <f t="shared" si="3"/>
        <v>201.75</v>
      </c>
      <c r="G5" s="63" t="s">
        <v>8</v>
      </c>
      <c r="H5" s="63" t="str">
        <f t="shared" si="4"/>
        <v>00505442463TRLO1</v>
      </c>
      <c r="I5" s="64"/>
      <c r="J5" t="s">
        <v>94</v>
      </c>
      <c r="K5" t="s">
        <v>95</v>
      </c>
      <c r="L5">
        <v>3</v>
      </c>
      <c r="M5">
        <v>67.25</v>
      </c>
      <c r="N5" t="s">
        <v>96</v>
      </c>
      <c r="O5" t="s">
        <v>5407</v>
      </c>
      <c r="P5" t="s">
        <v>97</v>
      </c>
      <c r="Q5" t="s">
        <v>5409</v>
      </c>
      <c r="R5">
        <v>20877</v>
      </c>
      <c r="S5">
        <v>1</v>
      </c>
      <c r="T5">
        <v>1</v>
      </c>
      <c r="U5">
        <v>0</v>
      </c>
      <c r="V5" t="s">
        <v>5406</v>
      </c>
      <c r="W5" t="s">
        <v>106</v>
      </c>
      <c r="X5">
        <v>1</v>
      </c>
      <c r="Y5">
        <v>0</v>
      </c>
      <c r="Z5">
        <v>0</v>
      </c>
      <c r="AB5" t="s">
        <v>107</v>
      </c>
      <c r="AC5" t="s">
        <v>32</v>
      </c>
      <c r="AD5">
        <v>1</v>
      </c>
      <c r="AE5" t="s">
        <v>5409</v>
      </c>
      <c r="AF5" t="s">
        <v>94</v>
      </c>
      <c r="AG5">
        <v>1</v>
      </c>
      <c r="AJ5" t="s">
        <v>108</v>
      </c>
      <c r="AK5" t="s">
        <v>108</v>
      </c>
      <c r="AL5" t="s">
        <v>32</v>
      </c>
      <c r="AM5" t="s">
        <v>109</v>
      </c>
      <c r="AN5" t="s">
        <v>31</v>
      </c>
      <c r="AP5">
        <v>0</v>
      </c>
    </row>
    <row r="6" spans="1:42">
      <c r="A6" s="65" t="e">
        <f>#REF!</f>
        <v>#REF!</v>
      </c>
      <c r="B6" s="61" t="str">
        <f t="shared" si="0"/>
        <v>08:19:54</v>
      </c>
      <c r="C6" s="61" t="s">
        <v>29</v>
      </c>
      <c r="D6" s="62">
        <f t="shared" si="1"/>
        <v>3</v>
      </c>
      <c r="E6" s="82">
        <f t="shared" si="2"/>
        <v>67.2</v>
      </c>
      <c r="F6" s="84">
        <f t="shared" si="3"/>
        <v>201.60000000000002</v>
      </c>
      <c r="G6" s="63" t="s">
        <v>8</v>
      </c>
      <c r="H6" s="63" t="str">
        <f t="shared" si="4"/>
        <v>00505443830TRLO1</v>
      </c>
      <c r="I6" s="64"/>
      <c r="J6" t="s">
        <v>94</v>
      </c>
      <c r="K6" t="s">
        <v>95</v>
      </c>
      <c r="L6">
        <v>3</v>
      </c>
      <c r="M6">
        <v>67.2</v>
      </c>
      <c r="N6" t="s">
        <v>96</v>
      </c>
      <c r="O6" t="s">
        <v>4151</v>
      </c>
      <c r="P6" t="s">
        <v>97</v>
      </c>
      <c r="Q6" t="s">
        <v>5410</v>
      </c>
      <c r="R6">
        <v>20877</v>
      </c>
      <c r="S6">
        <v>1</v>
      </c>
      <c r="T6">
        <v>1</v>
      </c>
      <c r="U6">
        <v>0</v>
      </c>
      <c r="V6" t="s">
        <v>5406</v>
      </c>
      <c r="W6" t="s">
        <v>106</v>
      </c>
      <c r="X6">
        <v>1</v>
      </c>
      <c r="Y6">
        <v>0</v>
      </c>
      <c r="Z6">
        <v>0</v>
      </c>
      <c r="AB6" t="s">
        <v>107</v>
      </c>
      <c r="AC6" t="s">
        <v>32</v>
      </c>
      <c r="AD6">
        <v>1</v>
      </c>
      <c r="AE6" t="s">
        <v>5410</v>
      </c>
      <c r="AF6" t="s">
        <v>94</v>
      </c>
      <c r="AG6">
        <v>1</v>
      </c>
      <c r="AJ6" t="s">
        <v>108</v>
      </c>
      <c r="AK6" t="s">
        <v>108</v>
      </c>
      <c r="AL6" t="s">
        <v>32</v>
      </c>
      <c r="AM6" t="s">
        <v>109</v>
      </c>
      <c r="AN6" t="s">
        <v>31</v>
      </c>
      <c r="AP6">
        <v>0</v>
      </c>
    </row>
    <row r="7" spans="1:42">
      <c r="A7" s="65" t="e">
        <f>#REF!</f>
        <v>#REF!</v>
      </c>
      <c r="B7" s="61" t="str">
        <f t="shared" si="0"/>
        <v>08:23:22</v>
      </c>
      <c r="C7" s="61" t="s">
        <v>29</v>
      </c>
      <c r="D7" s="62">
        <f t="shared" si="1"/>
        <v>3</v>
      </c>
      <c r="E7" s="82">
        <f t="shared" si="2"/>
        <v>67.2</v>
      </c>
      <c r="F7" s="84">
        <f t="shared" si="3"/>
        <v>201.60000000000002</v>
      </c>
      <c r="G7" s="63" t="s">
        <v>8</v>
      </c>
      <c r="H7" s="63" t="str">
        <f t="shared" si="4"/>
        <v>00505445384TRLO1</v>
      </c>
      <c r="I7" s="64"/>
      <c r="J7" t="s">
        <v>94</v>
      </c>
      <c r="K7" t="s">
        <v>95</v>
      </c>
      <c r="L7">
        <v>3</v>
      </c>
      <c r="M7">
        <v>67.2</v>
      </c>
      <c r="N7" t="s">
        <v>96</v>
      </c>
      <c r="O7" t="s">
        <v>5411</v>
      </c>
      <c r="P7" t="s">
        <v>97</v>
      </c>
      <c r="Q7" t="s">
        <v>5412</v>
      </c>
      <c r="R7">
        <v>20877</v>
      </c>
      <c r="S7">
        <v>1</v>
      </c>
      <c r="T7">
        <v>1</v>
      </c>
      <c r="U7">
        <v>0</v>
      </c>
      <c r="V7" t="s">
        <v>5406</v>
      </c>
      <c r="W7" t="s">
        <v>106</v>
      </c>
      <c r="X7">
        <v>1</v>
      </c>
      <c r="Y7">
        <v>0</v>
      </c>
      <c r="Z7">
        <v>0</v>
      </c>
      <c r="AB7" t="s">
        <v>107</v>
      </c>
      <c r="AC7" t="s">
        <v>32</v>
      </c>
      <c r="AD7">
        <v>1</v>
      </c>
      <c r="AE7" t="s">
        <v>5412</v>
      </c>
      <c r="AF7" t="s">
        <v>94</v>
      </c>
      <c r="AG7">
        <v>1</v>
      </c>
      <c r="AJ7" t="s">
        <v>108</v>
      </c>
      <c r="AK7" t="s">
        <v>108</v>
      </c>
      <c r="AL7" t="s">
        <v>32</v>
      </c>
      <c r="AM7" t="s">
        <v>109</v>
      </c>
      <c r="AN7" t="s">
        <v>31</v>
      </c>
      <c r="AP7">
        <v>0</v>
      </c>
    </row>
    <row r="8" spans="1:42">
      <c r="A8" s="65" t="e">
        <f>#REF!</f>
        <v>#REF!</v>
      </c>
      <c r="B8" s="61" t="str">
        <f t="shared" si="0"/>
        <v>08:26:30</v>
      </c>
      <c r="C8" s="61" t="s">
        <v>29</v>
      </c>
      <c r="D8" s="62">
        <f t="shared" si="1"/>
        <v>3</v>
      </c>
      <c r="E8" s="82">
        <f t="shared" si="2"/>
        <v>67.2</v>
      </c>
      <c r="F8" s="84">
        <f t="shared" si="3"/>
        <v>201.60000000000002</v>
      </c>
      <c r="G8" s="63" t="s">
        <v>8</v>
      </c>
      <c r="H8" s="63" t="str">
        <f t="shared" si="4"/>
        <v>00505446483TRLO1</v>
      </c>
      <c r="I8" s="64"/>
      <c r="J8" t="s">
        <v>94</v>
      </c>
      <c r="K8" t="s">
        <v>95</v>
      </c>
      <c r="L8">
        <v>3</v>
      </c>
      <c r="M8">
        <v>67.2</v>
      </c>
      <c r="N8" t="s">
        <v>96</v>
      </c>
      <c r="O8" t="s">
        <v>5413</v>
      </c>
      <c r="P8" t="s">
        <v>97</v>
      </c>
      <c r="Q8" t="s">
        <v>5414</v>
      </c>
      <c r="R8">
        <v>20877</v>
      </c>
      <c r="S8">
        <v>1</v>
      </c>
      <c r="T8">
        <v>1</v>
      </c>
      <c r="U8">
        <v>0</v>
      </c>
      <c r="V8" t="s">
        <v>5406</v>
      </c>
      <c r="W8" t="s">
        <v>106</v>
      </c>
      <c r="X8">
        <v>1</v>
      </c>
      <c r="Y8">
        <v>0</v>
      </c>
      <c r="Z8">
        <v>0</v>
      </c>
      <c r="AB8" t="s">
        <v>107</v>
      </c>
      <c r="AC8" t="s">
        <v>32</v>
      </c>
      <c r="AD8">
        <v>1</v>
      </c>
      <c r="AE8" t="s">
        <v>5414</v>
      </c>
      <c r="AF8" t="s">
        <v>94</v>
      </c>
      <c r="AG8">
        <v>1</v>
      </c>
      <c r="AJ8" t="s">
        <v>108</v>
      </c>
      <c r="AK8" t="s">
        <v>108</v>
      </c>
      <c r="AL8" t="s">
        <v>32</v>
      </c>
      <c r="AM8" t="s">
        <v>109</v>
      </c>
      <c r="AN8" t="s">
        <v>31</v>
      </c>
      <c r="AP8">
        <v>0</v>
      </c>
    </row>
    <row r="9" spans="1:42">
      <c r="A9" s="65" t="e">
        <f>#REF!</f>
        <v>#REF!</v>
      </c>
      <c r="B9" s="61" t="str">
        <f t="shared" si="0"/>
        <v>08:29:52</v>
      </c>
      <c r="C9" s="61" t="s">
        <v>29</v>
      </c>
      <c r="D9" s="62">
        <f t="shared" si="1"/>
        <v>3</v>
      </c>
      <c r="E9" s="82">
        <f t="shared" si="2"/>
        <v>67.2</v>
      </c>
      <c r="F9" s="84">
        <f t="shared" si="3"/>
        <v>201.60000000000002</v>
      </c>
      <c r="G9" s="63" t="s">
        <v>8</v>
      </c>
      <c r="H9" s="63" t="str">
        <f t="shared" si="4"/>
        <v>00505447436TRLO1</v>
      </c>
      <c r="I9" s="64"/>
      <c r="J9" t="s">
        <v>94</v>
      </c>
      <c r="K9" t="s">
        <v>95</v>
      </c>
      <c r="L9">
        <v>3</v>
      </c>
      <c r="M9">
        <v>67.2</v>
      </c>
      <c r="N9" t="s">
        <v>96</v>
      </c>
      <c r="O9" t="s">
        <v>5415</v>
      </c>
      <c r="P9" t="s">
        <v>97</v>
      </c>
      <c r="Q9" t="s">
        <v>5416</v>
      </c>
      <c r="R9">
        <v>20877</v>
      </c>
      <c r="S9">
        <v>1</v>
      </c>
      <c r="T9">
        <v>1</v>
      </c>
      <c r="U9">
        <v>0</v>
      </c>
      <c r="V9" t="s">
        <v>5406</v>
      </c>
      <c r="W9" t="s">
        <v>106</v>
      </c>
      <c r="X9">
        <v>1</v>
      </c>
      <c r="Y9">
        <v>0</v>
      </c>
      <c r="Z9">
        <v>0</v>
      </c>
      <c r="AB9" t="s">
        <v>107</v>
      </c>
      <c r="AC9" t="s">
        <v>32</v>
      </c>
      <c r="AD9">
        <v>1</v>
      </c>
      <c r="AE9" t="s">
        <v>5416</v>
      </c>
      <c r="AF9" t="s">
        <v>94</v>
      </c>
      <c r="AG9">
        <v>1</v>
      </c>
      <c r="AJ9" t="s">
        <v>108</v>
      </c>
      <c r="AK9" t="s">
        <v>108</v>
      </c>
      <c r="AL9" t="s">
        <v>32</v>
      </c>
      <c r="AM9" t="s">
        <v>109</v>
      </c>
      <c r="AN9" t="s">
        <v>31</v>
      </c>
      <c r="AP9">
        <v>0</v>
      </c>
    </row>
    <row r="10" spans="1:42">
      <c r="A10" s="65" t="e">
        <f>#REF!</f>
        <v>#REF!</v>
      </c>
      <c r="B10" s="61" t="str">
        <f t="shared" si="0"/>
        <v>08:31:10</v>
      </c>
      <c r="C10" s="61" t="s">
        <v>29</v>
      </c>
      <c r="D10" s="62">
        <f t="shared" si="1"/>
        <v>14</v>
      </c>
      <c r="E10" s="82">
        <f t="shared" si="2"/>
        <v>67.150000000000006</v>
      </c>
      <c r="F10" s="84">
        <f t="shared" si="3"/>
        <v>940.10000000000014</v>
      </c>
      <c r="G10" s="63" t="s">
        <v>8</v>
      </c>
      <c r="H10" s="63" t="str">
        <f t="shared" si="4"/>
        <v>00505447962TRLO1</v>
      </c>
      <c r="I10" s="64"/>
      <c r="J10" t="s">
        <v>94</v>
      </c>
      <c r="K10" t="s">
        <v>95</v>
      </c>
      <c r="L10">
        <v>14</v>
      </c>
      <c r="M10">
        <v>67.150000000000006</v>
      </c>
      <c r="N10" t="s">
        <v>96</v>
      </c>
      <c r="O10" t="s">
        <v>5417</v>
      </c>
      <c r="P10" t="s">
        <v>97</v>
      </c>
      <c r="Q10" t="s">
        <v>5418</v>
      </c>
      <c r="R10">
        <v>20877</v>
      </c>
      <c r="S10">
        <v>1</v>
      </c>
      <c r="T10">
        <v>1</v>
      </c>
      <c r="U10">
        <v>0</v>
      </c>
      <c r="V10" t="s">
        <v>5406</v>
      </c>
      <c r="W10" t="s">
        <v>106</v>
      </c>
      <c r="X10">
        <v>1</v>
      </c>
      <c r="Y10">
        <v>0</v>
      </c>
      <c r="Z10">
        <v>0</v>
      </c>
      <c r="AB10" t="s">
        <v>107</v>
      </c>
      <c r="AC10" t="s">
        <v>32</v>
      </c>
      <c r="AD10">
        <v>1</v>
      </c>
      <c r="AE10" t="s">
        <v>5418</v>
      </c>
      <c r="AF10" t="s">
        <v>94</v>
      </c>
      <c r="AG10">
        <v>1</v>
      </c>
      <c r="AJ10" t="s">
        <v>108</v>
      </c>
      <c r="AK10" t="s">
        <v>108</v>
      </c>
      <c r="AL10" t="s">
        <v>32</v>
      </c>
      <c r="AM10" t="s">
        <v>109</v>
      </c>
      <c r="AN10" t="s">
        <v>31</v>
      </c>
      <c r="AP10">
        <v>0</v>
      </c>
    </row>
    <row r="11" spans="1:42">
      <c r="A11" s="65" t="e">
        <f>#REF!</f>
        <v>#REF!</v>
      </c>
      <c r="B11" s="61" t="str">
        <f t="shared" si="0"/>
        <v>08:31:10</v>
      </c>
      <c r="C11" s="61" t="s">
        <v>29</v>
      </c>
      <c r="D11" s="62">
        <f t="shared" si="1"/>
        <v>43</v>
      </c>
      <c r="E11" s="82">
        <f t="shared" si="2"/>
        <v>67.150000000000006</v>
      </c>
      <c r="F11" s="84">
        <f t="shared" si="3"/>
        <v>2887.4500000000003</v>
      </c>
      <c r="G11" s="63" t="s">
        <v>8</v>
      </c>
      <c r="H11" s="63" t="str">
        <f t="shared" si="4"/>
        <v>00505447963TRLO1</v>
      </c>
      <c r="I11" s="64"/>
      <c r="J11" t="s">
        <v>94</v>
      </c>
      <c r="K11" t="s">
        <v>95</v>
      </c>
      <c r="L11">
        <v>43</v>
      </c>
      <c r="M11">
        <v>67.150000000000006</v>
      </c>
      <c r="N11" t="s">
        <v>96</v>
      </c>
      <c r="O11" t="s">
        <v>5419</v>
      </c>
      <c r="P11" t="s">
        <v>97</v>
      </c>
      <c r="Q11" t="s">
        <v>5420</v>
      </c>
      <c r="R11">
        <v>20877</v>
      </c>
      <c r="S11">
        <v>1</v>
      </c>
      <c r="T11">
        <v>1</v>
      </c>
      <c r="U11">
        <v>0</v>
      </c>
      <c r="V11" t="s">
        <v>5406</v>
      </c>
      <c r="W11" t="s">
        <v>106</v>
      </c>
      <c r="X11">
        <v>1</v>
      </c>
      <c r="Y11">
        <v>0</v>
      </c>
      <c r="Z11">
        <v>0</v>
      </c>
      <c r="AB11" t="s">
        <v>107</v>
      </c>
      <c r="AC11" t="s">
        <v>32</v>
      </c>
      <c r="AD11">
        <v>1</v>
      </c>
      <c r="AE11" t="s">
        <v>5420</v>
      </c>
      <c r="AF11" t="s">
        <v>94</v>
      </c>
      <c r="AG11">
        <v>1</v>
      </c>
      <c r="AJ11" t="s">
        <v>108</v>
      </c>
      <c r="AK11" t="s">
        <v>108</v>
      </c>
      <c r="AL11" t="s">
        <v>32</v>
      </c>
      <c r="AM11" t="s">
        <v>109</v>
      </c>
      <c r="AN11" t="s">
        <v>31</v>
      </c>
      <c r="AP11">
        <v>0</v>
      </c>
    </row>
    <row r="12" spans="1:42">
      <c r="A12" s="65" t="e">
        <f>#REF!</f>
        <v>#REF!</v>
      </c>
      <c r="B12" s="61" t="str">
        <f t="shared" si="0"/>
        <v>08:34:11</v>
      </c>
      <c r="C12" s="61" t="s">
        <v>29</v>
      </c>
      <c r="D12" s="62">
        <f t="shared" si="1"/>
        <v>33</v>
      </c>
      <c r="E12" s="82">
        <f t="shared" si="2"/>
        <v>67.150000000000006</v>
      </c>
      <c r="F12" s="84">
        <f t="shared" si="3"/>
        <v>2215.9500000000003</v>
      </c>
      <c r="G12" s="63" t="s">
        <v>8</v>
      </c>
      <c r="H12" s="63" t="str">
        <f t="shared" si="4"/>
        <v>00505449028TRLO1</v>
      </c>
      <c r="I12" s="64"/>
      <c r="J12" t="s">
        <v>94</v>
      </c>
      <c r="K12" t="s">
        <v>95</v>
      </c>
      <c r="L12">
        <v>33</v>
      </c>
      <c r="M12">
        <v>67.150000000000006</v>
      </c>
      <c r="N12" t="s">
        <v>96</v>
      </c>
      <c r="O12" t="s">
        <v>5421</v>
      </c>
      <c r="P12" t="s">
        <v>97</v>
      </c>
      <c r="Q12" t="s">
        <v>5422</v>
      </c>
      <c r="R12">
        <v>20877</v>
      </c>
      <c r="S12">
        <v>1</v>
      </c>
      <c r="T12">
        <v>1</v>
      </c>
      <c r="U12">
        <v>0</v>
      </c>
      <c r="V12" t="s">
        <v>5406</v>
      </c>
      <c r="W12" t="s">
        <v>106</v>
      </c>
      <c r="X12">
        <v>1</v>
      </c>
      <c r="Y12">
        <v>0</v>
      </c>
      <c r="Z12">
        <v>0</v>
      </c>
      <c r="AB12" t="s">
        <v>107</v>
      </c>
      <c r="AC12" t="s">
        <v>32</v>
      </c>
      <c r="AD12">
        <v>1</v>
      </c>
      <c r="AE12" t="s">
        <v>5422</v>
      </c>
      <c r="AF12" t="s">
        <v>94</v>
      </c>
      <c r="AG12">
        <v>1</v>
      </c>
      <c r="AJ12" t="s">
        <v>108</v>
      </c>
      <c r="AK12" t="s">
        <v>108</v>
      </c>
      <c r="AL12" t="s">
        <v>32</v>
      </c>
      <c r="AM12" t="s">
        <v>109</v>
      </c>
      <c r="AN12" t="s">
        <v>31</v>
      </c>
      <c r="AP12">
        <v>0</v>
      </c>
    </row>
    <row r="13" spans="1:42">
      <c r="A13" s="65" t="e">
        <f>#REF!</f>
        <v>#REF!</v>
      </c>
      <c r="B13" s="61" t="str">
        <f t="shared" si="0"/>
        <v>08:37:30</v>
      </c>
      <c r="C13" s="61" t="s">
        <v>29</v>
      </c>
      <c r="D13" s="62">
        <f t="shared" si="1"/>
        <v>3</v>
      </c>
      <c r="E13" s="82">
        <f t="shared" si="2"/>
        <v>67.150000000000006</v>
      </c>
      <c r="F13" s="84">
        <f t="shared" si="3"/>
        <v>201.45000000000002</v>
      </c>
      <c r="G13" s="63" t="s">
        <v>8</v>
      </c>
      <c r="H13" s="63" t="str">
        <f t="shared" si="4"/>
        <v>00505450044TRLO1</v>
      </c>
      <c r="I13" s="64"/>
      <c r="J13" t="s">
        <v>94</v>
      </c>
      <c r="K13" t="s">
        <v>95</v>
      </c>
      <c r="L13">
        <v>3</v>
      </c>
      <c r="M13">
        <v>67.150000000000006</v>
      </c>
      <c r="N13" t="s">
        <v>96</v>
      </c>
      <c r="O13" t="s">
        <v>5423</v>
      </c>
      <c r="P13" t="s">
        <v>97</v>
      </c>
      <c r="Q13" t="s">
        <v>5424</v>
      </c>
      <c r="R13">
        <v>20877</v>
      </c>
      <c r="S13">
        <v>1</v>
      </c>
      <c r="T13">
        <v>1</v>
      </c>
      <c r="U13">
        <v>0</v>
      </c>
      <c r="V13" t="s">
        <v>5406</v>
      </c>
      <c r="W13" t="s">
        <v>106</v>
      </c>
      <c r="X13">
        <v>1</v>
      </c>
      <c r="Y13">
        <v>0</v>
      </c>
      <c r="Z13">
        <v>0</v>
      </c>
      <c r="AB13" t="s">
        <v>107</v>
      </c>
      <c r="AC13" t="s">
        <v>32</v>
      </c>
      <c r="AD13">
        <v>1</v>
      </c>
      <c r="AE13" t="s">
        <v>5424</v>
      </c>
      <c r="AF13" t="s">
        <v>94</v>
      </c>
      <c r="AG13">
        <v>1</v>
      </c>
      <c r="AJ13" t="s">
        <v>108</v>
      </c>
      <c r="AK13" t="s">
        <v>108</v>
      </c>
      <c r="AL13" t="s">
        <v>32</v>
      </c>
      <c r="AM13" t="s">
        <v>109</v>
      </c>
      <c r="AN13" t="s">
        <v>31</v>
      </c>
      <c r="AP13">
        <v>0</v>
      </c>
    </row>
    <row r="14" spans="1:42">
      <c r="A14" s="65" t="e">
        <f>#REF!</f>
        <v>#REF!</v>
      </c>
      <c r="B14" s="61" t="str">
        <f t="shared" si="0"/>
        <v>08:39:11</v>
      </c>
      <c r="C14" s="61" t="s">
        <v>29</v>
      </c>
      <c r="D14" s="62">
        <f t="shared" si="1"/>
        <v>14</v>
      </c>
      <c r="E14" s="82">
        <f t="shared" si="2"/>
        <v>67.150000000000006</v>
      </c>
      <c r="F14" s="84">
        <f t="shared" si="3"/>
        <v>940.10000000000014</v>
      </c>
      <c r="G14" s="63" t="s">
        <v>8</v>
      </c>
      <c r="H14" s="63" t="str">
        <f t="shared" si="4"/>
        <v>00505450462TRLO1</v>
      </c>
      <c r="I14" s="64"/>
      <c r="J14" t="s">
        <v>94</v>
      </c>
      <c r="K14" t="s">
        <v>95</v>
      </c>
      <c r="L14">
        <v>14</v>
      </c>
      <c r="M14">
        <v>67.150000000000006</v>
      </c>
      <c r="N14" t="s">
        <v>96</v>
      </c>
      <c r="O14" t="s">
        <v>5425</v>
      </c>
      <c r="P14" t="s">
        <v>97</v>
      </c>
      <c r="Q14" t="s">
        <v>5426</v>
      </c>
      <c r="R14">
        <v>20877</v>
      </c>
      <c r="S14">
        <v>1</v>
      </c>
      <c r="T14">
        <v>1</v>
      </c>
      <c r="U14">
        <v>0</v>
      </c>
      <c r="V14" t="s">
        <v>5406</v>
      </c>
      <c r="W14" t="s">
        <v>106</v>
      </c>
      <c r="X14">
        <v>1</v>
      </c>
      <c r="Y14">
        <v>0</v>
      </c>
      <c r="Z14">
        <v>0</v>
      </c>
      <c r="AB14" t="s">
        <v>107</v>
      </c>
      <c r="AC14" t="s">
        <v>32</v>
      </c>
      <c r="AD14">
        <v>1</v>
      </c>
      <c r="AE14" t="s">
        <v>5426</v>
      </c>
      <c r="AF14" t="s">
        <v>94</v>
      </c>
      <c r="AG14">
        <v>1</v>
      </c>
      <c r="AJ14" t="s">
        <v>108</v>
      </c>
      <c r="AK14" t="s">
        <v>108</v>
      </c>
      <c r="AL14" t="s">
        <v>32</v>
      </c>
      <c r="AM14" t="s">
        <v>109</v>
      </c>
      <c r="AN14" t="s">
        <v>31</v>
      </c>
      <c r="AP14">
        <v>0</v>
      </c>
    </row>
    <row r="15" spans="1:42">
      <c r="A15" s="65" t="e">
        <f>#REF!</f>
        <v>#REF!</v>
      </c>
      <c r="B15" s="61" t="str">
        <f t="shared" si="0"/>
        <v>08:53:04</v>
      </c>
      <c r="C15" s="61" t="s">
        <v>29</v>
      </c>
      <c r="D15" s="62">
        <f t="shared" si="1"/>
        <v>6</v>
      </c>
      <c r="E15" s="82">
        <f t="shared" si="2"/>
        <v>67.150000000000006</v>
      </c>
      <c r="F15" s="84">
        <f t="shared" si="3"/>
        <v>402.90000000000003</v>
      </c>
      <c r="G15" s="63" t="s">
        <v>8</v>
      </c>
      <c r="H15" s="63" t="str">
        <f t="shared" si="4"/>
        <v>00505454865TRLO1</v>
      </c>
      <c r="I15" s="64"/>
      <c r="J15" t="s">
        <v>94</v>
      </c>
      <c r="K15" t="s">
        <v>95</v>
      </c>
      <c r="L15">
        <v>6</v>
      </c>
      <c r="M15">
        <v>67.150000000000006</v>
      </c>
      <c r="N15" t="s">
        <v>96</v>
      </c>
      <c r="O15" t="s">
        <v>4185</v>
      </c>
      <c r="P15" t="s">
        <v>97</v>
      </c>
      <c r="Q15" t="s">
        <v>5427</v>
      </c>
      <c r="R15">
        <v>20877</v>
      </c>
      <c r="S15">
        <v>1</v>
      </c>
      <c r="T15">
        <v>1</v>
      </c>
      <c r="U15">
        <v>0</v>
      </c>
      <c r="V15" t="s">
        <v>5406</v>
      </c>
      <c r="W15" t="s">
        <v>106</v>
      </c>
      <c r="X15">
        <v>1</v>
      </c>
      <c r="Y15">
        <v>0</v>
      </c>
      <c r="Z15">
        <v>0</v>
      </c>
      <c r="AB15" t="s">
        <v>107</v>
      </c>
      <c r="AC15" t="s">
        <v>32</v>
      </c>
      <c r="AD15">
        <v>1</v>
      </c>
      <c r="AE15" t="s">
        <v>5427</v>
      </c>
      <c r="AF15" t="s">
        <v>94</v>
      </c>
      <c r="AG15">
        <v>1</v>
      </c>
      <c r="AJ15" t="s">
        <v>108</v>
      </c>
      <c r="AK15" t="s">
        <v>108</v>
      </c>
      <c r="AL15" t="s">
        <v>32</v>
      </c>
      <c r="AM15" t="s">
        <v>109</v>
      </c>
      <c r="AN15" t="s">
        <v>31</v>
      </c>
      <c r="AP15">
        <v>0</v>
      </c>
    </row>
    <row r="16" spans="1:42">
      <c r="A16" s="65" t="e">
        <f>#REF!</f>
        <v>#REF!</v>
      </c>
      <c r="B16" s="61" t="str">
        <f t="shared" si="0"/>
        <v>08:54:10</v>
      </c>
      <c r="C16" s="61" t="s">
        <v>29</v>
      </c>
      <c r="D16" s="62">
        <f t="shared" si="1"/>
        <v>20</v>
      </c>
      <c r="E16" s="82">
        <f t="shared" si="2"/>
        <v>67.099999999999994</v>
      </c>
      <c r="F16" s="84">
        <f t="shared" si="3"/>
        <v>1342</v>
      </c>
      <c r="G16" s="63" t="s">
        <v>8</v>
      </c>
      <c r="H16" s="63" t="str">
        <f t="shared" si="4"/>
        <v>00505455203TRLO1</v>
      </c>
      <c r="I16" s="64"/>
      <c r="J16" t="s">
        <v>94</v>
      </c>
      <c r="K16" t="s">
        <v>95</v>
      </c>
      <c r="L16">
        <v>20</v>
      </c>
      <c r="M16">
        <v>67.099999999999994</v>
      </c>
      <c r="N16" t="s">
        <v>96</v>
      </c>
      <c r="O16" t="s">
        <v>4191</v>
      </c>
      <c r="P16" t="s">
        <v>97</v>
      </c>
      <c r="Q16" t="s">
        <v>5428</v>
      </c>
      <c r="R16">
        <v>20877</v>
      </c>
      <c r="S16">
        <v>1</v>
      </c>
      <c r="T16">
        <v>1</v>
      </c>
      <c r="U16">
        <v>0</v>
      </c>
      <c r="V16" t="s">
        <v>5406</v>
      </c>
      <c r="W16" t="s">
        <v>106</v>
      </c>
      <c r="X16">
        <v>1</v>
      </c>
      <c r="Y16">
        <v>0</v>
      </c>
      <c r="Z16">
        <v>0</v>
      </c>
      <c r="AB16" t="s">
        <v>107</v>
      </c>
      <c r="AC16" t="s">
        <v>32</v>
      </c>
      <c r="AD16">
        <v>1</v>
      </c>
      <c r="AE16" t="s">
        <v>5428</v>
      </c>
      <c r="AF16" t="s">
        <v>94</v>
      </c>
      <c r="AG16">
        <v>1</v>
      </c>
      <c r="AJ16" t="s">
        <v>108</v>
      </c>
      <c r="AK16" t="s">
        <v>108</v>
      </c>
      <c r="AL16" t="s">
        <v>32</v>
      </c>
      <c r="AM16" t="s">
        <v>109</v>
      </c>
      <c r="AN16" t="s">
        <v>31</v>
      </c>
      <c r="AP16">
        <v>0</v>
      </c>
    </row>
    <row r="17" spans="1:42">
      <c r="A17" s="65" t="e">
        <f>#REF!</f>
        <v>#REF!</v>
      </c>
      <c r="B17" s="61" t="str">
        <f t="shared" si="0"/>
        <v>08:54:10</v>
      </c>
      <c r="C17" s="61" t="s">
        <v>29</v>
      </c>
      <c r="D17" s="62">
        <f t="shared" si="1"/>
        <v>142</v>
      </c>
      <c r="E17" s="82">
        <f t="shared" si="2"/>
        <v>67.099999999999994</v>
      </c>
      <c r="F17" s="84">
        <f t="shared" si="3"/>
        <v>9528.1999999999989</v>
      </c>
      <c r="G17" s="63" t="s">
        <v>8</v>
      </c>
      <c r="H17" s="63" t="str">
        <f t="shared" si="4"/>
        <v>00505455204TRLO1</v>
      </c>
      <c r="I17" s="64"/>
      <c r="J17" t="s">
        <v>94</v>
      </c>
      <c r="K17" t="s">
        <v>95</v>
      </c>
      <c r="L17">
        <v>142</v>
      </c>
      <c r="M17">
        <v>67.099999999999994</v>
      </c>
      <c r="N17" t="s">
        <v>96</v>
      </c>
      <c r="O17" t="s">
        <v>4191</v>
      </c>
      <c r="P17" t="s">
        <v>97</v>
      </c>
      <c r="Q17" t="s">
        <v>5429</v>
      </c>
      <c r="R17">
        <v>20877</v>
      </c>
      <c r="S17">
        <v>1</v>
      </c>
      <c r="T17">
        <v>1</v>
      </c>
      <c r="U17">
        <v>0</v>
      </c>
      <c r="V17" t="s">
        <v>5406</v>
      </c>
      <c r="W17" t="s">
        <v>106</v>
      </c>
      <c r="X17">
        <v>1</v>
      </c>
      <c r="Y17">
        <v>0</v>
      </c>
      <c r="Z17">
        <v>0</v>
      </c>
      <c r="AB17" t="s">
        <v>107</v>
      </c>
      <c r="AC17" t="s">
        <v>32</v>
      </c>
      <c r="AD17">
        <v>1</v>
      </c>
      <c r="AE17" t="s">
        <v>5429</v>
      </c>
      <c r="AF17" t="s">
        <v>94</v>
      </c>
      <c r="AG17">
        <v>1</v>
      </c>
      <c r="AJ17" t="s">
        <v>108</v>
      </c>
      <c r="AK17" t="s">
        <v>108</v>
      </c>
      <c r="AL17" t="s">
        <v>32</v>
      </c>
      <c r="AM17" t="s">
        <v>109</v>
      </c>
      <c r="AN17" t="s">
        <v>31</v>
      </c>
      <c r="AP17">
        <v>0</v>
      </c>
    </row>
    <row r="18" spans="1:42">
      <c r="A18" s="65" t="e">
        <f>#REF!</f>
        <v>#REF!</v>
      </c>
      <c r="B18" s="61" t="str">
        <f t="shared" si="0"/>
        <v>08:54:10</v>
      </c>
      <c r="C18" s="61" t="s">
        <v>29</v>
      </c>
      <c r="D18" s="62">
        <f t="shared" si="1"/>
        <v>35</v>
      </c>
      <c r="E18" s="82">
        <f t="shared" si="2"/>
        <v>67.099999999999994</v>
      </c>
      <c r="F18" s="84">
        <f t="shared" si="3"/>
        <v>2348.5</v>
      </c>
      <c r="G18" s="63" t="s">
        <v>8</v>
      </c>
      <c r="H18" s="63" t="str">
        <f t="shared" si="4"/>
        <v>00505455205TRLO1</v>
      </c>
      <c r="I18" s="64"/>
      <c r="J18" t="s">
        <v>94</v>
      </c>
      <c r="K18" t="s">
        <v>95</v>
      </c>
      <c r="L18">
        <v>35</v>
      </c>
      <c r="M18">
        <v>67.099999999999994</v>
      </c>
      <c r="N18" t="s">
        <v>96</v>
      </c>
      <c r="O18" t="s">
        <v>4191</v>
      </c>
      <c r="P18" t="s">
        <v>97</v>
      </c>
      <c r="Q18" t="s">
        <v>5430</v>
      </c>
      <c r="R18">
        <v>20877</v>
      </c>
      <c r="S18">
        <v>1</v>
      </c>
      <c r="T18">
        <v>1</v>
      </c>
      <c r="U18">
        <v>0</v>
      </c>
      <c r="V18" t="s">
        <v>5406</v>
      </c>
      <c r="W18" t="s">
        <v>106</v>
      </c>
      <c r="X18">
        <v>1</v>
      </c>
      <c r="Y18">
        <v>0</v>
      </c>
      <c r="Z18">
        <v>0</v>
      </c>
      <c r="AB18" t="s">
        <v>107</v>
      </c>
      <c r="AC18" t="s">
        <v>32</v>
      </c>
      <c r="AD18">
        <v>1</v>
      </c>
      <c r="AE18" t="s">
        <v>5430</v>
      </c>
      <c r="AF18" t="s">
        <v>94</v>
      </c>
      <c r="AG18">
        <v>1</v>
      </c>
      <c r="AJ18" t="s">
        <v>108</v>
      </c>
      <c r="AK18" t="s">
        <v>108</v>
      </c>
      <c r="AL18" t="s">
        <v>32</v>
      </c>
      <c r="AM18" t="s">
        <v>109</v>
      </c>
      <c r="AN18" t="s">
        <v>31</v>
      </c>
      <c r="AP18">
        <v>0</v>
      </c>
    </row>
    <row r="19" spans="1:42">
      <c r="A19" s="65" t="e">
        <f>#REF!</f>
        <v>#REF!</v>
      </c>
      <c r="B19" s="61" t="str">
        <f t="shared" si="0"/>
        <v>08:58:01</v>
      </c>
      <c r="C19" s="61" t="s">
        <v>29</v>
      </c>
      <c r="D19" s="62">
        <f t="shared" si="1"/>
        <v>28</v>
      </c>
      <c r="E19" s="82">
        <f t="shared" si="2"/>
        <v>67.099999999999994</v>
      </c>
      <c r="F19" s="84">
        <f t="shared" si="3"/>
        <v>1878.7999999999997</v>
      </c>
      <c r="G19" s="63" t="s">
        <v>8</v>
      </c>
      <c r="H19" s="63" t="str">
        <f t="shared" si="4"/>
        <v>00505456426TRLO1</v>
      </c>
      <c r="I19" s="64"/>
      <c r="J19" t="s">
        <v>94</v>
      </c>
      <c r="K19" t="s">
        <v>95</v>
      </c>
      <c r="L19">
        <v>28</v>
      </c>
      <c r="M19">
        <v>67.099999999999994</v>
      </c>
      <c r="N19" t="s">
        <v>96</v>
      </c>
      <c r="O19" t="s">
        <v>5431</v>
      </c>
      <c r="P19" t="s">
        <v>97</v>
      </c>
      <c r="Q19" t="s">
        <v>5432</v>
      </c>
      <c r="R19">
        <v>20877</v>
      </c>
      <c r="S19">
        <v>1</v>
      </c>
      <c r="T19">
        <v>1</v>
      </c>
      <c r="U19">
        <v>0</v>
      </c>
      <c r="V19" t="s">
        <v>5406</v>
      </c>
      <c r="W19" t="s">
        <v>106</v>
      </c>
      <c r="X19">
        <v>1</v>
      </c>
      <c r="Y19">
        <v>0</v>
      </c>
      <c r="Z19">
        <v>0</v>
      </c>
      <c r="AB19" t="s">
        <v>107</v>
      </c>
      <c r="AC19" t="s">
        <v>32</v>
      </c>
      <c r="AD19">
        <v>1</v>
      </c>
      <c r="AE19" t="s">
        <v>5432</v>
      </c>
      <c r="AF19" t="s">
        <v>94</v>
      </c>
      <c r="AG19">
        <v>1</v>
      </c>
      <c r="AJ19" t="s">
        <v>108</v>
      </c>
      <c r="AK19" t="s">
        <v>108</v>
      </c>
      <c r="AL19" t="s">
        <v>32</v>
      </c>
      <c r="AM19" t="s">
        <v>109</v>
      </c>
      <c r="AN19" t="s">
        <v>31</v>
      </c>
      <c r="AP19">
        <v>0</v>
      </c>
    </row>
    <row r="20" spans="1:42">
      <c r="A20" s="65" t="e">
        <f>#REF!</f>
        <v>#REF!</v>
      </c>
      <c r="B20" s="61" t="str">
        <f t="shared" si="0"/>
        <v>09:00:34</v>
      </c>
      <c r="C20" s="61" t="s">
        <v>29</v>
      </c>
      <c r="D20" s="62">
        <f t="shared" si="1"/>
        <v>3</v>
      </c>
      <c r="E20" s="82">
        <f t="shared" si="2"/>
        <v>67.099999999999994</v>
      </c>
      <c r="F20" s="84">
        <f t="shared" si="3"/>
        <v>201.29999999999998</v>
      </c>
      <c r="G20" s="63" t="s">
        <v>8</v>
      </c>
      <c r="H20" s="63" t="str">
        <f t="shared" si="4"/>
        <v>00505457181TRLO1</v>
      </c>
      <c r="I20" s="64"/>
      <c r="J20" t="s">
        <v>94</v>
      </c>
      <c r="K20" t="s">
        <v>95</v>
      </c>
      <c r="L20">
        <v>3</v>
      </c>
      <c r="M20">
        <v>67.099999999999994</v>
      </c>
      <c r="N20" t="s">
        <v>96</v>
      </c>
      <c r="O20" t="s">
        <v>5433</v>
      </c>
      <c r="P20" t="s">
        <v>97</v>
      </c>
      <c r="Q20" t="s">
        <v>5434</v>
      </c>
      <c r="R20">
        <v>20877</v>
      </c>
      <c r="S20">
        <v>1</v>
      </c>
      <c r="T20">
        <v>1</v>
      </c>
      <c r="U20">
        <v>0</v>
      </c>
      <c r="V20" t="s">
        <v>5406</v>
      </c>
      <c r="W20" t="s">
        <v>106</v>
      </c>
      <c r="X20">
        <v>1</v>
      </c>
      <c r="Y20">
        <v>0</v>
      </c>
      <c r="Z20">
        <v>0</v>
      </c>
      <c r="AB20" t="s">
        <v>107</v>
      </c>
      <c r="AC20" t="s">
        <v>32</v>
      </c>
      <c r="AD20">
        <v>1</v>
      </c>
      <c r="AE20" t="s">
        <v>5434</v>
      </c>
      <c r="AF20" t="s">
        <v>94</v>
      </c>
      <c r="AG20">
        <v>1</v>
      </c>
      <c r="AJ20" t="s">
        <v>108</v>
      </c>
      <c r="AK20" t="s">
        <v>108</v>
      </c>
      <c r="AL20" t="s">
        <v>32</v>
      </c>
      <c r="AM20" t="s">
        <v>109</v>
      </c>
      <c r="AN20" t="s">
        <v>31</v>
      </c>
      <c r="AP20">
        <v>0</v>
      </c>
    </row>
    <row r="21" spans="1:42">
      <c r="A21" s="65" t="e">
        <f>#REF!</f>
        <v>#REF!</v>
      </c>
      <c r="B21" s="61" t="str">
        <f>MID(O21,FIND(" ",O21)+1,8)</f>
        <v>09:04:35</v>
      </c>
      <c r="C21" s="61" t="s">
        <v>29</v>
      </c>
      <c r="D21" s="62">
        <f t="shared" ref="D21:D77" si="5">L21</f>
        <v>23</v>
      </c>
      <c r="E21" s="82">
        <f>M21</f>
        <v>67.099999999999994</v>
      </c>
      <c r="F21" s="84">
        <f t="shared" si="3"/>
        <v>1543.3</v>
      </c>
      <c r="G21" s="63" t="s">
        <v>8</v>
      </c>
      <c r="H21" s="63" t="str">
        <f>Q21</f>
        <v>00505458735TRLO1</v>
      </c>
      <c r="J21" t="s">
        <v>94</v>
      </c>
      <c r="K21" t="s">
        <v>95</v>
      </c>
      <c r="L21">
        <v>23</v>
      </c>
      <c r="M21">
        <v>67.099999999999994</v>
      </c>
      <c r="N21" t="s">
        <v>96</v>
      </c>
      <c r="O21" t="s">
        <v>5435</v>
      </c>
      <c r="P21" t="s">
        <v>97</v>
      </c>
      <c r="Q21" t="s">
        <v>5436</v>
      </c>
      <c r="R21">
        <v>20877</v>
      </c>
      <c r="S21">
        <v>1</v>
      </c>
      <c r="T21">
        <v>1</v>
      </c>
      <c r="U21">
        <v>0</v>
      </c>
      <c r="V21" t="s">
        <v>5406</v>
      </c>
      <c r="W21" t="s">
        <v>106</v>
      </c>
      <c r="X21">
        <v>1</v>
      </c>
      <c r="Y21">
        <v>0</v>
      </c>
      <c r="Z21">
        <v>0</v>
      </c>
      <c r="AB21" t="s">
        <v>107</v>
      </c>
      <c r="AC21" t="s">
        <v>32</v>
      </c>
      <c r="AD21">
        <v>1</v>
      </c>
      <c r="AE21" t="s">
        <v>5436</v>
      </c>
      <c r="AF21" t="s">
        <v>94</v>
      </c>
      <c r="AG21">
        <v>1</v>
      </c>
      <c r="AJ21" t="s">
        <v>108</v>
      </c>
      <c r="AK21" t="s">
        <v>108</v>
      </c>
      <c r="AL21" t="s">
        <v>32</v>
      </c>
      <c r="AM21" t="s">
        <v>109</v>
      </c>
      <c r="AN21" t="s">
        <v>31</v>
      </c>
      <c r="AP21">
        <v>0</v>
      </c>
    </row>
    <row r="22" spans="1:42">
      <c r="A22" s="65" t="e">
        <f>#REF!</f>
        <v>#REF!</v>
      </c>
      <c r="B22" s="61" t="str">
        <f>MID(O22,FIND(" ",O22)+1,8)</f>
        <v>09:06:20</v>
      </c>
      <c r="C22" s="61" t="s">
        <v>29</v>
      </c>
      <c r="D22" s="62">
        <f t="shared" si="5"/>
        <v>14</v>
      </c>
      <c r="E22" s="82">
        <f>M22</f>
        <v>67.099999999999994</v>
      </c>
      <c r="F22" s="84">
        <f t="shared" si="3"/>
        <v>939.39999999999986</v>
      </c>
      <c r="G22" s="63" t="s">
        <v>8</v>
      </c>
      <c r="H22" s="63" t="str">
        <f>Q22</f>
        <v>00505459360TRLO1</v>
      </c>
      <c r="J22" t="s">
        <v>94</v>
      </c>
      <c r="K22" t="s">
        <v>95</v>
      </c>
      <c r="L22">
        <v>14</v>
      </c>
      <c r="M22">
        <v>67.099999999999994</v>
      </c>
      <c r="N22" t="s">
        <v>96</v>
      </c>
      <c r="O22" t="s">
        <v>5437</v>
      </c>
      <c r="P22" t="s">
        <v>97</v>
      </c>
      <c r="Q22" t="s">
        <v>5438</v>
      </c>
      <c r="R22">
        <v>20877</v>
      </c>
      <c r="S22">
        <v>1</v>
      </c>
      <c r="T22">
        <v>1</v>
      </c>
      <c r="U22">
        <v>0</v>
      </c>
      <c r="V22" t="s">
        <v>5406</v>
      </c>
      <c r="W22" t="s">
        <v>106</v>
      </c>
      <c r="X22">
        <v>1</v>
      </c>
      <c r="Y22">
        <v>0</v>
      </c>
      <c r="Z22">
        <v>0</v>
      </c>
      <c r="AB22" t="s">
        <v>107</v>
      </c>
      <c r="AC22" t="s">
        <v>32</v>
      </c>
      <c r="AD22">
        <v>1</v>
      </c>
      <c r="AE22" t="s">
        <v>5438</v>
      </c>
      <c r="AF22" t="s">
        <v>94</v>
      </c>
      <c r="AG22">
        <v>1</v>
      </c>
      <c r="AJ22" t="s">
        <v>108</v>
      </c>
      <c r="AK22" t="s">
        <v>108</v>
      </c>
      <c r="AL22" t="s">
        <v>32</v>
      </c>
      <c r="AM22" t="s">
        <v>109</v>
      </c>
      <c r="AN22" t="s">
        <v>31</v>
      </c>
      <c r="AP22">
        <v>0</v>
      </c>
    </row>
    <row r="23" spans="1:42">
      <c r="A23" s="65" t="e">
        <f>#REF!</f>
        <v>#REF!</v>
      </c>
      <c r="B23" s="61" t="str">
        <f>MID(O23,FIND(" ",O23)+1,8)</f>
        <v>09:06:32</v>
      </c>
      <c r="C23" s="61" t="s">
        <v>29</v>
      </c>
      <c r="D23" s="62">
        <f t="shared" si="5"/>
        <v>1</v>
      </c>
      <c r="E23" s="82">
        <f>M23</f>
        <v>67.099999999999994</v>
      </c>
      <c r="F23" s="84">
        <f t="shared" si="3"/>
        <v>67.099999999999994</v>
      </c>
      <c r="G23" s="63" t="s">
        <v>8</v>
      </c>
      <c r="H23" s="63" t="str">
        <f>Q23</f>
        <v>00505459720TRLO1</v>
      </c>
      <c r="J23" t="s">
        <v>94</v>
      </c>
      <c r="K23" t="s">
        <v>95</v>
      </c>
      <c r="L23">
        <v>1</v>
      </c>
      <c r="M23">
        <v>67.099999999999994</v>
      </c>
      <c r="N23" t="s">
        <v>96</v>
      </c>
      <c r="O23" t="s">
        <v>5439</v>
      </c>
      <c r="P23" t="s">
        <v>97</v>
      </c>
      <c r="Q23" t="s">
        <v>5440</v>
      </c>
      <c r="R23">
        <v>20877</v>
      </c>
      <c r="S23">
        <v>1</v>
      </c>
      <c r="T23">
        <v>1</v>
      </c>
      <c r="U23">
        <v>0</v>
      </c>
      <c r="V23" t="s">
        <v>5406</v>
      </c>
      <c r="W23" t="s">
        <v>106</v>
      </c>
      <c r="X23">
        <v>1</v>
      </c>
      <c r="Y23">
        <v>0</v>
      </c>
      <c r="Z23">
        <v>0</v>
      </c>
      <c r="AB23" t="s">
        <v>107</v>
      </c>
      <c r="AC23" t="s">
        <v>32</v>
      </c>
      <c r="AD23">
        <v>1</v>
      </c>
      <c r="AE23" t="s">
        <v>5440</v>
      </c>
      <c r="AF23" t="s">
        <v>94</v>
      </c>
      <c r="AG23">
        <v>1</v>
      </c>
      <c r="AJ23" t="s">
        <v>108</v>
      </c>
      <c r="AK23" t="s">
        <v>108</v>
      </c>
      <c r="AL23" t="s">
        <v>32</v>
      </c>
      <c r="AM23" t="s">
        <v>109</v>
      </c>
      <c r="AN23" t="s">
        <v>31</v>
      </c>
      <c r="AP23">
        <v>0</v>
      </c>
    </row>
    <row r="24" spans="1:42">
      <c r="A24" s="65" t="e">
        <f>#REF!</f>
        <v>#REF!</v>
      </c>
      <c r="B24" s="61" t="str">
        <f t="shared" ref="B24:B52" si="6">MID(O24,FIND(" ",O24)+1,8)</f>
        <v>09:10:18</v>
      </c>
      <c r="C24" s="61" t="s">
        <v>29</v>
      </c>
      <c r="D24" s="62">
        <f t="shared" si="5"/>
        <v>2</v>
      </c>
      <c r="E24" s="82">
        <f t="shared" ref="E24:E53" si="7">M24</f>
        <v>67.099999999999994</v>
      </c>
      <c r="F24" s="84">
        <f t="shared" si="3"/>
        <v>134.19999999999999</v>
      </c>
      <c r="G24" s="63" t="s">
        <v>8</v>
      </c>
      <c r="H24" s="63" t="str">
        <f t="shared" ref="H24:H53" si="8">Q24</f>
        <v>00505460685TRLO1</v>
      </c>
      <c r="J24" t="s">
        <v>94</v>
      </c>
      <c r="K24" t="s">
        <v>95</v>
      </c>
      <c r="L24">
        <v>2</v>
      </c>
      <c r="M24">
        <v>67.099999999999994</v>
      </c>
      <c r="N24" t="s">
        <v>96</v>
      </c>
      <c r="O24" t="s">
        <v>5441</v>
      </c>
      <c r="P24" t="s">
        <v>97</v>
      </c>
      <c r="Q24" t="s">
        <v>5442</v>
      </c>
      <c r="R24">
        <v>20877</v>
      </c>
      <c r="S24">
        <v>1</v>
      </c>
      <c r="T24">
        <v>1</v>
      </c>
      <c r="U24">
        <v>0</v>
      </c>
      <c r="V24" t="s">
        <v>5406</v>
      </c>
      <c r="W24" t="s">
        <v>106</v>
      </c>
      <c r="X24">
        <v>1</v>
      </c>
      <c r="Y24">
        <v>0</v>
      </c>
      <c r="Z24">
        <v>0</v>
      </c>
      <c r="AB24" t="s">
        <v>107</v>
      </c>
      <c r="AC24" t="s">
        <v>32</v>
      </c>
      <c r="AD24">
        <v>1</v>
      </c>
      <c r="AE24" t="s">
        <v>5442</v>
      </c>
      <c r="AF24" t="s">
        <v>94</v>
      </c>
      <c r="AG24">
        <v>1</v>
      </c>
      <c r="AJ24" t="s">
        <v>108</v>
      </c>
      <c r="AK24" t="s">
        <v>108</v>
      </c>
      <c r="AL24" t="s">
        <v>32</v>
      </c>
      <c r="AM24" t="s">
        <v>109</v>
      </c>
      <c r="AN24" t="s">
        <v>31</v>
      </c>
      <c r="AP24">
        <v>0</v>
      </c>
    </row>
    <row r="25" spans="1:42">
      <c r="A25" s="65" t="e">
        <f>#REF!</f>
        <v>#REF!</v>
      </c>
      <c r="B25" s="61" t="str">
        <f t="shared" si="6"/>
        <v>09:11:35</v>
      </c>
      <c r="C25" s="61" t="s">
        <v>29</v>
      </c>
      <c r="D25" s="62">
        <f t="shared" si="5"/>
        <v>15</v>
      </c>
      <c r="E25" s="82">
        <f t="shared" si="7"/>
        <v>67.099999999999994</v>
      </c>
      <c r="F25" s="84">
        <f t="shared" si="3"/>
        <v>1006.4999999999999</v>
      </c>
      <c r="G25" s="63" t="s">
        <v>8</v>
      </c>
      <c r="H25" s="63" t="str">
        <f t="shared" si="8"/>
        <v>00505460993TRLO1</v>
      </c>
      <c r="J25" t="s">
        <v>94</v>
      </c>
      <c r="K25" t="s">
        <v>95</v>
      </c>
      <c r="L25">
        <v>15</v>
      </c>
      <c r="M25">
        <v>67.099999999999994</v>
      </c>
      <c r="N25" t="s">
        <v>96</v>
      </c>
      <c r="O25" t="s">
        <v>5443</v>
      </c>
      <c r="P25" t="s">
        <v>97</v>
      </c>
      <c r="Q25" t="s">
        <v>5444</v>
      </c>
      <c r="R25">
        <v>20877</v>
      </c>
      <c r="S25">
        <v>1</v>
      </c>
      <c r="T25">
        <v>1</v>
      </c>
      <c r="U25">
        <v>0</v>
      </c>
      <c r="V25" t="s">
        <v>5406</v>
      </c>
      <c r="W25" t="s">
        <v>106</v>
      </c>
      <c r="X25">
        <v>1</v>
      </c>
      <c r="Y25">
        <v>0</v>
      </c>
      <c r="Z25">
        <v>0</v>
      </c>
      <c r="AB25" t="s">
        <v>107</v>
      </c>
      <c r="AC25" t="s">
        <v>32</v>
      </c>
      <c r="AD25">
        <v>1</v>
      </c>
      <c r="AE25" t="s">
        <v>5444</v>
      </c>
      <c r="AF25" t="s">
        <v>94</v>
      </c>
      <c r="AG25">
        <v>1</v>
      </c>
      <c r="AJ25" t="s">
        <v>108</v>
      </c>
      <c r="AK25" t="s">
        <v>108</v>
      </c>
      <c r="AL25" t="s">
        <v>32</v>
      </c>
      <c r="AM25" t="s">
        <v>109</v>
      </c>
      <c r="AN25" t="s">
        <v>31</v>
      </c>
      <c r="AP25">
        <v>0</v>
      </c>
    </row>
    <row r="26" spans="1:42">
      <c r="A26" s="65" t="e">
        <f>#REF!</f>
        <v>#REF!</v>
      </c>
      <c r="B26" s="61" t="str">
        <f t="shared" si="6"/>
        <v>09:14:18</v>
      </c>
      <c r="C26" s="61" t="s">
        <v>29</v>
      </c>
      <c r="D26" s="62">
        <f t="shared" si="5"/>
        <v>3</v>
      </c>
      <c r="E26" s="82">
        <f t="shared" si="7"/>
        <v>67.099999999999994</v>
      </c>
      <c r="F26" s="84">
        <f t="shared" si="3"/>
        <v>201.29999999999998</v>
      </c>
      <c r="G26" s="63" t="s">
        <v>8</v>
      </c>
      <c r="H26" s="63" t="str">
        <f t="shared" si="8"/>
        <v>00505461737TRLO1</v>
      </c>
      <c r="J26" t="s">
        <v>94</v>
      </c>
      <c r="K26" t="s">
        <v>95</v>
      </c>
      <c r="L26">
        <v>3</v>
      </c>
      <c r="M26">
        <v>67.099999999999994</v>
      </c>
      <c r="N26" t="s">
        <v>96</v>
      </c>
      <c r="O26" t="s">
        <v>5445</v>
      </c>
      <c r="P26" t="s">
        <v>97</v>
      </c>
      <c r="Q26" t="s">
        <v>5446</v>
      </c>
      <c r="R26">
        <v>20877</v>
      </c>
      <c r="S26">
        <v>1</v>
      </c>
      <c r="T26">
        <v>1</v>
      </c>
      <c r="U26">
        <v>0</v>
      </c>
      <c r="V26" t="s">
        <v>5406</v>
      </c>
      <c r="W26" t="s">
        <v>106</v>
      </c>
      <c r="X26">
        <v>1</v>
      </c>
      <c r="Y26">
        <v>0</v>
      </c>
      <c r="Z26">
        <v>0</v>
      </c>
      <c r="AB26" t="s">
        <v>107</v>
      </c>
      <c r="AC26" t="s">
        <v>32</v>
      </c>
      <c r="AD26">
        <v>1</v>
      </c>
      <c r="AE26" t="s">
        <v>5446</v>
      </c>
      <c r="AF26" t="s">
        <v>94</v>
      </c>
      <c r="AG26">
        <v>1</v>
      </c>
      <c r="AJ26" t="s">
        <v>108</v>
      </c>
      <c r="AK26" t="s">
        <v>108</v>
      </c>
      <c r="AL26" t="s">
        <v>32</v>
      </c>
      <c r="AM26" t="s">
        <v>109</v>
      </c>
      <c r="AN26" t="s">
        <v>31</v>
      </c>
      <c r="AP26">
        <v>0</v>
      </c>
    </row>
    <row r="27" spans="1:42">
      <c r="A27" s="65" t="e">
        <f>#REF!</f>
        <v>#REF!</v>
      </c>
      <c r="B27" s="61" t="str">
        <f t="shared" si="6"/>
        <v>09:15:41</v>
      </c>
      <c r="C27" s="61" t="s">
        <v>29</v>
      </c>
      <c r="D27" s="62">
        <f t="shared" si="5"/>
        <v>1000</v>
      </c>
      <c r="E27" s="82">
        <f t="shared" si="7"/>
        <v>67.05</v>
      </c>
      <c r="F27" s="84">
        <f t="shared" si="3"/>
        <v>67050</v>
      </c>
      <c r="G27" s="63" t="s">
        <v>8</v>
      </c>
      <c r="H27" s="63" t="str">
        <f t="shared" si="8"/>
        <v>00505462322TRLO1</v>
      </c>
      <c r="J27" t="s">
        <v>94</v>
      </c>
      <c r="K27" t="s">
        <v>95</v>
      </c>
      <c r="L27">
        <v>1000</v>
      </c>
      <c r="M27">
        <v>67.05</v>
      </c>
      <c r="N27" t="s">
        <v>110</v>
      </c>
      <c r="O27" t="s">
        <v>5447</v>
      </c>
      <c r="P27" t="s">
        <v>105</v>
      </c>
      <c r="Q27" t="s">
        <v>5448</v>
      </c>
      <c r="R27">
        <v>20877</v>
      </c>
      <c r="S27">
        <v>1</v>
      </c>
      <c r="T27">
        <v>1</v>
      </c>
      <c r="U27">
        <v>0</v>
      </c>
      <c r="V27" t="s">
        <v>5449</v>
      </c>
      <c r="W27" t="s">
        <v>111</v>
      </c>
      <c r="X27">
        <v>1</v>
      </c>
      <c r="Y27">
        <v>1</v>
      </c>
      <c r="Z27">
        <v>0</v>
      </c>
      <c r="AA27" t="s">
        <v>105</v>
      </c>
      <c r="AB27" t="s">
        <v>112</v>
      </c>
      <c r="AC27" t="s">
        <v>32</v>
      </c>
      <c r="AD27">
        <v>1</v>
      </c>
      <c r="AE27" t="s">
        <v>5448</v>
      </c>
      <c r="AF27" t="s">
        <v>94</v>
      </c>
      <c r="AG27">
        <v>1</v>
      </c>
      <c r="AJ27" t="s">
        <v>108</v>
      </c>
      <c r="AK27" t="s">
        <v>108</v>
      </c>
      <c r="AL27" t="s">
        <v>32</v>
      </c>
      <c r="AM27" t="s">
        <v>109</v>
      </c>
      <c r="AN27" t="s">
        <v>31</v>
      </c>
      <c r="AP27">
        <v>0</v>
      </c>
    </row>
    <row r="28" spans="1:42">
      <c r="A28" s="65" t="e">
        <f>#REF!</f>
        <v>#REF!</v>
      </c>
      <c r="B28" s="61" t="str">
        <f t="shared" si="6"/>
        <v>09:35:04</v>
      </c>
      <c r="C28" s="61" t="s">
        <v>29</v>
      </c>
      <c r="D28" s="62">
        <f t="shared" si="5"/>
        <v>22</v>
      </c>
      <c r="E28" s="82">
        <f t="shared" si="7"/>
        <v>67.05</v>
      </c>
      <c r="F28" s="84">
        <f t="shared" si="3"/>
        <v>1475.1</v>
      </c>
      <c r="G28" s="63" t="s">
        <v>8</v>
      </c>
      <c r="H28" s="63" t="str">
        <f t="shared" si="8"/>
        <v>00505467595TRLO1</v>
      </c>
      <c r="J28" t="s">
        <v>94</v>
      </c>
      <c r="K28" t="s">
        <v>95</v>
      </c>
      <c r="L28">
        <v>22</v>
      </c>
      <c r="M28">
        <v>67.05</v>
      </c>
      <c r="N28" t="s">
        <v>96</v>
      </c>
      <c r="O28" t="s">
        <v>5450</v>
      </c>
      <c r="P28" t="s">
        <v>97</v>
      </c>
      <c r="Q28" t="s">
        <v>5451</v>
      </c>
      <c r="R28">
        <v>20877</v>
      </c>
      <c r="S28">
        <v>1</v>
      </c>
      <c r="T28">
        <v>1</v>
      </c>
      <c r="U28">
        <v>0</v>
      </c>
      <c r="V28" t="s">
        <v>5406</v>
      </c>
      <c r="W28" t="s">
        <v>106</v>
      </c>
      <c r="X28">
        <v>1</v>
      </c>
      <c r="Y28">
        <v>0</v>
      </c>
      <c r="Z28">
        <v>0</v>
      </c>
      <c r="AB28" t="s">
        <v>107</v>
      </c>
      <c r="AC28" t="s">
        <v>32</v>
      </c>
      <c r="AD28">
        <v>1</v>
      </c>
      <c r="AE28" t="s">
        <v>5451</v>
      </c>
      <c r="AF28" t="s">
        <v>94</v>
      </c>
      <c r="AG28">
        <v>1</v>
      </c>
      <c r="AJ28" t="s">
        <v>108</v>
      </c>
      <c r="AK28" t="s">
        <v>108</v>
      </c>
      <c r="AL28" t="s">
        <v>32</v>
      </c>
      <c r="AM28" t="s">
        <v>109</v>
      </c>
      <c r="AN28" t="s">
        <v>31</v>
      </c>
      <c r="AP28">
        <v>0</v>
      </c>
    </row>
    <row r="29" spans="1:42">
      <c r="A29" s="65" t="e">
        <f>#REF!</f>
        <v>#REF!</v>
      </c>
      <c r="B29" s="61" t="str">
        <f t="shared" si="6"/>
        <v>09:35:12</v>
      </c>
      <c r="C29" s="61" t="s">
        <v>29</v>
      </c>
      <c r="D29" s="62">
        <f t="shared" si="5"/>
        <v>4</v>
      </c>
      <c r="E29" s="82">
        <f t="shared" si="7"/>
        <v>67.05</v>
      </c>
      <c r="F29" s="84">
        <f t="shared" si="3"/>
        <v>268.2</v>
      </c>
      <c r="G29" s="63" t="s">
        <v>8</v>
      </c>
      <c r="H29" s="63" t="str">
        <f t="shared" si="8"/>
        <v>00505467624TRLO1</v>
      </c>
      <c r="J29" t="s">
        <v>94</v>
      </c>
      <c r="K29" t="s">
        <v>95</v>
      </c>
      <c r="L29">
        <v>4</v>
      </c>
      <c r="M29">
        <v>67.05</v>
      </c>
      <c r="N29" t="s">
        <v>96</v>
      </c>
      <c r="O29" t="s">
        <v>5452</v>
      </c>
      <c r="P29" t="s">
        <v>97</v>
      </c>
      <c r="Q29" t="s">
        <v>5453</v>
      </c>
      <c r="R29">
        <v>20877</v>
      </c>
      <c r="S29">
        <v>1</v>
      </c>
      <c r="T29">
        <v>1</v>
      </c>
      <c r="U29">
        <v>0</v>
      </c>
      <c r="V29" t="s">
        <v>5406</v>
      </c>
      <c r="W29" t="s">
        <v>106</v>
      </c>
      <c r="X29">
        <v>1</v>
      </c>
      <c r="Y29">
        <v>0</v>
      </c>
      <c r="Z29">
        <v>0</v>
      </c>
      <c r="AB29" t="s">
        <v>107</v>
      </c>
      <c r="AC29" t="s">
        <v>32</v>
      </c>
      <c r="AD29">
        <v>1</v>
      </c>
      <c r="AE29" t="s">
        <v>5453</v>
      </c>
      <c r="AF29" t="s">
        <v>94</v>
      </c>
      <c r="AG29">
        <v>1</v>
      </c>
      <c r="AJ29" t="s">
        <v>108</v>
      </c>
      <c r="AK29" t="s">
        <v>108</v>
      </c>
      <c r="AL29" t="s">
        <v>32</v>
      </c>
      <c r="AM29" t="s">
        <v>109</v>
      </c>
      <c r="AN29" t="s">
        <v>31</v>
      </c>
      <c r="AP29">
        <v>0</v>
      </c>
    </row>
    <row r="30" spans="1:42">
      <c r="A30" s="65" t="e">
        <f>#REF!</f>
        <v>#REF!</v>
      </c>
      <c r="B30" s="61" t="str">
        <f t="shared" si="6"/>
        <v>09:35:12</v>
      </c>
      <c r="C30" s="61" t="s">
        <v>29</v>
      </c>
      <c r="D30" s="62">
        <f t="shared" si="5"/>
        <v>26</v>
      </c>
      <c r="E30" s="82">
        <f t="shared" si="7"/>
        <v>67.05</v>
      </c>
      <c r="F30" s="84">
        <f t="shared" si="3"/>
        <v>1743.3</v>
      </c>
      <c r="G30" s="63" t="s">
        <v>8</v>
      </c>
      <c r="H30" s="63" t="str">
        <f t="shared" si="8"/>
        <v>00505467625TRLO1</v>
      </c>
      <c r="J30" t="s">
        <v>94</v>
      </c>
      <c r="K30" t="s">
        <v>95</v>
      </c>
      <c r="L30">
        <v>26</v>
      </c>
      <c r="M30">
        <v>67.05</v>
      </c>
      <c r="N30" t="s">
        <v>96</v>
      </c>
      <c r="O30" t="s">
        <v>5452</v>
      </c>
      <c r="P30" t="s">
        <v>97</v>
      </c>
      <c r="Q30" t="s">
        <v>5454</v>
      </c>
      <c r="R30">
        <v>20877</v>
      </c>
      <c r="S30">
        <v>1</v>
      </c>
      <c r="T30">
        <v>1</v>
      </c>
      <c r="U30">
        <v>0</v>
      </c>
      <c r="V30" t="s">
        <v>5406</v>
      </c>
      <c r="W30" t="s">
        <v>106</v>
      </c>
      <c r="X30">
        <v>1</v>
      </c>
      <c r="Y30">
        <v>0</v>
      </c>
      <c r="Z30">
        <v>0</v>
      </c>
      <c r="AB30" t="s">
        <v>107</v>
      </c>
      <c r="AC30" t="s">
        <v>32</v>
      </c>
      <c r="AD30">
        <v>1</v>
      </c>
      <c r="AE30" t="s">
        <v>5454</v>
      </c>
      <c r="AF30" t="s">
        <v>94</v>
      </c>
      <c r="AG30">
        <v>1</v>
      </c>
      <c r="AJ30" t="s">
        <v>108</v>
      </c>
      <c r="AK30" t="s">
        <v>108</v>
      </c>
      <c r="AL30" t="s">
        <v>32</v>
      </c>
      <c r="AM30" t="s">
        <v>109</v>
      </c>
      <c r="AN30" t="s">
        <v>31</v>
      </c>
      <c r="AP30">
        <v>0</v>
      </c>
    </row>
    <row r="31" spans="1:42">
      <c r="A31" s="65" t="e">
        <f>#REF!</f>
        <v>#REF!</v>
      </c>
      <c r="B31" s="61" t="str">
        <f t="shared" si="6"/>
        <v>09:41:45</v>
      </c>
      <c r="C31" s="61" t="s">
        <v>29</v>
      </c>
      <c r="D31" s="62">
        <f t="shared" si="5"/>
        <v>20</v>
      </c>
      <c r="E31" s="82">
        <f t="shared" si="7"/>
        <v>67.05</v>
      </c>
      <c r="F31" s="84">
        <f t="shared" si="3"/>
        <v>1341</v>
      </c>
      <c r="G31" s="63" t="s">
        <v>8</v>
      </c>
      <c r="H31" s="63" t="str">
        <f t="shared" si="8"/>
        <v>00505469638TRLO1</v>
      </c>
      <c r="J31" t="s">
        <v>94</v>
      </c>
      <c r="K31" t="s">
        <v>95</v>
      </c>
      <c r="L31">
        <v>20</v>
      </c>
      <c r="M31">
        <v>67.05</v>
      </c>
      <c r="N31" t="s">
        <v>96</v>
      </c>
      <c r="O31" t="s">
        <v>4258</v>
      </c>
      <c r="P31" t="s">
        <v>97</v>
      </c>
      <c r="Q31" t="s">
        <v>5455</v>
      </c>
      <c r="R31">
        <v>20877</v>
      </c>
      <c r="S31">
        <v>1</v>
      </c>
      <c r="T31">
        <v>1</v>
      </c>
      <c r="U31">
        <v>0</v>
      </c>
      <c r="V31" t="s">
        <v>5406</v>
      </c>
      <c r="W31" t="s">
        <v>106</v>
      </c>
      <c r="X31">
        <v>1</v>
      </c>
      <c r="Y31">
        <v>0</v>
      </c>
      <c r="Z31">
        <v>0</v>
      </c>
      <c r="AB31" t="s">
        <v>107</v>
      </c>
      <c r="AC31" t="s">
        <v>32</v>
      </c>
      <c r="AD31">
        <v>1</v>
      </c>
      <c r="AE31" t="s">
        <v>5455</v>
      </c>
      <c r="AF31" t="s">
        <v>94</v>
      </c>
      <c r="AG31">
        <v>1</v>
      </c>
      <c r="AJ31" t="s">
        <v>108</v>
      </c>
      <c r="AK31" t="s">
        <v>108</v>
      </c>
      <c r="AL31" t="s">
        <v>32</v>
      </c>
      <c r="AM31" t="s">
        <v>109</v>
      </c>
      <c r="AN31" t="s">
        <v>31</v>
      </c>
      <c r="AP31">
        <v>0</v>
      </c>
    </row>
    <row r="32" spans="1:42">
      <c r="A32" s="65" t="e">
        <f>#REF!</f>
        <v>#REF!</v>
      </c>
      <c r="B32" s="61" t="str">
        <f t="shared" si="6"/>
        <v>09:50:14</v>
      </c>
      <c r="C32" s="61" t="s">
        <v>29</v>
      </c>
      <c r="D32" s="62">
        <f t="shared" si="5"/>
        <v>18</v>
      </c>
      <c r="E32" s="82">
        <f t="shared" si="7"/>
        <v>67.05</v>
      </c>
      <c r="F32" s="84">
        <f t="shared" si="3"/>
        <v>1206.8999999999999</v>
      </c>
      <c r="G32" s="63" t="s">
        <v>8</v>
      </c>
      <c r="H32" s="63" t="str">
        <f t="shared" si="8"/>
        <v>00505471606TRLO1</v>
      </c>
      <c r="J32" t="s">
        <v>94</v>
      </c>
      <c r="K32" t="s">
        <v>95</v>
      </c>
      <c r="L32">
        <v>18</v>
      </c>
      <c r="M32">
        <v>67.05</v>
      </c>
      <c r="N32" t="s">
        <v>96</v>
      </c>
      <c r="O32" t="s">
        <v>5456</v>
      </c>
      <c r="P32" t="s">
        <v>97</v>
      </c>
      <c r="Q32" t="s">
        <v>5457</v>
      </c>
      <c r="R32">
        <v>20877</v>
      </c>
      <c r="S32">
        <v>1</v>
      </c>
      <c r="T32">
        <v>1</v>
      </c>
      <c r="U32">
        <v>0</v>
      </c>
      <c r="V32" t="s">
        <v>5406</v>
      </c>
      <c r="W32" t="s">
        <v>106</v>
      </c>
      <c r="X32">
        <v>1</v>
      </c>
      <c r="Y32">
        <v>0</v>
      </c>
      <c r="Z32">
        <v>0</v>
      </c>
      <c r="AB32" t="s">
        <v>107</v>
      </c>
      <c r="AC32" t="s">
        <v>32</v>
      </c>
      <c r="AD32">
        <v>1</v>
      </c>
      <c r="AE32" t="s">
        <v>5457</v>
      </c>
      <c r="AF32" t="s">
        <v>94</v>
      </c>
      <c r="AG32">
        <v>1</v>
      </c>
      <c r="AJ32" t="s">
        <v>108</v>
      </c>
      <c r="AK32" t="s">
        <v>108</v>
      </c>
      <c r="AL32" t="s">
        <v>32</v>
      </c>
      <c r="AM32" t="s">
        <v>109</v>
      </c>
      <c r="AN32" t="s">
        <v>31</v>
      </c>
      <c r="AP32">
        <v>0</v>
      </c>
    </row>
    <row r="33" spans="1:42">
      <c r="A33" s="65" t="e">
        <f>#REF!</f>
        <v>#REF!</v>
      </c>
      <c r="B33" s="61" t="str">
        <f t="shared" si="6"/>
        <v>09:50:44</v>
      </c>
      <c r="C33" s="61" t="s">
        <v>29</v>
      </c>
      <c r="D33" s="62">
        <f t="shared" si="5"/>
        <v>6</v>
      </c>
      <c r="E33" s="82">
        <f t="shared" si="7"/>
        <v>67.05</v>
      </c>
      <c r="F33" s="84">
        <f t="shared" si="3"/>
        <v>402.29999999999995</v>
      </c>
      <c r="G33" s="63" t="s">
        <v>8</v>
      </c>
      <c r="H33" s="63" t="str">
        <f t="shared" si="8"/>
        <v>00505471770TRLO1</v>
      </c>
      <c r="J33" t="s">
        <v>94</v>
      </c>
      <c r="K33" t="s">
        <v>95</v>
      </c>
      <c r="L33">
        <v>6</v>
      </c>
      <c r="M33">
        <v>67.05</v>
      </c>
      <c r="N33" t="s">
        <v>96</v>
      </c>
      <c r="O33" t="s">
        <v>5458</v>
      </c>
      <c r="P33" t="s">
        <v>97</v>
      </c>
      <c r="Q33" t="s">
        <v>5459</v>
      </c>
      <c r="R33">
        <v>20877</v>
      </c>
      <c r="S33">
        <v>1</v>
      </c>
      <c r="T33">
        <v>1</v>
      </c>
      <c r="U33">
        <v>0</v>
      </c>
      <c r="V33" t="s">
        <v>5406</v>
      </c>
      <c r="W33" t="s">
        <v>106</v>
      </c>
      <c r="X33">
        <v>1</v>
      </c>
      <c r="Y33">
        <v>0</v>
      </c>
      <c r="Z33">
        <v>0</v>
      </c>
      <c r="AB33" t="s">
        <v>107</v>
      </c>
      <c r="AC33" t="s">
        <v>32</v>
      </c>
      <c r="AD33">
        <v>1</v>
      </c>
      <c r="AE33" t="s">
        <v>5459</v>
      </c>
      <c r="AF33" t="s">
        <v>94</v>
      </c>
      <c r="AG33">
        <v>1</v>
      </c>
      <c r="AJ33" t="s">
        <v>108</v>
      </c>
      <c r="AK33" t="s">
        <v>108</v>
      </c>
      <c r="AL33" t="s">
        <v>32</v>
      </c>
      <c r="AM33" t="s">
        <v>109</v>
      </c>
      <c r="AN33" t="s">
        <v>31</v>
      </c>
      <c r="AP33">
        <v>0</v>
      </c>
    </row>
    <row r="34" spans="1:42">
      <c r="A34" s="65" t="e">
        <f>#REF!</f>
        <v>#REF!</v>
      </c>
      <c r="B34" s="61" t="str">
        <f t="shared" si="6"/>
        <v>10:11:11</v>
      </c>
      <c r="C34" s="61" t="s">
        <v>29</v>
      </c>
      <c r="D34" s="62">
        <f t="shared" si="5"/>
        <v>24</v>
      </c>
      <c r="E34" s="82">
        <f t="shared" si="7"/>
        <v>67.05</v>
      </c>
      <c r="F34" s="84">
        <f t="shared" si="3"/>
        <v>1609.1999999999998</v>
      </c>
      <c r="G34" s="63" t="s">
        <v>8</v>
      </c>
      <c r="H34" s="63" t="str">
        <f t="shared" si="8"/>
        <v>00505476578TRLO1</v>
      </c>
      <c r="J34" t="s">
        <v>94</v>
      </c>
      <c r="K34" t="s">
        <v>95</v>
      </c>
      <c r="L34">
        <v>24</v>
      </c>
      <c r="M34">
        <v>67.05</v>
      </c>
      <c r="N34" t="s">
        <v>96</v>
      </c>
      <c r="O34" t="s">
        <v>5460</v>
      </c>
      <c r="P34" t="s">
        <v>97</v>
      </c>
      <c r="Q34" t="s">
        <v>5461</v>
      </c>
      <c r="R34">
        <v>20877</v>
      </c>
      <c r="S34">
        <v>1</v>
      </c>
      <c r="T34">
        <v>1</v>
      </c>
      <c r="U34">
        <v>0</v>
      </c>
      <c r="V34" t="s">
        <v>5406</v>
      </c>
      <c r="W34" t="s">
        <v>106</v>
      </c>
      <c r="X34">
        <v>1</v>
      </c>
      <c r="Y34">
        <v>0</v>
      </c>
      <c r="Z34">
        <v>0</v>
      </c>
      <c r="AB34" t="s">
        <v>107</v>
      </c>
      <c r="AC34" t="s">
        <v>32</v>
      </c>
      <c r="AD34">
        <v>1</v>
      </c>
      <c r="AE34" t="s">
        <v>5461</v>
      </c>
      <c r="AF34" t="s">
        <v>94</v>
      </c>
      <c r="AG34">
        <v>1</v>
      </c>
      <c r="AJ34" t="s">
        <v>108</v>
      </c>
      <c r="AK34" t="s">
        <v>108</v>
      </c>
      <c r="AL34" t="s">
        <v>32</v>
      </c>
      <c r="AM34" t="s">
        <v>109</v>
      </c>
      <c r="AN34" t="s">
        <v>31</v>
      </c>
      <c r="AP34">
        <v>0</v>
      </c>
    </row>
    <row r="35" spans="1:42">
      <c r="A35" s="65" t="e">
        <f>#REF!</f>
        <v>#REF!</v>
      </c>
      <c r="B35" s="61" t="str">
        <f t="shared" si="6"/>
        <v>11:19:36</v>
      </c>
      <c r="C35" s="61" t="s">
        <v>29</v>
      </c>
      <c r="D35" s="62">
        <f t="shared" si="5"/>
        <v>29</v>
      </c>
      <c r="E35" s="82">
        <f t="shared" si="7"/>
        <v>67.25</v>
      </c>
      <c r="F35" s="84">
        <f t="shared" si="3"/>
        <v>1950.25</v>
      </c>
      <c r="G35" s="63" t="s">
        <v>8</v>
      </c>
      <c r="H35" s="63" t="str">
        <f t="shared" si="8"/>
        <v>00505492254TRLO1</v>
      </c>
      <c r="J35" t="s">
        <v>94</v>
      </c>
      <c r="K35" t="s">
        <v>95</v>
      </c>
      <c r="L35">
        <v>29</v>
      </c>
      <c r="M35">
        <v>67.25</v>
      </c>
      <c r="N35" t="s">
        <v>96</v>
      </c>
      <c r="O35" t="s">
        <v>5462</v>
      </c>
      <c r="P35" t="s">
        <v>97</v>
      </c>
      <c r="Q35" t="s">
        <v>5463</v>
      </c>
      <c r="R35">
        <v>20877</v>
      </c>
      <c r="S35">
        <v>1</v>
      </c>
      <c r="T35">
        <v>1</v>
      </c>
      <c r="U35">
        <v>0</v>
      </c>
      <c r="V35" t="s">
        <v>5406</v>
      </c>
      <c r="W35" t="s">
        <v>106</v>
      </c>
      <c r="X35">
        <v>1</v>
      </c>
      <c r="Y35">
        <v>0</v>
      </c>
      <c r="Z35">
        <v>0</v>
      </c>
      <c r="AB35" t="s">
        <v>107</v>
      </c>
      <c r="AC35" t="s">
        <v>32</v>
      </c>
      <c r="AD35">
        <v>1</v>
      </c>
      <c r="AE35" t="s">
        <v>5463</v>
      </c>
      <c r="AF35" t="s">
        <v>94</v>
      </c>
      <c r="AG35">
        <v>1</v>
      </c>
      <c r="AJ35" t="s">
        <v>108</v>
      </c>
      <c r="AK35" t="s">
        <v>108</v>
      </c>
      <c r="AL35" t="s">
        <v>32</v>
      </c>
      <c r="AM35" t="s">
        <v>109</v>
      </c>
      <c r="AN35" t="s">
        <v>31</v>
      </c>
      <c r="AP35">
        <v>0</v>
      </c>
    </row>
    <row r="36" spans="1:42">
      <c r="A36" s="65" t="e">
        <f>#REF!</f>
        <v>#REF!</v>
      </c>
      <c r="B36" s="61" t="str">
        <f t="shared" si="6"/>
        <v>11:19:36</v>
      </c>
      <c r="C36" s="61" t="s">
        <v>29</v>
      </c>
      <c r="D36" s="62">
        <f t="shared" si="5"/>
        <v>25</v>
      </c>
      <c r="E36" s="82">
        <f t="shared" si="7"/>
        <v>67.25</v>
      </c>
      <c r="F36" s="84">
        <f t="shared" si="3"/>
        <v>1681.25</v>
      </c>
      <c r="G36" s="63" t="s">
        <v>8</v>
      </c>
      <c r="H36" s="63" t="str">
        <f t="shared" si="8"/>
        <v>00505492256TRLO1</v>
      </c>
      <c r="J36" t="s">
        <v>94</v>
      </c>
      <c r="K36" t="s">
        <v>95</v>
      </c>
      <c r="L36">
        <v>25</v>
      </c>
      <c r="M36">
        <v>67.25</v>
      </c>
      <c r="N36" t="s">
        <v>96</v>
      </c>
      <c r="O36" t="s">
        <v>5462</v>
      </c>
      <c r="P36" t="s">
        <v>97</v>
      </c>
      <c r="Q36" t="s">
        <v>5464</v>
      </c>
      <c r="R36">
        <v>20877</v>
      </c>
      <c r="S36">
        <v>1</v>
      </c>
      <c r="T36">
        <v>1</v>
      </c>
      <c r="U36">
        <v>0</v>
      </c>
      <c r="V36" t="s">
        <v>5406</v>
      </c>
      <c r="W36" t="s">
        <v>106</v>
      </c>
      <c r="X36">
        <v>1</v>
      </c>
      <c r="Y36">
        <v>0</v>
      </c>
      <c r="Z36">
        <v>0</v>
      </c>
      <c r="AB36" t="s">
        <v>107</v>
      </c>
      <c r="AC36" t="s">
        <v>32</v>
      </c>
      <c r="AD36">
        <v>1</v>
      </c>
      <c r="AE36" t="s">
        <v>5464</v>
      </c>
      <c r="AF36" t="s">
        <v>94</v>
      </c>
      <c r="AG36">
        <v>1</v>
      </c>
      <c r="AJ36" t="s">
        <v>108</v>
      </c>
      <c r="AK36" t="s">
        <v>108</v>
      </c>
      <c r="AL36" t="s">
        <v>32</v>
      </c>
      <c r="AM36" t="s">
        <v>109</v>
      </c>
      <c r="AN36" t="s">
        <v>31</v>
      </c>
      <c r="AP36">
        <v>0</v>
      </c>
    </row>
    <row r="37" spans="1:42">
      <c r="A37" s="65" t="e">
        <f>#REF!</f>
        <v>#REF!</v>
      </c>
      <c r="B37" s="61" t="str">
        <f t="shared" si="6"/>
        <v>11:31:21</v>
      </c>
      <c r="C37" s="61" t="s">
        <v>29</v>
      </c>
      <c r="D37" s="62">
        <f t="shared" si="5"/>
        <v>24</v>
      </c>
      <c r="E37" s="82">
        <f t="shared" si="7"/>
        <v>67.2</v>
      </c>
      <c r="F37" s="84">
        <f t="shared" si="3"/>
        <v>1612.8000000000002</v>
      </c>
      <c r="G37" s="63" t="s">
        <v>8</v>
      </c>
      <c r="H37" s="63" t="str">
        <f t="shared" si="8"/>
        <v>00505494935TRLO1</v>
      </c>
      <c r="J37" t="s">
        <v>94</v>
      </c>
      <c r="K37" t="s">
        <v>95</v>
      </c>
      <c r="L37">
        <v>24</v>
      </c>
      <c r="M37">
        <v>67.2</v>
      </c>
      <c r="N37" t="s">
        <v>96</v>
      </c>
      <c r="O37" t="s">
        <v>5465</v>
      </c>
      <c r="P37" t="s">
        <v>97</v>
      </c>
      <c r="Q37" t="s">
        <v>5466</v>
      </c>
      <c r="R37">
        <v>20877</v>
      </c>
      <c r="S37">
        <v>1</v>
      </c>
      <c r="T37">
        <v>1</v>
      </c>
      <c r="U37">
        <v>0</v>
      </c>
      <c r="V37" t="s">
        <v>5406</v>
      </c>
      <c r="W37" t="s">
        <v>106</v>
      </c>
      <c r="X37">
        <v>1</v>
      </c>
      <c r="Y37">
        <v>0</v>
      </c>
      <c r="Z37">
        <v>0</v>
      </c>
      <c r="AB37" t="s">
        <v>107</v>
      </c>
      <c r="AC37" t="s">
        <v>32</v>
      </c>
      <c r="AD37">
        <v>1</v>
      </c>
      <c r="AE37" t="s">
        <v>5466</v>
      </c>
      <c r="AF37" t="s">
        <v>94</v>
      </c>
      <c r="AG37">
        <v>1</v>
      </c>
      <c r="AJ37" t="s">
        <v>108</v>
      </c>
      <c r="AK37" t="s">
        <v>108</v>
      </c>
      <c r="AL37" t="s">
        <v>32</v>
      </c>
      <c r="AM37" t="s">
        <v>109</v>
      </c>
      <c r="AN37" t="s">
        <v>31</v>
      </c>
      <c r="AP37">
        <v>0</v>
      </c>
    </row>
    <row r="38" spans="1:42">
      <c r="A38" s="65" t="e">
        <f>#REF!</f>
        <v>#REF!</v>
      </c>
      <c r="B38" s="61" t="str">
        <f t="shared" si="6"/>
        <v>11:45:05</v>
      </c>
      <c r="C38" s="61" t="s">
        <v>29</v>
      </c>
      <c r="D38" s="62">
        <f t="shared" si="5"/>
        <v>26</v>
      </c>
      <c r="E38" s="82">
        <f t="shared" si="7"/>
        <v>67.2</v>
      </c>
      <c r="F38" s="84">
        <f t="shared" si="3"/>
        <v>1747.2</v>
      </c>
      <c r="G38" s="63" t="s">
        <v>8</v>
      </c>
      <c r="H38" s="63" t="str">
        <f t="shared" si="8"/>
        <v>00505497772TRLO1</v>
      </c>
      <c r="J38" t="s">
        <v>94</v>
      </c>
      <c r="K38" t="s">
        <v>95</v>
      </c>
      <c r="L38">
        <v>26</v>
      </c>
      <c r="M38">
        <v>67.2</v>
      </c>
      <c r="N38" t="s">
        <v>96</v>
      </c>
      <c r="O38" t="s">
        <v>5467</v>
      </c>
      <c r="P38" t="s">
        <v>97</v>
      </c>
      <c r="Q38" t="s">
        <v>5468</v>
      </c>
      <c r="R38">
        <v>20877</v>
      </c>
      <c r="S38">
        <v>1</v>
      </c>
      <c r="T38">
        <v>1</v>
      </c>
      <c r="U38">
        <v>0</v>
      </c>
      <c r="V38" t="s">
        <v>5406</v>
      </c>
      <c r="W38" t="s">
        <v>106</v>
      </c>
      <c r="X38">
        <v>1</v>
      </c>
      <c r="Y38">
        <v>0</v>
      </c>
      <c r="Z38">
        <v>0</v>
      </c>
      <c r="AB38" t="s">
        <v>107</v>
      </c>
      <c r="AC38" t="s">
        <v>32</v>
      </c>
      <c r="AD38">
        <v>1</v>
      </c>
      <c r="AE38" t="s">
        <v>5468</v>
      </c>
      <c r="AF38" t="s">
        <v>94</v>
      </c>
      <c r="AG38">
        <v>1</v>
      </c>
      <c r="AJ38" t="s">
        <v>108</v>
      </c>
      <c r="AK38" t="s">
        <v>108</v>
      </c>
      <c r="AL38" t="s">
        <v>32</v>
      </c>
      <c r="AM38" t="s">
        <v>109</v>
      </c>
      <c r="AN38" t="s">
        <v>31</v>
      </c>
      <c r="AP38">
        <v>0</v>
      </c>
    </row>
    <row r="39" spans="1:42">
      <c r="A39" s="65" t="e">
        <f>#REF!</f>
        <v>#REF!</v>
      </c>
      <c r="B39" s="61" t="str">
        <f t="shared" si="6"/>
        <v>11:56:14</v>
      </c>
      <c r="C39" s="61" t="s">
        <v>29</v>
      </c>
      <c r="D39" s="62">
        <f t="shared" si="5"/>
        <v>26</v>
      </c>
      <c r="E39" s="82">
        <f t="shared" si="7"/>
        <v>67.2</v>
      </c>
      <c r="F39" s="84">
        <f t="shared" si="3"/>
        <v>1747.2</v>
      </c>
      <c r="G39" s="63" t="s">
        <v>8</v>
      </c>
      <c r="H39" s="63" t="str">
        <f t="shared" si="8"/>
        <v>00505500048TRLO1</v>
      </c>
      <c r="J39" t="s">
        <v>94</v>
      </c>
      <c r="K39" t="s">
        <v>95</v>
      </c>
      <c r="L39">
        <v>26</v>
      </c>
      <c r="M39">
        <v>67.2</v>
      </c>
      <c r="N39" t="s">
        <v>96</v>
      </c>
      <c r="O39" t="s">
        <v>5469</v>
      </c>
      <c r="P39" t="s">
        <v>97</v>
      </c>
      <c r="Q39" t="s">
        <v>5470</v>
      </c>
      <c r="R39">
        <v>20877</v>
      </c>
      <c r="S39">
        <v>1</v>
      </c>
      <c r="T39">
        <v>1</v>
      </c>
      <c r="U39">
        <v>0</v>
      </c>
      <c r="V39" t="s">
        <v>5406</v>
      </c>
      <c r="W39" t="s">
        <v>106</v>
      </c>
      <c r="X39">
        <v>1</v>
      </c>
      <c r="Y39">
        <v>0</v>
      </c>
      <c r="Z39">
        <v>0</v>
      </c>
      <c r="AB39" t="s">
        <v>107</v>
      </c>
      <c r="AC39" t="s">
        <v>32</v>
      </c>
      <c r="AD39">
        <v>1</v>
      </c>
      <c r="AE39" t="s">
        <v>5470</v>
      </c>
      <c r="AF39" t="s">
        <v>94</v>
      </c>
      <c r="AG39">
        <v>1</v>
      </c>
      <c r="AJ39" t="s">
        <v>108</v>
      </c>
      <c r="AK39" t="s">
        <v>108</v>
      </c>
      <c r="AL39" t="s">
        <v>32</v>
      </c>
      <c r="AM39" t="s">
        <v>109</v>
      </c>
      <c r="AN39" t="s">
        <v>31</v>
      </c>
      <c r="AP39">
        <v>0</v>
      </c>
    </row>
    <row r="40" spans="1:42">
      <c r="A40" s="65" t="e">
        <f>#REF!</f>
        <v>#REF!</v>
      </c>
      <c r="B40" s="61" t="str">
        <f t="shared" si="6"/>
        <v>12:13:39</v>
      </c>
      <c r="C40" s="61" t="s">
        <v>29</v>
      </c>
      <c r="D40" s="62">
        <f t="shared" si="5"/>
        <v>24</v>
      </c>
      <c r="E40" s="82">
        <f t="shared" si="7"/>
        <v>67.150000000000006</v>
      </c>
      <c r="F40" s="84">
        <f t="shared" si="3"/>
        <v>1611.6000000000001</v>
      </c>
      <c r="G40" s="63" t="s">
        <v>8</v>
      </c>
      <c r="H40" s="63" t="str">
        <f t="shared" si="8"/>
        <v>00505504018TRLO1</v>
      </c>
      <c r="J40" t="s">
        <v>94</v>
      </c>
      <c r="K40" t="s">
        <v>95</v>
      </c>
      <c r="L40">
        <v>24</v>
      </c>
      <c r="M40">
        <v>67.150000000000006</v>
      </c>
      <c r="N40" t="s">
        <v>96</v>
      </c>
      <c r="O40" t="s">
        <v>5471</v>
      </c>
      <c r="P40" t="s">
        <v>97</v>
      </c>
      <c r="Q40" t="s">
        <v>5472</v>
      </c>
      <c r="R40">
        <v>20877</v>
      </c>
      <c r="S40">
        <v>1</v>
      </c>
      <c r="T40">
        <v>1</v>
      </c>
      <c r="U40">
        <v>0</v>
      </c>
      <c r="V40" t="s">
        <v>5406</v>
      </c>
      <c r="W40" t="s">
        <v>106</v>
      </c>
      <c r="X40">
        <v>1</v>
      </c>
      <c r="Y40">
        <v>0</v>
      </c>
      <c r="Z40">
        <v>0</v>
      </c>
      <c r="AB40" t="s">
        <v>107</v>
      </c>
      <c r="AC40" t="s">
        <v>32</v>
      </c>
      <c r="AD40">
        <v>1</v>
      </c>
      <c r="AE40" t="s">
        <v>5472</v>
      </c>
      <c r="AF40" t="s">
        <v>94</v>
      </c>
      <c r="AG40">
        <v>1</v>
      </c>
      <c r="AJ40" t="s">
        <v>108</v>
      </c>
      <c r="AK40" t="s">
        <v>108</v>
      </c>
      <c r="AL40" t="s">
        <v>32</v>
      </c>
      <c r="AM40" t="s">
        <v>109</v>
      </c>
      <c r="AN40" t="s">
        <v>31</v>
      </c>
      <c r="AP40">
        <v>0</v>
      </c>
    </row>
    <row r="41" spans="1:42">
      <c r="A41" s="65" t="e">
        <f>#REF!</f>
        <v>#REF!</v>
      </c>
      <c r="B41" s="61" t="str">
        <f t="shared" si="6"/>
        <v>12:19:53</v>
      </c>
      <c r="C41" s="61" t="s">
        <v>29</v>
      </c>
      <c r="D41" s="62">
        <f t="shared" si="5"/>
        <v>22</v>
      </c>
      <c r="E41" s="82">
        <f t="shared" si="7"/>
        <v>67.150000000000006</v>
      </c>
      <c r="F41" s="84">
        <f t="shared" si="3"/>
        <v>1477.3000000000002</v>
      </c>
      <c r="G41" s="63" t="s">
        <v>8</v>
      </c>
      <c r="H41" s="63" t="str">
        <f t="shared" si="8"/>
        <v>00505505255TRLO1</v>
      </c>
      <c r="J41" t="s">
        <v>94</v>
      </c>
      <c r="K41" t="s">
        <v>95</v>
      </c>
      <c r="L41">
        <v>22</v>
      </c>
      <c r="M41">
        <v>67.150000000000006</v>
      </c>
      <c r="N41" t="s">
        <v>96</v>
      </c>
      <c r="O41" t="s">
        <v>5473</v>
      </c>
      <c r="P41" t="s">
        <v>97</v>
      </c>
      <c r="Q41" t="s">
        <v>5474</v>
      </c>
      <c r="R41">
        <v>20877</v>
      </c>
      <c r="S41">
        <v>1</v>
      </c>
      <c r="T41">
        <v>1</v>
      </c>
      <c r="U41">
        <v>0</v>
      </c>
      <c r="V41" t="s">
        <v>5406</v>
      </c>
      <c r="W41" t="s">
        <v>106</v>
      </c>
      <c r="X41">
        <v>1</v>
      </c>
      <c r="Y41">
        <v>0</v>
      </c>
      <c r="Z41">
        <v>0</v>
      </c>
      <c r="AB41" t="s">
        <v>107</v>
      </c>
      <c r="AC41" t="s">
        <v>32</v>
      </c>
      <c r="AD41">
        <v>1</v>
      </c>
      <c r="AE41" t="s">
        <v>5474</v>
      </c>
      <c r="AF41" t="s">
        <v>94</v>
      </c>
      <c r="AG41">
        <v>1</v>
      </c>
      <c r="AJ41" t="s">
        <v>108</v>
      </c>
      <c r="AK41" t="s">
        <v>108</v>
      </c>
      <c r="AL41" t="s">
        <v>32</v>
      </c>
      <c r="AM41" t="s">
        <v>109</v>
      </c>
      <c r="AN41" t="s">
        <v>31</v>
      </c>
      <c r="AP41">
        <v>0</v>
      </c>
    </row>
    <row r="42" spans="1:42">
      <c r="A42" s="65" t="e">
        <f>#REF!</f>
        <v>#REF!</v>
      </c>
      <c r="B42" s="61" t="str">
        <f t="shared" si="6"/>
        <v>12:20:15</v>
      </c>
      <c r="C42" s="61" t="s">
        <v>29</v>
      </c>
      <c r="D42" s="62">
        <f t="shared" si="5"/>
        <v>24</v>
      </c>
      <c r="E42" s="82">
        <f t="shared" si="7"/>
        <v>67.150000000000006</v>
      </c>
      <c r="F42" s="84">
        <f t="shared" si="3"/>
        <v>1611.6000000000001</v>
      </c>
      <c r="G42" s="63" t="s">
        <v>8</v>
      </c>
      <c r="H42" s="63" t="str">
        <f t="shared" si="8"/>
        <v>00505505331TRLO1</v>
      </c>
      <c r="J42" t="s">
        <v>94</v>
      </c>
      <c r="K42" t="s">
        <v>95</v>
      </c>
      <c r="L42">
        <v>24</v>
      </c>
      <c r="M42">
        <v>67.150000000000006</v>
      </c>
      <c r="N42" t="s">
        <v>96</v>
      </c>
      <c r="O42" t="s">
        <v>5475</v>
      </c>
      <c r="P42" t="s">
        <v>97</v>
      </c>
      <c r="Q42" t="s">
        <v>5476</v>
      </c>
      <c r="R42">
        <v>20877</v>
      </c>
      <c r="S42">
        <v>1</v>
      </c>
      <c r="T42">
        <v>1</v>
      </c>
      <c r="U42">
        <v>0</v>
      </c>
      <c r="V42" t="s">
        <v>5406</v>
      </c>
      <c r="W42" t="s">
        <v>106</v>
      </c>
      <c r="X42">
        <v>1</v>
      </c>
      <c r="Y42">
        <v>0</v>
      </c>
      <c r="Z42">
        <v>0</v>
      </c>
      <c r="AB42" t="s">
        <v>107</v>
      </c>
      <c r="AC42" t="s">
        <v>32</v>
      </c>
      <c r="AD42">
        <v>1</v>
      </c>
      <c r="AE42" t="s">
        <v>5476</v>
      </c>
      <c r="AF42" t="s">
        <v>94</v>
      </c>
      <c r="AG42">
        <v>1</v>
      </c>
      <c r="AJ42" t="s">
        <v>108</v>
      </c>
      <c r="AK42" t="s">
        <v>108</v>
      </c>
      <c r="AL42" t="s">
        <v>32</v>
      </c>
      <c r="AM42" t="s">
        <v>109</v>
      </c>
      <c r="AN42" t="s">
        <v>31</v>
      </c>
      <c r="AP42">
        <v>0</v>
      </c>
    </row>
    <row r="43" spans="1:42">
      <c r="A43" s="65" t="e">
        <f>#REF!</f>
        <v>#REF!</v>
      </c>
      <c r="B43" s="61" t="str">
        <f t="shared" si="6"/>
        <v>12:20:30</v>
      </c>
      <c r="C43" s="61" t="s">
        <v>29</v>
      </c>
      <c r="D43" s="62">
        <f t="shared" si="5"/>
        <v>22</v>
      </c>
      <c r="E43" s="82">
        <f t="shared" si="7"/>
        <v>67.150000000000006</v>
      </c>
      <c r="F43" s="84">
        <f t="shared" si="3"/>
        <v>1477.3000000000002</v>
      </c>
      <c r="G43" s="63" t="s">
        <v>8</v>
      </c>
      <c r="H43" s="63" t="str">
        <f t="shared" si="8"/>
        <v>00505505393TRLO1</v>
      </c>
      <c r="J43" t="s">
        <v>94</v>
      </c>
      <c r="K43" t="s">
        <v>95</v>
      </c>
      <c r="L43">
        <v>22</v>
      </c>
      <c r="M43">
        <v>67.150000000000006</v>
      </c>
      <c r="N43" t="s">
        <v>96</v>
      </c>
      <c r="O43" t="s">
        <v>5477</v>
      </c>
      <c r="P43" t="s">
        <v>97</v>
      </c>
      <c r="Q43" t="s">
        <v>5478</v>
      </c>
      <c r="R43">
        <v>20877</v>
      </c>
      <c r="S43">
        <v>1</v>
      </c>
      <c r="T43">
        <v>1</v>
      </c>
      <c r="U43">
        <v>0</v>
      </c>
      <c r="V43" t="s">
        <v>5406</v>
      </c>
      <c r="W43" t="s">
        <v>106</v>
      </c>
      <c r="X43">
        <v>1</v>
      </c>
      <c r="Y43">
        <v>0</v>
      </c>
      <c r="Z43">
        <v>0</v>
      </c>
      <c r="AB43" t="s">
        <v>107</v>
      </c>
      <c r="AC43" t="s">
        <v>32</v>
      </c>
      <c r="AD43">
        <v>1</v>
      </c>
      <c r="AE43" t="s">
        <v>5478</v>
      </c>
      <c r="AF43" t="s">
        <v>94</v>
      </c>
      <c r="AG43">
        <v>1</v>
      </c>
      <c r="AJ43" t="s">
        <v>108</v>
      </c>
      <c r="AK43" t="s">
        <v>108</v>
      </c>
      <c r="AL43" t="s">
        <v>32</v>
      </c>
      <c r="AM43" t="s">
        <v>109</v>
      </c>
      <c r="AN43" t="s">
        <v>31</v>
      </c>
      <c r="AP43">
        <v>0</v>
      </c>
    </row>
    <row r="44" spans="1:42">
      <c r="A44" s="65" t="e">
        <f>#REF!</f>
        <v>#REF!</v>
      </c>
      <c r="B44" s="61" t="str">
        <f t="shared" si="6"/>
        <v>12:24:02</v>
      </c>
      <c r="C44" s="61" t="s">
        <v>29</v>
      </c>
      <c r="D44" s="62">
        <f t="shared" si="5"/>
        <v>2</v>
      </c>
      <c r="E44" s="82">
        <f t="shared" si="7"/>
        <v>67.150000000000006</v>
      </c>
      <c r="F44" s="84">
        <f t="shared" si="3"/>
        <v>134.30000000000001</v>
      </c>
      <c r="G44" s="63" t="s">
        <v>8</v>
      </c>
      <c r="H44" s="63" t="str">
        <f t="shared" si="8"/>
        <v>00505505934TRLO1</v>
      </c>
      <c r="J44" t="s">
        <v>94</v>
      </c>
      <c r="K44" t="s">
        <v>95</v>
      </c>
      <c r="L44">
        <v>2</v>
      </c>
      <c r="M44">
        <v>67.150000000000006</v>
      </c>
      <c r="N44" t="s">
        <v>96</v>
      </c>
      <c r="O44" t="s">
        <v>5479</v>
      </c>
      <c r="P44" t="s">
        <v>97</v>
      </c>
      <c r="Q44" t="s">
        <v>5480</v>
      </c>
      <c r="R44">
        <v>20877</v>
      </c>
      <c r="S44">
        <v>1</v>
      </c>
      <c r="T44">
        <v>1</v>
      </c>
      <c r="U44">
        <v>0</v>
      </c>
      <c r="V44" t="s">
        <v>5406</v>
      </c>
      <c r="W44" t="s">
        <v>106</v>
      </c>
      <c r="X44">
        <v>1</v>
      </c>
      <c r="Y44">
        <v>0</v>
      </c>
      <c r="Z44">
        <v>0</v>
      </c>
      <c r="AB44" t="s">
        <v>107</v>
      </c>
      <c r="AC44" t="s">
        <v>32</v>
      </c>
      <c r="AD44">
        <v>1</v>
      </c>
      <c r="AE44" t="s">
        <v>5480</v>
      </c>
      <c r="AF44" t="s">
        <v>94</v>
      </c>
      <c r="AG44">
        <v>1</v>
      </c>
      <c r="AJ44" t="s">
        <v>108</v>
      </c>
      <c r="AK44" t="s">
        <v>108</v>
      </c>
      <c r="AL44" t="s">
        <v>32</v>
      </c>
      <c r="AM44" t="s">
        <v>109</v>
      </c>
      <c r="AN44" t="s">
        <v>31</v>
      </c>
      <c r="AP44">
        <v>0</v>
      </c>
    </row>
    <row r="45" spans="1:42">
      <c r="A45" s="65" t="e">
        <f>#REF!</f>
        <v>#REF!</v>
      </c>
      <c r="B45" s="61" t="str">
        <f t="shared" si="6"/>
        <v>12:26:28</v>
      </c>
      <c r="C45" s="61" t="s">
        <v>29</v>
      </c>
      <c r="D45" s="62">
        <f t="shared" si="5"/>
        <v>6</v>
      </c>
      <c r="E45" s="82">
        <f t="shared" si="7"/>
        <v>67.099999999999994</v>
      </c>
      <c r="F45" s="84">
        <f t="shared" si="3"/>
        <v>402.59999999999997</v>
      </c>
      <c r="G45" s="63" t="s">
        <v>8</v>
      </c>
      <c r="H45" s="63" t="str">
        <f t="shared" si="8"/>
        <v>00505506305TRLO1</v>
      </c>
      <c r="J45" t="s">
        <v>94</v>
      </c>
      <c r="K45" t="s">
        <v>95</v>
      </c>
      <c r="L45">
        <v>6</v>
      </c>
      <c r="M45">
        <v>67.099999999999994</v>
      </c>
      <c r="N45" t="s">
        <v>96</v>
      </c>
      <c r="O45" t="s">
        <v>5481</v>
      </c>
      <c r="P45" t="s">
        <v>97</v>
      </c>
      <c r="Q45" t="s">
        <v>5482</v>
      </c>
      <c r="R45">
        <v>20877</v>
      </c>
      <c r="S45">
        <v>1</v>
      </c>
      <c r="T45">
        <v>1</v>
      </c>
      <c r="U45">
        <v>0</v>
      </c>
      <c r="V45" t="s">
        <v>5406</v>
      </c>
      <c r="W45" t="s">
        <v>106</v>
      </c>
      <c r="X45">
        <v>1</v>
      </c>
      <c r="Y45">
        <v>0</v>
      </c>
      <c r="Z45">
        <v>0</v>
      </c>
      <c r="AB45" t="s">
        <v>107</v>
      </c>
      <c r="AC45" t="s">
        <v>32</v>
      </c>
      <c r="AD45">
        <v>1</v>
      </c>
      <c r="AE45" t="s">
        <v>5482</v>
      </c>
      <c r="AF45" t="s">
        <v>94</v>
      </c>
      <c r="AG45">
        <v>1</v>
      </c>
      <c r="AJ45" t="s">
        <v>108</v>
      </c>
      <c r="AK45" t="s">
        <v>108</v>
      </c>
      <c r="AL45" t="s">
        <v>32</v>
      </c>
      <c r="AM45" t="s">
        <v>109</v>
      </c>
      <c r="AN45" t="s">
        <v>31</v>
      </c>
      <c r="AP45">
        <v>0</v>
      </c>
    </row>
    <row r="46" spans="1:42">
      <c r="A46" s="65" t="e">
        <f>#REF!</f>
        <v>#REF!</v>
      </c>
      <c r="B46" s="61" t="str">
        <f t="shared" si="6"/>
        <v>12:26:28</v>
      </c>
      <c r="C46" s="61" t="s">
        <v>29</v>
      </c>
      <c r="D46" s="62">
        <f t="shared" si="5"/>
        <v>25</v>
      </c>
      <c r="E46" s="82">
        <f t="shared" si="7"/>
        <v>67.099999999999994</v>
      </c>
      <c r="F46" s="84">
        <f t="shared" si="3"/>
        <v>1677.4999999999998</v>
      </c>
      <c r="G46" s="63" t="s">
        <v>8</v>
      </c>
      <c r="H46" s="63" t="str">
        <f t="shared" si="8"/>
        <v>00505506306TRLO1</v>
      </c>
      <c r="J46" t="s">
        <v>94</v>
      </c>
      <c r="K46" t="s">
        <v>95</v>
      </c>
      <c r="L46">
        <v>25</v>
      </c>
      <c r="M46">
        <v>67.099999999999994</v>
      </c>
      <c r="N46" t="s">
        <v>96</v>
      </c>
      <c r="O46" t="s">
        <v>5481</v>
      </c>
      <c r="P46" t="s">
        <v>97</v>
      </c>
      <c r="Q46" t="s">
        <v>5483</v>
      </c>
      <c r="R46">
        <v>20877</v>
      </c>
      <c r="S46">
        <v>1</v>
      </c>
      <c r="T46">
        <v>1</v>
      </c>
      <c r="U46">
        <v>0</v>
      </c>
      <c r="V46" t="s">
        <v>5406</v>
      </c>
      <c r="W46" t="s">
        <v>106</v>
      </c>
      <c r="X46">
        <v>1</v>
      </c>
      <c r="Y46">
        <v>0</v>
      </c>
      <c r="Z46">
        <v>0</v>
      </c>
      <c r="AB46" t="s">
        <v>107</v>
      </c>
      <c r="AC46" t="s">
        <v>32</v>
      </c>
      <c r="AD46">
        <v>1</v>
      </c>
      <c r="AE46" t="s">
        <v>5483</v>
      </c>
      <c r="AF46" t="s">
        <v>94</v>
      </c>
      <c r="AG46">
        <v>1</v>
      </c>
      <c r="AJ46" t="s">
        <v>108</v>
      </c>
      <c r="AK46" t="s">
        <v>108</v>
      </c>
      <c r="AL46" t="s">
        <v>32</v>
      </c>
      <c r="AM46" t="s">
        <v>109</v>
      </c>
      <c r="AN46" t="s">
        <v>31</v>
      </c>
      <c r="AP46">
        <v>0</v>
      </c>
    </row>
    <row r="47" spans="1:42">
      <c r="A47" s="65" t="e">
        <f>#REF!</f>
        <v>#REF!</v>
      </c>
      <c r="B47" s="61" t="str">
        <f t="shared" si="6"/>
        <v>12:26:28</v>
      </c>
      <c r="C47" s="61" t="s">
        <v>29</v>
      </c>
      <c r="D47" s="62">
        <f t="shared" si="5"/>
        <v>4</v>
      </c>
      <c r="E47" s="82">
        <f t="shared" si="7"/>
        <v>67.099999999999994</v>
      </c>
      <c r="F47" s="84">
        <f t="shared" si="3"/>
        <v>268.39999999999998</v>
      </c>
      <c r="G47" s="63" t="s">
        <v>8</v>
      </c>
      <c r="H47" s="63" t="str">
        <f t="shared" si="8"/>
        <v>00505506307TRLO1</v>
      </c>
      <c r="J47" t="s">
        <v>94</v>
      </c>
      <c r="K47" t="s">
        <v>95</v>
      </c>
      <c r="L47">
        <v>4</v>
      </c>
      <c r="M47">
        <v>67.099999999999994</v>
      </c>
      <c r="N47" t="s">
        <v>96</v>
      </c>
      <c r="O47" t="s">
        <v>5481</v>
      </c>
      <c r="P47" t="s">
        <v>97</v>
      </c>
      <c r="Q47" t="s">
        <v>5484</v>
      </c>
      <c r="R47">
        <v>20877</v>
      </c>
      <c r="S47">
        <v>1</v>
      </c>
      <c r="T47">
        <v>1</v>
      </c>
      <c r="U47">
        <v>0</v>
      </c>
      <c r="V47" t="s">
        <v>5406</v>
      </c>
      <c r="W47" t="s">
        <v>106</v>
      </c>
      <c r="X47">
        <v>1</v>
      </c>
      <c r="Y47">
        <v>0</v>
      </c>
      <c r="Z47">
        <v>0</v>
      </c>
      <c r="AB47" t="s">
        <v>107</v>
      </c>
      <c r="AC47" t="s">
        <v>32</v>
      </c>
      <c r="AD47">
        <v>1</v>
      </c>
      <c r="AE47" t="s">
        <v>5484</v>
      </c>
      <c r="AF47" t="s">
        <v>94</v>
      </c>
      <c r="AG47">
        <v>1</v>
      </c>
      <c r="AJ47" t="s">
        <v>108</v>
      </c>
      <c r="AK47" t="s">
        <v>108</v>
      </c>
      <c r="AL47" t="s">
        <v>32</v>
      </c>
      <c r="AM47" t="s">
        <v>109</v>
      </c>
      <c r="AN47" t="s">
        <v>31</v>
      </c>
      <c r="AP47">
        <v>0</v>
      </c>
    </row>
    <row r="48" spans="1:42">
      <c r="A48" s="65" t="e">
        <f>#REF!</f>
        <v>#REF!</v>
      </c>
      <c r="B48" s="61" t="str">
        <f t="shared" si="6"/>
        <v>12:45:07</v>
      </c>
      <c r="C48" s="61" t="s">
        <v>29</v>
      </c>
      <c r="D48" s="62">
        <f t="shared" si="5"/>
        <v>9</v>
      </c>
      <c r="E48" s="82">
        <f t="shared" si="7"/>
        <v>67.099999999999994</v>
      </c>
      <c r="F48" s="84">
        <f t="shared" si="3"/>
        <v>603.9</v>
      </c>
      <c r="G48" s="63" t="s">
        <v>8</v>
      </c>
      <c r="H48" s="63" t="str">
        <f t="shared" si="8"/>
        <v>00505510406TRLO1</v>
      </c>
      <c r="J48" t="s">
        <v>94</v>
      </c>
      <c r="K48" t="s">
        <v>95</v>
      </c>
      <c r="L48">
        <v>9</v>
      </c>
      <c r="M48">
        <v>67.099999999999994</v>
      </c>
      <c r="N48" t="s">
        <v>96</v>
      </c>
      <c r="O48" t="s">
        <v>5485</v>
      </c>
      <c r="P48" t="s">
        <v>97</v>
      </c>
      <c r="Q48" t="s">
        <v>5486</v>
      </c>
      <c r="R48">
        <v>20877</v>
      </c>
      <c r="S48">
        <v>1</v>
      </c>
      <c r="T48">
        <v>1</v>
      </c>
      <c r="U48">
        <v>0</v>
      </c>
      <c r="V48" t="s">
        <v>5406</v>
      </c>
      <c r="W48" t="s">
        <v>106</v>
      </c>
      <c r="X48">
        <v>1</v>
      </c>
      <c r="Y48">
        <v>0</v>
      </c>
      <c r="Z48">
        <v>0</v>
      </c>
      <c r="AB48" t="s">
        <v>107</v>
      </c>
      <c r="AC48" t="s">
        <v>32</v>
      </c>
      <c r="AD48">
        <v>1</v>
      </c>
      <c r="AE48" t="s">
        <v>5486</v>
      </c>
      <c r="AF48" t="s">
        <v>94</v>
      </c>
      <c r="AG48">
        <v>1</v>
      </c>
      <c r="AJ48" t="s">
        <v>108</v>
      </c>
      <c r="AK48" t="s">
        <v>108</v>
      </c>
      <c r="AL48" t="s">
        <v>32</v>
      </c>
      <c r="AM48" t="s">
        <v>109</v>
      </c>
      <c r="AN48" t="s">
        <v>31</v>
      </c>
      <c r="AP48">
        <v>0</v>
      </c>
    </row>
    <row r="49" spans="1:42">
      <c r="A49" s="65" t="e">
        <f>#REF!</f>
        <v>#REF!</v>
      </c>
      <c r="B49" s="61" t="str">
        <f t="shared" si="6"/>
        <v>12:47:35</v>
      </c>
      <c r="C49" s="61" t="s">
        <v>29</v>
      </c>
      <c r="D49" s="62">
        <f t="shared" si="5"/>
        <v>29</v>
      </c>
      <c r="E49" s="82">
        <f t="shared" si="7"/>
        <v>67.150000000000006</v>
      </c>
      <c r="F49" s="84">
        <f t="shared" si="3"/>
        <v>1947.3500000000001</v>
      </c>
      <c r="G49" s="63" t="s">
        <v>8</v>
      </c>
      <c r="H49" s="63" t="str">
        <f t="shared" si="8"/>
        <v>00505510896TRLO1</v>
      </c>
      <c r="J49" t="s">
        <v>94</v>
      </c>
      <c r="K49" t="s">
        <v>95</v>
      </c>
      <c r="L49">
        <v>29</v>
      </c>
      <c r="M49">
        <v>67.150000000000006</v>
      </c>
      <c r="N49" t="s">
        <v>96</v>
      </c>
      <c r="O49" t="s">
        <v>5487</v>
      </c>
      <c r="P49" t="s">
        <v>97</v>
      </c>
      <c r="Q49" t="s">
        <v>5488</v>
      </c>
      <c r="R49">
        <v>20877</v>
      </c>
      <c r="S49">
        <v>1</v>
      </c>
      <c r="T49">
        <v>1</v>
      </c>
      <c r="U49">
        <v>0</v>
      </c>
      <c r="V49" t="s">
        <v>5406</v>
      </c>
      <c r="W49" t="s">
        <v>106</v>
      </c>
      <c r="X49">
        <v>1</v>
      </c>
      <c r="Y49">
        <v>0</v>
      </c>
      <c r="Z49">
        <v>0</v>
      </c>
      <c r="AB49" t="s">
        <v>107</v>
      </c>
      <c r="AC49" t="s">
        <v>32</v>
      </c>
      <c r="AD49">
        <v>1</v>
      </c>
      <c r="AE49" t="s">
        <v>5488</v>
      </c>
      <c r="AF49" t="s">
        <v>94</v>
      </c>
      <c r="AG49">
        <v>1</v>
      </c>
      <c r="AJ49" t="s">
        <v>108</v>
      </c>
      <c r="AK49" t="s">
        <v>108</v>
      </c>
      <c r="AL49" t="s">
        <v>32</v>
      </c>
      <c r="AM49" t="s">
        <v>109</v>
      </c>
      <c r="AN49" t="s">
        <v>31</v>
      </c>
      <c r="AP49">
        <v>0</v>
      </c>
    </row>
    <row r="50" spans="1:42">
      <c r="A50" s="65" t="e">
        <f>#REF!</f>
        <v>#REF!</v>
      </c>
      <c r="B50" s="61" t="str">
        <f t="shared" si="6"/>
        <v>12:52:35</v>
      </c>
      <c r="C50" s="61" t="s">
        <v>29</v>
      </c>
      <c r="D50" s="62">
        <f t="shared" si="5"/>
        <v>22</v>
      </c>
      <c r="E50" s="82">
        <f t="shared" si="7"/>
        <v>67.150000000000006</v>
      </c>
      <c r="F50" s="84">
        <f t="shared" si="3"/>
        <v>1477.3000000000002</v>
      </c>
      <c r="G50" s="63" t="s">
        <v>8</v>
      </c>
      <c r="H50" s="63" t="str">
        <f t="shared" si="8"/>
        <v>00505511873TRLO1</v>
      </c>
      <c r="J50" t="s">
        <v>94</v>
      </c>
      <c r="K50" t="s">
        <v>95</v>
      </c>
      <c r="L50">
        <v>22</v>
      </c>
      <c r="M50">
        <v>67.150000000000006</v>
      </c>
      <c r="N50" t="s">
        <v>96</v>
      </c>
      <c r="O50" t="s">
        <v>5489</v>
      </c>
      <c r="P50" t="s">
        <v>97</v>
      </c>
      <c r="Q50" t="s">
        <v>5490</v>
      </c>
      <c r="R50">
        <v>20877</v>
      </c>
      <c r="S50">
        <v>1</v>
      </c>
      <c r="T50">
        <v>1</v>
      </c>
      <c r="U50">
        <v>0</v>
      </c>
      <c r="V50" t="s">
        <v>5406</v>
      </c>
      <c r="W50" t="s">
        <v>106</v>
      </c>
      <c r="X50">
        <v>1</v>
      </c>
      <c r="Y50">
        <v>0</v>
      </c>
      <c r="Z50">
        <v>0</v>
      </c>
      <c r="AB50" t="s">
        <v>107</v>
      </c>
      <c r="AC50" t="s">
        <v>32</v>
      </c>
      <c r="AD50">
        <v>1</v>
      </c>
      <c r="AE50" t="s">
        <v>5490</v>
      </c>
      <c r="AF50" t="s">
        <v>94</v>
      </c>
      <c r="AG50">
        <v>1</v>
      </c>
      <c r="AJ50" t="s">
        <v>108</v>
      </c>
      <c r="AK50" t="s">
        <v>108</v>
      </c>
      <c r="AL50" t="s">
        <v>32</v>
      </c>
      <c r="AM50" t="s">
        <v>109</v>
      </c>
      <c r="AN50" t="s">
        <v>31</v>
      </c>
      <c r="AP50">
        <v>0</v>
      </c>
    </row>
    <row r="51" spans="1:42">
      <c r="A51" s="65" t="e">
        <f>#REF!</f>
        <v>#REF!</v>
      </c>
      <c r="B51" s="61" t="str">
        <f t="shared" si="6"/>
        <v>13:01:17</v>
      </c>
      <c r="C51" s="61" t="s">
        <v>29</v>
      </c>
      <c r="D51" s="62">
        <f t="shared" si="5"/>
        <v>27</v>
      </c>
      <c r="E51" s="82">
        <f t="shared" si="7"/>
        <v>67.150000000000006</v>
      </c>
      <c r="F51" s="84">
        <f t="shared" si="3"/>
        <v>1813.0500000000002</v>
      </c>
      <c r="G51" s="63" t="s">
        <v>8</v>
      </c>
      <c r="H51" s="63" t="str">
        <f t="shared" si="8"/>
        <v>00505513796TRLO1</v>
      </c>
      <c r="J51" t="s">
        <v>94</v>
      </c>
      <c r="K51" t="s">
        <v>95</v>
      </c>
      <c r="L51">
        <v>27</v>
      </c>
      <c r="M51">
        <v>67.150000000000006</v>
      </c>
      <c r="N51" t="s">
        <v>96</v>
      </c>
      <c r="O51" t="s">
        <v>5491</v>
      </c>
      <c r="P51" t="s">
        <v>97</v>
      </c>
      <c r="Q51" t="s">
        <v>5492</v>
      </c>
      <c r="R51">
        <v>20877</v>
      </c>
      <c r="S51">
        <v>1</v>
      </c>
      <c r="T51">
        <v>1</v>
      </c>
      <c r="U51">
        <v>0</v>
      </c>
      <c r="V51" t="s">
        <v>5406</v>
      </c>
      <c r="W51" t="s">
        <v>106</v>
      </c>
      <c r="X51">
        <v>1</v>
      </c>
      <c r="Y51">
        <v>0</v>
      </c>
      <c r="Z51">
        <v>0</v>
      </c>
      <c r="AB51" t="s">
        <v>107</v>
      </c>
      <c r="AC51" t="s">
        <v>32</v>
      </c>
      <c r="AD51">
        <v>1</v>
      </c>
      <c r="AE51" t="s">
        <v>5492</v>
      </c>
      <c r="AF51" t="s">
        <v>94</v>
      </c>
      <c r="AG51">
        <v>1</v>
      </c>
      <c r="AJ51" t="s">
        <v>108</v>
      </c>
      <c r="AK51" t="s">
        <v>108</v>
      </c>
      <c r="AL51" t="s">
        <v>32</v>
      </c>
      <c r="AM51" t="s">
        <v>109</v>
      </c>
      <c r="AN51" t="s">
        <v>31</v>
      </c>
      <c r="AP51">
        <v>0</v>
      </c>
    </row>
    <row r="52" spans="1:42">
      <c r="A52" s="65" t="e">
        <f>#REF!</f>
        <v>#REF!</v>
      </c>
      <c r="B52" s="61" t="str">
        <f t="shared" si="6"/>
        <v>13:04:21</v>
      </c>
      <c r="C52" s="61" t="s">
        <v>29</v>
      </c>
      <c r="D52" s="62">
        <f t="shared" si="5"/>
        <v>2</v>
      </c>
      <c r="E52" s="82">
        <f t="shared" si="7"/>
        <v>67.099999999999994</v>
      </c>
      <c r="F52" s="84">
        <f t="shared" si="3"/>
        <v>134.19999999999999</v>
      </c>
      <c r="G52" s="63" t="s">
        <v>8</v>
      </c>
      <c r="H52" s="63" t="str">
        <f t="shared" si="8"/>
        <v>00505514384TRLO1</v>
      </c>
      <c r="J52" t="s">
        <v>94</v>
      </c>
      <c r="K52" t="s">
        <v>95</v>
      </c>
      <c r="L52">
        <v>2</v>
      </c>
      <c r="M52">
        <v>67.099999999999994</v>
      </c>
      <c r="N52" t="s">
        <v>96</v>
      </c>
      <c r="O52" t="s">
        <v>5493</v>
      </c>
      <c r="P52" t="s">
        <v>97</v>
      </c>
      <c r="Q52" t="s">
        <v>5494</v>
      </c>
      <c r="R52">
        <v>20877</v>
      </c>
      <c r="S52">
        <v>1</v>
      </c>
      <c r="T52">
        <v>1</v>
      </c>
      <c r="U52">
        <v>0</v>
      </c>
      <c r="V52" t="s">
        <v>5406</v>
      </c>
      <c r="W52" t="s">
        <v>106</v>
      </c>
      <c r="X52">
        <v>1</v>
      </c>
      <c r="Y52">
        <v>0</v>
      </c>
      <c r="Z52">
        <v>0</v>
      </c>
      <c r="AB52" t="s">
        <v>107</v>
      </c>
      <c r="AC52" t="s">
        <v>32</v>
      </c>
      <c r="AD52">
        <v>1</v>
      </c>
      <c r="AE52" t="s">
        <v>5494</v>
      </c>
      <c r="AF52" t="s">
        <v>94</v>
      </c>
      <c r="AG52">
        <v>1</v>
      </c>
      <c r="AJ52" t="s">
        <v>108</v>
      </c>
      <c r="AK52" t="s">
        <v>108</v>
      </c>
      <c r="AL52" t="s">
        <v>32</v>
      </c>
      <c r="AM52" t="s">
        <v>109</v>
      </c>
      <c r="AN52" t="s">
        <v>31</v>
      </c>
      <c r="AP52">
        <v>0</v>
      </c>
    </row>
    <row r="53" spans="1:42">
      <c r="A53" s="65" t="e">
        <f>#REF!</f>
        <v>#REF!</v>
      </c>
      <c r="B53" s="61" t="str">
        <f t="shared" ref="B53:B116" si="9">MID(O53,FIND(" ",O53)+1,8)</f>
        <v>13:04:21</v>
      </c>
      <c r="C53" s="61" t="s">
        <v>29</v>
      </c>
      <c r="D53" s="62">
        <f t="shared" si="5"/>
        <v>2</v>
      </c>
      <c r="E53" s="82">
        <f t="shared" si="7"/>
        <v>67.099999999999994</v>
      </c>
      <c r="F53" s="84">
        <f t="shared" si="3"/>
        <v>134.19999999999999</v>
      </c>
      <c r="G53" s="63" t="s">
        <v>8</v>
      </c>
      <c r="H53" s="63" t="str">
        <f t="shared" si="8"/>
        <v>00505514385TRLO1</v>
      </c>
      <c r="J53" t="s">
        <v>94</v>
      </c>
      <c r="K53" t="s">
        <v>95</v>
      </c>
      <c r="L53">
        <v>2</v>
      </c>
      <c r="M53">
        <v>67.099999999999994</v>
      </c>
      <c r="N53" t="s">
        <v>96</v>
      </c>
      <c r="O53" t="s">
        <v>5493</v>
      </c>
      <c r="P53" t="s">
        <v>97</v>
      </c>
      <c r="Q53" t="s">
        <v>5495</v>
      </c>
      <c r="R53">
        <v>20877</v>
      </c>
      <c r="S53">
        <v>1</v>
      </c>
      <c r="T53">
        <v>1</v>
      </c>
      <c r="U53">
        <v>0</v>
      </c>
      <c r="V53" t="s">
        <v>5406</v>
      </c>
      <c r="W53" t="s">
        <v>106</v>
      </c>
      <c r="X53">
        <v>1</v>
      </c>
      <c r="Y53">
        <v>0</v>
      </c>
      <c r="Z53">
        <v>0</v>
      </c>
      <c r="AB53" t="s">
        <v>107</v>
      </c>
      <c r="AC53" t="s">
        <v>32</v>
      </c>
      <c r="AD53">
        <v>1</v>
      </c>
      <c r="AE53" t="s">
        <v>5495</v>
      </c>
      <c r="AF53" t="s">
        <v>94</v>
      </c>
      <c r="AG53">
        <v>1</v>
      </c>
      <c r="AJ53" t="s">
        <v>108</v>
      </c>
      <c r="AK53" t="s">
        <v>108</v>
      </c>
      <c r="AL53" t="s">
        <v>32</v>
      </c>
      <c r="AM53" t="s">
        <v>109</v>
      </c>
      <c r="AN53" t="s">
        <v>31</v>
      </c>
      <c r="AP53">
        <v>0</v>
      </c>
    </row>
    <row r="54" spans="1:42">
      <c r="A54" s="65" t="e">
        <f>#REF!</f>
        <v>#REF!</v>
      </c>
      <c r="B54" s="61" t="str">
        <f t="shared" si="9"/>
        <v>13:10:55</v>
      </c>
      <c r="C54" s="61" t="s">
        <v>29</v>
      </c>
      <c r="D54" s="62">
        <f t="shared" si="5"/>
        <v>11</v>
      </c>
      <c r="E54" s="82">
        <f t="shared" ref="E54:E117" si="10">M54</f>
        <v>67.2</v>
      </c>
      <c r="F54" s="84">
        <f t="shared" ref="F54:F117" si="11">(D54*E54)</f>
        <v>739.2</v>
      </c>
      <c r="G54" s="63" t="s">
        <v>8</v>
      </c>
      <c r="H54" s="63" t="str">
        <f t="shared" ref="H54:H117" si="12">Q54</f>
        <v>00505516108TRLO1</v>
      </c>
      <c r="J54" t="s">
        <v>94</v>
      </c>
      <c r="K54" t="s">
        <v>95</v>
      </c>
      <c r="L54">
        <v>11</v>
      </c>
      <c r="M54">
        <v>67.2</v>
      </c>
      <c r="N54" t="s">
        <v>96</v>
      </c>
      <c r="O54" t="s">
        <v>4510</v>
      </c>
      <c r="P54" t="s">
        <v>97</v>
      </c>
      <c r="Q54" t="s">
        <v>5496</v>
      </c>
      <c r="R54">
        <v>20877</v>
      </c>
      <c r="S54">
        <v>1</v>
      </c>
      <c r="T54">
        <v>1</v>
      </c>
      <c r="U54">
        <v>0</v>
      </c>
      <c r="V54" t="s">
        <v>5406</v>
      </c>
      <c r="W54" t="s">
        <v>106</v>
      </c>
      <c r="X54">
        <v>1</v>
      </c>
      <c r="Y54">
        <v>0</v>
      </c>
      <c r="Z54">
        <v>0</v>
      </c>
      <c r="AB54" t="s">
        <v>107</v>
      </c>
      <c r="AC54" t="s">
        <v>32</v>
      </c>
      <c r="AD54">
        <v>1</v>
      </c>
      <c r="AE54" t="s">
        <v>5496</v>
      </c>
      <c r="AF54" t="s">
        <v>94</v>
      </c>
      <c r="AG54">
        <v>1</v>
      </c>
      <c r="AJ54" t="s">
        <v>108</v>
      </c>
      <c r="AK54" t="s">
        <v>108</v>
      </c>
      <c r="AL54" t="s">
        <v>32</v>
      </c>
      <c r="AM54" t="s">
        <v>109</v>
      </c>
      <c r="AN54" t="s">
        <v>31</v>
      </c>
      <c r="AP54">
        <v>0</v>
      </c>
    </row>
    <row r="55" spans="1:42">
      <c r="A55" s="65" t="e">
        <f>#REF!</f>
        <v>#REF!</v>
      </c>
      <c r="B55" s="61" t="str">
        <f t="shared" si="9"/>
        <v>13:10:55</v>
      </c>
      <c r="C55" s="61" t="s">
        <v>29</v>
      </c>
      <c r="D55" s="62">
        <f t="shared" si="5"/>
        <v>18</v>
      </c>
      <c r="E55" s="82">
        <f t="shared" si="10"/>
        <v>67.2</v>
      </c>
      <c r="F55" s="84">
        <f t="shared" si="11"/>
        <v>1209.6000000000001</v>
      </c>
      <c r="G55" s="63" t="s">
        <v>8</v>
      </c>
      <c r="H55" s="63" t="str">
        <f t="shared" si="12"/>
        <v>00505516109TRLO1</v>
      </c>
      <c r="J55" t="s">
        <v>94</v>
      </c>
      <c r="K55" t="s">
        <v>95</v>
      </c>
      <c r="L55">
        <v>18</v>
      </c>
      <c r="M55">
        <v>67.2</v>
      </c>
      <c r="N55" t="s">
        <v>96</v>
      </c>
      <c r="O55" t="s">
        <v>4510</v>
      </c>
      <c r="P55" t="s">
        <v>97</v>
      </c>
      <c r="Q55" t="s">
        <v>5497</v>
      </c>
      <c r="R55">
        <v>20877</v>
      </c>
      <c r="S55">
        <v>1</v>
      </c>
      <c r="T55">
        <v>1</v>
      </c>
      <c r="U55">
        <v>0</v>
      </c>
      <c r="V55" t="s">
        <v>5406</v>
      </c>
      <c r="W55" t="s">
        <v>106</v>
      </c>
      <c r="X55">
        <v>1</v>
      </c>
      <c r="Y55">
        <v>0</v>
      </c>
      <c r="Z55">
        <v>0</v>
      </c>
      <c r="AB55" t="s">
        <v>107</v>
      </c>
      <c r="AC55" t="s">
        <v>32</v>
      </c>
      <c r="AD55">
        <v>1</v>
      </c>
      <c r="AE55" t="s">
        <v>5497</v>
      </c>
      <c r="AF55" t="s">
        <v>94</v>
      </c>
      <c r="AG55">
        <v>1</v>
      </c>
      <c r="AJ55" t="s">
        <v>108</v>
      </c>
      <c r="AK55" t="s">
        <v>108</v>
      </c>
      <c r="AL55" t="s">
        <v>32</v>
      </c>
      <c r="AM55" t="s">
        <v>109</v>
      </c>
      <c r="AN55" t="s">
        <v>31</v>
      </c>
      <c r="AP55">
        <v>0</v>
      </c>
    </row>
    <row r="56" spans="1:42">
      <c r="A56" s="65" t="e">
        <f>#REF!</f>
        <v>#REF!</v>
      </c>
      <c r="B56" s="61" t="str">
        <f t="shared" si="9"/>
        <v>13:10:55</v>
      </c>
      <c r="C56" s="61" t="s">
        <v>29</v>
      </c>
      <c r="D56" s="62">
        <f t="shared" si="5"/>
        <v>2</v>
      </c>
      <c r="E56" s="82">
        <f t="shared" si="10"/>
        <v>67.2</v>
      </c>
      <c r="F56" s="84">
        <f t="shared" si="11"/>
        <v>134.4</v>
      </c>
      <c r="G56" s="63" t="s">
        <v>8</v>
      </c>
      <c r="H56" s="63" t="str">
        <f t="shared" si="12"/>
        <v>00505516110TRLO1</v>
      </c>
      <c r="J56" t="s">
        <v>94</v>
      </c>
      <c r="K56" t="s">
        <v>95</v>
      </c>
      <c r="L56">
        <v>2</v>
      </c>
      <c r="M56">
        <v>67.2</v>
      </c>
      <c r="N56" t="s">
        <v>96</v>
      </c>
      <c r="O56" t="s">
        <v>4510</v>
      </c>
      <c r="P56" t="s">
        <v>97</v>
      </c>
      <c r="Q56" t="s">
        <v>5498</v>
      </c>
      <c r="R56">
        <v>20877</v>
      </c>
      <c r="S56">
        <v>1</v>
      </c>
      <c r="T56">
        <v>1</v>
      </c>
      <c r="U56">
        <v>0</v>
      </c>
      <c r="V56" t="s">
        <v>5406</v>
      </c>
      <c r="W56" t="s">
        <v>106</v>
      </c>
      <c r="X56">
        <v>1</v>
      </c>
      <c r="Y56">
        <v>0</v>
      </c>
      <c r="Z56">
        <v>0</v>
      </c>
      <c r="AB56" t="s">
        <v>107</v>
      </c>
      <c r="AC56" t="s">
        <v>32</v>
      </c>
      <c r="AD56">
        <v>1</v>
      </c>
      <c r="AE56" t="s">
        <v>5498</v>
      </c>
      <c r="AF56" t="s">
        <v>94</v>
      </c>
      <c r="AG56">
        <v>1</v>
      </c>
      <c r="AJ56" t="s">
        <v>108</v>
      </c>
      <c r="AK56" t="s">
        <v>108</v>
      </c>
      <c r="AL56" t="s">
        <v>32</v>
      </c>
      <c r="AM56" t="s">
        <v>109</v>
      </c>
      <c r="AN56" t="s">
        <v>31</v>
      </c>
      <c r="AP56">
        <v>0</v>
      </c>
    </row>
    <row r="57" spans="1:42">
      <c r="A57" s="65" t="e">
        <f>#REF!</f>
        <v>#REF!</v>
      </c>
      <c r="B57" s="61" t="str">
        <f t="shared" si="9"/>
        <v>13:10:55</v>
      </c>
      <c r="C57" s="61" t="s">
        <v>29</v>
      </c>
      <c r="D57" s="62">
        <f t="shared" si="5"/>
        <v>11</v>
      </c>
      <c r="E57" s="82">
        <f t="shared" si="10"/>
        <v>67.2</v>
      </c>
      <c r="F57" s="84">
        <f t="shared" si="11"/>
        <v>739.2</v>
      </c>
      <c r="G57" s="63" t="s">
        <v>8</v>
      </c>
      <c r="H57" s="63" t="str">
        <f t="shared" si="12"/>
        <v>00505516111TRLO1</v>
      </c>
      <c r="J57" t="s">
        <v>94</v>
      </c>
      <c r="K57" t="s">
        <v>95</v>
      </c>
      <c r="L57">
        <v>11</v>
      </c>
      <c r="M57">
        <v>67.2</v>
      </c>
      <c r="N57" t="s">
        <v>96</v>
      </c>
      <c r="O57" t="s">
        <v>4510</v>
      </c>
      <c r="P57" t="s">
        <v>97</v>
      </c>
      <c r="Q57" t="s">
        <v>5499</v>
      </c>
      <c r="R57">
        <v>20877</v>
      </c>
      <c r="S57">
        <v>1</v>
      </c>
      <c r="T57">
        <v>1</v>
      </c>
      <c r="U57">
        <v>0</v>
      </c>
      <c r="V57" t="s">
        <v>5406</v>
      </c>
      <c r="W57" t="s">
        <v>106</v>
      </c>
      <c r="X57">
        <v>1</v>
      </c>
      <c r="Y57">
        <v>0</v>
      </c>
      <c r="Z57">
        <v>0</v>
      </c>
      <c r="AB57" t="s">
        <v>107</v>
      </c>
      <c r="AC57" t="s">
        <v>32</v>
      </c>
      <c r="AD57">
        <v>1</v>
      </c>
      <c r="AE57" t="s">
        <v>5499</v>
      </c>
      <c r="AF57" t="s">
        <v>94</v>
      </c>
      <c r="AG57">
        <v>1</v>
      </c>
      <c r="AJ57" t="s">
        <v>108</v>
      </c>
      <c r="AK57" t="s">
        <v>108</v>
      </c>
      <c r="AL57" t="s">
        <v>32</v>
      </c>
      <c r="AM57" t="s">
        <v>109</v>
      </c>
      <c r="AN57" t="s">
        <v>31</v>
      </c>
      <c r="AP57">
        <v>0</v>
      </c>
    </row>
    <row r="58" spans="1:42">
      <c r="A58" s="65" t="e">
        <f>#REF!</f>
        <v>#REF!</v>
      </c>
      <c r="B58" s="61" t="str">
        <f t="shared" si="9"/>
        <v>13:10:55</v>
      </c>
      <c r="C58" s="61" t="s">
        <v>29</v>
      </c>
      <c r="D58" s="62">
        <f t="shared" si="5"/>
        <v>27</v>
      </c>
      <c r="E58" s="82">
        <f t="shared" si="10"/>
        <v>67.150000000000006</v>
      </c>
      <c r="F58" s="84">
        <f t="shared" si="11"/>
        <v>1813.0500000000002</v>
      </c>
      <c r="G58" s="63" t="s">
        <v>8</v>
      </c>
      <c r="H58" s="63" t="str">
        <f t="shared" si="12"/>
        <v>00505516116TRLO1</v>
      </c>
      <c r="J58" t="s">
        <v>94</v>
      </c>
      <c r="K58" t="s">
        <v>95</v>
      </c>
      <c r="L58">
        <v>27</v>
      </c>
      <c r="M58">
        <v>67.150000000000006</v>
      </c>
      <c r="N58" t="s">
        <v>96</v>
      </c>
      <c r="O58" t="s">
        <v>4510</v>
      </c>
      <c r="P58" t="s">
        <v>97</v>
      </c>
      <c r="Q58" t="s">
        <v>5500</v>
      </c>
      <c r="R58">
        <v>20877</v>
      </c>
      <c r="S58">
        <v>1</v>
      </c>
      <c r="T58">
        <v>1</v>
      </c>
      <c r="U58">
        <v>0</v>
      </c>
      <c r="V58" t="s">
        <v>5406</v>
      </c>
      <c r="W58" t="s">
        <v>106</v>
      </c>
      <c r="X58">
        <v>1</v>
      </c>
      <c r="Y58">
        <v>0</v>
      </c>
      <c r="Z58">
        <v>0</v>
      </c>
      <c r="AB58" t="s">
        <v>107</v>
      </c>
      <c r="AC58" t="s">
        <v>32</v>
      </c>
      <c r="AD58">
        <v>1</v>
      </c>
      <c r="AE58" t="s">
        <v>5500</v>
      </c>
      <c r="AF58" t="s">
        <v>94</v>
      </c>
      <c r="AG58">
        <v>1</v>
      </c>
      <c r="AJ58" t="s">
        <v>108</v>
      </c>
      <c r="AK58" t="s">
        <v>108</v>
      </c>
      <c r="AL58" t="s">
        <v>32</v>
      </c>
      <c r="AM58" t="s">
        <v>109</v>
      </c>
      <c r="AN58" t="s">
        <v>31</v>
      </c>
      <c r="AP58">
        <v>0</v>
      </c>
    </row>
    <row r="59" spans="1:42">
      <c r="A59" s="65" t="e">
        <f>#REF!</f>
        <v>#REF!</v>
      </c>
      <c r="B59" s="61" t="str">
        <f t="shared" si="9"/>
        <v>13:10:55</v>
      </c>
      <c r="C59" s="61" t="s">
        <v>29</v>
      </c>
      <c r="D59" s="62">
        <f t="shared" si="5"/>
        <v>8</v>
      </c>
      <c r="E59" s="82">
        <f t="shared" si="10"/>
        <v>67.2</v>
      </c>
      <c r="F59" s="84">
        <f t="shared" si="11"/>
        <v>537.6</v>
      </c>
      <c r="G59" s="63" t="s">
        <v>8</v>
      </c>
      <c r="H59" s="63" t="str">
        <f t="shared" si="12"/>
        <v>00505516118TRLO1</v>
      </c>
      <c r="J59" t="s">
        <v>94</v>
      </c>
      <c r="K59" t="s">
        <v>95</v>
      </c>
      <c r="L59">
        <v>8</v>
      </c>
      <c r="M59">
        <v>67.2</v>
      </c>
      <c r="N59" t="s">
        <v>96</v>
      </c>
      <c r="O59" t="s">
        <v>4510</v>
      </c>
      <c r="P59" t="s">
        <v>97</v>
      </c>
      <c r="Q59" t="s">
        <v>5501</v>
      </c>
      <c r="R59">
        <v>20877</v>
      </c>
      <c r="S59">
        <v>1</v>
      </c>
      <c r="T59">
        <v>1</v>
      </c>
      <c r="U59">
        <v>0</v>
      </c>
      <c r="V59" t="s">
        <v>5406</v>
      </c>
      <c r="W59" t="s">
        <v>106</v>
      </c>
      <c r="X59">
        <v>1</v>
      </c>
      <c r="Y59">
        <v>0</v>
      </c>
      <c r="Z59">
        <v>0</v>
      </c>
      <c r="AB59" t="s">
        <v>107</v>
      </c>
      <c r="AC59" t="s">
        <v>32</v>
      </c>
      <c r="AD59">
        <v>1</v>
      </c>
      <c r="AE59" t="s">
        <v>5501</v>
      </c>
      <c r="AF59" t="s">
        <v>94</v>
      </c>
      <c r="AG59">
        <v>1</v>
      </c>
      <c r="AJ59" t="s">
        <v>108</v>
      </c>
      <c r="AK59" t="s">
        <v>108</v>
      </c>
      <c r="AL59" t="s">
        <v>32</v>
      </c>
      <c r="AM59" t="s">
        <v>109</v>
      </c>
      <c r="AN59" t="s">
        <v>31</v>
      </c>
      <c r="AP59">
        <v>0</v>
      </c>
    </row>
    <row r="60" spans="1:42">
      <c r="A60" s="65" t="e">
        <f>#REF!</f>
        <v>#REF!</v>
      </c>
      <c r="B60" s="61" t="str">
        <f t="shared" si="9"/>
        <v>13:10:55</v>
      </c>
      <c r="C60" s="61" t="s">
        <v>29</v>
      </c>
      <c r="D60" s="62">
        <f t="shared" si="5"/>
        <v>2</v>
      </c>
      <c r="E60" s="82">
        <f t="shared" si="10"/>
        <v>67.2</v>
      </c>
      <c r="F60" s="84">
        <f t="shared" si="11"/>
        <v>134.4</v>
      </c>
      <c r="G60" s="63" t="s">
        <v>8</v>
      </c>
      <c r="H60" s="63" t="str">
        <f t="shared" si="12"/>
        <v>00505516122TRLO1</v>
      </c>
      <c r="J60" t="s">
        <v>94</v>
      </c>
      <c r="K60" t="s">
        <v>95</v>
      </c>
      <c r="L60">
        <v>2</v>
      </c>
      <c r="M60">
        <v>67.2</v>
      </c>
      <c r="N60" t="s">
        <v>96</v>
      </c>
      <c r="O60" t="s">
        <v>4510</v>
      </c>
      <c r="P60" t="s">
        <v>97</v>
      </c>
      <c r="Q60" t="s">
        <v>5502</v>
      </c>
      <c r="R60">
        <v>20877</v>
      </c>
      <c r="S60">
        <v>1</v>
      </c>
      <c r="T60">
        <v>1</v>
      </c>
      <c r="U60">
        <v>0</v>
      </c>
      <c r="V60" t="s">
        <v>5406</v>
      </c>
      <c r="W60" t="s">
        <v>106</v>
      </c>
      <c r="X60">
        <v>1</v>
      </c>
      <c r="Y60">
        <v>0</v>
      </c>
      <c r="Z60">
        <v>0</v>
      </c>
      <c r="AB60" t="s">
        <v>107</v>
      </c>
      <c r="AC60" t="s">
        <v>32</v>
      </c>
      <c r="AD60">
        <v>1</v>
      </c>
      <c r="AE60" t="s">
        <v>5502</v>
      </c>
      <c r="AF60" t="s">
        <v>94</v>
      </c>
      <c r="AG60">
        <v>1</v>
      </c>
      <c r="AJ60" t="s">
        <v>108</v>
      </c>
      <c r="AK60" t="s">
        <v>108</v>
      </c>
      <c r="AL60" t="s">
        <v>32</v>
      </c>
      <c r="AM60" t="s">
        <v>109</v>
      </c>
      <c r="AN60" t="s">
        <v>31</v>
      </c>
      <c r="AP60">
        <v>0</v>
      </c>
    </row>
    <row r="61" spans="1:42">
      <c r="A61" s="65" t="e">
        <f>#REF!</f>
        <v>#REF!</v>
      </c>
      <c r="B61" s="61" t="str">
        <f t="shared" si="9"/>
        <v>13:13:28</v>
      </c>
      <c r="C61" s="61" t="s">
        <v>29</v>
      </c>
      <c r="D61" s="62">
        <f t="shared" si="5"/>
        <v>2</v>
      </c>
      <c r="E61" s="82">
        <f t="shared" si="10"/>
        <v>67.099999999999994</v>
      </c>
      <c r="F61" s="84">
        <f t="shared" si="11"/>
        <v>134.19999999999999</v>
      </c>
      <c r="G61" s="63" t="s">
        <v>8</v>
      </c>
      <c r="H61" s="63" t="str">
        <f t="shared" si="12"/>
        <v>00505516821TRLO1</v>
      </c>
      <c r="J61" t="s">
        <v>94</v>
      </c>
      <c r="K61" t="s">
        <v>95</v>
      </c>
      <c r="L61">
        <v>2</v>
      </c>
      <c r="M61">
        <v>67.099999999999994</v>
      </c>
      <c r="N61" t="s">
        <v>96</v>
      </c>
      <c r="O61" t="s">
        <v>5503</v>
      </c>
      <c r="P61" t="s">
        <v>97</v>
      </c>
      <c r="Q61" t="s">
        <v>5504</v>
      </c>
      <c r="R61">
        <v>20877</v>
      </c>
      <c r="S61">
        <v>1</v>
      </c>
      <c r="T61">
        <v>1</v>
      </c>
      <c r="U61">
        <v>0</v>
      </c>
      <c r="V61" t="s">
        <v>5406</v>
      </c>
      <c r="W61" t="s">
        <v>106</v>
      </c>
      <c r="X61">
        <v>1</v>
      </c>
      <c r="Y61">
        <v>0</v>
      </c>
      <c r="Z61">
        <v>0</v>
      </c>
      <c r="AB61" t="s">
        <v>107</v>
      </c>
      <c r="AC61" t="s">
        <v>32</v>
      </c>
      <c r="AD61">
        <v>1</v>
      </c>
      <c r="AE61" t="s">
        <v>5504</v>
      </c>
      <c r="AF61" t="s">
        <v>94</v>
      </c>
      <c r="AG61">
        <v>1</v>
      </c>
      <c r="AJ61" t="s">
        <v>108</v>
      </c>
      <c r="AK61" t="s">
        <v>108</v>
      </c>
      <c r="AL61" t="s">
        <v>32</v>
      </c>
      <c r="AM61" t="s">
        <v>109</v>
      </c>
      <c r="AN61" t="s">
        <v>31</v>
      </c>
      <c r="AP61">
        <v>0</v>
      </c>
    </row>
    <row r="62" spans="1:42">
      <c r="A62" s="65" t="e">
        <f>#REF!</f>
        <v>#REF!</v>
      </c>
      <c r="B62" s="61" t="str">
        <f t="shared" si="9"/>
        <v>13:13:39</v>
      </c>
      <c r="C62" s="61" t="s">
        <v>29</v>
      </c>
      <c r="D62" s="62">
        <f t="shared" si="5"/>
        <v>2</v>
      </c>
      <c r="E62" s="82">
        <f t="shared" si="10"/>
        <v>67.150000000000006</v>
      </c>
      <c r="F62" s="84">
        <f t="shared" si="11"/>
        <v>134.30000000000001</v>
      </c>
      <c r="G62" s="63" t="s">
        <v>8</v>
      </c>
      <c r="H62" s="63" t="str">
        <f t="shared" si="12"/>
        <v>00505516842TRLO1</v>
      </c>
      <c r="J62" t="s">
        <v>94</v>
      </c>
      <c r="K62" t="s">
        <v>95</v>
      </c>
      <c r="L62">
        <v>2</v>
      </c>
      <c r="M62">
        <v>67.150000000000006</v>
      </c>
      <c r="N62" t="s">
        <v>96</v>
      </c>
      <c r="O62" t="s">
        <v>5505</v>
      </c>
      <c r="P62" t="s">
        <v>97</v>
      </c>
      <c r="Q62" t="s">
        <v>5506</v>
      </c>
      <c r="R62">
        <v>20877</v>
      </c>
      <c r="S62">
        <v>1</v>
      </c>
      <c r="T62">
        <v>1</v>
      </c>
      <c r="U62">
        <v>0</v>
      </c>
      <c r="V62" t="s">
        <v>5406</v>
      </c>
      <c r="W62" t="s">
        <v>106</v>
      </c>
      <c r="X62">
        <v>1</v>
      </c>
      <c r="Y62">
        <v>0</v>
      </c>
      <c r="Z62">
        <v>0</v>
      </c>
      <c r="AB62" t="s">
        <v>107</v>
      </c>
      <c r="AC62" t="s">
        <v>32</v>
      </c>
      <c r="AD62">
        <v>1</v>
      </c>
      <c r="AE62" t="s">
        <v>5506</v>
      </c>
      <c r="AF62" t="s">
        <v>94</v>
      </c>
      <c r="AG62">
        <v>1</v>
      </c>
      <c r="AJ62" t="s">
        <v>108</v>
      </c>
      <c r="AK62" t="s">
        <v>108</v>
      </c>
      <c r="AL62" t="s">
        <v>32</v>
      </c>
      <c r="AM62" t="s">
        <v>109</v>
      </c>
      <c r="AN62" t="s">
        <v>31</v>
      </c>
      <c r="AP62">
        <v>0</v>
      </c>
    </row>
    <row r="63" spans="1:42">
      <c r="A63" s="65" t="e">
        <f>#REF!</f>
        <v>#REF!</v>
      </c>
      <c r="B63" s="61" t="str">
        <f t="shared" si="9"/>
        <v>13:14:24</v>
      </c>
      <c r="C63" s="61" t="s">
        <v>29</v>
      </c>
      <c r="D63" s="62">
        <f t="shared" si="5"/>
        <v>66</v>
      </c>
      <c r="E63" s="82">
        <f t="shared" si="10"/>
        <v>67</v>
      </c>
      <c r="F63" s="84">
        <f t="shared" si="11"/>
        <v>4422</v>
      </c>
      <c r="G63" s="63" t="s">
        <v>8</v>
      </c>
      <c r="H63" s="63" t="str">
        <f t="shared" si="12"/>
        <v>00505517217TRLO1</v>
      </c>
      <c r="J63" t="s">
        <v>94</v>
      </c>
      <c r="K63" t="s">
        <v>95</v>
      </c>
      <c r="L63">
        <v>66</v>
      </c>
      <c r="M63">
        <v>67</v>
      </c>
      <c r="N63" t="s">
        <v>96</v>
      </c>
      <c r="O63" t="s">
        <v>5507</v>
      </c>
      <c r="P63" t="s">
        <v>97</v>
      </c>
      <c r="Q63" t="s">
        <v>5508</v>
      </c>
      <c r="R63">
        <v>20877</v>
      </c>
      <c r="S63">
        <v>1</v>
      </c>
      <c r="T63">
        <v>1</v>
      </c>
      <c r="U63">
        <v>0</v>
      </c>
      <c r="V63" t="s">
        <v>5406</v>
      </c>
      <c r="W63" t="s">
        <v>106</v>
      </c>
      <c r="X63">
        <v>1</v>
      </c>
      <c r="Y63">
        <v>0</v>
      </c>
      <c r="Z63">
        <v>0</v>
      </c>
      <c r="AB63" t="s">
        <v>107</v>
      </c>
      <c r="AC63" t="s">
        <v>32</v>
      </c>
      <c r="AD63">
        <v>1</v>
      </c>
      <c r="AE63" t="s">
        <v>5508</v>
      </c>
      <c r="AF63" t="s">
        <v>94</v>
      </c>
      <c r="AG63">
        <v>1</v>
      </c>
      <c r="AJ63" t="s">
        <v>108</v>
      </c>
      <c r="AK63" t="s">
        <v>108</v>
      </c>
      <c r="AL63" t="s">
        <v>32</v>
      </c>
      <c r="AM63" t="s">
        <v>109</v>
      </c>
      <c r="AN63" t="s">
        <v>31</v>
      </c>
      <c r="AP63">
        <v>0</v>
      </c>
    </row>
    <row r="64" spans="1:42">
      <c r="A64" s="65" t="e">
        <f>#REF!</f>
        <v>#REF!</v>
      </c>
      <c r="B64" s="61" t="str">
        <f t="shared" si="9"/>
        <v>13:15:11</v>
      </c>
      <c r="C64" s="61" t="s">
        <v>29</v>
      </c>
      <c r="D64" s="62">
        <f t="shared" si="5"/>
        <v>15</v>
      </c>
      <c r="E64" s="82">
        <f t="shared" si="10"/>
        <v>67.05</v>
      </c>
      <c r="F64" s="84">
        <f t="shared" si="11"/>
        <v>1005.75</v>
      </c>
      <c r="G64" s="63" t="s">
        <v>8</v>
      </c>
      <c r="H64" s="63" t="str">
        <f t="shared" si="12"/>
        <v>00505517524TRLO1</v>
      </c>
      <c r="J64" t="s">
        <v>94</v>
      </c>
      <c r="K64" t="s">
        <v>95</v>
      </c>
      <c r="L64">
        <v>15</v>
      </c>
      <c r="M64">
        <v>67.05</v>
      </c>
      <c r="N64" t="s">
        <v>96</v>
      </c>
      <c r="O64" t="s">
        <v>5509</v>
      </c>
      <c r="P64" t="s">
        <v>97</v>
      </c>
      <c r="Q64" t="s">
        <v>5510</v>
      </c>
      <c r="R64">
        <v>20877</v>
      </c>
      <c r="S64">
        <v>1</v>
      </c>
      <c r="T64">
        <v>1</v>
      </c>
      <c r="U64">
        <v>0</v>
      </c>
      <c r="V64" t="s">
        <v>5406</v>
      </c>
      <c r="W64" t="s">
        <v>106</v>
      </c>
      <c r="X64">
        <v>1</v>
      </c>
      <c r="Y64">
        <v>0</v>
      </c>
      <c r="Z64">
        <v>0</v>
      </c>
      <c r="AB64" t="s">
        <v>107</v>
      </c>
      <c r="AC64" t="s">
        <v>32</v>
      </c>
      <c r="AD64">
        <v>1</v>
      </c>
      <c r="AE64" t="s">
        <v>5510</v>
      </c>
      <c r="AF64" t="s">
        <v>94</v>
      </c>
      <c r="AG64">
        <v>1</v>
      </c>
      <c r="AJ64" t="s">
        <v>108</v>
      </c>
      <c r="AK64" t="s">
        <v>108</v>
      </c>
      <c r="AL64" t="s">
        <v>32</v>
      </c>
      <c r="AM64" t="s">
        <v>109</v>
      </c>
      <c r="AN64" t="s">
        <v>31</v>
      </c>
      <c r="AP64">
        <v>0</v>
      </c>
    </row>
    <row r="65" spans="1:42">
      <c r="A65" s="65" t="e">
        <f>#REF!</f>
        <v>#REF!</v>
      </c>
      <c r="B65" s="61" t="str">
        <f t="shared" si="9"/>
        <v>13:15:11</v>
      </c>
      <c r="C65" s="61" t="s">
        <v>29</v>
      </c>
      <c r="D65" s="62">
        <f t="shared" si="5"/>
        <v>11</v>
      </c>
      <c r="E65" s="82">
        <f t="shared" si="10"/>
        <v>67.05</v>
      </c>
      <c r="F65" s="84">
        <f t="shared" si="11"/>
        <v>737.55</v>
      </c>
      <c r="G65" s="63" t="s">
        <v>8</v>
      </c>
      <c r="H65" s="63" t="str">
        <f t="shared" si="12"/>
        <v>00505517525TRLO1</v>
      </c>
      <c r="J65" t="s">
        <v>94</v>
      </c>
      <c r="K65" t="s">
        <v>95</v>
      </c>
      <c r="L65">
        <v>11</v>
      </c>
      <c r="M65">
        <v>67.05</v>
      </c>
      <c r="N65" t="s">
        <v>96</v>
      </c>
      <c r="O65" t="s">
        <v>5509</v>
      </c>
      <c r="P65" t="s">
        <v>97</v>
      </c>
      <c r="Q65" t="s">
        <v>5511</v>
      </c>
      <c r="R65">
        <v>20877</v>
      </c>
      <c r="S65">
        <v>1</v>
      </c>
      <c r="T65">
        <v>1</v>
      </c>
      <c r="U65">
        <v>0</v>
      </c>
      <c r="V65" t="s">
        <v>5406</v>
      </c>
      <c r="W65" t="s">
        <v>106</v>
      </c>
      <c r="X65">
        <v>1</v>
      </c>
      <c r="Y65">
        <v>0</v>
      </c>
      <c r="Z65">
        <v>0</v>
      </c>
      <c r="AB65" t="s">
        <v>107</v>
      </c>
      <c r="AC65" t="s">
        <v>32</v>
      </c>
      <c r="AD65">
        <v>1</v>
      </c>
      <c r="AE65" t="s">
        <v>5511</v>
      </c>
      <c r="AF65" t="s">
        <v>94</v>
      </c>
      <c r="AG65">
        <v>1</v>
      </c>
      <c r="AJ65" t="s">
        <v>108</v>
      </c>
      <c r="AK65" t="s">
        <v>108</v>
      </c>
      <c r="AL65" t="s">
        <v>32</v>
      </c>
      <c r="AM65" t="s">
        <v>109</v>
      </c>
      <c r="AN65" t="s">
        <v>31</v>
      </c>
      <c r="AP65">
        <v>0</v>
      </c>
    </row>
    <row r="66" spans="1:42">
      <c r="A66" s="65" t="e">
        <f>#REF!</f>
        <v>#REF!</v>
      </c>
      <c r="B66" s="61" t="str">
        <f t="shared" si="9"/>
        <v>13:15:58</v>
      </c>
      <c r="C66" s="61" t="s">
        <v>29</v>
      </c>
      <c r="D66" s="62">
        <f t="shared" si="5"/>
        <v>2</v>
      </c>
      <c r="E66" s="82">
        <f t="shared" si="10"/>
        <v>67.099999999999994</v>
      </c>
      <c r="F66" s="84">
        <f t="shared" si="11"/>
        <v>134.19999999999999</v>
      </c>
      <c r="G66" s="63" t="s">
        <v>8</v>
      </c>
      <c r="H66" s="63" t="str">
        <f t="shared" si="12"/>
        <v>00505517623TRLO1</v>
      </c>
      <c r="J66" t="s">
        <v>94</v>
      </c>
      <c r="K66" t="s">
        <v>95</v>
      </c>
      <c r="L66">
        <v>2</v>
      </c>
      <c r="M66">
        <v>67.099999999999994</v>
      </c>
      <c r="N66" t="s">
        <v>96</v>
      </c>
      <c r="O66" t="s">
        <v>5512</v>
      </c>
      <c r="P66" t="s">
        <v>97</v>
      </c>
      <c r="Q66" t="s">
        <v>5513</v>
      </c>
      <c r="R66">
        <v>20877</v>
      </c>
      <c r="S66">
        <v>1</v>
      </c>
      <c r="T66">
        <v>1</v>
      </c>
      <c r="U66">
        <v>0</v>
      </c>
      <c r="V66" t="s">
        <v>5406</v>
      </c>
      <c r="W66" t="s">
        <v>106</v>
      </c>
      <c r="X66">
        <v>1</v>
      </c>
      <c r="Y66">
        <v>0</v>
      </c>
      <c r="Z66">
        <v>0</v>
      </c>
      <c r="AB66" t="s">
        <v>107</v>
      </c>
      <c r="AC66" t="s">
        <v>32</v>
      </c>
      <c r="AD66">
        <v>1</v>
      </c>
      <c r="AE66" t="s">
        <v>5513</v>
      </c>
      <c r="AF66" t="s">
        <v>94</v>
      </c>
      <c r="AG66">
        <v>1</v>
      </c>
      <c r="AJ66" t="s">
        <v>108</v>
      </c>
      <c r="AK66" t="s">
        <v>108</v>
      </c>
      <c r="AL66" t="s">
        <v>32</v>
      </c>
      <c r="AM66" t="s">
        <v>109</v>
      </c>
      <c r="AN66" t="s">
        <v>31</v>
      </c>
      <c r="AP66">
        <v>0</v>
      </c>
    </row>
    <row r="67" spans="1:42">
      <c r="A67" s="65" t="e">
        <f>#REF!</f>
        <v>#REF!</v>
      </c>
      <c r="B67" s="61" t="str">
        <f t="shared" si="9"/>
        <v>13:16:53</v>
      </c>
      <c r="C67" s="61" t="s">
        <v>29</v>
      </c>
      <c r="D67" s="62">
        <f t="shared" si="5"/>
        <v>2</v>
      </c>
      <c r="E67" s="82">
        <f t="shared" si="10"/>
        <v>67</v>
      </c>
      <c r="F67" s="84">
        <f t="shared" si="11"/>
        <v>134</v>
      </c>
      <c r="G67" s="63" t="s">
        <v>8</v>
      </c>
      <c r="H67" s="63" t="str">
        <f t="shared" si="12"/>
        <v>00505517774TRLO1</v>
      </c>
      <c r="J67" t="s">
        <v>94</v>
      </c>
      <c r="K67" t="s">
        <v>95</v>
      </c>
      <c r="L67">
        <v>2</v>
      </c>
      <c r="M67">
        <v>67</v>
      </c>
      <c r="N67" t="s">
        <v>96</v>
      </c>
      <c r="O67" t="s">
        <v>5514</v>
      </c>
      <c r="P67" t="s">
        <v>97</v>
      </c>
      <c r="Q67" t="s">
        <v>5515</v>
      </c>
      <c r="R67">
        <v>20877</v>
      </c>
      <c r="S67">
        <v>1</v>
      </c>
      <c r="T67">
        <v>1</v>
      </c>
      <c r="U67">
        <v>0</v>
      </c>
      <c r="V67" t="s">
        <v>5406</v>
      </c>
      <c r="W67" t="s">
        <v>106</v>
      </c>
      <c r="X67">
        <v>1</v>
      </c>
      <c r="Y67">
        <v>0</v>
      </c>
      <c r="Z67">
        <v>0</v>
      </c>
      <c r="AB67" t="s">
        <v>107</v>
      </c>
      <c r="AC67" t="s">
        <v>32</v>
      </c>
      <c r="AD67">
        <v>1</v>
      </c>
      <c r="AE67" t="s">
        <v>5515</v>
      </c>
      <c r="AF67" t="s">
        <v>94</v>
      </c>
      <c r="AG67">
        <v>1</v>
      </c>
      <c r="AJ67" t="s">
        <v>108</v>
      </c>
      <c r="AK67" t="s">
        <v>108</v>
      </c>
      <c r="AL67" t="s">
        <v>32</v>
      </c>
      <c r="AM67" t="s">
        <v>109</v>
      </c>
      <c r="AN67" t="s">
        <v>31</v>
      </c>
      <c r="AP67">
        <v>0</v>
      </c>
    </row>
    <row r="68" spans="1:42">
      <c r="A68" s="65" t="e">
        <f>#REF!</f>
        <v>#REF!</v>
      </c>
      <c r="B68" s="61" t="str">
        <f t="shared" si="9"/>
        <v>13:20:07</v>
      </c>
      <c r="C68" s="61" t="s">
        <v>29</v>
      </c>
      <c r="D68" s="62">
        <f t="shared" si="5"/>
        <v>2</v>
      </c>
      <c r="E68" s="82">
        <f t="shared" si="10"/>
        <v>67</v>
      </c>
      <c r="F68" s="84">
        <f t="shared" si="11"/>
        <v>134</v>
      </c>
      <c r="G68" s="63" t="s">
        <v>8</v>
      </c>
      <c r="H68" s="63" t="str">
        <f t="shared" si="12"/>
        <v>00505518608TRLO1</v>
      </c>
      <c r="J68" t="s">
        <v>94</v>
      </c>
      <c r="K68" t="s">
        <v>95</v>
      </c>
      <c r="L68">
        <v>2</v>
      </c>
      <c r="M68">
        <v>67</v>
      </c>
      <c r="N68" t="s">
        <v>96</v>
      </c>
      <c r="O68" t="s">
        <v>5516</v>
      </c>
      <c r="P68" t="s">
        <v>97</v>
      </c>
      <c r="Q68" t="s">
        <v>5517</v>
      </c>
      <c r="R68">
        <v>20877</v>
      </c>
      <c r="S68">
        <v>1</v>
      </c>
      <c r="T68">
        <v>1</v>
      </c>
      <c r="U68">
        <v>0</v>
      </c>
      <c r="V68" t="s">
        <v>5406</v>
      </c>
      <c r="W68" t="s">
        <v>106</v>
      </c>
      <c r="X68">
        <v>1</v>
      </c>
      <c r="Y68">
        <v>0</v>
      </c>
      <c r="Z68">
        <v>0</v>
      </c>
      <c r="AB68" t="s">
        <v>107</v>
      </c>
      <c r="AC68" t="s">
        <v>32</v>
      </c>
      <c r="AD68">
        <v>1</v>
      </c>
      <c r="AE68" t="s">
        <v>5517</v>
      </c>
      <c r="AF68" t="s">
        <v>94</v>
      </c>
      <c r="AG68">
        <v>1</v>
      </c>
      <c r="AJ68" t="s">
        <v>108</v>
      </c>
      <c r="AK68" t="s">
        <v>108</v>
      </c>
      <c r="AL68" t="s">
        <v>32</v>
      </c>
      <c r="AM68" t="s">
        <v>109</v>
      </c>
      <c r="AN68" t="s">
        <v>31</v>
      </c>
      <c r="AP68">
        <v>0</v>
      </c>
    </row>
    <row r="69" spans="1:42">
      <c r="A69" s="65" t="e">
        <f>#REF!</f>
        <v>#REF!</v>
      </c>
      <c r="B69" s="61" t="str">
        <f t="shared" si="9"/>
        <v>13:20:24</v>
      </c>
      <c r="C69" s="61" t="s">
        <v>29</v>
      </c>
      <c r="D69" s="62">
        <f t="shared" si="5"/>
        <v>2</v>
      </c>
      <c r="E69" s="82">
        <f t="shared" si="10"/>
        <v>67</v>
      </c>
      <c r="F69" s="84">
        <f t="shared" si="11"/>
        <v>134</v>
      </c>
      <c r="G69" s="63" t="s">
        <v>8</v>
      </c>
      <c r="H69" s="63" t="str">
        <f t="shared" si="12"/>
        <v>00505518833TRLO1</v>
      </c>
      <c r="J69" t="s">
        <v>94</v>
      </c>
      <c r="K69" t="s">
        <v>95</v>
      </c>
      <c r="L69">
        <v>2</v>
      </c>
      <c r="M69">
        <v>67</v>
      </c>
      <c r="N69" t="s">
        <v>96</v>
      </c>
      <c r="O69" t="s">
        <v>5518</v>
      </c>
      <c r="P69" t="s">
        <v>97</v>
      </c>
      <c r="Q69" t="s">
        <v>5519</v>
      </c>
      <c r="R69">
        <v>20877</v>
      </c>
      <c r="S69">
        <v>1</v>
      </c>
      <c r="T69">
        <v>1</v>
      </c>
      <c r="U69">
        <v>0</v>
      </c>
      <c r="V69" t="s">
        <v>5406</v>
      </c>
      <c r="W69" t="s">
        <v>106</v>
      </c>
      <c r="X69">
        <v>1</v>
      </c>
      <c r="Y69">
        <v>0</v>
      </c>
      <c r="Z69">
        <v>0</v>
      </c>
      <c r="AB69" t="s">
        <v>107</v>
      </c>
      <c r="AC69" t="s">
        <v>32</v>
      </c>
      <c r="AD69">
        <v>1</v>
      </c>
      <c r="AE69" t="s">
        <v>5519</v>
      </c>
      <c r="AF69" t="s">
        <v>94</v>
      </c>
      <c r="AG69">
        <v>1</v>
      </c>
      <c r="AJ69" t="s">
        <v>108</v>
      </c>
      <c r="AK69" t="s">
        <v>108</v>
      </c>
      <c r="AL69" t="s">
        <v>32</v>
      </c>
      <c r="AM69" t="s">
        <v>109</v>
      </c>
      <c r="AN69" t="s">
        <v>31</v>
      </c>
      <c r="AP69">
        <v>0</v>
      </c>
    </row>
    <row r="70" spans="1:42">
      <c r="A70" s="65" t="e">
        <f>#REF!</f>
        <v>#REF!</v>
      </c>
      <c r="B70" s="61" t="str">
        <f t="shared" si="9"/>
        <v>13:21:19</v>
      </c>
      <c r="C70" s="61" t="s">
        <v>29</v>
      </c>
      <c r="D70" s="62">
        <f t="shared" si="5"/>
        <v>26</v>
      </c>
      <c r="E70" s="82">
        <f t="shared" si="10"/>
        <v>66.95</v>
      </c>
      <c r="F70" s="84">
        <f t="shared" si="11"/>
        <v>1740.7</v>
      </c>
      <c r="G70" s="63" t="s">
        <v>8</v>
      </c>
      <c r="H70" s="63" t="str">
        <f t="shared" si="12"/>
        <v>00505519125TRLO1</v>
      </c>
      <c r="J70" t="s">
        <v>94</v>
      </c>
      <c r="K70" t="s">
        <v>95</v>
      </c>
      <c r="L70">
        <v>26</v>
      </c>
      <c r="M70">
        <v>66.95</v>
      </c>
      <c r="N70" t="s">
        <v>96</v>
      </c>
      <c r="O70" t="s">
        <v>5520</v>
      </c>
      <c r="P70" t="s">
        <v>97</v>
      </c>
      <c r="Q70" t="s">
        <v>5521</v>
      </c>
      <c r="R70">
        <v>20877</v>
      </c>
      <c r="S70">
        <v>1</v>
      </c>
      <c r="T70">
        <v>1</v>
      </c>
      <c r="U70">
        <v>0</v>
      </c>
      <c r="V70" t="s">
        <v>5406</v>
      </c>
      <c r="W70" t="s">
        <v>106</v>
      </c>
      <c r="X70">
        <v>1</v>
      </c>
      <c r="Y70">
        <v>0</v>
      </c>
      <c r="Z70">
        <v>0</v>
      </c>
      <c r="AB70" t="s">
        <v>107</v>
      </c>
      <c r="AC70" t="s">
        <v>32</v>
      </c>
      <c r="AD70">
        <v>1</v>
      </c>
      <c r="AE70" t="s">
        <v>5521</v>
      </c>
      <c r="AF70" t="s">
        <v>94</v>
      </c>
      <c r="AG70">
        <v>1</v>
      </c>
      <c r="AJ70" t="s">
        <v>108</v>
      </c>
      <c r="AK70" t="s">
        <v>108</v>
      </c>
      <c r="AL70" t="s">
        <v>32</v>
      </c>
      <c r="AM70" t="s">
        <v>109</v>
      </c>
      <c r="AN70" t="s">
        <v>31</v>
      </c>
      <c r="AP70">
        <v>0</v>
      </c>
    </row>
    <row r="71" spans="1:42">
      <c r="A71" s="65" t="e">
        <f>#REF!</f>
        <v>#REF!</v>
      </c>
      <c r="B71" s="61" t="str">
        <f t="shared" si="9"/>
        <v>13:22:00</v>
      </c>
      <c r="C71" s="61" t="s">
        <v>29</v>
      </c>
      <c r="D71" s="62">
        <f t="shared" si="5"/>
        <v>11</v>
      </c>
      <c r="E71" s="82">
        <f t="shared" si="10"/>
        <v>67</v>
      </c>
      <c r="F71" s="84">
        <f t="shared" si="11"/>
        <v>737</v>
      </c>
      <c r="G71" s="63" t="s">
        <v>8</v>
      </c>
      <c r="H71" s="63" t="str">
        <f t="shared" si="12"/>
        <v>00505519364TRLO1</v>
      </c>
      <c r="J71" t="s">
        <v>94</v>
      </c>
      <c r="K71" t="s">
        <v>95</v>
      </c>
      <c r="L71">
        <v>11</v>
      </c>
      <c r="M71">
        <v>67</v>
      </c>
      <c r="N71" t="s">
        <v>96</v>
      </c>
      <c r="O71" t="s">
        <v>5522</v>
      </c>
      <c r="P71" t="s">
        <v>97</v>
      </c>
      <c r="Q71" t="s">
        <v>5523</v>
      </c>
      <c r="R71">
        <v>20877</v>
      </c>
      <c r="S71">
        <v>1</v>
      </c>
      <c r="T71">
        <v>1</v>
      </c>
      <c r="U71">
        <v>0</v>
      </c>
      <c r="V71" t="s">
        <v>5406</v>
      </c>
      <c r="W71" t="s">
        <v>106</v>
      </c>
      <c r="X71">
        <v>1</v>
      </c>
      <c r="Y71">
        <v>0</v>
      </c>
      <c r="Z71">
        <v>0</v>
      </c>
      <c r="AB71" t="s">
        <v>107</v>
      </c>
      <c r="AC71" t="s">
        <v>32</v>
      </c>
      <c r="AD71">
        <v>1</v>
      </c>
      <c r="AE71" t="s">
        <v>5523</v>
      </c>
      <c r="AF71" t="s">
        <v>94</v>
      </c>
      <c r="AG71">
        <v>1</v>
      </c>
      <c r="AJ71" t="s">
        <v>108</v>
      </c>
      <c r="AK71" t="s">
        <v>108</v>
      </c>
      <c r="AL71" t="s">
        <v>32</v>
      </c>
      <c r="AM71" t="s">
        <v>109</v>
      </c>
      <c r="AN71" t="s">
        <v>31</v>
      </c>
      <c r="AP71">
        <v>0</v>
      </c>
    </row>
    <row r="72" spans="1:42">
      <c r="A72" s="65" t="e">
        <f>#REF!</f>
        <v>#REF!</v>
      </c>
      <c r="B72" s="61" t="str">
        <f t="shared" si="9"/>
        <v>13:27:47</v>
      </c>
      <c r="C72" s="61" t="s">
        <v>29</v>
      </c>
      <c r="D72" s="62">
        <f t="shared" si="5"/>
        <v>24</v>
      </c>
      <c r="E72" s="82">
        <f t="shared" si="10"/>
        <v>67</v>
      </c>
      <c r="F72" s="84">
        <f t="shared" si="11"/>
        <v>1608</v>
      </c>
      <c r="G72" s="63" t="s">
        <v>8</v>
      </c>
      <c r="H72" s="63" t="str">
        <f t="shared" si="12"/>
        <v>00505520747TRLO1</v>
      </c>
      <c r="J72" t="s">
        <v>94</v>
      </c>
      <c r="K72" t="s">
        <v>95</v>
      </c>
      <c r="L72">
        <v>24</v>
      </c>
      <c r="M72">
        <v>67</v>
      </c>
      <c r="N72" t="s">
        <v>96</v>
      </c>
      <c r="O72" t="s">
        <v>5524</v>
      </c>
      <c r="P72" t="s">
        <v>97</v>
      </c>
      <c r="Q72" t="s">
        <v>5525</v>
      </c>
      <c r="R72">
        <v>20877</v>
      </c>
      <c r="S72">
        <v>1</v>
      </c>
      <c r="T72">
        <v>1</v>
      </c>
      <c r="U72">
        <v>0</v>
      </c>
      <c r="V72" t="s">
        <v>5406</v>
      </c>
      <c r="W72" t="s">
        <v>106</v>
      </c>
      <c r="X72">
        <v>1</v>
      </c>
      <c r="Y72">
        <v>0</v>
      </c>
      <c r="Z72">
        <v>0</v>
      </c>
      <c r="AB72" t="s">
        <v>107</v>
      </c>
      <c r="AC72" t="s">
        <v>32</v>
      </c>
      <c r="AD72">
        <v>1</v>
      </c>
      <c r="AE72" t="s">
        <v>5525</v>
      </c>
      <c r="AF72" t="s">
        <v>94</v>
      </c>
      <c r="AG72">
        <v>1</v>
      </c>
      <c r="AJ72" t="s">
        <v>108</v>
      </c>
      <c r="AK72" t="s">
        <v>108</v>
      </c>
      <c r="AL72" t="s">
        <v>32</v>
      </c>
      <c r="AM72" t="s">
        <v>109</v>
      </c>
      <c r="AN72" t="s">
        <v>31</v>
      </c>
      <c r="AP72">
        <v>0</v>
      </c>
    </row>
    <row r="73" spans="1:42">
      <c r="A73" s="65" t="e">
        <f>#REF!</f>
        <v>#REF!</v>
      </c>
      <c r="B73" s="61" t="str">
        <f t="shared" si="9"/>
        <v>13:27:47</v>
      </c>
      <c r="C73" s="61" t="s">
        <v>29</v>
      </c>
      <c r="D73" s="62">
        <f t="shared" si="5"/>
        <v>11</v>
      </c>
      <c r="E73" s="82">
        <f t="shared" si="10"/>
        <v>67</v>
      </c>
      <c r="F73" s="84">
        <f t="shared" si="11"/>
        <v>737</v>
      </c>
      <c r="G73" s="63" t="s">
        <v>8</v>
      </c>
      <c r="H73" s="63" t="str">
        <f t="shared" si="12"/>
        <v>00505520746TRLO1</v>
      </c>
      <c r="J73" t="s">
        <v>94</v>
      </c>
      <c r="K73" t="s">
        <v>95</v>
      </c>
      <c r="L73">
        <v>11</v>
      </c>
      <c r="M73">
        <v>67</v>
      </c>
      <c r="N73" t="s">
        <v>96</v>
      </c>
      <c r="O73" t="s">
        <v>5526</v>
      </c>
      <c r="P73" t="s">
        <v>97</v>
      </c>
      <c r="Q73" t="s">
        <v>5527</v>
      </c>
      <c r="R73">
        <v>20877</v>
      </c>
      <c r="S73">
        <v>1</v>
      </c>
      <c r="T73">
        <v>1</v>
      </c>
      <c r="U73">
        <v>0</v>
      </c>
      <c r="V73" t="s">
        <v>5406</v>
      </c>
      <c r="W73" t="s">
        <v>106</v>
      </c>
      <c r="X73">
        <v>1</v>
      </c>
      <c r="Y73">
        <v>0</v>
      </c>
      <c r="Z73">
        <v>0</v>
      </c>
      <c r="AB73" t="s">
        <v>107</v>
      </c>
      <c r="AC73" t="s">
        <v>32</v>
      </c>
      <c r="AD73">
        <v>1</v>
      </c>
      <c r="AE73" t="s">
        <v>5527</v>
      </c>
      <c r="AF73" t="s">
        <v>94</v>
      </c>
      <c r="AG73">
        <v>1</v>
      </c>
      <c r="AJ73" t="s">
        <v>108</v>
      </c>
      <c r="AK73" t="s">
        <v>108</v>
      </c>
      <c r="AL73" t="s">
        <v>32</v>
      </c>
      <c r="AM73" t="s">
        <v>109</v>
      </c>
      <c r="AN73" t="s">
        <v>31</v>
      </c>
      <c r="AP73">
        <v>0</v>
      </c>
    </row>
    <row r="74" spans="1:42">
      <c r="A74" s="65" t="e">
        <f>#REF!</f>
        <v>#REF!</v>
      </c>
      <c r="B74" s="61" t="str">
        <f t="shared" si="9"/>
        <v>13:29:46</v>
      </c>
      <c r="C74" s="61" t="s">
        <v>29</v>
      </c>
      <c r="D74" s="62">
        <f t="shared" si="5"/>
        <v>2</v>
      </c>
      <c r="E74" s="82">
        <f t="shared" si="10"/>
        <v>67</v>
      </c>
      <c r="F74" s="84">
        <f t="shared" si="11"/>
        <v>134</v>
      </c>
      <c r="G74" s="63" t="s">
        <v>8</v>
      </c>
      <c r="H74" s="63" t="str">
        <f t="shared" si="12"/>
        <v>00505521253TRLO1</v>
      </c>
      <c r="J74" t="s">
        <v>94</v>
      </c>
      <c r="K74" t="s">
        <v>95</v>
      </c>
      <c r="L74">
        <v>2</v>
      </c>
      <c r="M74">
        <v>67</v>
      </c>
      <c r="N74" t="s">
        <v>96</v>
      </c>
      <c r="O74" t="s">
        <v>5528</v>
      </c>
      <c r="P74" t="s">
        <v>97</v>
      </c>
      <c r="Q74" t="s">
        <v>5529</v>
      </c>
      <c r="R74">
        <v>20877</v>
      </c>
      <c r="S74">
        <v>1</v>
      </c>
      <c r="T74">
        <v>1</v>
      </c>
      <c r="U74">
        <v>0</v>
      </c>
      <c r="V74" t="s">
        <v>5406</v>
      </c>
      <c r="W74" t="s">
        <v>106</v>
      </c>
      <c r="X74">
        <v>1</v>
      </c>
      <c r="Y74">
        <v>0</v>
      </c>
      <c r="Z74">
        <v>0</v>
      </c>
      <c r="AB74" t="s">
        <v>107</v>
      </c>
      <c r="AC74" t="s">
        <v>32</v>
      </c>
      <c r="AD74">
        <v>1</v>
      </c>
      <c r="AE74" t="s">
        <v>5529</v>
      </c>
      <c r="AF74" t="s">
        <v>94</v>
      </c>
      <c r="AG74">
        <v>1</v>
      </c>
      <c r="AJ74" t="s">
        <v>108</v>
      </c>
      <c r="AK74" t="s">
        <v>108</v>
      </c>
      <c r="AL74" t="s">
        <v>32</v>
      </c>
      <c r="AM74" t="s">
        <v>109</v>
      </c>
      <c r="AN74" t="s">
        <v>31</v>
      </c>
      <c r="AP74">
        <v>0</v>
      </c>
    </row>
    <row r="75" spans="1:42">
      <c r="A75" s="65" t="e">
        <f>#REF!</f>
        <v>#REF!</v>
      </c>
      <c r="B75" s="61" t="str">
        <f t="shared" si="9"/>
        <v>13:29:46</v>
      </c>
      <c r="C75" s="61" t="s">
        <v>29</v>
      </c>
      <c r="D75" s="62">
        <f t="shared" si="5"/>
        <v>2</v>
      </c>
      <c r="E75" s="82">
        <f t="shared" si="10"/>
        <v>67</v>
      </c>
      <c r="F75" s="84">
        <f t="shared" si="11"/>
        <v>134</v>
      </c>
      <c r="G75" s="63" t="s">
        <v>8</v>
      </c>
      <c r="H75" s="63" t="str">
        <f t="shared" si="12"/>
        <v>00505521254TRLO1</v>
      </c>
      <c r="J75" t="s">
        <v>94</v>
      </c>
      <c r="K75" t="s">
        <v>95</v>
      </c>
      <c r="L75">
        <v>2</v>
      </c>
      <c r="M75">
        <v>67</v>
      </c>
      <c r="N75" t="s">
        <v>96</v>
      </c>
      <c r="O75" t="s">
        <v>5528</v>
      </c>
      <c r="P75" t="s">
        <v>97</v>
      </c>
      <c r="Q75" t="s">
        <v>5530</v>
      </c>
      <c r="R75">
        <v>20877</v>
      </c>
      <c r="S75">
        <v>1</v>
      </c>
      <c r="T75">
        <v>1</v>
      </c>
      <c r="U75">
        <v>0</v>
      </c>
      <c r="V75" t="s">
        <v>5406</v>
      </c>
      <c r="W75" t="s">
        <v>106</v>
      </c>
      <c r="X75">
        <v>1</v>
      </c>
      <c r="Y75">
        <v>0</v>
      </c>
      <c r="Z75">
        <v>0</v>
      </c>
      <c r="AB75" t="s">
        <v>107</v>
      </c>
      <c r="AC75" t="s">
        <v>32</v>
      </c>
      <c r="AD75">
        <v>1</v>
      </c>
      <c r="AE75" t="s">
        <v>5530</v>
      </c>
      <c r="AF75" t="s">
        <v>94</v>
      </c>
      <c r="AG75">
        <v>1</v>
      </c>
      <c r="AJ75" t="s">
        <v>108</v>
      </c>
      <c r="AK75" t="s">
        <v>108</v>
      </c>
      <c r="AL75" t="s">
        <v>32</v>
      </c>
      <c r="AM75" t="s">
        <v>109</v>
      </c>
      <c r="AN75" t="s">
        <v>31</v>
      </c>
      <c r="AP75">
        <v>0</v>
      </c>
    </row>
    <row r="76" spans="1:42">
      <c r="A76" s="65" t="e">
        <f>#REF!</f>
        <v>#REF!</v>
      </c>
      <c r="B76" s="61" t="str">
        <f t="shared" si="9"/>
        <v>13:29:46</v>
      </c>
      <c r="C76" s="61" t="s">
        <v>29</v>
      </c>
      <c r="D76" s="62">
        <f t="shared" si="5"/>
        <v>2</v>
      </c>
      <c r="E76" s="82">
        <f t="shared" si="10"/>
        <v>67</v>
      </c>
      <c r="F76" s="84">
        <f t="shared" si="11"/>
        <v>134</v>
      </c>
      <c r="G76" s="63" t="s">
        <v>8</v>
      </c>
      <c r="H76" s="63" t="str">
        <f t="shared" si="12"/>
        <v>00505521255TRLO1</v>
      </c>
      <c r="J76" t="s">
        <v>94</v>
      </c>
      <c r="K76" t="s">
        <v>95</v>
      </c>
      <c r="L76">
        <v>2</v>
      </c>
      <c r="M76">
        <v>67</v>
      </c>
      <c r="N76" t="s">
        <v>96</v>
      </c>
      <c r="O76" t="s">
        <v>5528</v>
      </c>
      <c r="P76" t="s">
        <v>97</v>
      </c>
      <c r="Q76" t="s">
        <v>5531</v>
      </c>
      <c r="R76">
        <v>20877</v>
      </c>
      <c r="S76">
        <v>1</v>
      </c>
      <c r="T76">
        <v>1</v>
      </c>
      <c r="U76">
        <v>0</v>
      </c>
      <c r="V76" t="s">
        <v>5406</v>
      </c>
      <c r="W76" t="s">
        <v>106</v>
      </c>
      <c r="X76">
        <v>1</v>
      </c>
      <c r="Y76">
        <v>0</v>
      </c>
      <c r="Z76">
        <v>0</v>
      </c>
      <c r="AB76" t="s">
        <v>107</v>
      </c>
      <c r="AC76" t="s">
        <v>32</v>
      </c>
      <c r="AD76">
        <v>1</v>
      </c>
      <c r="AE76" t="s">
        <v>5531</v>
      </c>
      <c r="AF76" t="s">
        <v>94</v>
      </c>
      <c r="AG76">
        <v>1</v>
      </c>
      <c r="AJ76" t="s">
        <v>108</v>
      </c>
      <c r="AK76" t="s">
        <v>108</v>
      </c>
      <c r="AL76" t="s">
        <v>32</v>
      </c>
      <c r="AM76" t="s">
        <v>109</v>
      </c>
      <c r="AN76" t="s">
        <v>31</v>
      </c>
      <c r="AP76">
        <v>0</v>
      </c>
    </row>
    <row r="77" spans="1:42">
      <c r="A77" s="65" t="e">
        <f>#REF!</f>
        <v>#REF!</v>
      </c>
      <c r="B77" s="61" t="str">
        <f t="shared" si="9"/>
        <v>13:29:46</v>
      </c>
      <c r="C77" s="61" t="s">
        <v>29</v>
      </c>
      <c r="D77" s="62">
        <f t="shared" si="5"/>
        <v>2</v>
      </c>
      <c r="E77" s="82">
        <f t="shared" si="10"/>
        <v>67</v>
      </c>
      <c r="F77" s="84">
        <f t="shared" si="11"/>
        <v>134</v>
      </c>
      <c r="G77" s="63" t="s">
        <v>8</v>
      </c>
      <c r="H77" s="63" t="str">
        <f t="shared" si="12"/>
        <v>00505521256TRLO1</v>
      </c>
      <c r="J77" t="s">
        <v>94</v>
      </c>
      <c r="K77" t="s">
        <v>95</v>
      </c>
      <c r="L77">
        <v>2</v>
      </c>
      <c r="M77">
        <v>67</v>
      </c>
      <c r="N77" t="s">
        <v>96</v>
      </c>
      <c r="O77" t="s">
        <v>5528</v>
      </c>
      <c r="P77" t="s">
        <v>97</v>
      </c>
      <c r="Q77" t="s">
        <v>5532</v>
      </c>
      <c r="R77">
        <v>20877</v>
      </c>
      <c r="S77">
        <v>1</v>
      </c>
      <c r="T77">
        <v>1</v>
      </c>
      <c r="U77">
        <v>0</v>
      </c>
      <c r="V77" t="s">
        <v>5406</v>
      </c>
      <c r="W77" t="s">
        <v>106</v>
      </c>
      <c r="X77">
        <v>1</v>
      </c>
      <c r="Y77">
        <v>0</v>
      </c>
      <c r="Z77">
        <v>0</v>
      </c>
      <c r="AB77" t="s">
        <v>107</v>
      </c>
      <c r="AC77" t="s">
        <v>32</v>
      </c>
      <c r="AD77">
        <v>1</v>
      </c>
      <c r="AE77" t="s">
        <v>5532</v>
      </c>
      <c r="AF77" t="s">
        <v>94</v>
      </c>
      <c r="AG77">
        <v>1</v>
      </c>
      <c r="AJ77" t="s">
        <v>108</v>
      </c>
      <c r="AK77" t="s">
        <v>108</v>
      </c>
      <c r="AL77" t="s">
        <v>32</v>
      </c>
      <c r="AM77" t="s">
        <v>109</v>
      </c>
      <c r="AN77" t="s">
        <v>31</v>
      </c>
      <c r="AP77">
        <v>0</v>
      </c>
    </row>
    <row r="78" spans="1:42">
      <c r="A78" s="65" t="e">
        <f>#REF!</f>
        <v>#REF!</v>
      </c>
      <c r="B78" s="61" t="str">
        <f t="shared" si="9"/>
        <v>13:29:46</v>
      </c>
      <c r="C78" s="61" t="s">
        <v>29</v>
      </c>
      <c r="D78" s="62">
        <f t="shared" ref="D78:D141" si="13">L78</f>
        <v>2</v>
      </c>
      <c r="E78" s="82">
        <f t="shared" si="10"/>
        <v>67</v>
      </c>
      <c r="F78" s="84">
        <f t="shared" si="11"/>
        <v>134</v>
      </c>
      <c r="G78" s="63" t="s">
        <v>8</v>
      </c>
      <c r="H78" s="63" t="str">
        <f t="shared" si="12"/>
        <v>00505521257TRLO1</v>
      </c>
      <c r="J78" t="s">
        <v>94</v>
      </c>
      <c r="K78" t="s">
        <v>95</v>
      </c>
      <c r="L78">
        <v>2</v>
      </c>
      <c r="M78">
        <v>67</v>
      </c>
      <c r="N78" t="s">
        <v>96</v>
      </c>
      <c r="O78" t="s">
        <v>5528</v>
      </c>
      <c r="P78" t="s">
        <v>97</v>
      </c>
      <c r="Q78" t="s">
        <v>5533</v>
      </c>
      <c r="R78">
        <v>20877</v>
      </c>
      <c r="S78">
        <v>1</v>
      </c>
      <c r="T78">
        <v>1</v>
      </c>
      <c r="U78">
        <v>0</v>
      </c>
      <c r="V78" t="s">
        <v>5406</v>
      </c>
      <c r="W78" t="s">
        <v>106</v>
      </c>
      <c r="X78">
        <v>1</v>
      </c>
      <c r="Y78">
        <v>0</v>
      </c>
      <c r="Z78">
        <v>0</v>
      </c>
      <c r="AB78" t="s">
        <v>107</v>
      </c>
      <c r="AC78" t="s">
        <v>32</v>
      </c>
      <c r="AD78">
        <v>1</v>
      </c>
      <c r="AE78" t="s">
        <v>5533</v>
      </c>
      <c r="AF78" t="s">
        <v>94</v>
      </c>
      <c r="AG78">
        <v>1</v>
      </c>
      <c r="AJ78" t="s">
        <v>108</v>
      </c>
      <c r="AK78" t="s">
        <v>108</v>
      </c>
      <c r="AL78" t="s">
        <v>32</v>
      </c>
      <c r="AM78" t="s">
        <v>109</v>
      </c>
      <c r="AN78" t="s">
        <v>31</v>
      </c>
      <c r="AP78">
        <v>0</v>
      </c>
    </row>
    <row r="79" spans="1:42">
      <c r="A79" s="65" t="e">
        <f>#REF!</f>
        <v>#REF!</v>
      </c>
      <c r="B79" s="61" t="str">
        <f t="shared" si="9"/>
        <v>13:33:07</v>
      </c>
      <c r="C79" s="61" t="s">
        <v>29</v>
      </c>
      <c r="D79" s="62">
        <f t="shared" si="13"/>
        <v>13</v>
      </c>
      <c r="E79" s="82">
        <f t="shared" si="10"/>
        <v>67</v>
      </c>
      <c r="F79" s="84">
        <f t="shared" si="11"/>
        <v>871</v>
      </c>
      <c r="G79" s="63" t="s">
        <v>8</v>
      </c>
      <c r="H79" s="63" t="str">
        <f t="shared" si="12"/>
        <v>00505522181TRLO1</v>
      </c>
      <c r="J79" t="s">
        <v>94</v>
      </c>
      <c r="K79" t="s">
        <v>95</v>
      </c>
      <c r="L79">
        <v>13</v>
      </c>
      <c r="M79">
        <v>67</v>
      </c>
      <c r="N79" t="s">
        <v>96</v>
      </c>
      <c r="O79" t="s">
        <v>5534</v>
      </c>
      <c r="P79" t="s">
        <v>97</v>
      </c>
      <c r="Q79" t="s">
        <v>5535</v>
      </c>
      <c r="R79">
        <v>20877</v>
      </c>
      <c r="S79">
        <v>1</v>
      </c>
      <c r="T79">
        <v>1</v>
      </c>
      <c r="U79">
        <v>0</v>
      </c>
      <c r="V79" t="s">
        <v>5406</v>
      </c>
      <c r="W79" t="s">
        <v>106</v>
      </c>
      <c r="X79">
        <v>1</v>
      </c>
      <c r="Y79">
        <v>0</v>
      </c>
      <c r="Z79">
        <v>0</v>
      </c>
      <c r="AB79" t="s">
        <v>107</v>
      </c>
      <c r="AC79" t="s">
        <v>32</v>
      </c>
      <c r="AD79">
        <v>1</v>
      </c>
      <c r="AE79" t="s">
        <v>5535</v>
      </c>
      <c r="AF79" t="s">
        <v>94</v>
      </c>
      <c r="AG79">
        <v>1</v>
      </c>
      <c r="AJ79" t="s">
        <v>108</v>
      </c>
      <c r="AK79" t="s">
        <v>108</v>
      </c>
      <c r="AL79" t="s">
        <v>32</v>
      </c>
      <c r="AM79" t="s">
        <v>109</v>
      </c>
      <c r="AN79" t="s">
        <v>31</v>
      </c>
      <c r="AP79">
        <v>0</v>
      </c>
    </row>
    <row r="80" spans="1:42">
      <c r="A80" s="65" t="e">
        <f>#REF!</f>
        <v>#REF!</v>
      </c>
      <c r="B80" s="61" t="str">
        <f t="shared" si="9"/>
        <v>13:34:12</v>
      </c>
      <c r="C80" s="61" t="s">
        <v>29</v>
      </c>
      <c r="D80" s="62">
        <f t="shared" si="13"/>
        <v>2</v>
      </c>
      <c r="E80" s="82">
        <f t="shared" si="10"/>
        <v>67</v>
      </c>
      <c r="F80" s="84">
        <f t="shared" si="11"/>
        <v>134</v>
      </c>
      <c r="G80" s="63" t="s">
        <v>8</v>
      </c>
      <c r="H80" s="63" t="str">
        <f t="shared" si="12"/>
        <v>00505522359TRLO1</v>
      </c>
      <c r="J80" t="s">
        <v>94</v>
      </c>
      <c r="K80" t="s">
        <v>95</v>
      </c>
      <c r="L80">
        <v>2</v>
      </c>
      <c r="M80">
        <v>67</v>
      </c>
      <c r="N80" t="s">
        <v>96</v>
      </c>
      <c r="O80" t="s">
        <v>5536</v>
      </c>
      <c r="P80" t="s">
        <v>97</v>
      </c>
      <c r="Q80" t="s">
        <v>5537</v>
      </c>
      <c r="R80">
        <v>20877</v>
      </c>
      <c r="S80">
        <v>1</v>
      </c>
      <c r="T80">
        <v>1</v>
      </c>
      <c r="U80">
        <v>0</v>
      </c>
      <c r="V80" t="s">
        <v>5406</v>
      </c>
      <c r="W80" t="s">
        <v>106</v>
      </c>
      <c r="X80">
        <v>1</v>
      </c>
      <c r="Y80">
        <v>0</v>
      </c>
      <c r="Z80">
        <v>0</v>
      </c>
      <c r="AB80" t="s">
        <v>107</v>
      </c>
      <c r="AC80" t="s">
        <v>32</v>
      </c>
      <c r="AD80">
        <v>1</v>
      </c>
      <c r="AE80" t="s">
        <v>5537</v>
      </c>
      <c r="AF80" t="s">
        <v>94</v>
      </c>
      <c r="AG80">
        <v>1</v>
      </c>
      <c r="AJ80" t="s">
        <v>108</v>
      </c>
      <c r="AK80" t="s">
        <v>108</v>
      </c>
      <c r="AL80" t="s">
        <v>32</v>
      </c>
      <c r="AM80" t="s">
        <v>109</v>
      </c>
      <c r="AN80" t="s">
        <v>31</v>
      </c>
      <c r="AP80">
        <v>0</v>
      </c>
    </row>
    <row r="81" spans="1:42">
      <c r="A81" s="65" t="e">
        <f>#REF!</f>
        <v>#REF!</v>
      </c>
      <c r="B81" s="61" t="str">
        <f t="shared" si="9"/>
        <v>13:35:09</v>
      </c>
      <c r="C81" s="61" t="s">
        <v>29</v>
      </c>
      <c r="D81" s="62">
        <f t="shared" si="13"/>
        <v>15</v>
      </c>
      <c r="E81" s="82">
        <f t="shared" si="10"/>
        <v>67</v>
      </c>
      <c r="F81" s="84">
        <f t="shared" si="11"/>
        <v>1005</v>
      </c>
      <c r="G81" s="63" t="s">
        <v>8</v>
      </c>
      <c r="H81" s="63" t="str">
        <f t="shared" si="12"/>
        <v>00505522584TRLO1</v>
      </c>
      <c r="J81" t="s">
        <v>94</v>
      </c>
      <c r="K81" t="s">
        <v>95</v>
      </c>
      <c r="L81">
        <v>15</v>
      </c>
      <c r="M81">
        <v>67</v>
      </c>
      <c r="N81" t="s">
        <v>96</v>
      </c>
      <c r="O81" t="s">
        <v>5538</v>
      </c>
      <c r="P81" t="s">
        <v>97</v>
      </c>
      <c r="Q81" t="s">
        <v>5539</v>
      </c>
      <c r="R81">
        <v>20877</v>
      </c>
      <c r="S81">
        <v>1</v>
      </c>
      <c r="T81">
        <v>1</v>
      </c>
      <c r="U81">
        <v>0</v>
      </c>
      <c r="V81" t="s">
        <v>5406</v>
      </c>
      <c r="W81" t="s">
        <v>106</v>
      </c>
      <c r="X81">
        <v>1</v>
      </c>
      <c r="Y81">
        <v>0</v>
      </c>
      <c r="Z81">
        <v>0</v>
      </c>
      <c r="AB81" t="s">
        <v>107</v>
      </c>
      <c r="AC81" t="s">
        <v>32</v>
      </c>
      <c r="AD81">
        <v>1</v>
      </c>
      <c r="AE81" t="s">
        <v>5539</v>
      </c>
      <c r="AF81" t="s">
        <v>94</v>
      </c>
      <c r="AG81">
        <v>1</v>
      </c>
      <c r="AJ81" t="s">
        <v>108</v>
      </c>
      <c r="AK81" t="s">
        <v>108</v>
      </c>
      <c r="AL81" t="s">
        <v>32</v>
      </c>
      <c r="AM81" t="s">
        <v>109</v>
      </c>
      <c r="AN81" t="s">
        <v>31</v>
      </c>
      <c r="AP81">
        <v>0</v>
      </c>
    </row>
    <row r="82" spans="1:42">
      <c r="A82" s="65" t="e">
        <f>#REF!</f>
        <v>#REF!</v>
      </c>
      <c r="B82" s="61" t="str">
        <f t="shared" si="9"/>
        <v>13:35:09</v>
      </c>
      <c r="C82" s="61" t="s">
        <v>29</v>
      </c>
      <c r="D82" s="62">
        <f t="shared" si="13"/>
        <v>9</v>
      </c>
      <c r="E82" s="82">
        <f t="shared" si="10"/>
        <v>67</v>
      </c>
      <c r="F82" s="84">
        <f t="shared" si="11"/>
        <v>603</v>
      </c>
      <c r="G82" s="63" t="s">
        <v>8</v>
      </c>
      <c r="H82" s="63" t="str">
        <f t="shared" si="12"/>
        <v>00505522585TRLO1</v>
      </c>
      <c r="J82" t="s">
        <v>94</v>
      </c>
      <c r="K82" t="s">
        <v>95</v>
      </c>
      <c r="L82">
        <v>9</v>
      </c>
      <c r="M82">
        <v>67</v>
      </c>
      <c r="N82" t="s">
        <v>96</v>
      </c>
      <c r="O82" t="s">
        <v>5538</v>
      </c>
      <c r="P82" t="s">
        <v>97</v>
      </c>
      <c r="Q82" t="s">
        <v>5540</v>
      </c>
      <c r="R82">
        <v>20877</v>
      </c>
      <c r="S82">
        <v>1</v>
      </c>
      <c r="T82">
        <v>1</v>
      </c>
      <c r="U82">
        <v>0</v>
      </c>
      <c r="V82" t="s">
        <v>5406</v>
      </c>
      <c r="W82" t="s">
        <v>106</v>
      </c>
      <c r="X82">
        <v>1</v>
      </c>
      <c r="Y82">
        <v>0</v>
      </c>
      <c r="Z82">
        <v>0</v>
      </c>
      <c r="AB82" t="s">
        <v>107</v>
      </c>
      <c r="AC82" t="s">
        <v>32</v>
      </c>
      <c r="AD82">
        <v>1</v>
      </c>
      <c r="AE82" t="s">
        <v>5540</v>
      </c>
      <c r="AF82" t="s">
        <v>94</v>
      </c>
      <c r="AG82">
        <v>1</v>
      </c>
      <c r="AJ82" t="s">
        <v>108</v>
      </c>
      <c r="AK82" t="s">
        <v>108</v>
      </c>
      <c r="AL82" t="s">
        <v>32</v>
      </c>
      <c r="AM82" t="s">
        <v>109</v>
      </c>
      <c r="AN82" t="s">
        <v>31</v>
      </c>
      <c r="AP82">
        <v>0</v>
      </c>
    </row>
    <row r="83" spans="1:42">
      <c r="A83" s="65" t="e">
        <f>#REF!</f>
        <v>#REF!</v>
      </c>
      <c r="B83" s="61" t="str">
        <f t="shared" si="9"/>
        <v>13:37:28</v>
      </c>
      <c r="C83" s="61" t="s">
        <v>29</v>
      </c>
      <c r="D83" s="62">
        <f t="shared" si="13"/>
        <v>24</v>
      </c>
      <c r="E83" s="82">
        <f t="shared" si="10"/>
        <v>67</v>
      </c>
      <c r="F83" s="84">
        <f t="shared" si="11"/>
        <v>1608</v>
      </c>
      <c r="G83" s="63" t="s">
        <v>8</v>
      </c>
      <c r="H83" s="63" t="str">
        <f t="shared" si="12"/>
        <v>00505523107TRLO1</v>
      </c>
      <c r="J83" t="s">
        <v>94</v>
      </c>
      <c r="K83" t="s">
        <v>95</v>
      </c>
      <c r="L83">
        <v>24</v>
      </c>
      <c r="M83">
        <v>67</v>
      </c>
      <c r="N83" t="s">
        <v>96</v>
      </c>
      <c r="O83" t="s">
        <v>5541</v>
      </c>
      <c r="P83" t="s">
        <v>97</v>
      </c>
      <c r="Q83" t="s">
        <v>5542</v>
      </c>
      <c r="R83">
        <v>20877</v>
      </c>
      <c r="S83">
        <v>1</v>
      </c>
      <c r="T83">
        <v>1</v>
      </c>
      <c r="U83">
        <v>0</v>
      </c>
      <c r="V83" t="s">
        <v>5406</v>
      </c>
      <c r="W83" t="s">
        <v>106</v>
      </c>
      <c r="X83">
        <v>1</v>
      </c>
      <c r="Y83">
        <v>0</v>
      </c>
      <c r="Z83">
        <v>0</v>
      </c>
      <c r="AB83" t="s">
        <v>107</v>
      </c>
      <c r="AC83" t="s">
        <v>32</v>
      </c>
      <c r="AD83">
        <v>1</v>
      </c>
      <c r="AE83" t="s">
        <v>5542</v>
      </c>
      <c r="AF83" t="s">
        <v>94</v>
      </c>
      <c r="AG83">
        <v>1</v>
      </c>
      <c r="AJ83" t="s">
        <v>108</v>
      </c>
      <c r="AK83" t="s">
        <v>108</v>
      </c>
      <c r="AL83" t="s">
        <v>32</v>
      </c>
      <c r="AM83" t="s">
        <v>109</v>
      </c>
      <c r="AN83" t="s">
        <v>31</v>
      </c>
      <c r="AP83">
        <v>0</v>
      </c>
    </row>
    <row r="84" spans="1:42">
      <c r="A84" s="65" t="e">
        <f>#REF!</f>
        <v>#REF!</v>
      </c>
      <c r="B84" s="61" t="str">
        <f t="shared" si="9"/>
        <v>13:38:25</v>
      </c>
      <c r="C84" s="61" t="s">
        <v>29</v>
      </c>
      <c r="D84" s="62">
        <f t="shared" si="13"/>
        <v>2</v>
      </c>
      <c r="E84" s="82">
        <f t="shared" si="10"/>
        <v>67</v>
      </c>
      <c r="F84" s="84">
        <f t="shared" si="11"/>
        <v>134</v>
      </c>
      <c r="G84" s="63" t="s">
        <v>8</v>
      </c>
      <c r="H84" s="63" t="str">
        <f t="shared" si="12"/>
        <v>00505523445TRLO1</v>
      </c>
      <c r="J84" t="s">
        <v>94</v>
      </c>
      <c r="K84" t="s">
        <v>95</v>
      </c>
      <c r="L84">
        <v>2</v>
      </c>
      <c r="M84">
        <v>67</v>
      </c>
      <c r="N84" t="s">
        <v>96</v>
      </c>
      <c r="O84" t="s">
        <v>5543</v>
      </c>
      <c r="P84" t="s">
        <v>97</v>
      </c>
      <c r="Q84" t="s">
        <v>5544</v>
      </c>
      <c r="R84">
        <v>20877</v>
      </c>
      <c r="S84">
        <v>1</v>
      </c>
      <c r="T84">
        <v>1</v>
      </c>
      <c r="U84">
        <v>0</v>
      </c>
      <c r="V84" t="s">
        <v>5406</v>
      </c>
      <c r="W84" t="s">
        <v>106</v>
      </c>
      <c r="X84">
        <v>1</v>
      </c>
      <c r="Y84">
        <v>0</v>
      </c>
      <c r="Z84">
        <v>0</v>
      </c>
      <c r="AB84" t="s">
        <v>107</v>
      </c>
      <c r="AC84" t="s">
        <v>32</v>
      </c>
      <c r="AD84">
        <v>1</v>
      </c>
      <c r="AE84" t="s">
        <v>5544</v>
      </c>
      <c r="AF84" t="s">
        <v>94</v>
      </c>
      <c r="AG84">
        <v>1</v>
      </c>
      <c r="AJ84" t="s">
        <v>108</v>
      </c>
      <c r="AK84" t="s">
        <v>108</v>
      </c>
      <c r="AL84" t="s">
        <v>32</v>
      </c>
      <c r="AM84" t="s">
        <v>109</v>
      </c>
      <c r="AN84" t="s">
        <v>31</v>
      </c>
      <c r="AP84">
        <v>0</v>
      </c>
    </row>
    <row r="85" spans="1:42">
      <c r="A85" s="65" t="e">
        <f>#REF!</f>
        <v>#REF!</v>
      </c>
      <c r="B85" s="61" t="str">
        <f t="shared" si="9"/>
        <v>13:42:04</v>
      </c>
      <c r="C85" s="61" t="s">
        <v>29</v>
      </c>
      <c r="D85" s="62">
        <f t="shared" si="13"/>
        <v>2</v>
      </c>
      <c r="E85" s="82">
        <f t="shared" si="10"/>
        <v>67</v>
      </c>
      <c r="F85" s="84">
        <f t="shared" si="11"/>
        <v>134</v>
      </c>
      <c r="G85" s="63" t="s">
        <v>8</v>
      </c>
      <c r="H85" s="63" t="str">
        <f t="shared" si="12"/>
        <v>00505524294TRLO1</v>
      </c>
      <c r="J85" t="s">
        <v>94</v>
      </c>
      <c r="K85" t="s">
        <v>95</v>
      </c>
      <c r="L85">
        <v>2</v>
      </c>
      <c r="M85">
        <v>67</v>
      </c>
      <c r="N85" t="s">
        <v>96</v>
      </c>
      <c r="O85" t="s">
        <v>5545</v>
      </c>
      <c r="P85" t="s">
        <v>97</v>
      </c>
      <c r="Q85" t="s">
        <v>5546</v>
      </c>
      <c r="R85">
        <v>20877</v>
      </c>
      <c r="S85">
        <v>1</v>
      </c>
      <c r="T85">
        <v>1</v>
      </c>
      <c r="U85">
        <v>0</v>
      </c>
      <c r="V85" t="s">
        <v>5406</v>
      </c>
      <c r="W85" t="s">
        <v>106</v>
      </c>
      <c r="X85">
        <v>1</v>
      </c>
      <c r="Y85">
        <v>0</v>
      </c>
      <c r="Z85">
        <v>0</v>
      </c>
      <c r="AB85" t="s">
        <v>107</v>
      </c>
      <c r="AC85" t="s">
        <v>32</v>
      </c>
      <c r="AD85">
        <v>1</v>
      </c>
      <c r="AE85" t="s">
        <v>5546</v>
      </c>
      <c r="AF85" t="s">
        <v>94</v>
      </c>
      <c r="AG85">
        <v>1</v>
      </c>
      <c r="AJ85" t="s">
        <v>108</v>
      </c>
      <c r="AK85" t="s">
        <v>108</v>
      </c>
      <c r="AL85" t="s">
        <v>32</v>
      </c>
      <c r="AM85" t="s">
        <v>109</v>
      </c>
      <c r="AN85" t="s">
        <v>31</v>
      </c>
      <c r="AP85">
        <v>0</v>
      </c>
    </row>
    <row r="86" spans="1:42">
      <c r="A86" s="65" t="e">
        <f>#REF!</f>
        <v>#REF!</v>
      </c>
      <c r="B86" s="61" t="str">
        <f t="shared" si="9"/>
        <v>13:42:04</v>
      </c>
      <c r="C86" s="61" t="s">
        <v>29</v>
      </c>
      <c r="D86" s="62">
        <f t="shared" si="13"/>
        <v>2</v>
      </c>
      <c r="E86" s="82">
        <f t="shared" si="10"/>
        <v>67</v>
      </c>
      <c r="F86" s="84">
        <f t="shared" si="11"/>
        <v>134</v>
      </c>
      <c r="G86" s="63" t="s">
        <v>8</v>
      </c>
      <c r="H86" s="63" t="str">
        <f t="shared" si="12"/>
        <v>00505524295TRLO1</v>
      </c>
      <c r="J86" t="s">
        <v>94</v>
      </c>
      <c r="K86" t="s">
        <v>95</v>
      </c>
      <c r="L86">
        <v>2</v>
      </c>
      <c r="M86">
        <v>67</v>
      </c>
      <c r="N86" t="s">
        <v>96</v>
      </c>
      <c r="O86" t="s">
        <v>5545</v>
      </c>
      <c r="P86" t="s">
        <v>97</v>
      </c>
      <c r="Q86" t="s">
        <v>5547</v>
      </c>
      <c r="R86">
        <v>20877</v>
      </c>
      <c r="S86">
        <v>1</v>
      </c>
      <c r="T86">
        <v>1</v>
      </c>
      <c r="U86">
        <v>0</v>
      </c>
      <c r="V86" t="s">
        <v>5406</v>
      </c>
      <c r="W86" t="s">
        <v>106</v>
      </c>
      <c r="X86">
        <v>1</v>
      </c>
      <c r="Y86">
        <v>0</v>
      </c>
      <c r="Z86">
        <v>0</v>
      </c>
      <c r="AB86" t="s">
        <v>107</v>
      </c>
      <c r="AC86" t="s">
        <v>32</v>
      </c>
      <c r="AD86">
        <v>1</v>
      </c>
      <c r="AE86" t="s">
        <v>5547</v>
      </c>
      <c r="AF86" t="s">
        <v>94</v>
      </c>
      <c r="AG86">
        <v>1</v>
      </c>
      <c r="AJ86" t="s">
        <v>108</v>
      </c>
      <c r="AK86" t="s">
        <v>108</v>
      </c>
      <c r="AL86" t="s">
        <v>32</v>
      </c>
      <c r="AM86" t="s">
        <v>109</v>
      </c>
      <c r="AN86" t="s">
        <v>31</v>
      </c>
      <c r="AP86">
        <v>0</v>
      </c>
    </row>
    <row r="87" spans="1:42">
      <c r="A87" s="65" t="e">
        <f>#REF!</f>
        <v>#REF!</v>
      </c>
      <c r="B87" s="61" t="str">
        <f t="shared" si="9"/>
        <v>13:43:42</v>
      </c>
      <c r="C87" s="61" t="s">
        <v>29</v>
      </c>
      <c r="D87" s="62">
        <f t="shared" si="13"/>
        <v>2</v>
      </c>
      <c r="E87" s="82">
        <f t="shared" si="10"/>
        <v>67</v>
      </c>
      <c r="F87" s="84">
        <f t="shared" si="11"/>
        <v>134</v>
      </c>
      <c r="G87" s="63" t="s">
        <v>8</v>
      </c>
      <c r="H87" s="63" t="str">
        <f t="shared" si="12"/>
        <v>00505524817TRLO1</v>
      </c>
      <c r="J87" t="s">
        <v>94</v>
      </c>
      <c r="K87" t="s">
        <v>95</v>
      </c>
      <c r="L87">
        <v>2</v>
      </c>
      <c r="M87">
        <v>67</v>
      </c>
      <c r="N87" t="s">
        <v>96</v>
      </c>
      <c r="O87" t="s">
        <v>5548</v>
      </c>
      <c r="P87" t="s">
        <v>97</v>
      </c>
      <c r="Q87" t="s">
        <v>5549</v>
      </c>
      <c r="R87">
        <v>20877</v>
      </c>
      <c r="S87">
        <v>1</v>
      </c>
      <c r="T87">
        <v>1</v>
      </c>
      <c r="U87">
        <v>0</v>
      </c>
      <c r="V87" t="s">
        <v>5406</v>
      </c>
      <c r="W87" t="s">
        <v>106</v>
      </c>
      <c r="X87">
        <v>1</v>
      </c>
      <c r="Y87">
        <v>0</v>
      </c>
      <c r="Z87">
        <v>0</v>
      </c>
      <c r="AB87" t="s">
        <v>107</v>
      </c>
      <c r="AC87" t="s">
        <v>32</v>
      </c>
      <c r="AD87">
        <v>1</v>
      </c>
      <c r="AE87" t="s">
        <v>5549</v>
      </c>
      <c r="AF87" t="s">
        <v>94</v>
      </c>
      <c r="AG87">
        <v>1</v>
      </c>
      <c r="AJ87" t="s">
        <v>108</v>
      </c>
      <c r="AK87" t="s">
        <v>108</v>
      </c>
      <c r="AL87" t="s">
        <v>32</v>
      </c>
      <c r="AM87" t="s">
        <v>109</v>
      </c>
      <c r="AN87" t="s">
        <v>31</v>
      </c>
      <c r="AP87">
        <v>0</v>
      </c>
    </row>
    <row r="88" spans="1:42">
      <c r="A88" s="65" t="e">
        <f>#REF!</f>
        <v>#REF!</v>
      </c>
      <c r="B88" s="61" t="str">
        <f t="shared" si="9"/>
        <v>13:46:05</v>
      </c>
      <c r="C88" s="61" t="s">
        <v>29</v>
      </c>
      <c r="D88" s="62">
        <f t="shared" si="13"/>
        <v>28</v>
      </c>
      <c r="E88" s="82">
        <f t="shared" si="10"/>
        <v>67</v>
      </c>
      <c r="F88" s="84">
        <f t="shared" si="11"/>
        <v>1876</v>
      </c>
      <c r="G88" s="63" t="s">
        <v>8</v>
      </c>
      <c r="H88" s="63" t="str">
        <f t="shared" si="12"/>
        <v>00505525641TRLO1</v>
      </c>
      <c r="J88" t="s">
        <v>94</v>
      </c>
      <c r="K88" t="s">
        <v>95</v>
      </c>
      <c r="L88">
        <v>28</v>
      </c>
      <c r="M88">
        <v>67</v>
      </c>
      <c r="N88" t="s">
        <v>96</v>
      </c>
      <c r="O88" t="s">
        <v>5550</v>
      </c>
      <c r="P88" t="s">
        <v>97</v>
      </c>
      <c r="Q88" t="s">
        <v>5551</v>
      </c>
      <c r="R88">
        <v>20877</v>
      </c>
      <c r="S88">
        <v>1</v>
      </c>
      <c r="T88">
        <v>1</v>
      </c>
      <c r="U88">
        <v>0</v>
      </c>
      <c r="V88" t="s">
        <v>5406</v>
      </c>
      <c r="W88" t="s">
        <v>106</v>
      </c>
      <c r="X88">
        <v>1</v>
      </c>
      <c r="Y88">
        <v>0</v>
      </c>
      <c r="Z88">
        <v>0</v>
      </c>
      <c r="AB88" t="s">
        <v>107</v>
      </c>
      <c r="AC88" t="s">
        <v>32</v>
      </c>
      <c r="AD88">
        <v>1</v>
      </c>
      <c r="AE88" t="s">
        <v>5551</v>
      </c>
      <c r="AF88" t="s">
        <v>94</v>
      </c>
      <c r="AG88">
        <v>1</v>
      </c>
      <c r="AJ88" t="s">
        <v>108</v>
      </c>
      <c r="AK88" t="s">
        <v>108</v>
      </c>
      <c r="AL88" t="s">
        <v>32</v>
      </c>
      <c r="AM88" t="s">
        <v>109</v>
      </c>
      <c r="AN88" t="s">
        <v>31</v>
      </c>
      <c r="AP88">
        <v>0</v>
      </c>
    </row>
    <row r="89" spans="1:42">
      <c r="A89" s="65" t="e">
        <f>#REF!</f>
        <v>#REF!</v>
      </c>
      <c r="B89" s="61" t="str">
        <f t="shared" si="9"/>
        <v>13:48:52</v>
      </c>
      <c r="C89" s="61" t="s">
        <v>29</v>
      </c>
      <c r="D89" s="62">
        <f t="shared" si="13"/>
        <v>2</v>
      </c>
      <c r="E89" s="82">
        <f t="shared" si="10"/>
        <v>67</v>
      </c>
      <c r="F89" s="84">
        <f t="shared" si="11"/>
        <v>134</v>
      </c>
      <c r="G89" s="63" t="s">
        <v>8</v>
      </c>
      <c r="H89" s="63" t="str">
        <f t="shared" si="12"/>
        <v>00505526580TRLO1</v>
      </c>
      <c r="J89" t="s">
        <v>94</v>
      </c>
      <c r="K89" t="s">
        <v>95</v>
      </c>
      <c r="L89">
        <v>2</v>
      </c>
      <c r="M89">
        <v>67</v>
      </c>
      <c r="N89" t="s">
        <v>96</v>
      </c>
      <c r="O89" t="s">
        <v>5552</v>
      </c>
      <c r="P89" t="s">
        <v>97</v>
      </c>
      <c r="Q89" t="s">
        <v>5553</v>
      </c>
      <c r="R89">
        <v>20877</v>
      </c>
      <c r="S89">
        <v>1</v>
      </c>
      <c r="T89">
        <v>1</v>
      </c>
      <c r="U89">
        <v>0</v>
      </c>
      <c r="V89" t="s">
        <v>5406</v>
      </c>
      <c r="W89" t="s">
        <v>106</v>
      </c>
      <c r="X89">
        <v>1</v>
      </c>
      <c r="Y89">
        <v>0</v>
      </c>
      <c r="Z89">
        <v>0</v>
      </c>
      <c r="AB89" t="s">
        <v>107</v>
      </c>
      <c r="AC89" t="s">
        <v>32</v>
      </c>
      <c r="AD89">
        <v>1</v>
      </c>
      <c r="AE89" t="s">
        <v>5553</v>
      </c>
      <c r="AF89" t="s">
        <v>94</v>
      </c>
      <c r="AG89">
        <v>1</v>
      </c>
      <c r="AJ89" t="s">
        <v>108</v>
      </c>
      <c r="AK89" t="s">
        <v>108</v>
      </c>
      <c r="AL89" t="s">
        <v>32</v>
      </c>
      <c r="AM89" t="s">
        <v>109</v>
      </c>
      <c r="AN89" t="s">
        <v>31</v>
      </c>
      <c r="AP89">
        <v>0</v>
      </c>
    </row>
    <row r="90" spans="1:42">
      <c r="A90" s="65" t="e">
        <f>#REF!</f>
        <v>#REF!</v>
      </c>
      <c r="B90" s="61" t="str">
        <f t="shared" si="9"/>
        <v>13:48:52</v>
      </c>
      <c r="C90" s="61" t="s">
        <v>29</v>
      </c>
      <c r="D90" s="62">
        <f t="shared" si="13"/>
        <v>2</v>
      </c>
      <c r="E90" s="82">
        <f t="shared" si="10"/>
        <v>67</v>
      </c>
      <c r="F90" s="84">
        <f t="shared" si="11"/>
        <v>134</v>
      </c>
      <c r="G90" s="63" t="s">
        <v>8</v>
      </c>
      <c r="H90" s="63" t="str">
        <f t="shared" si="12"/>
        <v>00505526581TRLO1</v>
      </c>
      <c r="J90" t="s">
        <v>94</v>
      </c>
      <c r="K90" t="s">
        <v>95</v>
      </c>
      <c r="L90">
        <v>2</v>
      </c>
      <c r="M90">
        <v>67</v>
      </c>
      <c r="N90" t="s">
        <v>96</v>
      </c>
      <c r="O90" t="s">
        <v>5552</v>
      </c>
      <c r="P90" t="s">
        <v>97</v>
      </c>
      <c r="Q90" t="s">
        <v>5554</v>
      </c>
      <c r="R90">
        <v>20877</v>
      </c>
      <c r="S90">
        <v>1</v>
      </c>
      <c r="T90">
        <v>1</v>
      </c>
      <c r="U90">
        <v>0</v>
      </c>
      <c r="V90" t="s">
        <v>5406</v>
      </c>
      <c r="W90" t="s">
        <v>106</v>
      </c>
      <c r="X90">
        <v>1</v>
      </c>
      <c r="Y90">
        <v>0</v>
      </c>
      <c r="Z90">
        <v>0</v>
      </c>
      <c r="AB90" t="s">
        <v>107</v>
      </c>
      <c r="AC90" t="s">
        <v>32</v>
      </c>
      <c r="AD90">
        <v>1</v>
      </c>
      <c r="AE90" t="s">
        <v>5554</v>
      </c>
      <c r="AF90" t="s">
        <v>94</v>
      </c>
      <c r="AG90">
        <v>1</v>
      </c>
      <c r="AJ90" t="s">
        <v>108</v>
      </c>
      <c r="AK90" t="s">
        <v>108</v>
      </c>
      <c r="AL90" t="s">
        <v>32</v>
      </c>
      <c r="AM90" t="s">
        <v>109</v>
      </c>
      <c r="AN90" t="s">
        <v>31</v>
      </c>
      <c r="AP90">
        <v>0</v>
      </c>
    </row>
    <row r="91" spans="1:42">
      <c r="A91" s="65" t="e">
        <f>#REF!</f>
        <v>#REF!</v>
      </c>
      <c r="B91" s="61" t="str">
        <f t="shared" si="9"/>
        <v>13:54:18</v>
      </c>
      <c r="C91" s="61" t="s">
        <v>29</v>
      </c>
      <c r="D91" s="62">
        <f t="shared" si="13"/>
        <v>2</v>
      </c>
      <c r="E91" s="82">
        <f t="shared" si="10"/>
        <v>67</v>
      </c>
      <c r="F91" s="84">
        <f t="shared" si="11"/>
        <v>134</v>
      </c>
      <c r="G91" s="63" t="s">
        <v>8</v>
      </c>
      <c r="H91" s="63" t="str">
        <f t="shared" si="12"/>
        <v>00505527959TRLO1</v>
      </c>
      <c r="J91" t="s">
        <v>94</v>
      </c>
      <c r="K91" t="s">
        <v>95</v>
      </c>
      <c r="L91">
        <v>2</v>
      </c>
      <c r="M91">
        <v>67</v>
      </c>
      <c r="N91" t="s">
        <v>96</v>
      </c>
      <c r="O91" t="s">
        <v>5555</v>
      </c>
      <c r="P91" t="s">
        <v>97</v>
      </c>
      <c r="Q91" t="s">
        <v>5556</v>
      </c>
      <c r="R91">
        <v>20877</v>
      </c>
      <c r="S91">
        <v>1</v>
      </c>
      <c r="T91">
        <v>1</v>
      </c>
      <c r="U91">
        <v>0</v>
      </c>
      <c r="V91" t="s">
        <v>5406</v>
      </c>
      <c r="W91" t="s">
        <v>106</v>
      </c>
      <c r="X91">
        <v>1</v>
      </c>
      <c r="Y91">
        <v>0</v>
      </c>
      <c r="Z91">
        <v>0</v>
      </c>
      <c r="AB91" t="s">
        <v>107</v>
      </c>
      <c r="AC91" t="s">
        <v>32</v>
      </c>
      <c r="AD91">
        <v>1</v>
      </c>
      <c r="AE91" t="s">
        <v>5556</v>
      </c>
      <c r="AF91" t="s">
        <v>94</v>
      </c>
      <c r="AG91">
        <v>1</v>
      </c>
      <c r="AJ91" t="s">
        <v>108</v>
      </c>
      <c r="AK91" t="s">
        <v>108</v>
      </c>
      <c r="AL91" t="s">
        <v>32</v>
      </c>
      <c r="AM91" t="s">
        <v>109</v>
      </c>
      <c r="AN91" t="s">
        <v>31</v>
      </c>
      <c r="AP91">
        <v>0</v>
      </c>
    </row>
    <row r="92" spans="1:42">
      <c r="A92" s="65" t="e">
        <f>#REF!</f>
        <v>#REF!</v>
      </c>
      <c r="B92" s="61" t="str">
        <f t="shared" si="9"/>
        <v>13:54:52</v>
      </c>
      <c r="C92" s="61" t="s">
        <v>29</v>
      </c>
      <c r="D92" s="62">
        <f t="shared" si="13"/>
        <v>2</v>
      </c>
      <c r="E92" s="82">
        <f t="shared" si="10"/>
        <v>67</v>
      </c>
      <c r="F92" s="84">
        <f t="shared" si="11"/>
        <v>134</v>
      </c>
      <c r="G92" s="63" t="s">
        <v>8</v>
      </c>
      <c r="H92" s="63" t="str">
        <f t="shared" si="12"/>
        <v>00505528100TRLO1</v>
      </c>
      <c r="J92" t="s">
        <v>94</v>
      </c>
      <c r="K92" t="s">
        <v>95</v>
      </c>
      <c r="L92">
        <v>2</v>
      </c>
      <c r="M92">
        <v>67</v>
      </c>
      <c r="N92" t="s">
        <v>96</v>
      </c>
      <c r="O92" t="s">
        <v>5557</v>
      </c>
      <c r="P92" t="s">
        <v>97</v>
      </c>
      <c r="Q92" t="s">
        <v>5558</v>
      </c>
      <c r="R92">
        <v>20877</v>
      </c>
      <c r="S92">
        <v>1</v>
      </c>
      <c r="T92">
        <v>1</v>
      </c>
      <c r="U92">
        <v>0</v>
      </c>
      <c r="V92" t="s">
        <v>5406</v>
      </c>
      <c r="W92" t="s">
        <v>106</v>
      </c>
      <c r="X92">
        <v>1</v>
      </c>
      <c r="Y92">
        <v>0</v>
      </c>
      <c r="Z92">
        <v>0</v>
      </c>
      <c r="AB92" t="s">
        <v>107</v>
      </c>
      <c r="AC92" t="s">
        <v>32</v>
      </c>
      <c r="AD92">
        <v>1</v>
      </c>
      <c r="AE92" t="s">
        <v>5558</v>
      </c>
      <c r="AF92" t="s">
        <v>94</v>
      </c>
      <c r="AG92">
        <v>1</v>
      </c>
      <c r="AJ92" t="s">
        <v>108</v>
      </c>
      <c r="AK92" t="s">
        <v>108</v>
      </c>
      <c r="AL92" t="s">
        <v>32</v>
      </c>
      <c r="AM92" t="s">
        <v>109</v>
      </c>
      <c r="AN92" t="s">
        <v>31</v>
      </c>
      <c r="AP92">
        <v>0</v>
      </c>
    </row>
    <row r="93" spans="1:42">
      <c r="A93" s="65" t="e">
        <f>#REF!</f>
        <v>#REF!</v>
      </c>
      <c r="B93" s="61" t="str">
        <f t="shared" si="9"/>
        <v>13:57:00</v>
      </c>
      <c r="C93" s="61" t="s">
        <v>29</v>
      </c>
      <c r="D93" s="62">
        <f t="shared" si="13"/>
        <v>20</v>
      </c>
      <c r="E93" s="82">
        <f t="shared" si="10"/>
        <v>66.95</v>
      </c>
      <c r="F93" s="84">
        <f t="shared" si="11"/>
        <v>1339</v>
      </c>
      <c r="G93" s="63" t="s">
        <v>8</v>
      </c>
      <c r="H93" s="63" t="str">
        <f t="shared" si="12"/>
        <v>00505528541TRLO1</v>
      </c>
      <c r="J93" t="s">
        <v>94</v>
      </c>
      <c r="K93" t="s">
        <v>95</v>
      </c>
      <c r="L93">
        <v>20</v>
      </c>
      <c r="M93">
        <v>66.95</v>
      </c>
      <c r="N93" t="s">
        <v>96</v>
      </c>
      <c r="O93" t="s">
        <v>5559</v>
      </c>
      <c r="P93" t="s">
        <v>97</v>
      </c>
      <c r="Q93" t="s">
        <v>5560</v>
      </c>
      <c r="R93">
        <v>20877</v>
      </c>
      <c r="S93">
        <v>1</v>
      </c>
      <c r="T93">
        <v>1</v>
      </c>
      <c r="U93">
        <v>0</v>
      </c>
      <c r="V93" t="s">
        <v>5406</v>
      </c>
      <c r="W93" t="s">
        <v>106</v>
      </c>
      <c r="X93">
        <v>1</v>
      </c>
      <c r="Y93">
        <v>0</v>
      </c>
      <c r="Z93">
        <v>0</v>
      </c>
      <c r="AB93" t="s">
        <v>107</v>
      </c>
      <c r="AC93" t="s">
        <v>32</v>
      </c>
      <c r="AD93">
        <v>1</v>
      </c>
      <c r="AE93" t="s">
        <v>5560</v>
      </c>
      <c r="AF93" t="s">
        <v>94</v>
      </c>
      <c r="AG93">
        <v>1</v>
      </c>
      <c r="AJ93" t="s">
        <v>108</v>
      </c>
      <c r="AK93" t="s">
        <v>108</v>
      </c>
      <c r="AL93" t="s">
        <v>32</v>
      </c>
      <c r="AM93" t="s">
        <v>109</v>
      </c>
      <c r="AN93" t="s">
        <v>31</v>
      </c>
      <c r="AP93">
        <v>0</v>
      </c>
    </row>
    <row r="94" spans="1:42">
      <c r="A94" s="65" t="e">
        <f>#REF!</f>
        <v>#REF!</v>
      </c>
      <c r="B94" s="61" t="str">
        <f t="shared" si="9"/>
        <v>13:57:44</v>
      </c>
      <c r="C94" s="61" t="s">
        <v>29</v>
      </c>
      <c r="D94" s="62">
        <f t="shared" si="13"/>
        <v>26</v>
      </c>
      <c r="E94" s="82">
        <f t="shared" si="10"/>
        <v>66.95</v>
      </c>
      <c r="F94" s="84">
        <f t="shared" si="11"/>
        <v>1740.7</v>
      </c>
      <c r="G94" s="63" t="s">
        <v>8</v>
      </c>
      <c r="H94" s="63" t="str">
        <f t="shared" si="12"/>
        <v>00505528704TRLO1</v>
      </c>
      <c r="J94" t="s">
        <v>94</v>
      </c>
      <c r="K94" t="s">
        <v>95</v>
      </c>
      <c r="L94">
        <v>26</v>
      </c>
      <c r="M94">
        <v>66.95</v>
      </c>
      <c r="N94" t="s">
        <v>96</v>
      </c>
      <c r="O94" t="s">
        <v>5561</v>
      </c>
      <c r="P94" t="s">
        <v>97</v>
      </c>
      <c r="Q94" t="s">
        <v>5562</v>
      </c>
      <c r="R94">
        <v>20877</v>
      </c>
      <c r="S94">
        <v>1</v>
      </c>
      <c r="T94">
        <v>1</v>
      </c>
      <c r="U94">
        <v>0</v>
      </c>
      <c r="V94" t="s">
        <v>5406</v>
      </c>
      <c r="W94" t="s">
        <v>106</v>
      </c>
      <c r="X94">
        <v>1</v>
      </c>
      <c r="Y94">
        <v>0</v>
      </c>
      <c r="Z94">
        <v>0</v>
      </c>
      <c r="AB94" t="s">
        <v>107</v>
      </c>
      <c r="AC94" t="s">
        <v>32</v>
      </c>
      <c r="AD94">
        <v>1</v>
      </c>
      <c r="AE94" t="s">
        <v>5562</v>
      </c>
      <c r="AF94" t="s">
        <v>94</v>
      </c>
      <c r="AG94">
        <v>1</v>
      </c>
      <c r="AJ94" t="s">
        <v>108</v>
      </c>
      <c r="AK94" t="s">
        <v>108</v>
      </c>
      <c r="AL94" t="s">
        <v>32</v>
      </c>
      <c r="AM94" t="s">
        <v>109</v>
      </c>
      <c r="AN94" t="s">
        <v>31</v>
      </c>
      <c r="AP94">
        <v>0</v>
      </c>
    </row>
    <row r="95" spans="1:42">
      <c r="A95" s="65" t="e">
        <f>#REF!</f>
        <v>#REF!</v>
      </c>
      <c r="B95" s="61" t="str">
        <f t="shared" si="9"/>
        <v>14:02:13</v>
      </c>
      <c r="C95" s="61" t="s">
        <v>29</v>
      </c>
      <c r="D95" s="62">
        <f t="shared" si="13"/>
        <v>27</v>
      </c>
      <c r="E95" s="82">
        <f t="shared" si="10"/>
        <v>67</v>
      </c>
      <c r="F95" s="84">
        <f t="shared" si="11"/>
        <v>1809</v>
      </c>
      <c r="G95" s="63" t="s">
        <v>8</v>
      </c>
      <c r="H95" s="63" t="str">
        <f t="shared" si="12"/>
        <v>00505529951TRLO1</v>
      </c>
      <c r="J95" t="s">
        <v>94</v>
      </c>
      <c r="K95" t="s">
        <v>95</v>
      </c>
      <c r="L95">
        <v>27</v>
      </c>
      <c r="M95">
        <v>67</v>
      </c>
      <c r="N95" t="s">
        <v>96</v>
      </c>
      <c r="O95" t="s">
        <v>5563</v>
      </c>
      <c r="P95" t="s">
        <v>97</v>
      </c>
      <c r="Q95" t="s">
        <v>5564</v>
      </c>
      <c r="R95">
        <v>20877</v>
      </c>
      <c r="S95">
        <v>1</v>
      </c>
      <c r="T95">
        <v>1</v>
      </c>
      <c r="U95">
        <v>0</v>
      </c>
      <c r="V95" t="s">
        <v>5406</v>
      </c>
      <c r="W95" t="s">
        <v>106</v>
      </c>
      <c r="X95">
        <v>1</v>
      </c>
      <c r="Y95">
        <v>0</v>
      </c>
      <c r="Z95">
        <v>0</v>
      </c>
      <c r="AB95" t="s">
        <v>107</v>
      </c>
      <c r="AC95" t="s">
        <v>32</v>
      </c>
      <c r="AD95">
        <v>1</v>
      </c>
      <c r="AE95" t="s">
        <v>5564</v>
      </c>
      <c r="AF95" t="s">
        <v>94</v>
      </c>
      <c r="AG95">
        <v>1</v>
      </c>
      <c r="AJ95" t="s">
        <v>108</v>
      </c>
      <c r="AK95" t="s">
        <v>108</v>
      </c>
      <c r="AL95" t="s">
        <v>32</v>
      </c>
      <c r="AM95" t="s">
        <v>109</v>
      </c>
      <c r="AN95" t="s">
        <v>31</v>
      </c>
      <c r="AP95">
        <v>0</v>
      </c>
    </row>
    <row r="96" spans="1:42">
      <c r="A96" s="65" t="e">
        <f>#REF!</f>
        <v>#REF!</v>
      </c>
      <c r="B96" s="61" t="str">
        <f t="shared" si="9"/>
        <v>14:04:21</v>
      </c>
      <c r="C96" s="61" t="s">
        <v>29</v>
      </c>
      <c r="D96" s="62">
        <f t="shared" si="13"/>
        <v>29</v>
      </c>
      <c r="E96" s="82">
        <f t="shared" si="10"/>
        <v>67</v>
      </c>
      <c r="F96" s="84">
        <f t="shared" si="11"/>
        <v>1943</v>
      </c>
      <c r="G96" s="63" t="s">
        <v>8</v>
      </c>
      <c r="H96" s="63" t="str">
        <f t="shared" si="12"/>
        <v>00505530558TRLO1</v>
      </c>
      <c r="J96" t="s">
        <v>94</v>
      </c>
      <c r="K96" t="s">
        <v>95</v>
      </c>
      <c r="L96">
        <v>29</v>
      </c>
      <c r="M96">
        <v>67</v>
      </c>
      <c r="N96" t="s">
        <v>96</v>
      </c>
      <c r="O96" t="s">
        <v>5565</v>
      </c>
      <c r="P96" t="s">
        <v>97</v>
      </c>
      <c r="Q96" t="s">
        <v>5566</v>
      </c>
      <c r="R96">
        <v>20877</v>
      </c>
      <c r="S96">
        <v>1</v>
      </c>
      <c r="T96">
        <v>1</v>
      </c>
      <c r="U96">
        <v>0</v>
      </c>
      <c r="V96" t="s">
        <v>5406</v>
      </c>
      <c r="W96" t="s">
        <v>106</v>
      </c>
      <c r="X96">
        <v>1</v>
      </c>
      <c r="Y96">
        <v>0</v>
      </c>
      <c r="Z96">
        <v>0</v>
      </c>
      <c r="AB96" t="s">
        <v>107</v>
      </c>
      <c r="AC96" t="s">
        <v>32</v>
      </c>
      <c r="AD96">
        <v>1</v>
      </c>
      <c r="AE96" t="s">
        <v>5566</v>
      </c>
      <c r="AF96" t="s">
        <v>94</v>
      </c>
      <c r="AG96">
        <v>1</v>
      </c>
      <c r="AJ96" t="s">
        <v>108</v>
      </c>
      <c r="AK96" t="s">
        <v>108</v>
      </c>
      <c r="AL96" t="s">
        <v>32</v>
      </c>
      <c r="AM96" t="s">
        <v>109</v>
      </c>
      <c r="AN96" t="s">
        <v>31</v>
      </c>
      <c r="AP96">
        <v>0</v>
      </c>
    </row>
    <row r="97" spans="1:42">
      <c r="A97" s="65" t="e">
        <f>#REF!</f>
        <v>#REF!</v>
      </c>
      <c r="B97" s="61" t="str">
        <f t="shared" si="9"/>
        <v>14:05:38</v>
      </c>
      <c r="C97" s="61" t="s">
        <v>29</v>
      </c>
      <c r="D97" s="62">
        <f t="shared" si="13"/>
        <v>2</v>
      </c>
      <c r="E97" s="82">
        <f t="shared" si="10"/>
        <v>66.95</v>
      </c>
      <c r="F97" s="84">
        <f t="shared" si="11"/>
        <v>133.9</v>
      </c>
      <c r="G97" s="63" t="s">
        <v>8</v>
      </c>
      <c r="H97" s="63" t="str">
        <f t="shared" si="12"/>
        <v>00505530972TRLO1</v>
      </c>
      <c r="J97" t="s">
        <v>94</v>
      </c>
      <c r="K97" t="s">
        <v>95</v>
      </c>
      <c r="L97">
        <v>2</v>
      </c>
      <c r="M97">
        <v>66.95</v>
      </c>
      <c r="N97" t="s">
        <v>96</v>
      </c>
      <c r="O97" t="s">
        <v>5567</v>
      </c>
      <c r="P97" t="s">
        <v>97</v>
      </c>
      <c r="Q97" t="s">
        <v>5568</v>
      </c>
      <c r="R97">
        <v>20877</v>
      </c>
      <c r="S97">
        <v>1</v>
      </c>
      <c r="T97">
        <v>1</v>
      </c>
      <c r="U97">
        <v>0</v>
      </c>
      <c r="V97" t="s">
        <v>5406</v>
      </c>
      <c r="W97" t="s">
        <v>106</v>
      </c>
      <c r="X97">
        <v>1</v>
      </c>
      <c r="Y97">
        <v>0</v>
      </c>
      <c r="Z97">
        <v>0</v>
      </c>
      <c r="AB97" t="s">
        <v>107</v>
      </c>
      <c r="AC97" t="s">
        <v>32</v>
      </c>
      <c r="AD97">
        <v>1</v>
      </c>
      <c r="AE97" t="s">
        <v>5568</v>
      </c>
      <c r="AF97" t="s">
        <v>94</v>
      </c>
      <c r="AG97">
        <v>1</v>
      </c>
      <c r="AJ97" t="s">
        <v>108</v>
      </c>
      <c r="AK97" t="s">
        <v>108</v>
      </c>
      <c r="AL97" t="s">
        <v>32</v>
      </c>
      <c r="AM97" t="s">
        <v>109</v>
      </c>
      <c r="AN97" t="s">
        <v>31</v>
      </c>
      <c r="AP97">
        <v>0</v>
      </c>
    </row>
    <row r="98" spans="1:42">
      <c r="A98" s="65" t="e">
        <f>#REF!</f>
        <v>#REF!</v>
      </c>
      <c r="B98" s="61" t="str">
        <f t="shared" si="9"/>
        <v>14:05:38</v>
      </c>
      <c r="C98" s="61" t="s">
        <v>29</v>
      </c>
      <c r="D98" s="62">
        <f t="shared" si="13"/>
        <v>2</v>
      </c>
      <c r="E98" s="82">
        <f t="shared" si="10"/>
        <v>66.95</v>
      </c>
      <c r="F98" s="84">
        <f t="shared" si="11"/>
        <v>133.9</v>
      </c>
      <c r="G98" s="63" t="s">
        <v>8</v>
      </c>
      <c r="H98" s="63" t="str">
        <f t="shared" si="12"/>
        <v>00505530973TRLO1</v>
      </c>
      <c r="J98" t="s">
        <v>94</v>
      </c>
      <c r="K98" t="s">
        <v>95</v>
      </c>
      <c r="L98">
        <v>2</v>
      </c>
      <c r="M98">
        <v>66.95</v>
      </c>
      <c r="N98" t="s">
        <v>96</v>
      </c>
      <c r="O98" t="s">
        <v>5567</v>
      </c>
      <c r="P98" t="s">
        <v>97</v>
      </c>
      <c r="Q98" t="s">
        <v>5569</v>
      </c>
      <c r="R98">
        <v>20877</v>
      </c>
      <c r="S98">
        <v>1</v>
      </c>
      <c r="T98">
        <v>1</v>
      </c>
      <c r="U98">
        <v>0</v>
      </c>
      <c r="V98" t="s">
        <v>5406</v>
      </c>
      <c r="W98" t="s">
        <v>106</v>
      </c>
      <c r="X98">
        <v>1</v>
      </c>
      <c r="Y98">
        <v>0</v>
      </c>
      <c r="Z98">
        <v>0</v>
      </c>
      <c r="AB98" t="s">
        <v>107</v>
      </c>
      <c r="AC98" t="s">
        <v>32</v>
      </c>
      <c r="AD98">
        <v>1</v>
      </c>
      <c r="AE98" t="s">
        <v>5569</v>
      </c>
      <c r="AF98" t="s">
        <v>94</v>
      </c>
      <c r="AG98">
        <v>1</v>
      </c>
      <c r="AJ98" t="s">
        <v>108</v>
      </c>
      <c r="AK98" t="s">
        <v>108</v>
      </c>
      <c r="AL98" t="s">
        <v>32</v>
      </c>
      <c r="AM98" t="s">
        <v>109</v>
      </c>
      <c r="AN98" t="s">
        <v>31</v>
      </c>
      <c r="AP98">
        <v>0</v>
      </c>
    </row>
    <row r="99" spans="1:42">
      <c r="A99" s="65" t="e">
        <f>#REF!</f>
        <v>#REF!</v>
      </c>
      <c r="B99" s="61" t="str">
        <f t="shared" si="9"/>
        <v>14:05:38</v>
      </c>
      <c r="C99" s="61" t="s">
        <v>29</v>
      </c>
      <c r="D99" s="62">
        <f t="shared" si="13"/>
        <v>2</v>
      </c>
      <c r="E99" s="82">
        <f t="shared" si="10"/>
        <v>66.95</v>
      </c>
      <c r="F99" s="84">
        <f t="shared" si="11"/>
        <v>133.9</v>
      </c>
      <c r="G99" s="63" t="s">
        <v>8</v>
      </c>
      <c r="H99" s="63" t="str">
        <f t="shared" si="12"/>
        <v>00505530974TRLO1</v>
      </c>
      <c r="J99" t="s">
        <v>94</v>
      </c>
      <c r="K99" t="s">
        <v>95</v>
      </c>
      <c r="L99">
        <v>2</v>
      </c>
      <c r="M99">
        <v>66.95</v>
      </c>
      <c r="N99" t="s">
        <v>96</v>
      </c>
      <c r="O99" t="s">
        <v>5567</v>
      </c>
      <c r="P99" t="s">
        <v>97</v>
      </c>
      <c r="Q99" t="s">
        <v>5570</v>
      </c>
      <c r="R99">
        <v>20877</v>
      </c>
      <c r="S99">
        <v>1</v>
      </c>
      <c r="T99">
        <v>1</v>
      </c>
      <c r="U99">
        <v>0</v>
      </c>
      <c r="V99" t="s">
        <v>5406</v>
      </c>
      <c r="W99" t="s">
        <v>106</v>
      </c>
      <c r="X99">
        <v>1</v>
      </c>
      <c r="Y99">
        <v>0</v>
      </c>
      <c r="Z99">
        <v>0</v>
      </c>
      <c r="AB99" t="s">
        <v>107</v>
      </c>
      <c r="AC99" t="s">
        <v>32</v>
      </c>
      <c r="AD99">
        <v>1</v>
      </c>
      <c r="AE99" t="s">
        <v>5570</v>
      </c>
      <c r="AF99" t="s">
        <v>94</v>
      </c>
      <c r="AG99">
        <v>1</v>
      </c>
      <c r="AJ99" t="s">
        <v>108</v>
      </c>
      <c r="AK99" t="s">
        <v>108</v>
      </c>
      <c r="AL99" t="s">
        <v>32</v>
      </c>
      <c r="AM99" t="s">
        <v>109</v>
      </c>
      <c r="AN99" t="s">
        <v>31</v>
      </c>
      <c r="AP99">
        <v>0</v>
      </c>
    </row>
    <row r="100" spans="1:42">
      <c r="A100" s="65" t="e">
        <f>#REF!</f>
        <v>#REF!</v>
      </c>
      <c r="B100" s="61" t="str">
        <f t="shared" si="9"/>
        <v>14:05:38</v>
      </c>
      <c r="C100" s="61" t="s">
        <v>29</v>
      </c>
      <c r="D100" s="62">
        <f t="shared" si="13"/>
        <v>2</v>
      </c>
      <c r="E100" s="82">
        <f t="shared" si="10"/>
        <v>66.95</v>
      </c>
      <c r="F100" s="84">
        <f t="shared" si="11"/>
        <v>133.9</v>
      </c>
      <c r="G100" s="63" t="s">
        <v>8</v>
      </c>
      <c r="H100" s="63" t="str">
        <f t="shared" si="12"/>
        <v>00505530975TRLO1</v>
      </c>
      <c r="J100" t="s">
        <v>94</v>
      </c>
      <c r="K100" t="s">
        <v>95</v>
      </c>
      <c r="L100">
        <v>2</v>
      </c>
      <c r="M100">
        <v>66.95</v>
      </c>
      <c r="N100" t="s">
        <v>96</v>
      </c>
      <c r="O100" t="s">
        <v>5567</v>
      </c>
      <c r="P100" t="s">
        <v>97</v>
      </c>
      <c r="Q100" t="s">
        <v>5571</v>
      </c>
      <c r="R100">
        <v>20877</v>
      </c>
      <c r="S100">
        <v>1</v>
      </c>
      <c r="T100">
        <v>1</v>
      </c>
      <c r="U100">
        <v>0</v>
      </c>
      <c r="V100" t="s">
        <v>5406</v>
      </c>
      <c r="W100" t="s">
        <v>106</v>
      </c>
      <c r="X100">
        <v>1</v>
      </c>
      <c r="Y100">
        <v>0</v>
      </c>
      <c r="Z100">
        <v>0</v>
      </c>
      <c r="AB100" t="s">
        <v>107</v>
      </c>
      <c r="AC100" t="s">
        <v>32</v>
      </c>
      <c r="AD100">
        <v>1</v>
      </c>
      <c r="AE100" t="s">
        <v>5571</v>
      </c>
      <c r="AF100" t="s">
        <v>94</v>
      </c>
      <c r="AG100">
        <v>1</v>
      </c>
      <c r="AJ100" t="s">
        <v>108</v>
      </c>
      <c r="AK100" t="s">
        <v>108</v>
      </c>
      <c r="AL100" t="s">
        <v>32</v>
      </c>
      <c r="AM100" t="s">
        <v>109</v>
      </c>
      <c r="AN100" t="s">
        <v>31</v>
      </c>
      <c r="AP100">
        <v>0</v>
      </c>
    </row>
    <row r="101" spans="1:42">
      <c r="A101" s="65" t="e">
        <f>#REF!</f>
        <v>#REF!</v>
      </c>
      <c r="B101" s="61" t="str">
        <f t="shared" si="9"/>
        <v>14:05:38</v>
      </c>
      <c r="C101" s="61" t="s">
        <v>29</v>
      </c>
      <c r="D101" s="62">
        <f t="shared" si="13"/>
        <v>2</v>
      </c>
      <c r="E101" s="82">
        <f t="shared" si="10"/>
        <v>66.95</v>
      </c>
      <c r="F101" s="84">
        <f t="shared" si="11"/>
        <v>133.9</v>
      </c>
      <c r="G101" s="63" t="s">
        <v>8</v>
      </c>
      <c r="H101" s="63" t="str">
        <f t="shared" si="12"/>
        <v>00505530976TRLO1</v>
      </c>
      <c r="J101" t="s">
        <v>94</v>
      </c>
      <c r="K101" t="s">
        <v>95</v>
      </c>
      <c r="L101">
        <v>2</v>
      </c>
      <c r="M101">
        <v>66.95</v>
      </c>
      <c r="N101" t="s">
        <v>96</v>
      </c>
      <c r="O101" t="s">
        <v>5567</v>
      </c>
      <c r="P101" t="s">
        <v>97</v>
      </c>
      <c r="Q101" t="s">
        <v>5572</v>
      </c>
      <c r="R101">
        <v>20877</v>
      </c>
      <c r="S101">
        <v>1</v>
      </c>
      <c r="T101">
        <v>1</v>
      </c>
      <c r="U101">
        <v>0</v>
      </c>
      <c r="V101" t="s">
        <v>5406</v>
      </c>
      <c r="W101" t="s">
        <v>106</v>
      </c>
      <c r="X101">
        <v>1</v>
      </c>
      <c r="Y101">
        <v>0</v>
      </c>
      <c r="Z101">
        <v>0</v>
      </c>
      <c r="AB101" t="s">
        <v>107</v>
      </c>
      <c r="AC101" t="s">
        <v>32</v>
      </c>
      <c r="AD101">
        <v>1</v>
      </c>
      <c r="AE101" t="s">
        <v>5572</v>
      </c>
      <c r="AF101" t="s">
        <v>94</v>
      </c>
      <c r="AG101">
        <v>1</v>
      </c>
      <c r="AJ101" t="s">
        <v>108</v>
      </c>
      <c r="AK101" t="s">
        <v>108</v>
      </c>
      <c r="AL101" t="s">
        <v>32</v>
      </c>
      <c r="AM101" t="s">
        <v>109</v>
      </c>
      <c r="AN101" t="s">
        <v>31</v>
      </c>
      <c r="AP101">
        <v>0</v>
      </c>
    </row>
    <row r="102" spans="1:42">
      <c r="A102" s="65" t="e">
        <f>#REF!</f>
        <v>#REF!</v>
      </c>
      <c r="B102" s="61" t="str">
        <f t="shared" si="9"/>
        <v>14:05:38</v>
      </c>
      <c r="C102" s="61" t="s">
        <v>29</v>
      </c>
      <c r="D102" s="62">
        <f t="shared" si="13"/>
        <v>2</v>
      </c>
      <c r="E102" s="82">
        <f t="shared" si="10"/>
        <v>66.95</v>
      </c>
      <c r="F102" s="84">
        <f t="shared" si="11"/>
        <v>133.9</v>
      </c>
      <c r="G102" s="63" t="s">
        <v>8</v>
      </c>
      <c r="H102" s="63" t="str">
        <f t="shared" si="12"/>
        <v>00505530977TRLO1</v>
      </c>
      <c r="J102" t="s">
        <v>94</v>
      </c>
      <c r="K102" t="s">
        <v>95</v>
      </c>
      <c r="L102">
        <v>2</v>
      </c>
      <c r="M102">
        <v>66.95</v>
      </c>
      <c r="N102" t="s">
        <v>96</v>
      </c>
      <c r="O102" t="s">
        <v>5567</v>
      </c>
      <c r="P102" t="s">
        <v>97</v>
      </c>
      <c r="Q102" t="s">
        <v>5573</v>
      </c>
      <c r="R102">
        <v>20877</v>
      </c>
      <c r="S102">
        <v>1</v>
      </c>
      <c r="T102">
        <v>1</v>
      </c>
      <c r="U102">
        <v>0</v>
      </c>
      <c r="V102" t="s">
        <v>5406</v>
      </c>
      <c r="W102" t="s">
        <v>106</v>
      </c>
      <c r="X102">
        <v>1</v>
      </c>
      <c r="Y102">
        <v>0</v>
      </c>
      <c r="Z102">
        <v>0</v>
      </c>
      <c r="AB102" t="s">
        <v>107</v>
      </c>
      <c r="AC102" t="s">
        <v>32</v>
      </c>
      <c r="AD102">
        <v>1</v>
      </c>
      <c r="AE102" t="s">
        <v>5573</v>
      </c>
      <c r="AF102" t="s">
        <v>94</v>
      </c>
      <c r="AG102">
        <v>1</v>
      </c>
      <c r="AJ102" t="s">
        <v>108</v>
      </c>
      <c r="AK102" t="s">
        <v>108</v>
      </c>
      <c r="AL102" t="s">
        <v>32</v>
      </c>
      <c r="AM102" t="s">
        <v>109</v>
      </c>
      <c r="AN102" t="s">
        <v>31</v>
      </c>
      <c r="AP102">
        <v>0</v>
      </c>
    </row>
    <row r="103" spans="1:42">
      <c r="A103" s="65" t="e">
        <f>#REF!</f>
        <v>#REF!</v>
      </c>
      <c r="B103" s="61" t="str">
        <f t="shared" si="9"/>
        <v>14:05:40</v>
      </c>
      <c r="C103" s="61" t="s">
        <v>29</v>
      </c>
      <c r="D103" s="62">
        <f t="shared" si="13"/>
        <v>8</v>
      </c>
      <c r="E103" s="82">
        <f t="shared" si="10"/>
        <v>67</v>
      </c>
      <c r="F103" s="84">
        <f t="shared" si="11"/>
        <v>536</v>
      </c>
      <c r="G103" s="63" t="s">
        <v>8</v>
      </c>
      <c r="H103" s="63" t="str">
        <f t="shared" si="12"/>
        <v>00505530985TRLO1</v>
      </c>
      <c r="J103" t="s">
        <v>94</v>
      </c>
      <c r="K103" t="s">
        <v>95</v>
      </c>
      <c r="L103">
        <v>8</v>
      </c>
      <c r="M103">
        <v>67</v>
      </c>
      <c r="N103" t="s">
        <v>96</v>
      </c>
      <c r="O103" t="s">
        <v>5574</v>
      </c>
      <c r="P103" t="s">
        <v>97</v>
      </c>
      <c r="Q103" t="s">
        <v>5575</v>
      </c>
      <c r="R103">
        <v>20877</v>
      </c>
      <c r="S103">
        <v>1</v>
      </c>
      <c r="T103">
        <v>1</v>
      </c>
      <c r="U103">
        <v>0</v>
      </c>
      <c r="V103" t="s">
        <v>5406</v>
      </c>
      <c r="W103" t="s">
        <v>106</v>
      </c>
      <c r="X103">
        <v>1</v>
      </c>
      <c r="Y103">
        <v>0</v>
      </c>
      <c r="Z103">
        <v>0</v>
      </c>
      <c r="AB103" t="s">
        <v>107</v>
      </c>
      <c r="AC103" t="s">
        <v>32</v>
      </c>
      <c r="AD103">
        <v>1</v>
      </c>
      <c r="AE103" t="s">
        <v>5575</v>
      </c>
      <c r="AF103" t="s">
        <v>94</v>
      </c>
      <c r="AG103">
        <v>1</v>
      </c>
      <c r="AJ103" t="s">
        <v>108</v>
      </c>
      <c r="AK103" t="s">
        <v>108</v>
      </c>
      <c r="AL103" t="s">
        <v>32</v>
      </c>
      <c r="AM103" t="s">
        <v>109</v>
      </c>
      <c r="AN103" t="s">
        <v>31</v>
      </c>
      <c r="AP103">
        <v>0</v>
      </c>
    </row>
    <row r="104" spans="1:42">
      <c r="A104" s="65" t="e">
        <f>#REF!</f>
        <v>#REF!</v>
      </c>
      <c r="B104" s="61" t="str">
        <f t="shared" si="9"/>
        <v>14:05:40</v>
      </c>
      <c r="C104" s="61" t="s">
        <v>29</v>
      </c>
      <c r="D104" s="62">
        <f t="shared" si="13"/>
        <v>5</v>
      </c>
      <c r="E104" s="82">
        <f t="shared" si="10"/>
        <v>67</v>
      </c>
      <c r="F104" s="84">
        <f t="shared" si="11"/>
        <v>335</v>
      </c>
      <c r="G104" s="63" t="s">
        <v>8</v>
      </c>
      <c r="H104" s="63" t="str">
        <f t="shared" si="12"/>
        <v>00505530986TRLO1</v>
      </c>
      <c r="J104" t="s">
        <v>94</v>
      </c>
      <c r="K104" t="s">
        <v>95</v>
      </c>
      <c r="L104">
        <v>5</v>
      </c>
      <c r="M104">
        <v>67</v>
      </c>
      <c r="N104" t="s">
        <v>96</v>
      </c>
      <c r="O104" t="s">
        <v>5574</v>
      </c>
      <c r="P104" t="s">
        <v>97</v>
      </c>
      <c r="Q104" t="s">
        <v>5576</v>
      </c>
      <c r="R104">
        <v>20877</v>
      </c>
      <c r="S104">
        <v>1</v>
      </c>
      <c r="T104">
        <v>1</v>
      </c>
      <c r="U104">
        <v>0</v>
      </c>
      <c r="V104" t="s">
        <v>5406</v>
      </c>
      <c r="W104" t="s">
        <v>106</v>
      </c>
      <c r="X104">
        <v>1</v>
      </c>
      <c r="Y104">
        <v>0</v>
      </c>
      <c r="Z104">
        <v>0</v>
      </c>
      <c r="AB104" t="s">
        <v>107</v>
      </c>
      <c r="AC104" t="s">
        <v>32</v>
      </c>
      <c r="AD104">
        <v>1</v>
      </c>
      <c r="AE104" t="s">
        <v>5576</v>
      </c>
      <c r="AF104" t="s">
        <v>94</v>
      </c>
      <c r="AG104">
        <v>1</v>
      </c>
      <c r="AJ104" t="s">
        <v>108</v>
      </c>
      <c r="AK104" t="s">
        <v>108</v>
      </c>
      <c r="AL104" t="s">
        <v>32</v>
      </c>
      <c r="AM104" t="s">
        <v>109</v>
      </c>
      <c r="AN104" t="s">
        <v>31</v>
      </c>
      <c r="AP104">
        <v>0</v>
      </c>
    </row>
    <row r="105" spans="1:42">
      <c r="A105" s="65" t="e">
        <f>#REF!</f>
        <v>#REF!</v>
      </c>
      <c r="B105" s="61" t="str">
        <f t="shared" si="9"/>
        <v>14:08:04</v>
      </c>
      <c r="C105" s="61" t="s">
        <v>29</v>
      </c>
      <c r="D105" s="62">
        <f t="shared" si="13"/>
        <v>29</v>
      </c>
      <c r="E105" s="82">
        <f t="shared" si="10"/>
        <v>67</v>
      </c>
      <c r="F105" s="84">
        <f t="shared" si="11"/>
        <v>1943</v>
      </c>
      <c r="G105" s="63" t="s">
        <v>8</v>
      </c>
      <c r="H105" s="63" t="str">
        <f t="shared" si="12"/>
        <v>00505531517TRLO1</v>
      </c>
      <c r="J105" t="s">
        <v>94</v>
      </c>
      <c r="K105" t="s">
        <v>95</v>
      </c>
      <c r="L105">
        <v>29</v>
      </c>
      <c r="M105">
        <v>67</v>
      </c>
      <c r="N105" t="s">
        <v>96</v>
      </c>
      <c r="O105" t="s">
        <v>5577</v>
      </c>
      <c r="P105" t="s">
        <v>97</v>
      </c>
      <c r="Q105" t="s">
        <v>5578</v>
      </c>
      <c r="R105">
        <v>20877</v>
      </c>
      <c r="S105">
        <v>1</v>
      </c>
      <c r="T105">
        <v>1</v>
      </c>
      <c r="U105">
        <v>0</v>
      </c>
      <c r="V105" t="s">
        <v>5406</v>
      </c>
      <c r="W105" t="s">
        <v>106</v>
      </c>
      <c r="X105">
        <v>1</v>
      </c>
      <c r="Y105">
        <v>0</v>
      </c>
      <c r="Z105">
        <v>0</v>
      </c>
      <c r="AB105" t="s">
        <v>107</v>
      </c>
      <c r="AC105" t="s">
        <v>32</v>
      </c>
      <c r="AD105">
        <v>1</v>
      </c>
      <c r="AE105" t="s">
        <v>5578</v>
      </c>
      <c r="AF105" t="s">
        <v>94</v>
      </c>
      <c r="AG105">
        <v>1</v>
      </c>
      <c r="AJ105" t="s">
        <v>108</v>
      </c>
      <c r="AK105" t="s">
        <v>108</v>
      </c>
      <c r="AL105" t="s">
        <v>32</v>
      </c>
      <c r="AM105" t="s">
        <v>109</v>
      </c>
      <c r="AN105" t="s">
        <v>31</v>
      </c>
      <c r="AP105">
        <v>0</v>
      </c>
    </row>
    <row r="106" spans="1:42">
      <c r="A106" s="65" t="e">
        <f>#REF!</f>
        <v>#REF!</v>
      </c>
      <c r="B106" s="61" t="str">
        <f t="shared" si="9"/>
        <v>14:08:14</v>
      </c>
      <c r="C106" s="61" t="s">
        <v>29</v>
      </c>
      <c r="D106" s="62">
        <f t="shared" si="13"/>
        <v>13</v>
      </c>
      <c r="E106" s="82">
        <f t="shared" si="10"/>
        <v>67</v>
      </c>
      <c r="F106" s="84">
        <f t="shared" si="11"/>
        <v>871</v>
      </c>
      <c r="G106" s="63" t="s">
        <v>8</v>
      </c>
      <c r="H106" s="63" t="str">
        <f t="shared" si="12"/>
        <v>00505531574TRLO1</v>
      </c>
      <c r="J106" t="s">
        <v>94</v>
      </c>
      <c r="K106" t="s">
        <v>95</v>
      </c>
      <c r="L106">
        <v>13</v>
      </c>
      <c r="M106">
        <v>67</v>
      </c>
      <c r="N106" t="s">
        <v>96</v>
      </c>
      <c r="O106" t="s">
        <v>5579</v>
      </c>
      <c r="P106" t="s">
        <v>97</v>
      </c>
      <c r="Q106" t="s">
        <v>5580</v>
      </c>
      <c r="R106">
        <v>20877</v>
      </c>
      <c r="S106">
        <v>1</v>
      </c>
      <c r="T106">
        <v>1</v>
      </c>
      <c r="U106">
        <v>0</v>
      </c>
      <c r="V106" t="s">
        <v>5406</v>
      </c>
      <c r="W106" t="s">
        <v>106</v>
      </c>
      <c r="X106">
        <v>1</v>
      </c>
      <c r="Y106">
        <v>0</v>
      </c>
      <c r="Z106">
        <v>0</v>
      </c>
      <c r="AB106" t="s">
        <v>107</v>
      </c>
      <c r="AC106" t="s">
        <v>32</v>
      </c>
      <c r="AD106">
        <v>1</v>
      </c>
      <c r="AE106" t="s">
        <v>5580</v>
      </c>
      <c r="AF106" t="s">
        <v>94</v>
      </c>
      <c r="AG106">
        <v>1</v>
      </c>
      <c r="AJ106" t="s">
        <v>108</v>
      </c>
      <c r="AK106" t="s">
        <v>108</v>
      </c>
      <c r="AL106" t="s">
        <v>32</v>
      </c>
      <c r="AM106" t="s">
        <v>109</v>
      </c>
      <c r="AN106" t="s">
        <v>31</v>
      </c>
      <c r="AP106">
        <v>0</v>
      </c>
    </row>
    <row r="107" spans="1:42">
      <c r="A107" s="65" t="e">
        <f>#REF!</f>
        <v>#REF!</v>
      </c>
      <c r="B107" s="61" t="str">
        <f t="shared" si="9"/>
        <v>14:08:39</v>
      </c>
      <c r="C107" s="61" t="s">
        <v>29</v>
      </c>
      <c r="D107" s="62">
        <f t="shared" si="13"/>
        <v>2</v>
      </c>
      <c r="E107" s="82">
        <f t="shared" si="10"/>
        <v>67</v>
      </c>
      <c r="F107" s="84">
        <f t="shared" si="11"/>
        <v>134</v>
      </c>
      <c r="G107" s="63" t="s">
        <v>8</v>
      </c>
      <c r="H107" s="63" t="str">
        <f t="shared" si="12"/>
        <v>00505531721TRLO1</v>
      </c>
      <c r="J107" t="s">
        <v>94</v>
      </c>
      <c r="K107" t="s">
        <v>95</v>
      </c>
      <c r="L107">
        <v>2</v>
      </c>
      <c r="M107">
        <v>67</v>
      </c>
      <c r="N107" t="s">
        <v>96</v>
      </c>
      <c r="O107" t="s">
        <v>5581</v>
      </c>
      <c r="P107" t="s">
        <v>97</v>
      </c>
      <c r="Q107" t="s">
        <v>5582</v>
      </c>
      <c r="R107">
        <v>20877</v>
      </c>
      <c r="S107">
        <v>1</v>
      </c>
      <c r="T107">
        <v>1</v>
      </c>
      <c r="U107">
        <v>0</v>
      </c>
      <c r="V107" t="s">
        <v>5406</v>
      </c>
      <c r="W107" t="s">
        <v>106</v>
      </c>
      <c r="X107">
        <v>1</v>
      </c>
      <c r="Y107">
        <v>0</v>
      </c>
      <c r="Z107">
        <v>0</v>
      </c>
      <c r="AB107" t="s">
        <v>107</v>
      </c>
      <c r="AC107" t="s">
        <v>32</v>
      </c>
      <c r="AD107">
        <v>1</v>
      </c>
      <c r="AE107" t="s">
        <v>5582</v>
      </c>
      <c r="AF107" t="s">
        <v>94</v>
      </c>
      <c r="AG107">
        <v>1</v>
      </c>
      <c r="AJ107" t="s">
        <v>108</v>
      </c>
      <c r="AK107" t="s">
        <v>108</v>
      </c>
      <c r="AL107" t="s">
        <v>32</v>
      </c>
      <c r="AM107" t="s">
        <v>109</v>
      </c>
      <c r="AN107" t="s">
        <v>31</v>
      </c>
      <c r="AP107">
        <v>0</v>
      </c>
    </row>
    <row r="108" spans="1:42">
      <c r="A108" s="65" t="e">
        <f>#REF!</f>
        <v>#REF!</v>
      </c>
      <c r="B108" s="61" t="str">
        <f t="shared" si="9"/>
        <v>14:10:53</v>
      </c>
      <c r="C108" s="61" t="s">
        <v>29</v>
      </c>
      <c r="D108" s="62">
        <f t="shared" si="13"/>
        <v>2</v>
      </c>
      <c r="E108" s="82">
        <f t="shared" si="10"/>
        <v>67</v>
      </c>
      <c r="F108" s="84">
        <f t="shared" si="11"/>
        <v>134</v>
      </c>
      <c r="G108" s="63" t="s">
        <v>8</v>
      </c>
      <c r="H108" s="63" t="str">
        <f t="shared" si="12"/>
        <v>00505532304TRLO1</v>
      </c>
      <c r="J108" t="s">
        <v>94</v>
      </c>
      <c r="K108" t="s">
        <v>95</v>
      </c>
      <c r="L108">
        <v>2</v>
      </c>
      <c r="M108">
        <v>67</v>
      </c>
      <c r="N108" t="s">
        <v>96</v>
      </c>
      <c r="O108" t="s">
        <v>5583</v>
      </c>
      <c r="P108" t="s">
        <v>97</v>
      </c>
      <c r="Q108" t="s">
        <v>5584</v>
      </c>
      <c r="R108">
        <v>20877</v>
      </c>
      <c r="S108">
        <v>1</v>
      </c>
      <c r="T108">
        <v>1</v>
      </c>
      <c r="U108">
        <v>0</v>
      </c>
      <c r="V108" t="s">
        <v>5406</v>
      </c>
      <c r="W108" t="s">
        <v>106</v>
      </c>
      <c r="X108">
        <v>1</v>
      </c>
      <c r="Y108">
        <v>0</v>
      </c>
      <c r="Z108">
        <v>0</v>
      </c>
      <c r="AB108" t="s">
        <v>107</v>
      </c>
      <c r="AC108" t="s">
        <v>32</v>
      </c>
      <c r="AD108">
        <v>1</v>
      </c>
      <c r="AE108" t="s">
        <v>5584</v>
      </c>
      <c r="AF108" t="s">
        <v>94</v>
      </c>
      <c r="AG108">
        <v>1</v>
      </c>
      <c r="AJ108" t="s">
        <v>108</v>
      </c>
      <c r="AK108" t="s">
        <v>108</v>
      </c>
      <c r="AL108" t="s">
        <v>32</v>
      </c>
      <c r="AM108" t="s">
        <v>109</v>
      </c>
      <c r="AN108" t="s">
        <v>31</v>
      </c>
      <c r="AP108">
        <v>0</v>
      </c>
    </row>
    <row r="109" spans="1:42">
      <c r="A109" s="65" t="e">
        <f>#REF!</f>
        <v>#REF!</v>
      </c>
      <c r="B109" s="61" t="str">
        <f t="shared" si="9"/>
        <v>14:11:42</v>
      </c>
      <c r="C109" s="61" t="s">
        <v>29</v>
      </c>
      <c r="D109" s="62">
        <f t="shared" si="13"/>
        <v>24</v>
      </c>
      <c r="E109" s="82">
        <f t="shared" si="10"/>
        <v>67</v>
      </c>
      <c r="F109" s="84">
        <f t="shared" si="11"/>
        <v>1608</v>
      </c>
      <c r="G109" s="63" t="s">
        <v>8</v>
      </c>
      <c r="H109" s="63" t="str">
        <f t="shared" si="12"/>
        <v>00505532493TRLO1</v>
      </c>
      <c r="J109" t="s">
        <v>94</v>
      </c>
      <c r="K109" t="s">
        <v>95</v>
      </c>
      <c r="L109">
        <v>24</v>
      </c>
      <c r="M109">
        <v>67</v>
      </c>
      <c r="N109" t="s">
        <v>96</v>
      </c>
      <c r="O109" t="s">
        <v>5585</v>
      </c>
      <c r="P109" t="s">
        <v>97</v>
      </c>
      <c r="Q109" t="s">
        <v>5586</v>
      </c>
      <c r="R109">
        <v>20877</v>
      </c>
      <c r="S109">
        <v>1</v>
      </c>
      <c r="T109">
        <v>1</v>
      </c>
      <c r="U109">
        <v>0</v>
      </c>
      <c r="V109" t="s">
        <v>5406</v>
      </c>
      <c r="W109" t="s">
        <v>106</v>
      </c>
      <c r="X109">
        <v>1</v>
      </c>
      <c r="Y109">
        <v>0</v>
      </c>
      <c r="Z109">
        <v>0</v>
      </c>
      <c r="AB109" t="s">
        <v>107</v>
      </c>
      <c r="AC109" t="s">
        <v>32</v>
      </c>
      <c r="AD109">
        <v>1</v>
      </c>
      <c r="AE109" t="s">
        <v>5586</v>
      </c>
      <c r="AF109" t="s">
        <v>94</v>
      </c>
      <c r="AG109">
        <v>1</v>
      </c>
      <c r="AJ109" t="s">
        <v>108</v>
      </c>
      <c r="AK109" t="s">
        <v>108</v>
      </c>
      <c r="AL109" t="s">
        <v>32</v>
      </c>
      <c r="AM109" t="s">
        <v>109</v>
      </c>
      <c r="AN109" t="s">
        <v>31</v>
      </c>
      <c r="AP109">
        <v>0</v>
      </c>
    </row>
    <row r="110" spans="1:42">
      <c r="A110" s="65" t="e">
        <f>#REF!</f>
        <v>#REF!</v>
      </c>
      <c r="B110" s="61" t="str">
        <f t="shared" si="9"/>
        <v>14:11:50</v>
      </c>
      <c r="C110" s="61" t="s">
        <v>29</v>
      </c>
      <c r="D110" s="62">
        <f t="shared" si="13"/>
        <v>13</v>
      </c>
      <c r="E110" s="82">
        <f t="shared" si="10"/>
        <v>67</v>
      </c>
      <c r="F110" s="84">
        <f t="shared" si="11"/>
        <v>871</v>
      </c>
      <c r="G110" s="63" t="s">
        <v>8</v>
      </c>
      <c r="H110" s="63" t="str">
        <f t="shared" si="12"/>
        <v>00505532566TRLO1</v>
      </c>
      <c r="J110" t="s">
        <v>94</v>
      </c>
      <c r="K110" t="s">
        <v>95</v>
      </c>
      <c r="L110">
        <v>13</v>
      </c>
      <c r="M110">
        <v>67</v>
      </c>
      <c r="N110" t="s">
        <v>96</v>
      </c>
      <c r="O110" t="s">
        <v>5587</v>
      </c>
      <c r="P110" t="s">
        <v>97</v>
      </c>
      <c r="Q110" t="s">
        <v>5588</v>
      </c>
      <c r="R110">
        <v>20877</v>
      </c>
      <c r="S110">
        <v>1</v>
      </c>
      <c r="T110">
        <v>1</v>
      </c>
      <c r="U110">
        <v>0</v>
      </c>
      <c r="V110" t="s">
        <v>5406</v>
      </c>
      <c r="W110" t="s">
        <v>106</v>
      </c>
      <c r="X110">
        <v>1</v>
      </c>
      <c r="Y110">
        <v>0</v>
      </c>
      <c r="Z110">
        <v>0</v>
      </c>
      <c r="AB110" t="s">
        <v>107</v>
      </c>
      <c r="AC110" t="s">
        <v>32</v>
      </c>
      <c r="AD110">
        <v>1</v>
      </c>
      <c r="AE110" t="s">
        <v>5588</v>
      </c>
      <c r="AF110" t="s">
        <v>94</v>
      </c>
      <c r="AG110">
        <v>1</v>
      </c>
      <c r="AJ110" t="s">
        <v>108</v>
      </c>
      <c r="AK110" t="s">
        <v>108</v>
      </c>
      <c r="AL110" t="s">
        <v>32</v>
      </c>
      <c r="AM110" t="s">
        <v>109</v>
      </c>
      <c r="AN110" t="s">
        <v>31</v>
      </c>
      <c r="AP110">
        <v>0</v>
      </c>
    </row>
    <row r="111" spans="1:42">
      <c r="A111" s="65" t="e">
        <f>#REF!</f>
        <v>#REF!</v>
      </c>
      <c r="B111" s="61" t="str">
        <f t="shared" si="9"/>
        <v>14:13:10</v>
      </c>
      <c r="C111" s="61" t="s">
        <v>29</v>
      </c>
      <c r="D111" s="62">
        <f t="shared" si="13"/>
        <v>2</v>
      </c>
      <c r="E111" s="82">
        <f t="shared" si="10"/>
        <v>67</v>
      </c>
      <c r="F111" s="84">
        <f t="shared" si="11"/>
        <v>134</v>
      </c>
      <c r="G111" s="63" t="s">
        <v>8</v>
      </c>
      <c r="H111" s="63" t="str">
        <f t="shared" si="12"/>
        <v>00505533371TRLO1</v>
      </c>
      <c r="J111" t="s">
        <v>94</v>
      </c>
      <c r="K111" t="s">
        <v>95</v>
      </c>
      <c r="L111">
        <v>2</v>
      </c>
      <c r="M111">
        <v>67</v>
      </c>
      <c r="N111" t="s">
        <v>96</v>
      </c>
      <c r="O111" t="s">
        <v>5589</v>
      </c>
      <c r="P111" t="s">
        <v>97</v>
      </c>
      <c r="Q111" t="s">
        <v>5590</v>
      </c>
      <c r="R111">
        <v>20877</v>
      </c>
      <c r="S111">
        <v>1</v>
      </c>
      <c r="T111">
        <v>1</v>
      </c>
      <c r="U111">
        <v>0</v>
      </c>
      <c r="V111" t="s">
        <v>5406</v>
      </c>
      <c r="W111" t="s">
        <v>106</v>
      </c>
      <c r="X111">
        <v>1</v>
      </c>
      <c r="Y111">
        <v>0</v>
      </c>
      <c r="Z111">
        <v>0</v>
      </c>
      <c r="AB111" t="s">
        <v>107</v>
      </c>
      <c r="AC111" t="s">
        <v>32</v>
      </c>
      <c r="AD111">
        <v>1</v>
      </c>
      <c r="AE111" t="s">
        <v>5590</v>
      </c>
      <c r="AF111" t="s">
        <v>94</v>
      </c>
      <c r="AG111">
        <v>1</v>
      </c>
      <c r="AJ111" t="s">
        <v>108</v>
      </c>
      <c r="AK111" t="s">
        <v>108</v>
      </c>
      <c r="AL111" t="s">
        <v>32</v>
      </c>
      <c r="AM111" t="s">
        <v>109</v>
      </c>
      <c r="AN111" t="s">
        <v>31</v>
      </c>
      <c r="AP111">
        <v>0</v>
      </c>
    </row>
    <row r="112" spans="1:42">
      <c r="A112" s="65" t="e">
        <f>#REF!</f>
        <v>#REF!</v>
      </c>
      <c r="B112" s="61" t="str">
        <f t="shared" si="9"/>
        <v>14:15:13</v>
      </c>
      <c r="C112" s="61" t="s">
        <v>29</v>
      </c>
      <c r="D112" s="62">
        <f t="shared" si="13"/>
        <v>2</v>
      </c>
      <c r="E112" s="82">
        <f t="shared" si="10"/>
        <v>67</v>
      </c>
      <c r="F112" s="84">
        <f t="shared" si="11"/>
        <v>134</v>
      </c>
      <c r="G112" s="63" t="s">
        <v>8</v>
      </c>
      <c r="H112" s="63" t="str">
        <f t="shared" si="12"/>
        <v>00505534105TRLO1</v>
      </c>
      <c r="J112" t="s">
        <v>94</v>
      </c>
      <c r="K112" t="s">
        <v>95</v>
      </c>
      <c r="L112">
        <v>2</v>
      </c>
      <c r="M112">
        <v>67</v>
      </c>
      <c r="N112" t="s">
        <v>96</v>
      </c>
      <c r="O112" t="s">
        <v>5591</v>
      </c>
      <c r="P112" t="s">
        <v>97</v>
      </c>
      <c r="Q112" t="s">
        <v>5592</v>
      </c>
      <c r="R112">
        <v>20877</v>
      </c>
      <c r="S112">
        <v>1</v>
      </c>
      <c r="T112">
        <v>1</v>
      </c>
      <c r="U112">
        <v>0</v>
      </c>
      <c r="V112" t="s">
        <v>5406</v>
      </c>
      <c r="W112" t="s">
        <v>106</v>
      </c>
      <c r="X112">
        <v>1</v>
      </c>
      <c r="Y112">
        <v>0</v>
      </c>
      <c r="Z112">
        <v>0</v>
      </c>
      <c r="AB112" t="s">
        <v>107</v>
      </c>
      <c r="AC112" t="s">
        <v>32</v>
      </c>
      <c r="AD112">
        <v>1</v>
      </c>
      <c r="AE112" t="s">
        <v>5592</v>
      </c>
      <c r="AF112" t="s">
        <v>94</v>
      </c>
      <c r="AG112">
        <v>1</v>
      </c>
      <c r="AJ112" t="s">
        <v>108</v>
      </c>
      <c r="AK112" t="s">
        <v>108</v>
      </c>
      <c r="AL112" t="s">
        <v>32</v>
      </c>
      <c r="AM112" t="s">
        <v>109</v>
      </c>
      <c r="AN112" t="s">
        <v>31</v>
      </c>
      <c r="AP112">
        <v>0</v>
      </c>
    </row>
    <row r="113" spans="1:42">
      <c r="A113" s="65" t="e">
        <f>#REF!</f>
        <v>#REF!</v>
      </c>
      <c r="B113" s="61" t="str">
        <f t="shared" si="9"/>
        <v>14:15:51</v>
      </c>
      <c r="C113" s="61" t="s">
        <v>29</v>
      </c>
      <c r="D113" s="62">
        <f t="shared" si="13"/>
        <v>27</v>
      </c>
      <c r="E113" s="82">
        <f t="shared" si="10"/>
        <v>67</v>
      </c>
      <c r="F113" s="84">
        <f t="shared" si="11"/>
        <v>1809</v>
      </c>
      <c r="G113" s="63" t="s">
        <v>8</v>
      </c>
      <c r="H113" s="63" t="str">
        <f t="shared" si="12"/>
        <v>00505534228TRLO1</v>
      </c>
      <c r="J113" t="s">
        <v>94</v>
      </c>
      <c r="K113" t="s">
        <v>95</v>
      </c>
      <c r="L113">
        <v>27</v>
      </c>
      <c r="M113">
        <v>67</v>
      </c>
      <c r="N113" t="s">
        <v>96</v>
      </c>
      <c r="O113" t="s">
        <v>5593</v>
      </c>
      <c r="P113" t="s">
        <v>97</v>
      </c>
      <c r="Q113" t="s">
        <v>5594</v>
      </c>
      <c r="R113">
        <v>20877</v>
      </c>
      <c r="S113">
        <v>1</v>
      </c>
      <c r="T113">
        <v>1</v>
      </c>
      <c r="U113">
        <v>0</v>
      </c>
      <c r="V113" t="s">
        <v>5406</v>
      </c>
      <c r="W113" t="s">
        <v>106</v>
      </c>
      <c r="X113">
        <v>1</v>
      </c>
      <c r="Y113">
        <v>0</v>
      </c>
      <c r="Z113">
        <v>0</v>
      </c>
      <c r="AB113" t="s">
        <v>107</v>
      </c>
      <c r="AC113" t="s">
        <v>32</v>
      </c>
      <c r="AD113">
        <v>1</v>
      </c>
      <c r="AE113" t="s">
        <v>5594</v>
      </c>
      <c r="AF113" t="s">
        <v>94</v>
      </c>
      <c r="AG113">
        <v>1</v>
      </c>
      <c r="AJ113" t="s">
        <v>108</v>
      </c>
      <c r="AK113" t="s">
        <v>108</v>
      </c>
      <c r="AL113" t="s">
        <v>32</v>
      </c>
      <c r="AM113" t="s">
        <v>109</v>
      </c>
      <c r="AN113" t="s">
        <v>31</v>
      </c>
      <c r="AP113">
        <v>0</v>
      </c>
    </row>
    <row r="114" spans="1:42">
      <c r="A114" s="65" t="e">
        <f>#REF!</f>
        <v>#REF!</v>
      </c>
      <c r="B114" s="61" t="str">
        <f t="shared" si="9"/>
        <v>14:31:28</v>
      </c>
      <c r="C114" s="61" t="s">
        <v>29</v>
      </c>
      <c r="D114" s="62">
        <f t="shared" si="13"/>
        <v>26</v>
      </c>
      <c r="E114" s="82">
        <f t="shared" si="10"/>
        <v>67.099999999999994</v>
      </c>
      <c r="F114" s="84">
        <f t="shared" si="11"/>
        <v>1744.6</v>
      </c>
      <c r="G114" s="63" t="s">
        <v>8</v>
      </c>
      <c r="H114" s="63" t="str">
        <f t="shared" si="12"/>
        <v>00505539307TRLO1</v>
      </c>
      <c r="J114" t="s">
        <v>94</v>
      </c>
      <c r="K114" t="s">
        <v>95</v>
      </c>
      <c r="L114">
        <v>26</v>
      </c>
      <c r="M114">
        <v>67.099999999999994</v>
      </c>
      <c r="N114" t="s">
        <v>96</v>
      </c>
      <c r="O114" t="s">
        <v>5595</v>
      </c>
      <c r="P114" t="s">
        <v>97</v>
      </c>
      <c r="Q114" t="s">
        <v>5596</v>
      </c>
      <c r="R114">
        <v>20877</v>
      </c>
      <c r="S114">
        <v>1</v>
      </c>
      <c r="T114">
        <v>1</v>
      </c>
      <c r="U114">
        <v>0</v>
      </c>
      <c r="V114" t="s">
        <v>5406</v>
      </c>
      <c r="W114" t="s">
        <v>106</v>
      </c>
      <c r="X114">
        <v>1</v>
      </c>
      <c r="Y114">
        <v>0</v>
      </c>
      <c r="Z114">
        <v>0</v>
      </c>
      <c r="AB114" t="s">
        <v>107</v>
      </c>
      <c r="AC114" t="s">
        <v>32</v>
      </c>
      <c r="AD114">
        <v>1</v>
      </c>
      <c r="AE114" t="s">
        <v>5596</v>
      </c>
      <c r="AF114" t="s">
        <v>94</v>
      </c>
      <c r="AG114">
        <v>1</v>
      </c>
      <c r="AJ114" t="s">
        <v>108</v>
      </c>
      <c r="AK114" t="s">
        <v>108</v>
      </c>
      <c r="AL114" t="s">
        <v>32</v>
      </c>
      <c r="AM114" t="s">
        <v>109</v>
      </c>
      <c r="AN114" t="s">
        <v>31</v>
      </c>
      <c r="AP114">
        <v>0</v>
      </c>
    </row>
    <row r="115" spans="1:42">
      <c r="A115" s="65" t="e">
        <f>#REF!</f>
        <v>#REF!</v>
      </c>
      <c r="B115" s="61" t="str">
        <f t="shared" si="9"/>
        <v>14:31:28</v>
      </c>
      <c r="C115" s="61" t="s">
        <v>29</v>
      </c>
      <c r="D115" s="62">
        <f t="shared" si="13"/>
        <v>6</v>
      </c>
      <c r="E115" s="82">
        <f t="shared" si="10"/>
        <v>67.099999999999994</v>
      </c>
      <c r="F115" s="84">
        <f t="shared" si="11"/>
        <v>402.59999999999997</v>
      </c>
      <c r="G115" s="63" t="s">
        <v>8</v>
      </c>
      <c r="H115" s="63" t="str">
        <f t="shared" si="12"/>
        <v>00505539308TRLO1</v>
      </c>
      <c r="J115" t="s">
        <v>94</v>
      </c>
      <c r="K115" t="s">
        <v>95</v>
      </c>
      <c r="L115">
        <v>6</v>
      </c>
      <c r="M115">
        <v>67.099999999999994</v>
      </c>
      <c r="N115" t="s">
        <v>96</v>
      </c>
      <c r="O115" t="s">
        <v>5595</v>
      </c>
      <c r="P115" t="s">
        <v>97</v>
      </c>
      <c r="Q115" t="s">
        <v>5597</v>
      </c>
      <c r="R115">
        <v>20877</v>
      </c>
      <c r="S115">
        <v>1</v>
      </c>
      <c r="T115">
        <v>1</v>
      </c>
      <c r="U115">
        <v>0</v>
      </c>
      <c r="V115" t="s">
        <v>5406</v>
      </c>
      <c r="W115" t="s">
        <v>106</v>
      </c>
      <c r="X115">
        <v>1</v>
      </c>
      <c r="Y115">
        <v>0</v>
      </c>
      <c r="Z115">
        <v>0</v>
      </c>
      <c r="AB115" t="s">
        <v>107</v>
      </c>
      <c r="AC115" t="s">
        <v>32</v>
      </c>
      <c r="AD115">
        <v>1</v>
      </c>
      <c r="AE115" t="s">
        <v>5597</v>
      </c>
      <c r="AF115" t="s">
        <v>94</v>
      </c>
      <c r="AG115">
        <v>1</v>
      </c>
      <c r="AJ115" t="s">
        <v>108</v>
      </c>
      <c r="AK115" t="s">
        <v>108</v>
      </c>
      <c r="AL115" t="s">
        <v>32</v>
      </c>
      <c r="AM115" t="s">
        <v>109</v>
      </c>
      <c r="AN115" t="s">
        <v>31</v>
      </c>
      <c r="AP115">
        <v>0</v>
      </c>
    </row>
    <row r="116" spans="1:42">
      <c r="A116" s="65" t="e">
        <f>#REF!</f>
        <v>#REF!</v>
      </c>
      <c r="B116" s="61" t="str">
        <f t="shared" si="9"/>
        <v>14:31:34</v>
      </c>
      <c r="C116" s="61" t="s">
        <v>29</v>
      </c>
      <c r="D116" s="62">
        <f t="shared" si="13"/>
        <v>34</v>
      </c>
      <c r="E116" s="82">
        <f t="shared" si="10"/>
        <v>67.099999999999994</v>
      </c>
      <c r="F116" s="84">
        <f t="shared" si="11"/>
        <v>2281.3999999999996</v>
      </c>
      <c r="G116" s="63" t="s">
        <v>8</v>
      </c>
      <c r="H116" s="63" t="str">
        <f t="shared" si="12"/>
        <v>00505539397TRLO1</v>
      </c>
      <c r="J116" t="s">
        <v>94</v>
      </c>
      <c r="K116" t="s">
        <v>95</v>
      </c>
      <c r="L116">
        <v>34</v>
      </c>
      <c r="M116">
        <v>67.099999999999994</v>
      </c>
      <c r="N116" t="s">
        <v>96</v>
      </c>
      <c r="O116" t="s">
        <v>5598</v>
      </c>
      <c r="P116" t="s">
        <v>97</v>
      </c>
      <c r="Q116" t="s">
        <v>5599</v>
      </c>
      <c r="R116">
        <v>20877</v>
      </c>
      <c r="S116">
        <v>1</v>
      </c>
      <c r="T116">
        <v>1</v>
      </c>
      <c r="U116">
        <v>0</v>
      </c>
      <c r="V116" t="s">
        <v>5406</v>
      </c>
      <c r="W116" t="s">
        <v>106</v>
      </c>
      <c r="X116">
        <v>1</v>
      </c>
      <c r="Y116">
        <v>0</v>
      </c>
      <c r="Z116">
        <v>0</v>
      </c>
      <c r="AB116" t="s">
        <v>107</v>
      </c>
      <c r="AC116" t="s">
        <v>32</v>
      </c>
      <c r="AD116">
        <v>1</v>
      </c>
      <c r="AE116" t="s">
        <v>5599</v>
      </c>
      <c r="AF116" t="s">
        <v>94</v>
      </c>
      <c r="AG116">
        <v>1</v>
      </c>
      <c r="AJ116" t="s">
        <v>108</v>
      </c>
      <c r="AK116" t="s">
        <v>108</v>
      </c>
      <c r="AL116" t="s">
        <v>32</v>
      </c>
      <c r="AM116" t="s">
        <v>109</v>
      </c>
      <c r="AN116" t="s">
        <v>31</v>
      </c>
      <c r="AP116">
        <v>0</v>
      </c>
    </row>
    <row r="117" spans="1:42">
      <c r="A117" s="65" t="e">
        <f>#REF!</f>
        <v>#REF!</v>
      </c>
      <c r="B117" s="61" t="str">
        <f t="shared" ref="B117:B180" si="14">MID(O117,FIND(" ",O117)+1,8)</f>
        <v>14:33:16</v>
      </c>
      <c r="C117" s="61" t="s">
        <v>29</v>
      </c>
      <c r="D117" s="62">
        <f t="shared" si="13"/>
        <v>6</v>
      </c>
      <c r="E117" s="82">
        <f t="shared" si="10"/>
        <v>67.099999999999994</v>
      </c>
      <c r="F117" s="84">
        <f t="shared" si="11"/>
        <v>402.59999999999997</v>
      </c>
      <c r="G117" s="63" t="s">
        <v>8</v>
      </c>
      <c r="H117" s="63" t="str">
        <f t="shared" si="12"/>
        <v>00505540491TRLO1</v>
      </c>
      <c r="J117" t="s">
        <v>94</v>
      </c>
      <c r="K117" t="s">
        <v>95</v>
      </c>
      <c r="L117">
        <v>6</v>
      </c>
      <c r="M117">
        <v>67.099999999999994</v>
      </c>
      <c r="N117" t="s">
        <v>96</v>
      </c>
      <c r="O117" t="s">
        <v>5600</v>
      </c>
      <c r="P117" t="s">
        <v>97</v>
      </c>
      <c r="Q117" t="s">
        <v>5601</v>
      </c>
      <c r="R117">
        <v>20877</v>
      </c>
      <c r="S117">
        <v>1</v>
      </c>
      <c r="T117">
        <v>1</v>
      </c>
      <c r="U117">
        <v>0</v>
      </c>
      <c r="V117" t="s">
        <v>5406</v>
      </c>
      <c r="W117" t="s">
        <v>106</v>
      </c>
      <c r="X117">
        <v>1</v>
      </c>
      <c r="Y117">
        <v>0</v>
      </c>
      <c r="Z117">
        <v>0</v>
      </c>
      <c r="AB117" t="s">
        <v>107</v>
      </c>
      <c r="AC117" t="s">
        <v>32</v>
      </c>
      <c r="AD117">
        <v>1</v>
      </c>
      <c r="AE117" t="s">
        <v>5601</v>
      </c>
      <c r="AF117" t="s">
        <v>94</v>
      </c>
      <c r="AG117">
        <v>1</v>
      </c>
      <c r="AJ117" t="s">
        <v>108</v>
      </c>
      <c r="AK117" t="s">
        <v>108</v>
      </c>
      <c r="AL117" t="s">
        <v>32</v>
      </c>
      <c r="AM117" t="s">
        <v>109</v>
      </c>
      <c r="AN117" t="s">
        <v>31</v>
      </c>
      <c r="AP117">
        <v>0</v>
      </c>
    </row>
    <row r="118" spans="1:42">
      <c r="A118" s="65" t="e">
        <f>#REF!</f>
        <v>#REF!</v>
      </c>
      <c r="B118" s="61" t="str">
        <f t="shared" si="14"/>
        <v>14:33:25</v>
      </c>
      <c r="C118" s="61" t="s">
        <v>29</v>
      </c>
      <c r="D118" s="62">
        <f t="shared" si="13"/>
        <v>34</v>
      </c>
      <c r="E118" s="82">
        <f t="shared" ref="E118:E181" si="15">M118</f>
        <v>67.099999999999994</v>
      </c>
      <c r="F118" s="84">
        <f t="shared" ref="F118:F181" si="16">(D118*E118)</f>
        <v>2281.3999999999996</v>
      </c>
      <c r="G118" s="63" t="s">
        <v>8</v>
      </c>
      <c r="H118" s="63" t="str">
        <f t="shared" ref="H118:H181" si="17">Q118</f>
        <v>00505540547TRLO1</v>
      </c>
      <c r="J118" t="s">
        <v>94</v>
      </c>
      <c r="K118" t="s">
        <v>95</v>
      </c>
      <c r="L118">
        <v>34</v>
      </c>
      <c r="M118">
        <v>67.099999999999994</v>
      </c>
      <c r="N118" t="s">
        <v>96</v>
      </c>
      <c r="O118" t="s">
        <v>5602</v>
      </c>
      <c r="P118" t="s">
        <v>97</v>
      </c>
      <c r="Q118" t="s">
        <v>5603</v>
      </c>
      <c r="R118">
        <v>20877</v>
      </c>
      <c r="S118">
        <v>1</v>
      </c>
      <c r="T118">
        <v>1</v>
      </c>
      <c r="U118">
        <v>0</v>
      </c>
      <c r="V118" t="s">
        <v>5406</v>
      </c>
      <c r="W118" t="s">
        <v>106</v>
      </c>
      <c r="X118">
        <v>1</v>
      </c>
      <c r="Y118">
        <v>0</v>
      </c>
      <c r="Z118">
        <v>0</v>
      </c>
      <c r="AB118" t="s">
        <v>107</v>
      </c>
      <c r="AC118" t="s">
        <v>32</v>
      </c>
      <c r="AD118">
        <v>1</v>
      </c>
      <c r="AE118" t="s">
        <v>5603</v>
      </c>
      <c r="AF118" t="s">
        <v>94</v>
      </c>
      <c r="AG118">
        <v>1</v>
      </c>
      <c r="AJ118" t="s">
        <v>108</v>
      </c>
      <c r="AK118" t="s">
        <v>108</v>
      </c>
      <c r="AL118" t="s">
        <v>32</v>
      </c>
      <c r="AM118" t="s">
        <v>109</v>
      </c>
      <c r="AN118" t="s">
        <v>31</v>
      </c>
      <c r="AP118">
        <v>0</v>
      </c>
    </row>
    <row r="119" spans="1:42">
      <c r="A119" s="65" t="e">
        <f>#REF!</f>
        <v>#REF!</v>
      </c>
      <c r="B119" s="61" t="str">
        <f t="shared" si="14"/>
        <v>14:34:11</v>
      </c>
      <c r="C119" s="61" t="s">
        <v>29</v>
      </c>
      <c r="D119" s="62">
        <f t="shared" si="13"/>
        <v>27</v>
      </c>
      <c r="E119" s="82">
        <f t="shared" si="15"/>
        <v>67.099999999999994</v>
      </c>
      <c r="F119" s="84">
        <f t="shared" si="16"/>
        <v>1811.6999999999998</v>
      </c>
      <c r="G119" s="63" t="s">
        <v>8</v>
      </c>
      <c r="H119" s="63" t="str">
        <f t="shared" si="17"/>
        <v>00505540944TRLO1</v>
      </c>
      <c r="J119" t="s">
        <v>94</v>
      </c>
      <c r="K119" t="s">
        <v>95</v>
      </c>
      <c r="L119">
        <v>27</v>
      </c>
      <c r="M119">
        <v>67.099999999999994</v>
      </c>
      <c r="N119" t="s">
        <v>96</v>
      </c>
      <c r="O119" t="s">
        <v>4671</v>
      </c>
      <c r="P119" t="s">
        <v>97</v>
      </c>
      <c r="Q119" t="s">
        <v>5604</v>
      </c>
      <c r="R119">
        <v>20877</v>
      </c>
      <c r="S119">
        <v>1</v>
      </c>
      <c r="T119">
        <v>1</v>
      </c>
      <c r="U119">
        <v>0</v>
      </c>
      <c r="V119" t="s">
        <v>5406</v>
      </c>
      <c r="W119" t="s">
        <v>106</v>
      </c>
      <c r="X119">
        <v>1</v>
      </c>
      <c r="Y119">
        <v>0</v>
      </c>
      <c r="Z119">
        <v>0</v>
      </c>
      <c r="AB119" t="s">
        <v>107</v>
      </c>
      <c r="AC119" t="s">
        <v>32</v>
      </c>
      <c r="AD119">
        <v>1</v>
      </c>
      <c r="AE119" t="s">
        <v>5604</v>
      </c>
      <c r="AF119" t="s">
        <v>94</v>
      </c>
      <c r="AG119">
        <v>1</v>
      </c>
      <c r="AJ119" t="s">
        <v>108</v>
      </c>
      <c r="AK119" t="s">
        <v>108</v>
      </c>
      <c r="AL119" t="s">
        <v>32</v>
      </c>
      <c r="AM119" t="s">
        <v>109</v>
      </c>
      <c r="AN119" t="s">
        <v>31</v>
      </c>
      <c r="AP119">
        <v>0</v>
      </c>
    </row>
    <row r="120" spans="1:42">
      <c r="A120" s="65" t="e">
        <f>#REF!</f>
        <v>#REF!</v>
      </c>
      <c r="B120" s="61" t="str">
        <f t="shared" si="14"/>
        <v>14:34:11</v>
      </c>
      <c r="C120" s="61" t="s">
        <v>29</v>
      </c>
      <c r="D120" s="62">
        <f t="shared" si="13"/>
        <v>68</v>
      </c>
      <c r="E120" s="82">
        <f t="shared" si="15"/>
        <v>67.05</v>
      </c>
      <c r="F120" s="84">
        <f t="shared" si="16"/>
        <v>4559.3999999999996</v>
      </c>
      <c r="G120" s="63" t="s">
        <v>8</v>
      </c>
      <c r="H120" s="63" t="str">
        <f t="shared" si="17"/>
        <v>00505540945TRLO1</v>
      </c>
      <c r="J120" t="s">
        <v>94</v>
      </c>
      <c r="K120" t="s">
        <v>95</v>
      </c>
      <c r="L120">
        <v>68</v>
      </c>
      <c r="M120">
        <v>67.05</v>
      </c>
      <c r="N120" t="s">
        <v>96</v>
      </c>
      <c r="O120" t="s">
        <v>4671</v>
      </c>
      <c r="P120" t="s">
        <v>97</v>
      </c>
      <c r="Q120" t="s">
        <v>5605</v>
      </c>
      <c r="R120">
        <v>20877</v>
      </c>
      <c r="S120">
        <v>1</v>
      </c>
      <c r="T120">
        <v>1</v>
      </c>
      <c r="U120">
        <v>0</v>
      </c>
      <c r="V120" t="s">
        <v>5406</v>
      </c>
      <c r="W120" t="s">
        <v>106</v>
      </c>
      <c r="X120">
        <v>1</v>
      </c>
      <c r="Y120">
        <v>0</v>
      </c>
      <c r="Z120">
        <v>0</v>
      </c>
      <c r="AB120" t="s">
        <v>107</v>
      </c>
      <c r="AC120" t="s">
        <v>32</v>
      </c>
      <c r="AD120">
        <v>1</v>
      </c>
      <c r="AE120" t="s">
        <v>5605</v>
      </c>
      <c r="AF120" t="s">
        <v>94</v>
      </c>
      <c r="AG120">
        <v>1</v>
      </c>
      <c r="AJ120" t="s">
        <v>108</v>
      </c>
      <c r="AK120" t="s">
        <v>108</v>
      </c>
      <c r="AL120" t="s">
        <v>32</v>
      </c>
      <c r="AM120" t="s">
        <v>109</v>
      </c>
      <c r="AN120" t="s">
        <v>31</v>
      </c>
      <c r="AP120">
        <v>0</v>
      </c>
    </row>
    <row r="121" spans="1:42">
      <c r="A121" s="65" t="e">
        <f>#REF!</f>
        <v>#REF!</v>
      </c>
      <c r="B121" s="61" t="str">
        <f t="shared" si="14"/>
        <v>14:34:11</v>
      </c>
      <c r="C121" s="61" t="s">
        <v>29</v>
      </c>
      <c r="D121" s="62">
        <f t="shared" si="13"/>
        <v>5</v>
      </c>
      <c r="E121" s="82">
        <f t="shared" si="15"/>
        <v>67.05</v>
      </c>
      <c r="F121" s="84">
        <f t="shared" si="16"/>
        <v>335.25</v>
      </c>
      <c r="G121" s="63" t="s">
        <v>8</v>
      </c>
      <c r="H121" s="63" t="str">
        <f t="shared" si="17"/>
        <v>00505540948TRLO1</v>
      </c>
      <c r="J121" t="s">
        <v>94</v>
      </c>
      <c r="K121" t="s">
        <v>95</v>
      </c>
      <c r="L121">
        <v>5</v>
      </c>
      <c r="M121">
        <v>67.05</v>
      </c>
      <c r="N121" t="s">
        <v>96</v>
      </c>
      <c r="O121" t="s">
        <v>5606</v>
      </c>
      <c r="P121" t="s">
        <v>97</v>
      </c>
      <c r="Q121" t="s">
        <v>5607</v>
      </c>
      <c r="R121">
        <v>20877</v>
      </c>
      <c r="S121">
        <v>1</v>
      </c>
      <c r="T121">
        <v>1</v>
      </c>
      <c r="U121">
        <v>0</v>
      </c>
      <c r="V121" t="s">
        <v>5406</v>
      </c>
      <c r="W121" t="s">
        <v>106</v>
      </c>
      <c r="X121">
        <v>1</v>
      </c>
      <c r="Y121">
        <v>0</v>
      </c>
      <c r="Z121">
        <v>0</v>
      </c>
      <c r="AB121" t="s">
        <v>107</v>
      </c>
      <c r="AC121" t="s">
        <v>32</v>
      </c>
      <c r="AD121">
        <v>1</v>
      </c>
      <c r="AE121" t="s">
        <v>5607</v>
      </c>
      <c r="AF121" t="s">
        <v>94</v>
      </c>
      <c r="AG121">
        <v>1</v>
      </c>
      <c r="AJ121" t="s">
        <v>108</v>
      </c>
      <c r="AK121" t="s">
        <v>108</v>
      </c>
      <c r="AL121" t="s">
        <v>32</v>
      </c>
      <c r="AM121" t="s">
        <v>109</v>
      </c>
      <c r="AN121" t="s">
        <v>31</v>
      </c>
      <c r="AP121">
        <v>0</v>
      </c>
    </row>
    <row r="122" spans="1:42">
      <c r="A122" s="65" t="e">
        <f>#REF!</f>
        <v>#REF!</v>
      </c>
      <c r="B122" s="61" t="str">
        <f t="shared" si="14"/>
        <v>14:34:11</v>
      </c>
      <c r="C122" s="61" t="s">
        <v>29</v>
      </c>
      <c r="D122" s="62">
        <f t="shared" si="13"/>
        <v>5</v>
      </c>
      <c r="E122" s="82">
        <f t="shared" si="15"/>
        <v>67.05</v>
      </c>
      <c r="F122" s="84">
        <f t="shared" si="16"/>
        <v>335.25</v>
      </c>
      <c r="G122" s="63" t="s">
        <v>8</v>
      </c>
      <c r="H122" s="63" t="str">
        <f t="shared" si="17"/>
        <v>00505540949TRLO1</v>
      </c>
      <c r="J122" t="s">
        <v>94</v>
      </c>
      <c r="K122" t="s">
        <v>95</v>
      </c>
      <c r="L122">
        <v>5</v>
      </c>
      <c r="M122">
        <v>67.05</v>
      </c>
      <c r="N122" t="s">
        <v>96</v>
      </c>
      <c r="O122" t="s">
        <v>5606</v>
      </c>
      <c r="P122" t="s">
        <v>97</v>
      </c>
      <c r="Q122" t="s">
        <v>5608</v>
      </c>
      <c r="R122">
        <v>20877</v>
      </c>
      <c r="S122">
        <v>1</v>
      </c>
      <c r="T122">
        <v>1</v>
      </c>
      <c r="U122">
        <v>0</v>
      </c>
      <c r="V122" t="s">
        <v>5406</v>
      </c>
      <c r="W122" t="s">
        <v>106</v>
      </c>
      <c r="X122">
        <v>1</v>
      </c>
      <c r="Y122">
        <v>0</v>
      </c>
      <c r="Z122">
        <v>0</v>
      </c>
      <c r="AB122" t="s">
        <v>107</v>
      </c>
      <c r="AC122" t="s">
        <v>32</v>
      </c>
      <c r="AD122">
        <v>1</v>
      </c>
      <c r="AE122" t="s">
        <v>5608</v>
      </c>
      <c r="AF122" t="s">
        <v>94</v>
      </c>
      <c r="AG122">
        <v>1</v>
      </c>
      <c r="AJ122" t="s">
        <v>108</v>
      </c>
      <c r="AK122" t="s">
        <v>108</v>
      </c>
      <c r="AL122" t="s">
        <v>32</v>
      </c>
      <c r="AM122" t="s">
        <v>109</v>
      </c>
      <c r="AN122" t="s">
        <v>31</v>
      </c>
      <c r="AP122">
        <v>0</v>
      </c>
    </row>
    <row r="123" spans="1:42">
      <c r="A123" s="65" t="e">
        <f>#REF!</f>
        <v>#REF!</v>
      </c>
      <c r="B123" s="61" t="str">
        <f t="shared" si="14"/>
        <v>14:39:05</v>
      </c>
      <c r="C123" s="61" t="s">
        <v>29</v>
      </c>
      <c r="D123" s="62">
        <f t="shared" si="13"/>
        <v>34</v>
      </c>
      <c r="E123" s="82">
        <f t="shared" si="15"/>
        <v>67.2</v>
      </c>
      <c r="F123" s="84">
        <f t="shared" si="16"/>
        <v>2284.8000000000002</v>
      </c>
      <c r="G123" s="63" t="s">
        <v>8</v>
      </c>
      <c r="H123" s="63" t="str">
        <f t="shared" si="17"/>
        <v>00505544184TRLO1</v>
      </c>
      <c r="J123" t="s">
        <v>94</v>
      </c>
      <c r="K123" t="s">
        <v>95</v>
      </c>
      <c r="L123">
        <v>34</v>
      </c>
      <c r="M123">
        <v>67.2</v>
      </c>
      <c r="N123" t="s">
        <v>96</v>
      </c>
      <c r="O123" t="s">
        <v>5609</v>
      </c>
      <c r="P123" t="s">
        <v>97</v>
      </c>
      <c r="Q123" t="s">
        <v>5610</v>
      </c>
      <c r="R123">
        <v>20877</v>
      </c>
      <c r="S123">
        <v>1</v>
      </c>
      <c r="T123">
        <v>1</v>
      </c>
      <c r="U123">
        <v>0</v>
      </c>
      <c r="V123" t="s">
        <v>5406</v>
      </c>
      <c r="W123" t="s">
        <v>106</v>
      </c>
      <c r="X123">
        <v>1</v>
      </c>
      <c r="Y123">
        <v>0</v>
      </c>
      <c r="Z123">
        <v>0</v>
      </c>
      <c r="AB123" t="s">
        <v>107</v>
      </c>
      <c r="AC123" t="s">
        <v>32</v>
      </c>
      <c r="AD123">
        <v>1</v>
      </c>
      <c r="AE123" t="s">
        <v>5610</v>
      </c>
      <c r="AF123" t="s">
        <v>94</v>
      </c>
      <c r="AG123">
        <v>1</v>
      </c>
      <c r="AJ123" t="s">
        <v>108</v>
      </c>
      <c r="AK123" t="s">
        <v>108</v>
      </c>
      <c r="AL123" t="s">
        <v>32</v>
      </c>
      <c r="AM123" t="s">
        <v>109</v>
      </c>
      <c r="AN123" t="s">
        <v>31</v>
      </c>
      <c r="AP123">
        <v>0</v>
      </c>
    </row>
    <row r="124" spans="1:42">
      <c r="A124" s="65" t="e">
        <f>#REF!</f>
        <v>#REF!</v>
      </c>
      <c r="B124" s="61" t="str">
        <f t="shared" si="14"/>
        <v>14:39:40</v>
      </c>
      <c r="C124" s="61" t="s">
        <v>29</v>
      </c>
      <c r="D124" s="62">
        <f t="shared" si="13"/>
        <v>6</v>
      </c>
      <c r="E124" s="82">
        <f t="shared" si="15"/>
        <v>67.150000000000006</v>
      </c>
      <c r="F124" s="84">
        <f t="shared" si="16"/>
        <v>402.90000000000003</v>
      </c>
      <c r="G124" s="63" t="s">
        <v>8</v>
      </c>
      <c r="H124" s="63" t="str">
        <f t="shared" si="17"/>
        <v>00505544505TRLO1</v>
      </c>
      <c r="J124" t="s">
        <v>94</v>
      </c>
      <c r="K124" t="s">
        <v>95</v>
      </c>
      <c r="L124">
        <v>6</v>
      </c>
      <c r="M124">
        <v>67.150000000000006</v>
      </c>
      <c r="N124" t="s">
        <v>96</v>
      </c>
      <c r="O124" t="s">
        <v>5611</v>
      </c>
      <c r="P124" t="s">
        <v>97</v>
      </c>
      <c r="Q124" t="s">
        <v>5612</v>
      </c>
      <c r="R124">
        <v>20877</v>
      </c>
      <c r="S124">
        <v>1</v>
      </c>
      <c r="T124">
        <v>1</v>
      </c>
      <c r="U124">
        <v>0</v>
      </c>
      <c r="V124" t="s">
        <v>5406</v>
      </c>
      <c r="W124" t="s">
        <v>106</v>
      </c>
      <c r="X124">
        <v>1</v>
      </c>
      <c r="Y124">
        <v>0</v>
      </c>
      <c r="Z124">
        <v>0</v>
      </c>
      <c r="AB124" t="s">
        <v>107</v>
      </c>
      <c r="AC124" t="s">
        <v>32</v>
      </c>
      <c r="AD124">
        <v>1</v>
      </c>
      <c r="AE124" t="s">
        <v>5612</v>
      </c>
      <c r="AF124" t="s">
        <v>94</v>
      </c>
      <c r="AG124">
        <v>1</v>
      </c>
      <c r="AJ124" t="s">
        <v>108</v>
      </c>
      <c r="AK124" t="s">
        <v>108</v>
      </c>
      <c r="AL124" t="s">
        <v>32</v>
      </c>
      <c r="AM124" t="s">
        <v>109</v>
      </c>
      <c r="AN124" t="s">
        <v>31</v>
      </c>
      <c r="AP124">
        <v>0</v>
      </c>
    </row>
    <row r="125" spans="1:42">
      <c r="A125" s="65" t="e">
        <f>#REF!</f>
        <v>#REF!</v>
      </c>
      <c r="B125" s="61" t="str">
        <f t="shared" si="14"/>
        <v>14:39:40</v>
      </c>
      <c r="C125" s="61" t="s">
        <v>29</v>
      </c>
      <c r="D125" s="62">
        <f t="shared" si="13"/>
        <v>6</v>
      </c>
      <c r="E125" s="82">
        <f t="shared" si="15"/>
        <v>67.150000000000006</v>
      </c>
      <c r="F125" s="84">
        <f t="shared" si="16"/>
        <v>402.90000000000003</v>
      </c>
      <c r="G125" s="63" t="s">
        <v>8</v>
      </c>
      <c r="H125" s="63" t="str">
        <f t="shared" si="17"/>
        <v>00505544506TRLO1</v>
      </c>
      <c r="J125" t="s">
        <v>94</v>
      </c>
      <c r="K125" t="s">
        <v>95</v>
      </c>
      <c r="L125">
        <v>6</v>
      </c>
      <c r="M125">
        <v>67.150000000000006</v>
      </c>
      <c r="N125" t="s">
        <v>96</v>
      </c>
      <c r="O125" t="s">
        <v>5611</v>
      </c>
      <c r="P125" t="s">
        <v>97</v>
      </c>
      <c r="Q125" t="s">
        <v>5613</v>
      </c>
      <c r="R125">
        <v>20877</v>
      </c>
      <c r="S125">
        <v>1</v>
      </c>
      <c r="T125">
        <v>1</v>
      </c>
      <c r="U125">
        <v>0</v>
      </c>
      <c r="V125" t="s">
        <v>5406</v>
      </c>
      <c r="W125" t="s">
        <v>106</v>
      </c>
      <c r="X125">
        <v>1</v>
      </c>
      <c r="Y125">
        <v>0</v>
      </c>
      <c r="Z125">
        <v>0</v>
      </c>
      <c r="AB125" t="s">
        <v>107</v>
      </c>
      <c r="AC125" t="s">
        <v>32</v>
      </c>
      <c r="AD125">
        <v>1</v>
      </c>
      <c r="AE125" t="s">
        <v>5613</v>
      </c>
      <c r="AF125" t="s">
        <v>94</v>
      </c>
      <c r="AG125">
        <v>1</v>
      </c>
      <c r="AJ125" t="s">
        <v>108</v>
      </c>
      <c r="AK125" t="s">
        <v>108</v>
      </c>
      <c r="AL125" t="s">
        <v>32</v>
      </c>
      <c r="AM125" t="s">
        <v>109</v>
      </c>
      <c r="AN125" t="s">
        <v>31</v>
      </c>
      <c r="AP125">
        <v>0</v>
      </c>
    </row>
    <row r="126" spans="1:42">
      <c r="A126" s="65" t="e">
        <f>#REF!</f>
        <v>#REF!</v>
      </c>
      <c r="B126" s="61" t="str">
        <f t="shared" si="14"/>
        <v>14:39:40</v>
      </c>
      <c r="C126" s="61" t="s">
        <v>29</v>
      </c>
      <c r="D126" s="62">
        <f t="shared" si="13"/>
        <v>5</v>
      </c>
      <c r="E126" s="82">
        <f t="shared" si="15"/>
        <v>67.150000000000006</v>
      </c>
      <c r="F126" s="84">
        <f t="shared" si="16"/>
        <v>335.75</v>
      </c>
      <c r="G126" s="63" t="s">
        <v>8</v>
      </c>
      <c r="H126" s="63" t="str">
        <f t="shared" si="17"/>
        <v>00505544507TRLO1</v>
      </c>
      <c r="J126" t="s">
        <v>94</v>
      </c>
      <c r="K126" t="s">
        <v>95</v>
      </c>
      <c r="L126">
        <v>5</v>
      </c>
      <c r="M126">
        <v>67.150000000000006</v>
      </c>
      <c r="N126" t="s">
        <v>96</v>
      </c>
      <c r="O126" t="s">
        <v>5611</v>
      </c>
      <c r="P126" t="s">
        <v>97</v>
      </c>
      <c r="Q126" t="s">
        <v>5614</v>
      </c>
      <c r="R126">
        <v>20877</v>
      </c>
      <c r="S126">
        <v>1</v>
      </c>
      <c r="T126">
        <v>1</v>
      </c>
      <c r="U126">
        <v>0</v>
      </c>
      <c r="V126" t="s">
        <v>5406</v>
      </c>
      <c r="W126" t="s">
        <v>106</v>
      </c>
      <c r="X126">
        <v>1</v>
      </c>
      <c r="Y126">
        <v>0</v>
      </c>
      <c r="Z126">
        <v>0</v>
      </c>
      <c r="AB126" t="s">
        <v>107</v>
      </c>
      <c r="AC126" t="s">
        <v>32</v>
      </c>
      <c r="AD126">
        <v>1</v>
      </c>
      <c r="AE126" t="s">
        <v>5614</v>
      </c>
      <c r="AF126" t="s">
        <v>94</v>
      </c>
      <c r="AG126">
        <v>1</v>
      </c>
      <c r="AJ126" t="s">
        <v>108</v>
      </c>
      <c r="AK126" t="s">
        <v>108</v>
      </c>
      <c r="AL126" t="s">
        <v>32</v>
      </c>
      <c r="AM126" t="s">
        <v>109</v>
      </c>
      <c r="AN126" t="s">
        <v>31</v>
      </c>
      <c r="AP126">
        <v>0</v>
      </c>
    </row>
    <row r="127" spans="1:42">
      <c r="A127" s="65" t="e">
        <f>#REF!</f>
        <v>#REF!</v>
      </c>
      <c r="B127" s="61" t="str">
        <f t="shared" si="14"/>
        <v>14:39:40</v>
      </c>
      <c r="C127" s="61" t="s">
        <v>29</v>
      </c>
      <c r="D127" s="62">
        <f t="shared" si="13"/>
        <v>5</v>
      </c>
      <c r="E127" s="82">
        <f t="shared" si="15"/>
        <v>67.150000000000006</v>
      </c>
      <c r="F127" s="84">
        <f t="shared" si="16"/>
        <v>335.75</v>
      </c>
      <c r="G127" s="63" t="s">
        <v>8</v>
      </c>
      <c r="H127" s="63" t="str">
        <f t="shared" si="17"/>
        <v>00505544508TRLO1</v>
      </c>
      <c r="J127" t="s">
        <v>94</v>
      </c>
      <c r="K127" t="s">
        <v>95</v>
      </c>
      <c r="L127">
        <v>5</v>
      </c>
      <c r="M127">
        <v>67.150000000000006</v>
      </c>
      <c r="N127" t="s">
        <v>96</v>
      </c>
      <c r="O127" t="s">
        <v>5611</v>
      </c>
      <c r="P127" t="s">
        <v>97</v>
      </c>
      <c r="Q127" t="s">
        <v>5615</v>
      </c>
      <c r="R127">
        <v>20877</v>
      </c>
      <c r="S127">
        <v>1</v>
      </c>
      <c r="T127">
        <v>1</v>
      </c>
      <c r="U127">
        <v>0</v>
      </c>
      <c r="V127" t="s">
        <v>5406</v>
      </c>
      <c r="W127" t="s">
        <v>106</v>
      </c>
      <c r="X127">
        <v>1</v>
      </c>
      <c r="Y127">
        <v>0</v>
      </c>
      <c r="Z127">
        <v>0</v>
      </c>
      <c r="AB127" t="s">
        <v>107</v>
      </c>
      <c r="AC127" t="s">
        <v>32</v>
      </c>
      <c r="AD127">
        <v>1</v>
      </c>
      <c r="AE127" t="s">
        <v>5615</v>
      </c>
      <c r="AF127" t="s">
        <v>94</v>
      </c>
      <c r="AG127">
        <v>1</v>
      </c>
      <c r="AJ127" t="s">
        <v>108</v>
      </c>
      <c r="AK127" t="s">
        <v>108</v>
      </c>
      <c r="AL127" t="s">
        <v>32</v>
      </c>
      <c r="AM127" t="s">
        <v>109</v>
      </c>
      <c r="AN127" t="s">
        <v>31</v>
      </c>
      <c r="AP127">
        <v>0</v>
      </c>
    </row>
    <row r="128" spans="1:42">
      <c r="A128" s="65" t="e">
        <f>#REF!</f>
        <v>#REF!</v>
      </c>
      <c r="B128" s="61" t="str">
        <f t="shared" si="14"/>
        <v>14:40:05</v>
      </c>
      <c r="C128" s="61" t="s">
        <v>29</v>
      </c>
      <c r="D128" s="62">
        <f t="shared" si="13"/>
        <v>31</v>
      </c>
      <c r="E128" s="82">
        <f t="shared" si="15"/>
        <v>67.150000000000006</v>
      </c>
      <c r="F128" s="84">
        <f t="shared" si="16"/>
        <v>2081.65</v>
      </c>
      <c r="G128" s="63" t="s">
        <v>8</v>
      </c>
      <c r="H128" s="63" t="str">
        <f t="shared" si="17"/>
        <v>00505544753TRLO1</v>
      </c>
      <c r="J128" t="s">
        <v>94</v>
      </c>
      <c r="K128" t="s">
        <v>95</v>
      </c>
      <c r="L128">
        <v>31</v>
      </c>
      <c r="M128">
        <v>67.150000000000006</v>
      </c>
      <c r="N128" t="s">
        <v>96</v>
      </c>
      <c r="O128" t="s">
        <v>5616</v>
      </c>
      <c r="P128" t="s">
        <v>97</v>
      </c>
      <c r="Q128" t="s">
        <v>5617</v>
      </c>
      <c r="R128">
        <v>20877</v>
      </c>
      <c r="S128">
        <v>1</v>
      </c>
      <c r="T128">
        <v>1</v>
      </c>
      <c r="U128">
        <v>0</v>
      </c>
      <c r="V128" t="s">
        <v>5406</v>
      </c>
      <c r="W128" t="s">
        <v>106</v>
      </c>
      <c r="X128">
        <v>1</v>
      </c>
      <c r="Y128">
        <v>0</v>
      </c>
      <c r="Z128">
        <v>0</v>
      </c>
      <c r="AB128" t="s">
        <v>107</v>
      </c>
      <c r="AC128" t="s">
        <v>32</v>
      </c>
      <c r="AD128">
        <v>1</v>
      </c>
      <c r="AE128" t="s">
        <v>5617</v>
      </c>
      <c r="AF128" t="s">
        <v>94</v>
      </c>
      <c r="AG128">
        <v>1</v>
      </c>
      <c r="AJ128" t="s">
        <v>108</v>
      </c>
      <c r="AK128" t="s">
        <v>108</v>
      </c>
      <c r="AL128" t="s">
        <v>32</v>
      </c>
      <c r="AM128" t="s">
        <v>109</v>
      </c>
      <c r="AN128" t="s">
        <v>31</v>
      </c>
      <c r="AP128">
        <v>0</v>
      </c>
    </row>
    <row r="129" spans="1:42">
      <c r="A129" s="65" t="e">
        <f>#REF!</f>
        <v>#REF!</v>
      </c>
      <c r="B129" s="61" t="str">
        <f t="shared" si="14"/>
        <v>14:41:13</v>
      </c>
      <c r="C129" s="61" t="s">
        <v>29</v>
      </c>
      <c r="D129" s="62">
        <f t="shared" si="13"/>
        <v>34</v>
      </c>
      <c r="E129" s="82">
        <f t="shared" si="15"/>
        <v>67.2</v>
      </c>
      <c r="F129" s="84">
        <f t="shared" si="16"/>
        <v>2284.8000000000002</v>
      </c>
      <c r="G129" s="63" t="s">
        <v>8</v>
      </c>
      <c r="H129" s="63" t="str">
        <f t="shared" si="17"/>
        <v>00505545462TRLO1</v>
      </c>
      <c r="J129" t="s">
        <v>94</v>
      </c>
      <c r="K129" t="s">
        <v>95</v>
      </c>
      <c r="L129">
        <v>34</v>
      </c>
      <c r="M129">
        <v>67.2</v>
      </c>
      <c r="N129" t="s">
        <v>96</v>
      </c>
      <c r="O129" t="s">
        <v>5618</v>
      </c>
      <c r="P129" t="s">
        <v>97</v>
      </c>
      <c r="Q129" t="s">
        <v>5619</v>
      </c>
      <c r="R129">
        <v>20877</v>
      </c>
      <c r="S129">
        <v>1</v>
      </c>
      <c r="T129">
        <v>1</v>
      </c>
      <c r="U129">
        <v>0</v>
      </c>
      <c r="V129" t="s">
        <v>5406</v>
      </c>
      <c r="W129" t="s">
        <v>106</v>
      </c>
      <c r="X129">
        <v>1</v>
      </c>
      <c r="Y129">
        <v>0</v>
      </c>
      <c r="Z129">
        <v>0</v>
      </c>
      <c r="AB129" t="s">
        <v>107</v>
      </c>
      <c r="AC129" t="s">
        <v>32</v>
      </c>
      <c r="AD129">
        <v>1</v>
      </c>
      <c r="AE129" t="s">
        <v>5619</v>
      </c>
      <c r="AF129" t="s">
        <v>94</v>
      </c>
      <c r="AG129">
        <v>1</v>
      </c>
      <c r="AJ129" t="s">
        <v>108</v>
      </c>
      <c r="AK129" t="s">
        <v>108</v>
      </c>
      <c r="AL129" t="s">
        <v>32</v>
      </c>
      <c r="AM129" t="s">
        <v>109</v>
      </c>
      <c r="AN129" t="s">
        <v>31</v>
      </c>
      <c r="AP129">
        <v>0</v>
      </c>
    </row>
    <row r="130" spans="1:42">
      <c r="A130" s="65" t="e">
        <f>#REF!</f>
        <v>#REF!</v>
      </c>
      <c r="B130" s="61" t="str">
        <f t="shared" si="14"/>
        <v>14:43:12</v>
      </c>
      <c r="C130" s="61" t="s">
        <v>29</v>
      </c>
      <c r="D130" s="62">
        <f t="shared" si="13"/>
        <v>34</v>
      </c>
      <c r="E130" s="82">
        <f t="shared" si="15"/>
        <v>67.2</v>
      </c>
      <c r="F130" s="84">
        <f t="shared" si="16"/>
        <v>2284.8000000000002</v>
      </c>
      <c r="G130" s="63" t="s">
        <v>8</v>
      </c>
      <c r="H130" s="63" t="str">
        <f t="shared" si="17"/>
        <v>00505546739TRLO1</v>
      </c>
      <c r="J130" t="s">
        <v>94</v>
      </c>
      <c r="K130" t="s">
        <v>95</v>
      </c>
      <c r="L130">
        <v>34</v>
      </c>
      <c r="M130">
        <v>67.2</v>
      </c>
      <c r="N130" t="s">
        <v>96</v>
      </c>
      <c r="O130" t="s">
        <v>5620</v>
      </c>
      <c r="P130" t="s">
        <v>97</v>
      </c>
      <c r="Q130" t="s">
        <v>5621</v>
      </c>
      <c r="R130">
        <v>20877</v>
      </c>
      <c r="S130">
        <v>1</v>
      </c>
      <c r="T130">
        <v>1</v>
      </c>
      <c r="U130">
        <v>0</v>
      </c>
      <c r="V130" t="s">
        <v>5406</v>
      </c>
      <c r="W130" t="s">
        <v>106</v>
      </c>
      <c r="X130">
        <v>1</v>
      </c>
      <c r="Y130">
        <v>0</v>
      </c>
      <c r="Z130">
        <v>0</v>
      </c>
      <c r="AB130" t="s">
        <v>107</v>
      </c>
      <c r="AC130" t="s">
        <v>32</v>
      </c>
      <c r="AD130">
        <v>1</v>
      </c>
      <c r="AE130" t="s">
        <v>5621</v>
      </c>
      <c r="AF130" t="s">
        <v>94</v>
      </c>
      <c r="AG130">
        <v>1</v>
      </c>
      <c r="AJ130" t="s">
        <v>108</v>
      </c>
      <c r="AK130" t="s">
        <v>108</v>
      </c>
      <c r="AL130" t="s">
        <v>32</v>
      </c>
      <c r="AM130" t="s">
        <v>109</v>
      </c>
      <c r="AN130" t="s">
        <v>31</v>
      </c>
      <c r="AP130">
        <v>0</v>
      </c>
    </row>
    <row r="131" spans="1:42">
      <c r="A131" s="65" t="e">
        <f>#REF!</f>
        <v>#REF!</v>
      </c>
      <c r="B131" s="61" t="str">
        <f t="shared" si="14"/>
        <v>15:00:43</v>
      </c>
      <c r="C131" s="61" t="s">
        <v>29</v>
      </c>
      <c r="D131" s="62">
        <f t="shared" si="13"/>
        <v>158</v>
      </c>
      <c r="E131" s="82">
        <f t="shared" si="15"/>
        <v>67.3</v>
      </c>
      <c r="F131" s="84">
        <f t="shared" si="16"/>
        <v>10633.4</v>
      </c>
      <c r="G131" s="63" t="s">
        <v>8</v>
      </c>
      <c r="H131" s="63" t="str">
        <f t="shared" si="17"/>
        <v>00505559626TRLO1</v>
      </c>
      <c r="J131" t="s">
        <v>94</v>
      </c>
      <c r="K131" t="s">
        <v>95</v>
      </c>
      <c r="L131">
        <v>158</v>
      </c>
      <c r="M131">
        <v>67.3</v>
      </c>
      <c r="N131" t="s">
        <v>96</v>
      </c>
      <c r="O131" t="s">
        <v>5622</v>
      </c>
      <c r="P131" t="s">
        <v>97</v>
      </c>
      <c r="Q131" t="s">
        <v>5623</v>
      </c>
      <c r="R131">
        <v>20877</v>
      </c>
      <c r="S131">
        <v>1</v>
      </c>
      <c r="T131">
        <v>1</v>
      </c>
      <c r="U131">
        <v>0</v>
      </c>
      <c r="V131" t="s">
        <v>5406</v>
      </c>
      <c r="W131" t="s">
        <v>106</v>
      </c>
      <c r="X131">
        <v>1</v>
      </c>
      <c r="Y131">
        <v>0</v>
      </c>
      <c r="Z131">
        <v>0</v>
      </c>
      <c r="AB131" t="s">
        <v>107</v>
      </c>
      <c r="AC131" t="s">
        <v>32</v>
      </c>
      <c r="AD131">
        <v>1</v>
      </c>
      <c r="AE131" t="s">
        <v>5623</v>
      </c>
      <c r="AF131" t="s">
        <v>94</v>
      </c>
      <c r="AG131">
        <v>1</v>
      </c>
      <c r="AJ131" t="s">
        <v>108</v>
      </c>
      <c r="AK131" t="s">
        <v>108</v>
      </c>
      <c r="AL131" t="s">
        <v>32</v>
      </c>
      <c r="AM131" t="s">
        <v>109</v>
      </c>
      <c r="AN131" t="s">
        <v>31</v>
      </c>
      <c r="AP131">
        <v>0</v>
      </c>
    </row>
    <row r="132" spans="1:42">
      <c r="A132" s="65" t="e">
        <f>#REF!</f>
        <v>#REF!</v>
      </c>
      <c r="B132" s="61" t="str">
        <f t="shared" si="14"/>
        <v>15:00:43</v>
      </c>
      <c r="C132" s="61" t="s">
        <v>29</v>
      </c>
      <c r="D132" s="62">
        <f t="shared" si="13"/>
        <v>36</v>
      </c>
      <c r="E132" s="82">
        <f t="shared" si="15"/>
        <v>67.3</v>
      </c>
      <c r="F132" s="84">
        <f t="shared" si="16"/>
        <v>2422.7999999999997</v>
      </c>
      <c r="G132" s="63" t="s">
        <v>8</v>
      </c>
      <c r="H132" s="63" t="str">
        <f t="shared" si="17"/>
        <v>00505559628TRLO1</v>
      </c>
      <c r="J132" t="s">
        <v>94</v>
      </c>
      <c r="K132" t="s">
        <v>95</v>
      </c>
      <c r="L132">
        <v>36</v>
      </c>
      <c r="M132">
        <v>67.3</v>
      </c>
      <c r="N132" t="s">
        <v>96</v>
      </c>
      <c r="O132" t="s">
        <v>5622</v>
      </c>
      <c r="P132" t="s">
        <v>97</v>
      </c>
      <c r="Q132" t="s">
        <v>5624</v>
      </c>
      <c r="R132">
        <v>20877</v>
      </c>
      <c r="S132">
        <v>1</v>
      </c>
      <c r="T132">
        <v>1</v>
      </c>
      <c r="U132">
        <v>0</v>
      </c>
      <c r="V132" t="s">
        <v>5406</v>
      </c>
      <c r="W132" t="s">
        <v>106</v>
      </c>
      <c r="X132">
        <v>1</v>
      </c>
      <c r="Y132">
        <v>0</v>
      </c>
      <c r="Z132">
        <v>0</v>
      </c>
      <c r="AB132" t="s">
        <v>107</v>
      </c>
      <c r="AC132" t="s">
        <v>32</v>
      </c>
      <c r="AD132">
        <v>1</v>
      </c>
      <c r="AE132" t="s">
        <v>5624</v>
      </c>
      <c r="AF132" t="s">
        <v>94</v>
      </c>
      <c r="AG132">
        <v>1</v>
      </c>
      <c r="AJ132" t="s">
        <v>108</v>
      </c>
      <c r="AK132" t="s">
        <v>108</v>
      </c>
      <c r="AL132" t="s">
        <v>32</v>
      </c>
      <c r="AM132" t="s">
        <v>109</v>
      </c>
      <c r="AN132" t="s">
        <v>31</v>
      </c>
      <c r="AP132">
        <v>0</v>
      </c>
    </row>
    <row r="133" spans="1:42">
      <c r="A133" s="65" t="e">
        <f>#REF!</f>
        <v>#REF!</v>
      </c>
      <c r="B133" s="61" t="str">
        <f t="shared" si="14"/>
        <v>15:00:43</v>
      </c>
      <c r="C133" s="61" t="s">
        <v>29</v>
      </c>
      <c r="D133" s="62">
        <f t="shared" si="13"/>
        <v>36</v>
      </c>
      <c r="E133" s="82">
        <f t="shared" si="15"/>
        <v>67.3</v>
      </c>
      <c r="F133" s="84">
        <f t="shared" si="16"/>
        <v>2422.7999999999997</v>
      </c>
      <c r="G133" s="63" t="s">
        <v>8</v>
      </c>
      <c r="H133" s="63" t="str">
        <f t="shared" si="17"/>
        <v>00505559630TRLO1</v>
      </c>
      <c r="J133" t="s">
        <v>94</v>
      </c>
      <c r="K133" t="s">
        <v>95</v>
      </c>
      <c r="L133">
        <v>36</v>
      </c>
      <c r="M133">
        <v>67.3</v>
      </c>
      <c r="N133" t="s">
        <v>96</v>
      </c>
      <c r="O133" t="s">
        <v>5622</v>
      </c>
      <c r="P133" t="s">
        <v>97</v>
      </c>
      <c r="Q133" t="s">
        <v>5625</v>
      </c>
      <c r="R133">
        <v>20877</v>
      </c>
      <c r="S133">
        <v>1</v>
      </c>
      <c r="T133">
        <v>1</v>
      </c>
      <c r="U133">
        <v>0</v>
      </c>
      <c r="V133" t="s">
        <v>5406</v>
      </c>
      <c r="W133" t="s">
        <v>106</v>
      </c>
      <c r="X133">
        <v>1</v>
      </c>
      <c r="Y133">
        <v>0</v>
      </c>
      <c r="Z133">
        <v>0</v>
      </c>
      <c r="AB133" t="s">
        <v>107</v>
      </c>
      <c r="AC133" t="s">
        <v>32</v>
      </c>
      <c r="AD133">
        <v>1</v>
      </c>
      <c r="AE133" t="s">
        <v>5625</v>
      </c>
      <c r="AF133" t="s">
        <v>94</v>
      </c>
      <c r="AG133">
        <v>1</v>
      </c>
      <c r="AJ133" t="s">
        <v>108</v>
      </c>
      <c r="AK133" t="s">
        <v>108</v>
      </c>
      <c r="AL133" t="s">
        <v>32</v>
      </c>
      <c r="AM133" t="s">
        <v>109</v>
      </c>
      <c r="AN133" t="s">
        <v>31</v>
      </c>
      <c r="AP133">
        <v>0</v>
      </c>
    </row>
    <row r="134" spans="1:42">
      <c r="A134" s="65" t="e">
        <f>#REF!</f>
        <v>#REF!</v>
      </c>
      <c r="B134" s="61" t="str">
        <f t="shared" si="14"/>
        <v>15:01:49</v>
      </c>
      <c r="C134" s="61" t="s">
        <v>29</v>
      </c>
      <c r="D134" s="62">
        <f t="shared" si="13"/>
        <v>34</v>
      </c>
      <c r="E134" s="82">
        <f t="shared" si="15"/>
        <v>67.25</v>
      </c>
      <c r="F134" s="84">
        <f t="shared" si="16"/>
        <v>2286.5</v>
      </c>
      <c r="G134" s="63" t="s">
        <v>8</v>
      </c>
      <c r="H134" s="63" t="str">
        <f t="shared" si="17"/>
        <v>00505560520TRLO1</v>
      </c>
      <c r="J134" t="s">
        <v>94</v>
      </c>
      <c r="K134" t="s">
        <v>95</v>
      </c>
      <c r="L134">
        <v>34</v>
      </c>
      <c r="M134">
        <v>67.25</v>
      </c>
      <c r="N134" t="s">
        <v>96</v>
      </c>
      <c r="O134" t="s">
        <v>5626</v>
      </c>
      <c r="P134" t="s">
        <v>97</v>
      </c>
      <c r="Q134" t="s">
        <v>5627</v>
      </c>
      <c r="R134">
        <v>20877</v>
      </c>
      <c r="S134">
        <v>1</v>
      </c>
      <c r="T134">
        <v>1</v>
      </c>
      <c r="U134">
        <v>0</v>
      </c>
      <c r="V134" t="s">
        <v>5406</v>
      </c>
      <c r="W134" t="s">
        <v>106</v>
      </c>
      <c r="X134">
        <v>1</v>
      </c>
      <c r="Y134">
        <v>0</v>
      </c>
      <c r="Z134">
        <v>0</v>
      </c>
      <c r="AB134" t="s">
        <v>107</v>
      </c>
      <c r="AC134" t="s">
        <v>32</v>
      </c>
      <c r="AD134">
        <v>1</v>
      </c>
      <c r="AE134" t="s">
        <v>5627</v>
      </c>
      <c r="AF134" t="s">
        <v>94</v>
      </c>
      <c r="AG134">
        <v>1</v>
      </c>
      <c r="AJ134" t="s">
        <v>108</v>
      </c>
      <c r="AK134" t="s">
        <v>108</v>
      </c>
      <c r="AL134" t="s">
        <v>32</v>
      </c>
      <c r="AM134" t="s">
        <v>109</v>
      </c>
      <c r="AN134" t="s">
        <v>31</v>
      </c>
      <c r="AP134">
        <v>0</v>
      </c>
    </row>
    <row r="135" spans="1:42">
      <c r="A135" s="65" t="e">
        <f>#REF!</f>
        <v>#REF!</v>
      </c>
      <c r="B135" s="61" t="str">
        <f t="shared" si="14"/>
        <v>15:03:40</v>
      </c>
      <c r="C135" s="61" t="s">
        <v>29</v>
      </c>
      <c r="D135" s="62">
        <f t="shared" si="13"/>
        <v>5</v>
      </c>
      <c r="E135" s="82">
        <f t="shared" si="15"/>
        <v>67.3</v>
      </c>
      <c r="F135" s="84">
        <f t="shared" si="16"/>
        <v>336.5</v>
      </c>
      <c r="G135" s="63" t="s">
        <v>8</v>
      </c>
      <c r="H135" s="63" t="str">
        <f t="shared" si="17"/>
        <v>00505561935TRLO1</v>
      </c>
      <c r="J135" t="s">
        <v>94</v>
      </c>
      <c r="K135" t="s">
        <v>95</v>
      </c>
      <c r="L135">
        <v>5</v>
      </c>
      <c r="M135">
        <v>67.3</v>
      </c>
      <c r="N135" t="s">
        <v>96</v>
      </c>
      <c r="O135" t="s">
        <v>5628</v>
      </c>
      <c r="P135" t="s">
        <v>97</v>
      </c>
      <c r="Q135" t="s">
        <v>5629</v>
      </c>
      <c r="R135">
        <v>20877</v>
      </c>
      <c r="S135">
        <v>1</v>
      </c>
      <c r="T135">
        <v>1</v>
      </c>
      <c r="U135">
        <v>0</v>
      </c>
      <c r="V135" t="s">
        <v>5406</v>
      </c>
      <c r="W135" t="s">
        <v>106</v>
      </c>
      <c r="X135">
        <v>1</v>
      </c>
      <c r="Y135">
        <v>0</v>
      </c>
      <c r="Z135">
        <v>0</v>
      </c>
      <c r="AB135" t="s">
        <v>107</v>
      </c>
      <c r="AC135" t="s">
        <v>32</v>
      </c>
      <c r="AD135">
        <v>1</v>
      </c>
      <c r="AE135" t="s">
        <v>5629</v>
      </c>
      <c r="AF135" t="s">
        <v>94</v>
      </c>
      <c r="AG135">
        <v>1</v>
      </c>
      <c r="AJ135" t="s">
        <v>108</v>
      </c>
      <c r="AK135" t="s">
        <v>108</v>
      </c>
      <c r="AL135" t="s">
        <v>32</v>
      </c>
      <c r="AM135" t="s">
        <v>109</v>
      </c>
      <c r="AN135" t="s">
        <v>31</v>
      </c>
      <c r="AP135">
        <v>0</v>
      </c>
    </row>
    <row r="136" spans="1:42">
      <c r="A136" s="65" t="e">
        <f>#REF!</f>
        <v>#REF!</v>
      </c>
      <c r="B136" s="61" t="str">
        <f t="shared" si="14"/>
        <v>15:03:40</v>
      </c>
      <c r="C136" s="61" t="s">
        <v>29</v>
      </c>
      <c r="D136" s="62">
        <f t="shared" si="13"/>
        <v>2</v>
      </c>
      <c r="E136" s="82">
        <f t="shared" si="15"/>
        <v>67.3</v>
      </c>
      <c r="F136" s="84">
        <f t="shared" si="16"/>
        <v>134.6</v>
      </c>
      <c r="G136" s="63" t="s">
        <v>8</v>
      </c>
      <c r="H136" s="63" t="str">
        <f t="shared" si="17"/>
        <v>00505561936TRLO1</v>
      </c>
      <c r="J136" t="s">
        <v>94</v>
      </c>
      <c r="K136" t="s">
        <v>95</v>
      </c>
      <c r="L136">
        <v>2</v>
      </c>
      <c r="M136">
        <v>67.3</v>
      </c>
      <c r="N136" t="s">
        <v>96</v>
      </c>
      <c r="O136" t="s">
        <v>5630</v>
      </c>
      <c r="P136" t="s">
        <v>97</v>
      </c>
      <c r="Q136" t="s">
        <v>5631</v>
      </c>
      <c r="R136">
        <v>20877</v>
      </c>
      <c r="S136">
        <v>1</v>
      </c>
      <c r="T136">
        <v>1</v>
      </c>
      <c r="U136">
        <v>0</v>
      </c>
      <c r="V136" t="s">
        <v>5406</v>
      </c>
      <c r="W136" t="s">
        <v>106</v>
      </c>
      <c r="X136">
        <v>1</v>
      </c>
      <c r="Y136">
        <v>0</v>
      </c>
      <c r="Z136">
        <v>0</v>
      </c>
      <c r="AB136" t="s">
        <v>107</v>
      </c>
      <c r="AC136" t="s">
        <v>32</v>
      </c>
      <c r="AD136">
        <v>1</v>
      </c>
      <c r="AE136" t="s">
        <v>5631</v>
      </c>
      <c r="AF136" t="s">
        <v>94</v>
      </c>
      <c r="AG136">
        <v>1</v>
      </c>
      <c r="AJ136" t="s">
        <v>108</v>
      </c>
      <c r="AK136" t="s">
        <v>108</v>
      </c>
      <c r="AL136" t="s">
        <v>32</v>
      </c>
      <c r="AM136" t="s">
        <v>109</v>
      </c>
      <c r="AN136" t="s">
        <v>31</v>
      </c>
      <c r="AP136">
        <v>0</v>
      </c>
    </row>
    <row r="137" spans="1:42">
      <c r="A137" s="65" t="e">
        <f>#REF!</f>
        <v>#REF!</v>
      </c>
      <c r="B137" s="61" t="str">
        <f t="shared" si="14"/>
        <v>15:04:21</v>
      </c>
      <c r="C137" s="61" t="s">
        <v>29</v>
      </c>
      <c r="D137" s="62">
        <f t="shared" si="13"/>
        <v>36</v>
      </c>
      <c r="E137" s="82">
        <f t="shared" si="15"/>
        <v>67.349999999999994</v>
      </c>
      <c r="F137" s="84">
        <f t="shared" si="16"/>
        <v>2424.6</v>
      </c>
      <c r="G137" s="63" t="s">
        <v>8</v>
      </c>
      <c r="H137" s="63" t="str">
        <f t="shared" si="17"/>
        <v>00505562540TRLO1</v>
      </c>
      <c r="J137" t="s">
        <v>94</v>
      </c>
      <c r="K137" t="s">
        <v>95</v>
      </c>
      <c r="L137">
        <v>36</v>
      </c>
      <c r="M137">
        <v>67.349999999999994</v>
      </c>
      <c r="N137" t="s">
        <v>96</v>
      </c>
      <c r="O137" t="s">
        <v>5632</v>
      </c>
      <c r="P137" t="s">
        <v>97</v>
      </c>
      <c r="Q137" t="s">
        <v>5633</v>
      </c>
      <c r="R137">
        <v>20877</v>
      </c>
      <c r="S137">
        <v>1</v>
      </c>
      <c r="T137">
        <v>1</v>
      </c>
      <c r="U137">
        <v>0</v>
      </c>
      <c r="V137" t="s">
        <v>5406</v>
      </c>
      <c r="W137" t="s">
        <v>106</v>
      </c>
      <c r="X137">
        <v>1</v>
      </c>
      <c r="Y137">
        <v>0</v>
      </c>
      <c r="Z137">
        <v>0</v>
      </c>
      <c r="AB137" t="s">
        <v>107</v>
      </c>
      <c r="AC137" t="s">
        <v>32</v>
      </c>
      <c r="AD137">
        <v>1</v>
      </c>
      <c r="AE137" t="s">
        <v>5633</v>
      </c>
      <c r="AF137" t="s">
        <v>94</v>
      </c>
      <c r="AG137">
        <v>1</v>
      </c>
      <c r="AJ137" t="s">
        <v>108</v>
      </c>
      <c r="AK137" t="s">
        <v>108</v>
      </c>
      <c r="AL137" t="s">
        <v>32</v>
      </c>
      <c r="AM137" t="s">
        <v>109</v>
      </c>
      <c r="AN137" t="s">
        <v>31</v>
      </c>
      <c r="AP137">
        <v>0</v>
      </c>
    </row>
    <row r="138" spans="1:42">
      <c r="A138" s="65" t="e">
        <f>#REF!</f>
        <v>#REF!</v>
      </c>
      <c r="B138" s="61" t="str">
        <f t="shared" si="14"/>
        <v>15:04:45</v>
      </c>
      <c r="C138" s="61" t="s">
        <v>29</v>
      </c>
      <c r="D138" s="62">
        <f t="shared" si="13"/>
        <v>128</v>
      </c>
      <c r="E138" s="82">
        <f t="shared" si="15"/>
        <v>67.3</v>
      </c>
      <c r="F138" s="84">
        <f t="shared" si="16"/>
        <v>8614.4</v>
      </c>
      <c r="G138" s="63" t="s">
        <v>8</v>
      </c>
      <c r="H138" s="63" t="str">
        <f t="shared" si="17"/>
        <v>00505562807TRLO1</v>
      </c>
      <c r="J138" t="s">
        <v>94</v>
      </c>
      <c r="K138" t="s">
        <v>95</v>
      </c>
      <c r="L138">
        <v>128</v>
      </c>
      <c r="M138">
        <v>67.3</v>
      </c>
      <c r="N138" t="s">
        <v>96</v>
      </c>
      <c r="O138" t="s">
        <v>4771</v>
      </c>
      <c r="P138" t="s">
        <v>97</v>
      </c>
      <c r="Q138" t="s">
        <v>5634</v>
      </c>
      <c r="R138">
        <v>20877</v>
      </c>
      <c r="S138">
        <v>1</v>
      </c>
      <c r="T138">
        <v>1</v>
      </c>
      <c r="U138">
        <v>0</v>
      </c>
      <c r="V138" t="s">
        <v>5406</v>
      </c>
      <c r="W138" t="s">
        <v>106</v>
      </c>
      <c r="X138">
        <v>1</v>
      </c>
      <c r="Y138">
        <v>0</v>
      </c>
      <c r="Z138">
        <v>0</v>
      </c>
      <c r="AB138" t="s">
        <v>107</v>
      </c>
      <c r="AC138" t="s">
        <v>32</v>
      </c>
      <c r="AD138">
        <v>1</v>
      </c>
      <c r="AE138" t="s">
        <v>5634</v>
      </c>
      <c r="AF138" t="s">
        <v>94</v>
      </c>
      <c r="AG138">
        <v>1</v>
      </c>
      <c r="AJ138" t="s">
        <v>108</v>
      </c>
      <c r="AK138" t="s">
        <v>108</v>
      </c>
      <c r="AL138" t="s">
        <v>32</v>
      </c>
      <c r="AM138" t="s">
        <v>109</v>
      </c>
      <c r="AN138" t="s">
        <v>31</v>
      </c>
      <c r="AP138">
        <v>0</v>
      </c>
    </row>
    <row r="139" spans="1:42">
      <c r="A139" s="65" t="e">
        <f>#REF!</f>
        <v>#REF!</v>
      </c>
      <c r="B139" s="61" t="str">
        <f t="shared" si="14"/>
        <v>15:04:45</v>
      </c>
      <c r="C139" s="61" t="s">
        <v>29</v>
      </c>
      <c r="D139" s="62">
        <f t="shared" si="13"/>
        <v>34</v>
      </c>
      <c r="E139" s="82">
        <f t="shared" si="15"/>
        <v>67.3</v>
      </c>
      <c r="F139" s="84">
        <f t="shared" si="16"/>
        <v>2288.1999999999998</v>
      </c>
      <c r="G139" s="63" t="s">
        <v>8</v>
      </c>
      <c r="H139" s="63" t="str">
        <f t="shared" si="17"/>
        <v>00505562808TRLO1</v>
      </c>
      <c r="J139" t="s">
        <v>94</v>
      </c>
      <c r="K139" t="s">
        <v>95</v>
      </c>
      <c r="L139">
        <v>34</v>
      </c>
      <c r="M139">
        <v>67.3</v>
      </c>
      <c r="N139" t="s">
        <v>96</v>
      </c>
      <c r="O139" t="s">
        <v>4771</v>
      </c>
      <c r="P139" t="s">
        <v>97</v>
      </c>
      <c r="Q139" t="s">
        <v>5635</v>
      </c>
      <c r="R139">
        <v>20877</v>
      </c>
      <c r="S139">
        <v>1</v>
      </c>
      <c r="T139">
        <v>1</v>
      </c>
      <c r="U139">
        <v>0</v>
      </c>
      <c r="V139" t="s">
        <v>5406</v>
      </c>
      <c r="W139" t="s">
        <v>106</v>
      </c>
      <c r="X139">
        <v>1</v>
      </c>
      <c r="Y139">
        <v>0</v>
      </c>
      <c r="Z139">
        <v>0</v>
      </c>
      <c r="AB139" t="s">
        <v>107</v>
      </c>
      <c r="AC139" t="s">
        <v>32</v>
      </c>
      <c r="AD139">
        <v>1</v>
      </c>
      <c r="AE139" t="s">
        <v>5635</v>
      </c>
      <c r="AF139" t="s">
        <v>94</v>
      </c>
      <c r="AG139">
        <v>1</v>
      </c>
      <c r="AJ139" t="s">
        <v>108</v>
      </c>
      <c r="AK139" t="s">
        <v>108</v>
      </c>
      <c r="AL139" t="s">
        <v>32</v>
      </c>
      <c r="AM139" t="s">
        <v>109</v>
      </c>
      <c r="AN139" t="s">
        <v>31</v>
      </c>
      <c r="AP139">
        <v>0</v>
      </c>
    </row>
    <row r="140" spans="1:42">
      <c r="A140" s="65" t="e">
        <f>#REF!</f>
        <v>#REF!</v>
      </c>
      <c r="B140" s="61" t="str">
        <f t="shared" si="14"/>
        <v>15:04:45</v>
      </c>
      <c r="C140" s="61" t="s">
        <v>29</v>
      </c>
      <c r="D140" s="62">
        <f t="shared" si="13"/>
        <v>32</v>
      </c>
      <c r="E140" s="82">
        <f t="shared" si="15"/>
        <v>67.3</v>
      </c>
      <c r="F140" s="84">
        <f t="shared" si="16"/>
        <v>2153.6</v>
      </c>
      <c r="G140" s="63" t="s">
        <v>8</v>
      </c>
      <c r="H140" s="63" t="str">
        <f t="shared" si="17"/>
        <v>00505562809TRLO1</v>
      </c>
      <c r="J140" t="s">
        <v>94</v>
      </c>
      <c r="K140" t="s">
        <v>95</v>
      </c>
      <c r="L140">
        <v>32</v>
      </c>
      <c r="M140">
        <v>67.3</v>
      </c>
      <c r="N140" t="s">
        <v>96</v>
      </c>
      <c r="O140" t="s">
        <v>4771</v>
      </c>
      <c r="P140" t="s">
        <v>97</v>
      </c>
      <c r="Q140" t="s">
        <v>5636</v>
      </c>
      <c r="R140">
        <v>20877</v>
      </c>
      <c r="S140">
        <v>1</v>
      </c>
      <c r="T140">
        <v>1</v>
      </c>
      <c r="U140">
        <v>0</v>
      </c>
      <c r="V140" t="s">
        <v>5406</v>
      </c>
      <c r="W140" t="s">
        <v>106</v>
      </c>
      <c r="X140">
        <v>1</v>
      </c>
      <c r="Y140">
        <v>0</v>
      </c>
      <c r="Z140">
        <v>0</v>
      </c>
      <c r="AB140" t="s">
        <v>107</v>
      </c>
      <c r="AC140" t="s">
        <v>32</v>
      </c>
      <c r="AD140">
        <v>1</v>
      </c>
      <c r="AE140" t="s">
        <v>5636</v>
      </c>
      <c r="AF140" t="s">
        <v>94</v>
      </c>
      <c r="AG140">
        <v>1</v>
      </c>
      <c r="AJ140" t="s">
        <v>108</v>
      </c>
      <c r="AK140" t="s">
        <v>108</v>
      </c>
      <c r="AL140" t="s">
        <v>32</v>
      </c>
      <c r="AM140" t="s">
        <v>109</v>
      </c>
      <c r="AN140" t="s">
        <v>31</v>
      </c>
      <c r="AP140">
        <v>0</v>
      </c>
    </row>
    <row r="141" spans="1:42">
      <c r="A141" s="65" t="e">
        <f>#REF!</f>
        <v>#REF!</v>
      </c>
      <c r="B141" s="61" t="str">
        <f t="shared" si="14"/>
        <v>15:04:45</v>
      </c>
      <c r="C141" s="61" t="s">
        <v>29</v>
      </c>
      <c r="D141" s="62">
        <f t="shared" si="13"/>
        <v>5</v>
      </c>
      <c r="E141" s="82">
        <f t="shared" si="15"/>
        <v>67.3</v>
      </c>
      <c r="F141" s="84">
        <f t="shared" si="16"/>
        <v>336.5</v>
      </c>
      <c r="G141" s="63" t="s">
        <v>8</v>
      </c>
      <c r="H141" s="63" t="str">
        <f t="shared" si="17"/>
        <v>00505562810TRLO1</v>
      </c>
      <c r="J141" t="s">
        <v>94</v>
      </c>
      <c r="K141" t="s">
        <v>95</v>
      </c>
      <c r="L141">
        <v>5</v>
      </c>
      <c r="M141">
        <v>67.3</v>
      </c>
      <c r="N141" t="s">
        <v>96</v>
      </c>
      <c r="O141" t="s">
        <v>4771</v>
      </c>
      <c r="P141" t="s">
        <v>97</v>
      </c>
      <c r="Q141" t="s">
        <v>5637</v>
      </c>
      <c r="R141">
        <v>20877</v>
      </c>
      <c r="S141">
        <v>1</v>
      </c>
      <c r="T141">
        <v>1</v>
      </c>
      <c r="U141">
        <v>0</v>
      </c>
      <c r="V141" t="s">
        <v>5406</v>
      </c>
      <c r="W141" t="s">
        <v>106</v>
      </c>
      <c r="X141">
        <v>1</v>
      </c>
      <c r="Y141">
        <v>0</v>
      </c>
      <c r="Z141">
        <v>0</v>
      </c>
      <c r="AB141" t="s">
        <v>107</v>
      </c>
      <c r="AC141" t="s">
        <v>32</v>
      </c>
      <c r="AD141">
        <v>1</v>
      </c>
      <c r="AE141" t="s">
        <v>5637</v>
      </c>
      <c r="AF141" t="s">
        <v>94</v>
      </c>
      <c r="AG141">
        <v>1</v>
      </c>
      <c r="AJ141" t="s">
        <v>108</v>
      </c>
      <c r="AK141" t="s">
        <v>108</v>
      </c>
      <c r="AL141" t="s">
        <v>32</v>
      </c>
      <c r="AM141" t="s">
        <v>109</v>
      </c>
      <c r="AN141" t="s">
        <v>31</v>
      </c>
      <c r="AP141">
        <v>0</v>
      </c>
    </row>
    <row r="142" spans="1:42">
      <c r="A142" s="65" t="e">
        <f>#REF!</f>
        <v>#REF!</v>
      </c>
      <c r="B142" s="61" t="str">
        <f t="shared" si="14"/>
        <v>15:04:45</v>
      </c>
      <c r="C142" s="61" t="s">
        <v>29</v>
      </c>
      <c r="D142" s="62">
        <f t="shared" ref="D142:D205" si="18">L142</f>
        <v>20</v>
      </c>
      <c r="E142" s="82">
        <f t="shared" si="15"/>
        <v>67.3</v>
      </c>
      <c r="F142" s="84">
        <f t="shared" si="16"/>
        <v>1346</v>
      </c>
      <c r="G142" s="63" t="s">
        <v>8</v>
      </c>
      <c r="H142" s="63" t="str">
        <f t="shared" si="17"/>
        <v>00505562811TRLO1</v>
      </c>
      <c r="J142" t="s">
        <v>94</v>
      </c>
      <c r="K142" t="s">
        <v>95</v>
      </c>
      <c r="L142">
        <v>20</v>
      </c>
      <c r="M142">
        <v>67.3</v>
      </c>
      <c r="N142" t="s">
        <v>96</v>
      </c>
      <c r="O142" t="s">
        <v>5638</v>
      </c>
      <c r="P142" t="s">
        <v>97</v>
      </c>
      <c r="Q142" t="s">
        <v>5639</v>
      </c>
      <c r="R142">
        <v>20877</v>
      </c>
      <c r="S142">
        <v>1</v>
      </c>
      <c r="T142">
        <v>1</v>
      </c>
      <c r="U142">
        <v>0</v>
      </c>
      <c r="V142" t="s">
        <v>5406</v>
      </c>
      <c r="W142" t="s">
        <v>106</v>
      </c>
      <c r="X142">
        <v>1</v>
      </c>
      <c r="Y142">
        <v>0</v>
      </c>
      <c r="Z142">
        <v>0</v>
      </c>
      <c r="AB142" t="s">
        <v>107</v>
      </c>
      <c r="AC142" t="s">
        <v>32</v>
      </c>
      <c r="AD142">
        <v>1</v>
      </c>
      <c r="AE142" t="s">
        <v>5639</v>
      </c>
      <c r="AF142" t="s">
        <v>94</v>
      </c>
      <c r="AG142">
        <v>1</v>
      </c>
      <c r="AJ142" t="s">
        <v>108</v>
      </c>
      <c r="AK142" t="s">
        <v>108</v>
      </c>
      <c r="AL142" t="s">
        <v>32</v>
      </c>
      <c r="AM142" t="s">
        <v>109</v>
      </c>
      <c r="AN142" t="s">
        <v>31</v>
      </c>
      <c r="AP142">
        <v>0</v>
      </c>
    </row>
    <row r="143" spans="1:42">
      <c r="A143" s="65" t="e">
        <f>#REF!</f>
        <v>#REF!</v>
      </c>
      <c r="B143" s="61" t="str">
        <f t="shared" si="14"/>
        <v>15:04:45</v>
      </c>
      <c r="C143" s="61" t="s">
        <v>29</v>
      </c>
      <c r="D143" s="62">
        <f t="shared" si="18"/>
        <v>5</v>
      </c>
      <c r="E143" s="82">
        <f t="shared" si="15"/>
        <v>67.3</v>
      </c>
      <c r="F143" s="84">
        <f t="shared" si="16"/>
        <v>336.5</v>
      </c>
      <c r="G143" s="63" t="s">
        <v>8</v>
      </c>
      <c r="H143" s="63" t="str">
        <f t="shared" si="17"/>
        <v>00505562812TRLO1</v>
      </c>
      <c r="J143" t="s">
        <v>94</v>
      </c>
      <c r="K143" t="s">
        <v>95</v>
      </c>
      <c r="L143">
        <v>5</v>
      </c>
      <c r="M143">
        <v>67.3</v>
      </c>
      <c r="N143" t="s">
        <v>96</v>
      </c>
      <c r="O143" t="s">
        <v>5638</v>
      </c>
      <c r="P143" t="s">
        <v>97</v>
      </c>
      <c r="Q143" t="s">
        <v>5640</v>
      </c>
      <c r="R143">
        <v>20877</v>
      </c>
      <c r="S143">
        <v>1</v>
      </c>
      <c r="T143">
        <v>1</v>
      </c>
      <c r="U143">
        <v>0</v>
      </c>
      <c r="V143" t="s">
        <v>5406</v>
      </c>
      <c r="W143" t="s">
        <v>106</v>
      </c>
      <c r="X143">
        <v>1</v>
      </c>
      <c r="Y143">
        <v>0</v>
      </c>
      <c r="Z143">
        <v>0</v>
      </c>
      <c r="AB143" t="s">
        <v>107</v>
      </c>
      <c r="AC143" t="s">
        <v>32</v>
      </c>
      <c r="AD143">
        <v>1</v>
      </c>
      <c r="AE143" t="s">
        <v>5640</v>
      </c>
      <c r="AF143" t="s">
        <v>94</v>
      </c>
      <c r="AG143">
        <v>1</v>
      </c>
      <c r="AJ143" t="s">
        <v>108</v>
      </c>
      <c r="AK143" t="s">
        <v>108</v>
      </c>
      <c r="AL143" t="s">
        <v>32</v>
      </c>
      <c r="AM143" t="s">
        <v>109</v>
      </c>
      <c r="AN143" t="s">
        <v>31</v>
      </c>
      <c r="AP143">
        <v>0</v>
      </c>
    </row>
    <row r="144" spans="1:42">
      <c r="A144" s="65" t="e">
        <f>#REF!</f>
        <v>#REF!</v>
      </c>
      <c r="B144" s="61" t="str">
        <f t="shared" si="14"/>
        <v>15:04:45</v>
      </c>
      <c r="C144" s="61" t="s">
        <v>29</v>
      </c>
      <c r="D144" s="62">
        <f t="shared" si="18"/>
        <v>5</v>
      </c>
      <c r="E144" s="82">
        <f t="shared" si="15"/>
        <v>67.3</v>
      </c>
      <c r="F144" s="84">
        <f t="shared" si="16"/>
        <v>336.5</v>
      </c>
      <c r="G144" s="63" t="s">
        <v>8</v>
      </c>
      <c r="H144" s="63" t="str">
        <f t="shared" si="17"/>
        <v>00505562813TRLO1</v>
      </c>
      <c r="J144" t="s">
        <v>94</v>
      </c>
      <c r="K144" t="s">
        <v>95</v>
      </c>
      <c r="L144">
        <v>5</v>
      </c>
      <c r="M144">
        <v>67.3</v>
      </c>
      <c r="N144" t="s">
        <v>96</v>
      </c>
      <c r="O144" t="s">
        <v>5638</v>
      </c>
      <c r="P144" t="s">
        <v>97</v>
      </c>
      <c r="Q144" t="s">
        <v>5641</v>
      </c>
      <c r="R144">
        <v>20877</v>
      </c>
      <c r="S144">
        <v>1</v>
      </c>
      <c r="T144">
        <v>1</v>
      </c>
      <c r="U144">
        <v>0</v>
      </c>
      <c r="V144" t="s">
        <v>5406</v>
      </c>
      <c r="W144" t="s">
        <v>106</v>
      </c>
      <c r="X144">
        <v>1</v>
      </c>
      <c r="Y144">
        <v>0</v>
      </c>
      <c r="Z144">
        <v>0</v>
      </c>
      <c r="AB144" t="s">
        <v>107</v>
      </c>
      <c r="AC144" t="s">
        <v>32</v>
      </c>
      <c r="AD144">
        <v>1</v>
      </c>
      <c r="AE144" t="s">
        <v>5641</v>
      </c>
      <c r="AF144" t="s">
        <v>94</v>
      </c>
      <c r="AG144">
        <v>1</v>
      </c>
      <c r="AJ144" t="s">
        <v>108</v>
      </c>
      <c r="AK144" t="s">
        <v>108</v>
      </c>
      <c r="AL144" t="s">
        <v>32</v>
      </c>
      <c r="AM144" t="s">
        <v>109</v>
      </c>
      <c r="AN144" t="s">
        <v>31</v>
      </c>
      <c r="AP144">
        <v>0</v>
      </c>
    </row>
    <row r="145" spans="1:42">
      <c r="A145" s="65" t="e">
        <f>#REF!</f>
        <v>#REF!</v>
      </c>
      <c r="B145" s="61" t="str">
        <f t="shared" si="14"/>
        <v>15:06:14</v>
      </c>
      <c r="C145" s="61" t="s">
        <v>29</v>
      </c>
      <c r="D145" s="62">
        <f t="shared" si="18"/>
        <v>36</v>
      </c>
      <c r="E145" s="82">
        <f t="shared" si="15"/>
        <v>67.25</v>
      </c>
      <c r="F145" s="84">
        <f t="shared" si="16"/>
        <v>2421</v>
      </c>
      <c r="G145" s="63" t="s">
        <v>8</v>
      </c>
      <c r="H145" s="63" t="str">
        <f t="shared" si="17"/>
        <v>00505563841TRLO1</v>
      </c>
      <c r="J145" t="s">
        <v>94</v>
      </c>
      <c r="K145" t="s">
        <v>95</v>
      </c>
      <c r="L145">
        <v>36</v>
      </c>
      <c r="M145">
        <v>67.25</v>
      </c>
      <c r="N145" t="s">
        <v>96</v>
      </c>
      <c r="O145" t="s">
        <v>5642</v>
      </c>
      <c r="P145" t="s">
        <v>97</v>
      </c>
      <c r="Q145" t="s">
        <v>5643</v>
      </c>
      <c r="R145">
        <v>20877</v>
      </c>
      <c r="S145">
        <v>1</v>
      </c>
      <c r="T145">
        <v>1</v>
      </c>
      <c r="U145">
        <v>0</v>
      </c>
      <c r="V145" t="s">
        <v>5406</v>
      </c>
      <c r="W145" t="s">
        <v>106</v>
      </c>
      <c r="X145">
        <v>1</v>
      </c>
      <c r="Y145">
        <v>0</v>
      </c>
      <c r="Z145">
        <v>0</v>
      </c>
      <c r="AB145" t="s">
        <v>107</v>
      </c>
      <c r="AC145" t="s">
        <v>32</v>
      </c>
      <c r="AD145">
        <v>1</v>
      </c>
      <c r="AE145" t="s">
        <v>5643</v>
      </c>
      <c r="AF145" t="s">
        <v>94</v>
      </c>
      <c r="AG145">
        <v>1</v>
      </c>
      <c r="AJ145" t="s">
        <v>108</v>
      </c>
      <c r="AK145" t="s">
        <v>108</v>
      </c>
      <c r="AL145" t="s">
        <v>32</v>
      </c>
      <c r="AM145" t="s">
        <v>109</v>
      </c>
      <c r="AN145" t="s">
        <v>31</v>
      </c>
      <c r="AP145">
        <v>0</v>
      </c>
    </row>
    <row r="146" spans="1:42">
      <c r="A146" s="65" t="e">
        <f>#REF!</f>
        <v>#REF!</v>
      </c>
      <c r="B146" s="61" t="str">
        <f t="shared" si="14"/>
        <v>15:07:16</v>
      </c>
      <c r="C146" s="61" t="s">
        <v>29</v>
      </c>
      <c r="D146" s="62">
        <f t="shared" si="18"/>
        <v>6</v>
      </c>
      <c r="E146" s="82">
        <f t="shared" si="15"/>
        <v>67.25</v>
      </c>
      <c r="F146" s="84">
        <f t="shared" si="16"/>
        <v>403.5</v>
      </c>
      <c r="G146" s="63" t="s">
        <v>8</v>
      </c>
      <c r="H146" s="63" t="str">
        <f t="shared" si="17"/>
        <v>00505565107TRLO1</v>
      </c>
      <c r="J146" t="s">
        <v>94</v>
      </c>
      <c r="K146" t="s">
        <v>95</v>
      </c>
      <c r="L146">
        <v>6</v>
      </c>
      <c r="M146">
        <v>67.25</v>
      </c>
      <c r="N146" t="s">
        <v>96</v>
      </c>
      <c r="O146" t="s">
        <v>5644</v>
      </c>
      <c r="P146" t="s">
        <v>97</v>
      </c>
      <c r="Q146" t="s">
        <v>5645</v>
      </c>
      <c r="R146">
        <v>20877</v>
      </c>
      <c r="S146">
        <v>1</v>
      </c>
      <c r="T146">
        <v>1</v>
      </c>
      <c r="U146">
        <v>0</v>
      </c>
      <c r="V146" t="s">
        <v>5406</v>
      </c>
      <c r="W146" t="s">
        <v>106</v>
      </c>
      <c r="X146">
        <v>1</v>
      </c>
      <c r="Y146">
        <v>0</v>
      </c>
      <c r="Z146">
        <v>0</v>
      </c>
      <c r="AB146" t="s">
        <v>107</v>
      </c>
      <c r="AC146" t="s">
        <v>32</v>
      </c>
      <c r="AD146">
        <v>1</v>
      </c>
      <c r="AE146" t="s">
        <v>5645</v>
      </c>
      <c r="AF146" t="s">
        <v>94</v>
      </c>
      <c r="AG146">
        <v>1</v>
      </c>
      <c r="AJ146" t="s">
        <v>108</v>
      </c>
      <c r="AK146" t="s">
        <v>108</v>
      </c>
      <c r="AL146" t="s">
        <v>32</v>
      </c>
      <c r="AM146" t="s">
        <v>109</v>
      </c>
      <c r="AN146" t="s">
        <v>31</v>
      </c>
      <c r="AP146">
        <v>0</v>
      </c>
    </row>
    <row r="147" spans="1:42">
      <c r="A147" s="65" t="e">
        <f>#REF!</f>
        <v>#REF!</v>
      </c>
      <c r="B147" s="61" t="str">
        <f t="shared" si="14"/>
        <v>15:07:16</v>
      </c>
      <c r="C147" s="61" t="s">
        <v>29</v>
      </c>
      <c r="D147" s="62">
        <f t="shared" si="18"/>
        <v>6</v>
      </c>
      <c r="E147" s="82">
        <f t="shared" si="15"/>
        <v>67.25</v>
      </c>
      <c r="F147" s="84">
        <f t="shared" si="16"/>
        <v>403.5</v>
      </c>
      <c r="G147" s="63" t="s">
        <v>8</v>
      </c>
      <c r="H147" s="63" t="str">
        <f t="shared" si="17"/>
        <v>00505565108TRLO1</v>
      </c>
      <c r="J147" t="s">
        <v>94</v>
      </c>
      <c r="K147" t="s">
        <v>95</v>
      </c>
      <c r="L147">
        <v>6</v>
      </c>
      <c r="M147">
        <v>67.25</v>
      </c>
      <c r="N147" t="s">
        <v>96</v>
      </c>
      <c r="O147" t="s">
        <v>5644</v>
      </c>
      <c r="P147" t="s">
        <v>97</v>
      </c>
      <c r="Q147" t="s">
        <v>5646</v>
      </c>
      <c r="R147">
        <v>20877</v>
      </c>
      <c r="S147">
        <v>1</v>
      </c>
      <c r="T147">
        <v>1</v>
      </c>
      <c r="U147">
        <v>0</v>
      </c>
      <c r="V147" t="s">
        <v>5406</v>
      </c>
      <c r="W147" t="s">
        <v>106</v>
      </c>
      <c r="X147">
        <v>1</v>
      </c>
      <c r="Y147">
        <v>0</v>
      </c>
      <c r="Z147">
        <v>0</v>
      </c>
      <c r="AB147" t="s">
        <v>107</v>
      </c>
      <c r="AC147" t="s">
        <v>32</v>
      </c>
      <c r="AD147">
        <v>1</v>
      </c>
      <c r="AE147" t="s">
        <v>5646</v>
      </c>
      <c r="AF147" t="s">
        <v>94</v>
      </c>
      <c r="AG147">
        <v>1</v>
      </c>
      <c r="AJ147" t="s">
        <v>108</v>
      </c>
      <c r="AK147" t="s">
        <v>108</v>
      </c>
      <c r="AL147" t="s">
        <v>32</v>
      </c>
      <c r="AM147" t="s">
        <v>109</v>
      </c>
      <c r="AN147" t="s">
        <v>31</v>
      </c>
      <c r="AP147">
        <v>0</v>
      </c>
    </row>
    <row r="148" spans="1:42">
      <c r="A148" s="65" t="e">
        <f>#REF!</f>
        <v>#REF!</v>
      </c>
      <c r="B148" s="61" t="str">
        <f t="shared" si="14"/>
        <v>15:07:39</v>
      </c>
      <c r="C148" s="61" t="s">
        <v>29</v>
      </c>
      <c r="D148" s="62">
        <f t="shared" si="18"/>
        <v>5</v>
      </c>
      <c r="E148" s="82">
        <f t="shared" si="15"/>
        <v>67.3</v>
      </c>
      <c r="F148" s="84">
        <f t="shared" si="16"/>
        <v>336.5</v>
      </c>
      <c r="G148" s="63" t="s">
        <v>8</v>
      </c>
      <c r="H148" s="63" t="str">
        <f t="shared" si="17"/>
        <v>00505565398TRLO1</v>
      </c>
      <c r="J148" t="s">
        <v>94</v>
      </c>
      <c r="K148" t="s">
        <v>95</v>
      </c>
      <c r="L148">
        <v>5</v>
      </c>
      <c r="M148">
        <v>67.3</v>
      </c>
      <c r="N148" t="s">
        <v>96</v>
      </c>
      <c r="O148" t="s">
        <v>5647</v>
      </c>
      <c r="P148" t="s">
        <v>97</v>
      </c>
      <c r="Q148" t="s">
        <v>5648</v>
      </c>
      <c r="R148">
        <v>20877</v>
      </c>
      <c r="S148">
        <v>1</v>
      </c>
      <c r="T148">
        <v>1</v>
      </c>
      <c r="U148">
        <v>0</v>
      </c>
      <c r="V148" t="s">
        <v>5406</v>
      </c>
      <c r="W148" t="s">
        <v>106</v>
      </c>
      <c r="X148">
        <v>1</v>
      </c>
      <c r="Y148">
        <v>0</v>
      </c>
      <c r="Z148">
        <v>0</v>
      </c>
      <c r="AB148" t="s">
        <v>107</v>
      </c>
      <c r="AC148" t="s">
        <v>32</v>
      </c>
      <c r="AD148">
        <v>1</v>
      </c>
      <c r="AE148" t="s">
        <v>5648</v>
      </c>
      <c r="AF148" t="s">
        <v>94</v>
      </c>
      <c r="AG148">
        <v>1</v>
      </c>
      <c r="AJ148" t="s">
        <v>108</v>
      </c>
      <c r="AK148" t="s">
        <v>108</v>
      </c>
      <c r="AL148" t="s">
        <v>32</v>
      </c>
      <c r="AM148" t="s">
        <v>109</v>
      </c>
      <c r="AN148" t="s">
        <v>31</v>
      </c>
      <c r="AP148">
        <v>0</v>
      </c>
    </row>
    <row r="149" spans="1:42">
      <c r="A149" s="65" t="e">
        <f>#REF!</f>
        <v>#REF!</v>
      </c>
      <c r="B149" s="61" t="str">
        <f t="shared" si="14"/>
        <v>15:07:55</v>
      </c>
      <c r="C149" s="61" t="s">
        <v>29</v>
      </c>
      <c r="D149" s="62">
        <f t="shared" si="18"/>
        <v>31</v>
      </c>
      <c r="E149" s="82">
        <f t="shared" si="15"/>
        <v>67.3</v>
      </c>
      <c r="F149" s="84">
        <f t="shared" si="16"/>
        <v>2086.2999999999997</v>
      </c>
      <c r="G149" s="63" t="s">
        <v>8</v>
      </c>
      <c r="H149" s="63" t="str">
        <f t="shared" si="17"/>
        <v>00505565544TRLO1</v>
      </c>
      <c r="J149" t="s">
        <v>94</v>
      </c>
      <c r="K149" t="s">
        <v>95</v>
      </c>
      <c r="L149">
        <v>31</v>
      </c>
      <c r="M149">
        <v>67.3</v>
      </c>
      <c r="N149" t="s">
        <v>96</v>
      </c>
      <c r="O149" t="s">
        <v>5649</v>
      </c>
      <c r="P149" t="s">
        <v>97</v>
      </c>
      <c r="Q149" t="s">
        <v>5650</v>
      </c>
      <c r="R149">
        <v>20877</v>
      </c>
      <c r="S149">
        <v>1</v>
      </c>
      <c r="T149">
        <v>1</v>
      </c>
      <c r="U149">
        <v>0</v>
      </c>
      <c r="V149" t="s">
        <v>5406</v>
      </c>
      <c r="W149" t="s">
        <v>106</v>
      </c>
      <c r="X149">
        <v>1</v>
      </c>
      <c r="Y149">
        <v>0</v>
      </c>
      <c r="Z149">
        <v>0</v>
      </c>
      <c r="AB149" t="s">
        <v>107</v>
      </c>
      <c r="AC149" t="s">
        <v>32</v>
      </c>
      <c r="AD149">
        <v>1</v>
      </c>
      <c r="AE149" t="s">
        <v>5650</v>
      </c>
      <c r="AF149" t="s">
        <v>94</v>
      </c>
      <c r="AG149">
        <v>1</v>
      </c>
      <c r="AJ149" t="s">
        <v>108</v>
      </c>
      <c r="AK149" t="s">
        <v>108</v>
      </c>
      <c r="AL149" t="s">
        <v>32</v>
      </c>
      <c r="AM149" t="s">
        <v>109</v>
      </c>
      <c r="AN149" t="s">
        <v>31</v>
      </c>
      <c r="AP149">
        <v>0</v>
      </c>
    </row>
    <row r="150" spans="1:42">
      <c r="A150" s="65" t="e">
        <f>#REF!</f>
        <v>#REF!</v>
      </c>
      <c r="B150" s="61" t="str">
        <f t="shared" si="14"/>
        <v>15:07:55</v>
      </c>
      <c r="C150" s="61" t="s">
        <v>29</v>
      </c>
      <c r="D150" s="62">
        <f t="shared" si="18"/>
        <v>1</v>
      </c>
      <c r="E150" s="82">
        <f t="shared" si="15"/>
        <v>67.3</v>
      </c>
      <c r="F150" s="84">
        <f t="shared" si="16"/>
        <v>67.3</v>
      </c>
      <c r="G150" s="63" t="s">
        <v>8</v>
      </c>
      <c r="H150" s="63" t="str">
        <f t="shared" si="17"/>
        <v>00505565546TRLO1</v>
      </c>
      <c r="J150" t="s">
        <v>94</v>
      </c>
      <c r="K150" t="s">
        <v>95</v>
      </c>
      <c r="L150">
        <v>1</v>
      </c>
      <c r="M150">
        <v>67.3</v>
      </c>
      <c r="N150" t="s">
        <v>96</v>
      </c>
      <c r="O150" t="s">
        <v>5649</v>
      </c>
      <c r="P150" t="s">
        <v>97</v>
      </c>
      <c r="Q150" t="s">
        <v>5651</v>
      </c>
      <c r="R150">
        <v>20877</v>
      </c>
      <c r="S150">
        <v>1</v>
      </c>
      <c r="T150">
        <v>1</v>
      </c>
      <c r="U150">
        <v>0</v>
      </c>
      <c r="V150" t="s">
        <v>5406</v>
      </c>
      <c r="W150" t="s">
        <v>106</v>
      </c>
      <c r="X150">
        <v>1</v>
      </c>
      <c r="Y150">
        <v>0</v>
      </c>
      <c r="Z150">
        <v>0</v>
      </c>
      <c r="AB150" t="s">
        <v>107</v>
      </c>
      <c r="AC150" t="s">
        <v>32</v>
      </c>
      <c r="AD150">
        <v>1</v>
      </c>
      <c r="AE150" t="s">
        <v>5651</v>
      </c>
      <c r="AF150" t="s">
        <v>94</v>
      </c>
      <c r="AG150">
        <v>1</v>
      </c>
      <c r="AJ150" t="s">
        <v>108</v>
      </c>
      <c r="AK150" t="s">
        <v>108</v>
      </c>
      <c r="AL150" t="s">
        <v>32</v>
      </c>
      <c r="AM150" t="s">
        <v>109</v>
      </c>
      <c r="AN150" t="s">
        <v>31</v>
      </c>
      <c r="AP150">
        <v>0</v>
      </c>
    </row>
    <row r="151" spans="1:42">
      <c r="A151" s="65" t="e">
        <f>#REF!</f>
        <v>#REF!</v>
      </c>
      <c r="B151" s="61" t="str">
        <f t="shared" si="14"/>
        <v>15:08:53</v>
      </c>
      <c r="C151" s="61" t="s">
        <v>29</v>
      </c>
      <c r="D151" s="62">
        <f t="shared" si="18"/>
        <v>36</v>
      </c>
      <c r="E151" s="82">
        <f t="shared" si="15"/>
        <v>67.2</v>
      </c>
      <c r="F151" s="84">
        <f t="shared" si="16"/>
        <v>2419.2000000000003</v>
      </c>
      <c r="G151" s="63" t="s">
        <v>8</v>
      </c>
      <c r="H151" s="63" t="str">
        <f t="shared" si="17"/>
        <v>00505566686TRLO1</v>
      </c>
      <c r="J151" t="s">
        <v>94</v>
      </c>
      <c r="K151" t="s">
        <v>95</v>
      </c>
      <c r="L151">
        <v>36</v>
      </c>
      <c r="M151">
        <v>67.2</v>
      </c>
      <c r="N151" t="s">
        <v>96</v>
      </c>
      <c r="O151" t="s">
        <v>5652</v>
      </c>
      <c r="P151" t="s">
        <v>97</v>
      </c>
      <c r="Q151" t="s">
        <v>5653</v>
      </c>
      <c r="R151">
        <v>20877</v>
      </c>
      <c r="S151">
        <v>1</v>
      </c>
      <c r="T151">
        <v>1</v>
      </c>
      <c r="U151">
        <v>0</v>
      </c>
      <c r="V151" t="s">
        <v>5406</v>
      </c>
      <c r="W151" t="s">
        <v>106</v>
      </c>
      <c r="X151">
        <v>1</v>
      </c>
      <c r="Y151">
        <v>0</v>
      </c>
      <c r="Z151">
        <v>0</v>
      </c>
      <c r="AB151" t="s">
        <v>107</v>
      </c>
      <c r="AC151" t="s">
        <v>32</v>
      </c>
      <c r="AD151">
        <v>1</v>
      </c>
      <c r="AE151" t="s">
        <v>5653</v>
      </c>
      <c r="AF151" t="s">
        <v>94</v>
      </c>
      <c r="AG151">
        <v>1</v>
      </c>
      <c r="AJ151" t="s">
        <v>108</v>
      </c>
      <c r="AK151" t="s">
        <v>108</v>
      </c>
      <c r="AL151" t="s">
        <v>32</v>
      </c>
      <c r="AM151" t="s">
        <v>109</v>
      </c>
      <c r="AN151" t="s">
        <v>31</v>
      </c>
      <c r="AP151">
        <v>0</v>
      </c>
    </row>
    <row r="152" spans="1:42">
      <c r="A152" s="65" t="e">
        <f>#REF!</f>
        <v>#REF!</v>
      </c>
      <c r="B152" s="61" t="str">
        <f t="shared" si="14"/>
        <v>15:09:27</v>
      </c>
      <c r="C152" s="61" t="s">
        <v>29</v>
      </c>
      <c r="D152" s="62">
        <f t="shared" si="18"/>
        <v>6</v>
      </c>
      <c r="E152" s="82">
        <f t="shared" si="15"/>
        <v>67.25</v>
      </c>
      <c r="F152" s="84">
        <f t="shared" si="16"/>
        <v>403.5</v>
      </c>
      <c r="G152" s="63" t="s">
        <v>8</v>
      </c>
      <c r="H152" s="63" t="str">
        <f t="shared" si="17"/>
        <v>00505567031TRLO1</v>
      </c>
      <c r="J152" t="s">
        <v>94</v>
      </c>
      <c r="K152" t="s">
        <v>95</v>
      </c>
      <c r="L152">
        <v>6</v>
      </c>
      <c r="M152">
        <v>67.25</v>
      </c>
      <c r="N152" t="s">
        <v>96</v>
      </c>
      <c r="O152" t="s">
        <v>5654</v>
      </c>
      <c r="P152" t="s">
        <v>97</v>
      </c>
      <c r="Q152" t="s">
        <v>5655</v>
      </c>
      <c r="R152">
        <v>20877</v>
      </c>
      <c r="S152">
        <v>1</v>
      </c>
      <c r="T152">
        <v>1</v>
      </c>
      <c r="U152">
        <v>0</v>
      </c>
      <c r="V152" t="s">
        <v>5406</v>
      </c>
      <c r="W152" t="s">
        <v>106</v>
      </c>
      <c r="X152">
        <v>1</v>
      </c>
      <c r="Y152">
        <v>0</v>
      </c>
      <c r="Z152">
        <v>0</v>
      </c>
      <c r="AB152" t="s">
        <v>107</v>
      </c>
      <c r="AC152" t="s">
        <v>32</v>
      </c>
      <c r="AD152">
        <v>1</v>
      </c>
      <c r="AE152" t="s">
        <v>5655</v>
      </c>
      <c r="AF152" t="s">
        <v>94</v>
      </c>
      <c r="AG152">
        <v>1</v>
      </c>
      <c r="AJ152" t="s">
        <v>108</v>
      </c>
      <c r="AK152" t="s">
        <v>108</v>
      </c>
      <c r="AL152" t="s">
        <v>32</v>
      </c>
      <c r="AM152" t="s">
        <v>109</v>
      </c>
      <c r="AN152" t="s">
        <v>31</v>
      </c>
      <c r="AP152">
        <v>0</v>
      </c>
    </row>
    <row r="153" spans="1:42">
      <c r="A153" s="65" t="e">
        <f>#REF!</f>
        <v>#REF!</v>
      </c>
      <c r="B153" s="61" t="str">
        <f t="shared" si="14"/>
        <v>15:10:55</v>
      </c>
      <c r="C153" s="61" t="s">
        <v>29</v>
      </c>
      <c r="D153" s="62">
        <f t="shared" si="18"/>
        <v>5</v>
      </c>
      <c r="E153" s="82">
        <f t="shared" si="15"/>
        <v>67.3</v>
      </c>
      <c r="F153" s="84">
        <f t="shared" si="16"/>
        <v>336.5</v>
      </c>
      <c r="G153" s="63" t="s">
        <v>8</v>
      </c>
      <c r="H153" s="63" t="str">
        <f t="shared" si="17"/>
        <v>00505568540TRLO1</v>
      </c>
      <c r="J153" t="s">
        <v>94</v>
      </c>
      <c r="K153" t="s">
        <v>95</v>
      </c>
      <c r="L153">
        <v>5</v>
      </c>
      <c r="M153">
        <v>67.3</v>
      </c>
      <c r="N153" t="s">
        <v>96</v>
      </c>
      <c r="O153" t="s">
        <v>5656</v>
      </c>
      <c r="P153" t="s">
        <v>97</v>
      </c>
      <c r="Q153" t="s">
        <v>5657</v>
      </c>
      <c r="R153">
        <v>20877</v>
      </c>
      <c r="S153">
        <v>1</v>
      </c>
      <c r="T153">
        <v>1</v>
      </c>
      <c r="U153">
        <v>0</v>
      </c>
      <c r="V153" t="s">
        <v>5406</v>
      </c>
      <c r="W153" t="s">
        <v>106</v>
      </c>
      <c r="X153">
        <v>1</v>
      </c>
      <c r="Y153">
        <v>0</v>
      </c>
      <c r="Z153">
        <v>0</v>
      </c>
      <c r="AB153" t="s">
        <v>107</v>
      </c>
      <c r="AC153" t="s">
        <v>32</v>
      </c>
      <c r="AD153">
        <v>1</v>
      </c>
      <c r="AE153" t="s">
        <v>5657</v>
      </c>
      <c r="AF153" t="s">
        <v>94</v>
      </c>
      <c r="AG153">
        <v>1</v>
      </c>
      <c r="AJ153" t="s">
        <v>108</v>
      </c>
      <c r="AK153" t="s">
        <v>108</v>
      </c>
      <c r="AL153" t="s">
        <v>32</v>
      </c>
      <c r="AM153" t="s">
        <v>109</v>
      </c>
      <c r="AN153" t="s">
        <v>31</v>
      </c>
      <c r="AP153">
        <v>0</v>
      </c>
    </row>
    <row r="154" spans="1:42">
      <c r="A154" s="65" t="e">
        <f>#REF!</f>
        <v>#REF!</v>
      </c>
      <c r="B154" s="61" t="str">
        <f t="shared" si="14"/>
        <v>15:12:06</v>
      </c>
      <c r="C154" s="61" t="s">
        <v>29</v>
      </c>
      <c r="D154" s="62">
        <f t="shared" si="18"/>
        <v>2</v>
      </c>
      <c r="E154" s="82">
        <f t="shared" si="15"/>
        <v>67.2</v>
      </c>
      <c r="F154" s="84">
        <f t="shared" si="16"/>
        <v>134.4</v>
      </c>
      <c r="G154" s="63" t="s">
        <v>8</v>
      </c>
      <c r="H154" s="63" t="str">
        <f t="shared" si="17"/>
        <v>00505569761TRLO1</v>
      </c>
      <c r="J154" t="s">
        <v>94</v>
      </c>
      <c r="K154" t="s">
        <v>95</v>
      </c>
      <c r="L154">
        <v>2</v>
      </c>
      <c r="M154">
        <v>67.2</v>
      </c>
      <c r="N154" t="s">
        <v>96</v>
      </c>
      <c r="O154" t="s">
        <v>5658</v>
      </c>
      <c r="P154" t="s">
        <v>97</v>
      </c>
      <c r="Q154" t="s">
        <v>5659</v>
      </c>
      <c r="R154">
        <v>20877</v>
      </c>
      <c r="S154">
        <v>1</v>
      </c>
      <c r="T154">
        <v>1</v>
      </c>
      <c r="U154">
        <v>0</v>
      </c>
      <c r="V154" t="s">
        <v>5406</v>
      </c>
      <c r="W154" t="s">
        <v>106</v>
      </c>
      <c r="X154">
        <v>1</v>
      </c>
      <c r="Y154">
        <v>0</v>
      </c>
      <c r="Z154">
        <v>0</v>
      </c>
      <c r="AB154" t="s">
        <v>107</v>
      </c>
      <c r="AC154" t="s">
        <v>32</v>
      </c>
      <c r="AD154">
        <v>1</v>
      </c>
      <c r="AE154" t="s">
        <v>5659</v>
      </c>
      <c r="AF154" t="s">
        <v>94</v>
      </c>
      <c r="AG154">
        <v>1</v>
      </c>
      <c r="AJ154" t="s">
        <v>108</v>
      </c>
      <c r="AK154" t="s">
        <v>108</v>
      </c>
      <c r="AL154" t="s">
        <v>32</v>
      </c>
      <c r="AM154" t="s">
        <v>109</v>
      </c>
      <c r="AN154" t="s">
        <v>31</v>
      </c>
      <c r="AP154">
        <v>0</v>
      </c>
    </row>
    <row r="155" spans="1:42">
      <c r="A155" s="65" t="e">
        <f>#REF!</f>
        <v>#REF!</v>
      </c>
      <c r="B155" s="61" t="str">
        <f t="shared" si="14"/>
        <v>15:12:06</v>
      </c>
      <c r="C155" s="61" t="s">
        <v>29</v>
      </c>
      <c r="D155" s="62">
        <f t="shared" si="18"/>
        <v>33</v>
      </c>
      <c r="E155" s="82">
        <f t="shared" si="15"/>
        <v>67.2</v>
      </c>
      <c r="F155" s="84">
        <f t="shared" si="16"/>
        <v>2217.6</v>
      </c>
      <c r="G155" s="63" t="s">
        <v>8</v>
      </c>
      <c r="H155" s="63" t="str">
        <f t="shared" si="17"/>
        <v>00505569762TRLO1</v>
      </c>
      <c r="J155" t="s">
        <v>94</v>
      </c>
      <c r="K155" t="s">
        <v>95</v>
      </c>
      <c r="L155">
        <v>33</v>
      </c>
      <c r="M155">
        <v>67.2</v>
      </c>
      <c r="N155" t="s">
        <v>96</v>
      </c>
      <c r="O155" t="s">
        <v>5658</v>
      </c>
      <c r="P155" t="s">
        <v>97</v>
      </c>
      <c r="Q155" t="s">
        <v>5660</v>
      </c>
      <c r="R155">
        <v>20877</v>
      </c>
      <c r="S155">
        <v>1</v>
      </c>
      <c r="T155">
        <v>1</v>
      </c>
      <c r="U155">
        <v>0</v>
      </c>
      <c r="V155" t="s">
        <v>5406</v>
      </c>
      <c r="W155" t="s">
        <v>106</v>
      </c>
      <c r="X155">
        <v>1</v>
      </c>
      <c r="Y155">
        <v>0</v>
      </c>
      <c r="Z155">
        <v>0</v>
      </c>
      <c r="AB155" t="s">
        <v>107</v>
      </c>
      <c r="AC155" t="s">
        <v>32</v>
      </c>
      <c r="AD155">
        <v>1</v>
      </c>
      <c r="AE155" t="s">
        <v>5660</v>
      </c>
      <c r="AF155" t="s">
        <v>94</v>
      </c>
      <c r="AG155">
        <v>1</v>
      </c>
      <c r="AJ155" t="s">
        <v>108</v>
      </c>
      <c r="AK155" t="s">
        <v>108</v>
      </c>
      <c r="AL155" t="s">
        <v>32</v>
      </c>
      <c r="AM155" t="s">
        <v>109</v>
      </c>
      <c r="AN155" t="s">
        <v>31</v>
      </c>
      <c r="AP155">
        <v>0</v>
      </c>
    </row>
    <row r="156" spans="1:42">
      <c r="A156" s="65" t="e">
        <f>#REF!</f>
        <v>#REF!</v>
      </c>
      <c r="B156" s="61" t="str">
        <f t="shared" si="14"/>
        <v>15:12:07</v>
      </c>
      <c r="C156" s="61" t="s">
        <v>29</v>
      </c>
      <c r="D156" s="62">
        <f t="shared" si="18"/>
        <v>29</v>
      </c>
      <c r="E156" s="82">
        <f t="shared" si="15"/>
        <v>67.3</v>
      </c>
      <c r="F156" s="84">
        <f t="shared" si="16"/>
        <v>1951.6999999999998</v>
      </c>
      <c r="G156" s="63" t="s">
        <v>8</v>
      </c>
      <c r="H156" s="63" t="str">
        <f t="shared" si="17"/>
        <v>00505569769TRLO1</v>
      </c>
      <c r="J156" t="s">
        <v>94</v>
      </c>
      <c r="K156" t="s">
        <v>95</v>
      </c>
      <c r="L156">
        <v>29</v>
      </c>
      <c r="M156">
        <v>67.3</v>
      </c>
      <c r="N156" t="s">
        <v>96</v>
      </c>
      <c r="O156" t="s">
        <v>5661</v>
      </c>
      <c r="P156" t="s">
        <v>97</v>
      </c>
      <c r="Q156" t="s">
        <v>5662</v>
      </c>
      <c r="R156">
        <v>20877</v>
      </c>
      <c r="S156">
        <v>1</v>
      </c>
      <c r="T156">
        <v>1</v>
      </c>
      <c r="U156">
        <v>0</v>
      </c>
      <c r="V156" t="s">
        <v>5406</v>
      </c>
      <c r="W156" t="s">
        <v>106</v>
      </c>
      <c r="X156">
        <v>1</v>
      </c>
      <c r="Y156">
        <v>0</v>
      </c>
      <c r="Z156">
        <v>0</v>
      </c>
      <c r="AB156" t="s">
        <v>107</v>
      </c>
      <c r="AC156" t="s">
        <v>32</v>
      </c>
      <c r="AD156">
        <v>1</v>
      </c>
      <c r="AE156" t="s">
        <v>5662</v>
      </c>
      <c r="AF156" t="s">
        <v>94</v>
      </c>
      <c r="AG156">
        <v>1</v>
      </c>
      <c r="AJ156" t="s">
        <v>108</v>
      </c>
      <c r="AK156" t="s">
        <v>108</v>
      </c>
      <c r="AL156" t="s">
        <v>32</v>
      </c>
      <c r="AM156" t="s">
        <v>109</v>
      </c>
      <c r="AN156" t="s">
        <v>31</v>
      </c>
      <c r="AP156">
        <v>0</v>
      </c>
    </row>
    <row r="157" spans="1:42">
      <c r="A157" s="65" t="e">
        <f>#REF!</f>
        <v>#REF!</v>
      </c>
      <c r="B157" s="61" t="str">
        <f t="shared" si="14"/>
        <v>15:12:40</v>
      </c>
      <c r="C157" s="61" t="s">
        <v>29</v>
      </c>
      <c r="D157" s="62">
        <f t="shared" si="18"/>
        <v>6</v>
      </c>
      <c r="E157" s="82">
        <f t="shared" si="15"/>
        <v>67.25</v>
      </c>
      <c r="F157" s="84">
        <f t="shared" si="16"/>
        <v>403.5</v>
      </c>
      <c r="G157" s="63" t="s">
        <v>8</v>
      </c>
      <c r="H157" s="63" t="str">
        <f t="shared" si="17"/>
        <v>00505570224TRLO1</v>
      </c>
      <c r="J157" t="s">
        <v>94</v>
      </c>
      <c r="K157" t="s">
        <v>95</v>
      </c>
      <c r="L157">
        <v>6</v>
      </c>
      <c r="M157">
        <v>67.25</v>
      </c>
      <c r="N157" t="s">
        <v>96</v>
      </c>
      <c r="O157" t="s">
        <v>5663</v>
      </c>
      <c r="P157" t="s">
        <v>97</v>
      </c>
      <c r="Q157" t="s">
        <v>5664</v>
      </c>
      <c r="R157">
        <v>20877</v>
      </c>
      <c r="S157">
        <v>1</v>
      </c>
      <c r="T157">
        <v>1</v>
      </c>
      <c r="U157">
        <v>0</v>
      </c>
      <c r="V157" t="s">
        <v>5406</v>
      </c>
      <c r="W157" t="s">
        <v>106</v>
      </c>
      <c r="X157">
        <v>1</v>
      </c>
      <c r="Y157">
        <v>0</v>
      </c>
      <c r="Z157">
        <v>0</v>
      </c>
      <c r="AB157" t="s">
        <v>107</v>
      </c>
      <c r="AC157" t="s">
        <v>32</v>
      </c>
      <c r="AD157">
        <v>1</v>
      </c>
      <c r="AE157" t="s">
        <v>5664</v>
      </c>
      <c r="AF157" t="s">
        <v>94</v>
      </c>
      <c r="AG157">
        <v>1</v>
      </c>
      <c r="AJ157" t="s">
        <v>108</v>
      </c>
      <c r="AK157" t="s">
        <v>108</v>
      </c>
      <c r="AL157" t="s">
        <v>32</v>
      </c>
      <c r="AM157" t="s">
        <v>109</v>
      </c>
      <c r="AN157" t="s">
        <v>31</v>
      </c>
      <c r="AP157">
        <v>0</v>
      </c>
    </row>
    <row r="158" spans="1:42">
      <c r="A158" s="65" t="e">
        <f>#REF!</f>
        <v>#REF!</v>
      </c>
      <c r="B158" s="61" t="str">
        <f t="shared" si="14"/>
        <v>15:14:09</v>
      </c>
      <c r="C158" s="61" t="s">
        <v>29</v>
      </c>
      <c r="D158" s="62">
        <f t="shared" si="18"/>
        <v>2</v>
      </c>
      <c r="E158" s="82">
        <f t="shared" si="15"/>
        <v>67.3</v>
      </c>
      <c r="F158" s="84">
        <f t="shared" si="16"/>
        <v>134.6</v>
      </c>
      <c r="G158" s="63" t="s">
        <v>8</v>
      </c>
      <c r="H158" s="63" t="str">
        <f t="shared" si="17"/>
        <v>00505571431TRLO1</v>
      </c>
      <c r="J158" t="s">
        <v>94</v>
      </c>
      <c r="K158" t="s">
        <v>95</v>
      </c>
      <c r="L158">
        <v>2</v>
      </c>
      <c r="M158">
        <v>67.3</v>
      </c>
      <c r="N158" t="s">
        <v>96</v>
      </c>
      <c r="O158" t="s">
        <v>5665</v>
      </c>
      <c r="P158" t="s">
        <v>97</v>
      </c>
      <c r="Q158" t="s">
        <v>5666</v>
      </c>
      <c r="R158">
        <v>20877</v>
      </c>
      <c r="S158">
        <v>1</v>
      </c>
      <c r="T158">
        <v>1</v>
      </c>
      <c r="U158">
        <v>0</v>
      </c>
      <c r="V158" t="s">
        <v>5406</v>
      </c>
      <c r="W158" t="s">
        <v>106</v>
      </c>
      <c r="X158">
        <v>1</v>
      </c>
      <c r="Y158">
        <v>0</v>
      </c>
      <c r="Z158">
        <v>0</v>
      </c>
      <c r="AB158" t="s">
        <v>107</v>
      </c>
      <c r="AC158" t="s">
        <v>32</v>
      </c>
      <c r="AD158">
        <v>1</v>
      </c>
      <c r="AE158" t="s">
        <v>5666</v>
      </c>
      <c r="AF158" t="s">
        <v>94</v>
      </c>
      <c r="AG158">
        <v>1</v>
      </c>
      <c r="AJ158" t="s">
        <v>108</v>
      </c>
      <c r="AK158" t="s">
        <v>108</v>
      </c>
      <c r="AL158" t="s">
        <v>32</v>
      </c>
      <c r="AM158" t="s">
        <v>109</v>
      </c>
      <c r="AN158" t="s">
        <v>31</v>
      </c>
      <c r="AP158">
        <v>0</v>
      </c>
    </row>
    <row r="159" spans="1:42">
      <c r="A159" s="65" t="e">
        <f>#REF!</f>
        <v>#REF!</v>
      </c>
      <c r="B159" s="61" t="str">
        <f t="shared" si="14"/>
        <v>15:14:22</v>
      </c>
      <c r="C159" s="61" t="s">
        <v>29</v>
      </c>
      <c r="D159" s="62">
        <f t="shared" si="18"/>
        <v>27</v>
      </c>
      <c r="E159" s="82">
        <f t="shared" si="15"/>
        <v>67.25</v>
      </c>
      <c r="F159" s="84">
        <f t="shared" si="16"/>
        <v>1815.75</v>
      </c>
      <c r="G159" s="63" t="s">
        <v>8</v>
      </c>
      <c r="H159" s="63" t="str">
        <f t="shared" si="17"/>
        <v>00505571576TRLO1</v>
      </c>
      <c r="J159" t="s">
        <v>94</v>
      </c>
      <c r="K159" t="s">
        <v>95</v>
      </c>
      <c r="L159">
        <v>27</v>
      </c>
      <c r="M159">
        <v>67.25</v>
      </c>
      <c r="N159" t="s">
        <v>96</v>
      </c>
      <c r="O159" t="s">
        <v>5667</v>
      </c>
      <c r="P159" t="s">
        <v>97</v>
      </c>
      <c r="Q159" t="s">
        <v>5668</v>
      </c>
      <c r="R159">
        <v>20877</v>
      </c>
      <c r="S159">
        <v>1</v>
      </c>
      <c r="T159">
        <v>1</v>
      </c>
      <c r="U159">
        <v>0</v>
      </c>
      <c r="V159" t="s">
        <v>5406</v>
      </c>
      <c r="W159" t="s">
        <v>106</v>
      </c>
      <c r="X159">
        <v>1</v>
      </c>
      <c r="Y159">
        <v>0</v>
      </c>
      <c r="Z159">
        <v>0</v>
      </c>
      <c r="AB159" t="s">
        <v>107</v>
      </c>
      <c r="AC159" t="s">
        <v>32</v>
      </c>
      <c r="AD159">
        <v>1</v>
      </c>
      <c r="AE159" t="s">
        <v>5668</v>
      </c>
      <c r="AF159" t="s">
        <v>94</v>
      </c>
      <c r="AG159">
        <v>1</v>
      </c>
      <c r="AJ159" t="s">
        <v>108</v>
      </c>
      <c r="AK159" t="s">
        <v>108</v>
      </c>
      <c r="AL159" t="s">
        <v>32</v>
      </c>
      <c r="AM159" t="s">
        <v>109</v>
      </c>
      <c r="AN159" t="s">
        <v>31</v>
      </c>
      <c r="AP159">
        <v>0</v>
      </c>
    </row>
    <row r="160" spans="1:42">
      <c r="A160" s="65" t="e">
        <f>#REF!</f>
        <v>#REF!</v>
      </c>
      <c r="B160" s="61" t="str">
        <f t="shared" si="14"/>
        <v>15:14:23</v>
      </c>
      <c r="C160" s="61" t="s">
        <v>29</v>
      </c>
      <c r="D160" s="62">
        <f t="shared" si="18"/>
        <v>1</v>
      </c>
      <c r="E160" s="82">
        <f t="shared" si="15"/>
        <v>67.25</v>
      </c>
      <c r="F160" s="84">
        <f t="shared" si="16"/>
        <v>67.25</v>
      </c>
      <c r="G160" s="63" t="s">
        <v>8</v>
      </c>
      <c r="H160" s="63" t="str">
        <f t="shared" si="17"/>
        <v>00505571582TRLO1</v>
      </c>
      <c r="J160" t="s">
        <v>94</v>
      </c>
      <c r="K160" t="s">
        <v>95</v>
      </c>
      <c r="L160">
        <v>1</v>
      </c>
      <c r="M160">
        <v>67.25</v>
      </c>
      <c r="N160" t="s">
        <v>96</v>
      </c>
      <c r="O160" t="s">
        <v>5669</v>
      </c>
      <c r="P160" t="s">
        <v>97</v>
      </c>
      <c r="Q160" t="s">
        <v>5670</v>
      </c>
      <c r="R160">
        <v>20877</v>
      </c>
      <c r="S160">
        <v>1</v>
      </c>
      <c r="T160">
        <v>1</v>
      </c>
      <c r="U160">
        <v>0</v>
      </c>
      <c r="V160" t="s">
        <v>5406</v>
      </c>
      <c r="W160" t="s">
        <v>106</v>
      </c>
      <c r="X160">
        <v>1</v>
      </c>
      <c r="Y160">
        <v>0</v>
      </c>
      <c r="Z160">
        <v>0</v>
      </c>
      <c r="AB160" t="s">
        <v>107</v>
      </c>
      <c r="AC160" t="s">
        <v>32</v>
      </c>
      <c r="AD160">
        <v>1</v>
      </c>
      <c r="AE160" t="s">
        <v>5670</v>
      </c>
      <c r="AF160" t="s">
        <v>94</v>
      </c>
      <c r="AG160">
        <v>1</v>
      </c>
      <c r="AJ160" t="s">
        <v>108</v>
      </c>
      <c r="AK160" t="s">
        <v>108</v>
      </c>
      <c r="AL160" t="s">
        <v>32</v>
      </c>
      <c r="AM160" t="s">
        <v>109</v>
      </c>
      <c r="AN160" t="s">
        <v>31</v>
      </c>
      <c r="AP160">
        <v>0</v>
      </c>
    </row>
    <row r="161" spans="1:42">
      <c r="A161" s="65" t="e">
        <f>#REF!</f>
        <v>#REF!</v>
      </c>
      <c r="B161" s="61" t="str">
        <f t="shared" si="14"/>
        <v>15:14:23</v>
      </c>
      <c r="C161" s="61" t="s">
        <v>29</v>
      </c>
      <c r="D161" s="62">
        <f t="shared" si="18"/>
        <v>6</v>
      </c>
      <c r="E161" s="82">
        <f t="shared" si="15"/>
        <v>67.25</v>
      </c>
      <c r="F161" s="84">
        <f t="shared" si="16"/>
        <v>403.5</v>
      </c>
      <c r="G161" s="63" t="s">
        <v>8</v>
      </c>
      <c r="H161" s="63" t="str">
        <f t="shared" si="17"/>
        <v>00505571583TRLO1</v>
      </c>
      <c r="J161" t="s">
        <v>94</v>
      </c>
      <c r="K161" t="s">
        <v>95</v>
      </c>
      <c r="L161">
        <v>6</v>
      </c>
      <c r="M161">
        <v>67.25</v>
      </c>
      <c r="N161" t="s">
        <v>96</v>
      </c>
      <c r="O161" t="s">
        <v>5669</v>
      </c>
      <c r="P161" t="s">
        <v>97</v>
      </c>
      <c r="Q161" t="s">
        <v>5671</v>
      </c>
      <c r="R161">
        <v>20877</v>
      </c>
      <c r="S161">
        <v>1</v>
      </c>
      <c r="T161">
        <v>1</v>
      </c>
      <c r="U161">
        <v>0</v>
      </c>
      <c r="V161" t="s">
        <v>5406</v>
      </c>
      <c r="W161" t="s">
        <v>106</v>
      </c>
      <c r="X161">
        <v>1</v>
      </c>
      <c r="Y161">
        <v>0</v>
      </c>
      <c r="Z161">
        <v>0</v>
      </c>
      <c r="AB161" t="s">
        <v>107</v>
      </c>
      <c r="AC161" t="s">
        <v>32</v>
      </c>
      <c r="AD161">
        <v>1</v>
      </c>
      <c r="AE161" t="s">
        <v>5671</v>
      </c>
      <c r="AF161" t="s">
        <v>94</v>
      </c>
      <c r="AG161">
        <v>1</v>
      </c>
      <c r="AJ161" t="s">
        <v>108</v>
      </c>
      <c r="AK161" t="s">
        <v>108</v>
      </c>
      <c r="AL161" t="s">
        <v>32</v>
      </c>
      <c r="AM161" t="s">
        <v>109</v>
      </c>
      <c r="AN161" t="s">
        <v>31</v>
      </c>
      <c r="AP161">
        <v>0</v>
      </c>
    </row>
    <row r="162" spans="1:42">
      <c r="A162" s="65" t="e">
        <f>#REF!</f>
        <v>#REF!</v>
      </c>
      <c r="B162" s="61" t="str">
        <f t="shared" si="14"/>
        <v>15:14:23</v>
      </c>
      <c r="C162" s="61" t="s">
        <v>29</v>
      </c>
      <c r="D162" s="62">
        <f t="shared" si="18"/>
        <v>3</v>
      </c>
      <c r="E162" s="82">
        <f t="shared" si="15"/>
        <v>67.3</v>
      </c>
      <c r="F162" s="84">
        <f t="shared" si="16"/>
        <v>201.89999999999998</v>
      </c>
      <c r="G162" s="63" t="s">
        <v>8</v>
      </c>
      <c r="H162" s="63" t="str">
        <f t="shared" si="17"/>
        <v>00505571584TRLO1</v>
      </c>
      <c r="J162" t="s">
        <v>94</v>
      </c>
      <c r="K162" t="s">
        <v>95</v>
      </c>
      <c r="L162">
        <v>3</v>
      </c>
      <c r="M162">
        <v>67.3</v>
      </c>
      <c r="N162" t="s">
        <v>96</v>
      </c>
      <c r="O162" t="s">
        <v>5669</v>
      </c>
      <c r="P162" t="s">
        <v>97</v>
      </c>
      <c r="Q162" t="s">
        <v>5672</v>
      </c>
      <c r="R162">
        <v>20877</v>
      </c>
      <c r="S162">
        <v>1</v>
      </c>
      <c r="T162">
        <v>1</v>
      </c>
      <c r="U162">
        <v>0</v>
      </c>
      <c r="V162" t="s">
        <v>5406</v>
      </c>
      <c r="W162" t="s">
        <v>106</v>
      </c>
      <c r="X162">
        <v>1</v>
      </c>
      <c r="Y162">
        <v>0</v>
      </c>
      <c r="Z162">
        <v>0</v>
      </c>
      <c r="AB162" t="s">
        <v>107</v>
      </c>
      <c r="AC162" t="s">
        <v>32</v>
      </c>
      <c r="AD162">
        <v>1</v>
      </c>
      <c r="AE162" t="s">
        <v>5672</v>
      </c>
      <c r="AF162" t="s">
        <v>94</v>
      </c>
      <c r="AG162">
        <v>1</v>
      </c>
      <c r="AJ162" t="s">
        <v>108</v>
      </c>
      <c r="AK162" t="s">
        <v>108</v>
      </c>
      <c r="AL162" t="s">
        <v>32</v>
      </c>
      <c r="AM162" t="s">
        <v>109</v>
      </c>
      <c r="AN162" t="s">
        <v>31</v>
      </c>
      <c r="AP162">
        <v>0</v>
      </c>
    </row>
    <row r="163" spans="1:42">
      <c r="A163" s="65" t="e">
        <f>#REF!</f>
        <v>#REF!</v>
      </c>
      <c r="B163" s="61" t="str">
        <f>MID(O163,FIND(" ",O163)+1,8)</f>
        <v>15:15:48</v>
      </c>
      <c r="C163" s="61" t="s">
        <v>29</v>
      </c>
      <c r="D163" s="62">
        <f t="shared" si="18"/>
        <v>6</v>
      </c>
      <c r="E163" s="82">
        <f t="shared" si="15"/>
        <v>67.25</v>
      </c>
      <c r="F163" s="84">
        <f t="shared" si="16"/>
        <v>403.5</v>
      </c>
      <c r="G163" s="63" t="s">
        <v>8</v>
      </c>
      <c r="H163" s="63" t="str">
        <f t="shared" si="17"/>
        <v>00505572818TRLO1</v>
      </c>
      <c r="J163" t="s">
        <v>94</v>
      </c>
      <c r="K163" t="s">
        <v>95</v>
      </c>
      <c r="L163">
        <v>6</v>
      </c>
      <c r="M163">
        <v>67.25</v>
      </c>
      <c r="N163" t="s">
        <v>96</v>
      </c>
      <c r="O163" t="s">
        <v>5673</v>
      </c>
      <c r="P163" t="s">
        <v>97</v>
      </c>
      <c r="Q163" t="s">
        <v>5674</v>
      </c>
      <c r="R163">
        <v>20877</v>
      </c>
      <c r="S163">
        <v>1</v>
      </c>
      <c r="T163">
        <v>1</v>
      </c>
      <c r="U163">
        <v>0</v>
      </c>
      <c r="V163" t="s">
        <v>5406</v>
      </c>
      <c r="W163" t="s">
        <v>106</v>
      </c>
      <c r="X163">
        <v>1</v>
      </c>
      <c r="Y163">
        <v>0</v>
      </c>
      <c r="Z163">
        <v>0</v>
      </c>
      <c r="AB163" t="s">
        <v>107</v>
      </c>
      <c r="AC163" t="s">
        <v>32</v>
      </c>
      <c r="AD163">
        <v>1</v>
      </c>
      <c r="AE163" t="s">
        <v>5674</v>
      </c>
      <c r="AF163" t="s">
        <v>94</v>
      </c>
      <c r="AG163">
        <v>1</v>
      </c>
      <c r="AJ163" t="s">
        <v>108</v>
      </c>
      <c r="AK163" t="s">
        <v>108</v>
      </c>
      <c r="AL163" t="s">
        <v>32</v>
      </c>
      <c r="AM163" t="s">
        <v>109</v>
      </c>
      <c r="AN163" t="s">
        <v>31</v>
      </c>
      <c r="AP163">
        <v>0</v>
      </c>
    </row>
    <row r="164" spans="1:42">
      <c r="A164" s="65" t="e">
        <f>#REF!</f>
        <v>#REF!</v>
      </c>
      <c r="B164" s="61" t="str">
        <f t="shared" si="14"/>
        <v>15:16:14</v>
      </c>
      <c r="C164" s="61" t="s">
        <v>29</v>
      </c>
      <c r="D164" s="62">
        <f t="shared" si="18"/>
        <v>21</v>
      </c>
      <c r="E164" s="82">
        <f t="shared" si="15"/>
        <v>67.25</v>
      </c>
      <c r="F164" s="84">
        <f t="shared" si="16"/>
        <v>1412.25</v>
      </c>
      <c r="G164" s="63" t="s">
        <v>8</v>
      </c>
      <c r="H164" s="63" t="str">
        <f t="shared" si="17"/>
        <v>00505573161TRLO1</v>
      </c>
      <c r="J164" t="s">
        <v>94</v>
      </c>
      <c r="K164" t="s">
        <v>95</v>
      </c>
      <c r="L164">
        <v>21</v>
      </c>
      <c r="M164">
        <v>67.25</v>
      </c>
      <c r="N164" t="s">
        <v>96</v>
      </c>
      <c r="O164" t="s">
        <v>5675</v>
      </c>
      <c r="P164" t="s">
        <v>97</v>
      </c>
      <c r="Q164" t="s">
        <v>5676</v>
      </c>
      <c r="R164">
        <v>20877</v>
      </c>
      <c r="S164">
        <v>1</v>
      </c>
      <c r="T164">
        <v>1</v>
      </c>
      <c r="U164">
        <v>0</v>
      </c>
      <c r="V164" t="s">
        <v>5406</v>
      </c>
      <c r="W164" t="s">
        <v>106</v>
      </c>
      <c r="X164">
        <v>1</v>
      </c>
      <c r="Y164">
        <v>0</v>
      </c>
      <c r="Z164">
        <v>0</v>
      </c>
      <c r="AB164" t="s">
        <v>107</v>
      </c>
      <c r="AC164" t="s">
        <v>32</v>
      </c>
      <c r="AD164">
        <v>1</v>
      </c>
      <c r="AE164" t="s">
        <v>5676</v>
      </c>
      <c r="AF164" t="s">
        <v>94</v>
      </c>
      <c r="AG164">
        <v>1</v>
      </c>
      <c r="AJ164" t="s">
        <v>108</v>
      </c>
      <c r="AK164" t="s">
        <v>108</v>
      </c>
      <c r="AL164" t="s">
        <v>32</v>
      </c>
      <c r="AM164" t="s">
        <v>109</v>
      </c>
      <c r="AN164" t="s">
        <v>31</v>
      </c>
      <c r="AP164">
        <v>0</v>
      </c>
    </row>
    <row r="165" spans="1:42">
      <c r="A165" s="65" t="e">
        <f>#REF!</f>
        <v>#REF!</v>
      </c>
      <c r="B165" s="61" t="str">
        <f t="shared" si="14"/>
        <v>15:16:14</v>
      </c>
      <c r="C165" s="61" t="s">
        <v>29</v>
      </c>
      <c r="D165" s="62">
        <f t="shared" si="18"/>
        <v>13</v>
      </c>
      <c r="E165" s="82">
        <f t="shared" si="15"/>
        <v>67.25</v>
      </c>
      <c r="F165" s="84">
        <f t="shared" si="16"/>
        <v>874.25</v>
      </c>
      <c r="G165" s="63" t="s">
        <v>8</v>
      </c>
      <c r="H165" s="63" t="str">
        <f t="shared" si="17"/>
        <v>00505573162TRLO1</v>
      </c>
      <c r="J165" t="s">
        <v>94</v>
      </c>
      <c r="K165" t="s">
        <v>95</v>
      </c>
      <c r="L165">
        <v>13</v>
      </c>
      <c r="M165">
        <v>67.25</v>
      </c>
      <c r="N165" t="s">
        <v>96</v>
      </c>
      <c r="O165" t="s">
        <v>5675</v>
      </c>
      <c r="P165" t="s">
        <v>97</v>
      </c>
      <c r="Q165" t="s">
        <v>5677</v>
      </c>
      <c r="R165">
        <v>20877</v>
      </c>
      <c r="S165">
        <v>1</v>
      </c>
      <c r="T165">
        <v>1</v>
      </c>
      <c r="U165">
        <v>0</v>
      </c>
      <c r="V165" t="s">
        <v>5406</v>
      </c>
      <c r="W165" t="s">
        <v>106</v>
      </c>
      <c r="X165">
        <v>1</v>
      </c>
      <c r="Y165">
        <v>0</v>
      </c>
      <c r="Z165">
        <v>0</v>
      </c>
      <c r="AB165" t="s">
        <v>107</v>
      </c>
      <c r="AC165" t="s">
        <v>32</v>
      </c>
      <c r="AD165">
        <v>1</v>
      </c>
      <c r="AE165" t="s">
        <v>5677</v>
      </c>
      <c r="AF165" t="s">
        <v>94</v>
      </c>
      <c r="AG165">
        <v>1</v>
      </c>
      <c r="AJ165" t="s">
        <v>108</v>
      </c>
      <c r="AK165" t="s">
        <v>108</v>
      </c>
      <c r="AL165" t="s">
        <v>32</v>
      </c>
      <c r="AM165" t="s">
        <v>109</v>
      </c>
      <c r="AN165" t="s">
        <v>31</v>
      </c>
      <c r="AP165">
        <v>0</v>
      </c>
    </row>
    <row r="166" spans="1:42">
      <c r="A166" s="65" t="e">
        <f>#REF!</f>
        <v>#REF!</v>
      </c>
      <c r="B166" s="61" t="str">
        <f t="shared" si="14"/>
        <v>15:16:30</v>
      </c>
      <c r="C166" s="61" t="s">
        <v>29</v>
      </c>
      <c r="D166" s="62">
        <f t="shared" si="18"/>
        <v>18</v>
      </c>
      <c r="E166" s="82">
        <f t="shared" si="15"/>
        <v>67.3</v>
      </c>
      <c r="F166" s="84">
        <f t="shared" si="16"/>
        <v>1211.3999999999999</v>
      </c>
      <c r="G166" s="63" t="s">
        <v>8</v>
      </c>
      <c r="H166" s="63" t="str">
        <f t="shared" si="17"/>
        <v>00505573307TRLO1</v>
      </c>
      <c r="J166" t="s">
        <v>94</v>
      </c>
      <c r="K166" t="s">
        <v>95</v>
      </c>
      <c r="L166">
        <v>18</v>
      </c>
      <c r="M166">
        <v>67.3</v>
      </c>
      <c r="N166" t="s">
        <v>96</v>
      </c>
      <c r="O166" t="s">
        <v>5678</v>
      </c>
      <c r="P166" t="s">
        <v>97</v>
      </c>
      <c r="Q166" t="s">
        <v>5679</v>
      </c>
      <c r="R166">
        <v>20877</v>
      </c>
      <c r="S166">
        <v>1</v>
      </c>
      <c r="T166">
        <v>1</v>
      </c>
      <c r="U166">
        <v>0</v>
      </c>
      <c r="V166" t="s">
        <v>5406</v>
      </c>
      <c r="W166" t="s">
        <v>106</v>
      </c>
      <c r="X166">
        <v>1</v>
      </c>
      <c r="Y166">
        <v>0</v>
      </c>
      <c r="Z166">
        <v>0</v>
      </c>
      <c r="AB166" t="s">
        <v>107</v>
      </c>
      <c r="AC166" t="s">
        <v>32</v>
      </c>
      <c r="AD166">
        <v>1</v>
      </c>
      <c r="AE166" t="s">
        <v>5679</v>
      </c>
      <c r="AF166" t="s">
        <v>94</v>
      </c>
      <c r="AG166">
        <v>1</v>
      </c>
      <c r="AJ166" t="s">
        <v>108</v>
      </c>
      <c r="AK166" t="s">
        <v>108</v>
      </c>
      <c r="AL166" t="s">
        <v>32</v>
      </c>
      <c r="AM166" t="s">
        <v>109</v>
      </c>
      <c r="AN166" t="s">
        <v>31</v>
      </c>
      <c r="AP166">
        <v>0</v>
      </c>
    </row>
    <row r="167" spans="1:42">
      <c r="A167" s="65" t="e">
        <f>#REF!</f>
        <v>#REF!</v>
      </c>
      <c r="B167" s="61" t="str">
        <f t="shared" si="14"/>
        <v>15:16:30</v>
      </c>
      <c r="C167" s="61" t="s">
        <v>29</v>
      </c>
      <c r="D167" s="62">
        <f t="shared" si="18"/>
        <v>9</v>
      </c>
      <c r="E167" s="82">
        <f t="shared" si="15"/>
        <v>67.3</v>
      </c>
      <c r="F167" s="84">
        <f t="shared" si="16"/>
        <v>605.69999999999993</v>
      </c>
      <c r="G167" s="63" t="s">
        <v>8</v>
      </c>
      <c r="H167" s="63" t="str">
        <f t="shared" si="17"/>
        <v>00505573309TRLO1</v>
      </c>
      <c r="J167" t="s">
        <v>94</v>
      </c>
      <c r="K167" t="s">
        <v>95</v>
      </c>
      <c r="L167">
        <v>9</v>
      </c>
      <c r="M167">
        <v>67.3</v>
      </c>
      <c r="N167" t="s">
        <v>96</v>
      </c>
      <c r="O167" t="s">
        <v>5678</v>
      </c>
      <c r="P167" t="s">
        <v>97</v>
      </c>
      <c r="Q167" t="s">
        <v>5680</v>
      </c>
      <c r="R167">
        <v>20877</v>
      </c>
      <c r="S167">
        <v>1</v>
      </c>
      <c r="T167">
        <v>1</v>
      </c>
      <c r="U167">
        <v>0</v>
      </c>
      <c r="V167" t="s">
        <v>5406</v>
      </c>
      <c r="W167" t="s">
        <v>106</v>
      </c>
      <c r="X167">
        <v>1</v>
      </c>
      <c r="Y167">
        <v>0</v>
      </c>
      <c r="Z167">
        <v>0</v>
      </c>
      <c r="AB167" t="s">
        <v>107</v>
      </c>
      <c r="AC167" t="s">
        <v>32</v>
      </c>
      <c r="AD167">
        <v>1</v>
      </c>
      <c r="AE167" t="s">
        <v>5680</v>
      </c>
      <c r="AF167" t="s">
        <v>94</v>
      </c>
      <c r="AG167">
        <v>1</v>
      </c>
      <c r="AJ167" t="s">
        <v>108</v>
      </c>
      <c r="AK167" t="s">
        <v>108</v>
      </c>
      <c r="AL167" t="s">
        <v>32</v>
      </c>
      <c r="AM167" t="s">
        <v>109</v>
      </c>
      <c r="AN167" t="s">
        <v>31</v>
      </c>
      <c r="AP167">
        <v>0</v>
      </c>
    </row>
    <row r="168" spans="1:42">
      <c r="A168" s="65" t="e">
        <f>#REF!</f>
        <v>#REF!</v>
      </c>
      <c r="B168" s="61" t="str">
        <f t="shared" si="14"/>
        <v>15:17:26</v>
      </c>
      <c r="C168" s="61" t="s">
        <v>29</v>
      </c>
      <c r="D168" s="62">
        <f t="shared" si="18"/>
        <v>2</v>
      </c>
      <c r="E168" s="82">
        <f t="shared" si="15"/>
        <v>67.3</v>
      </c>
      <c r="F168" s="84">
        <f t="shared" si="16"/>
        <v>134.6</v>
      </c>
      <c r="G168" s="63" t="s">
        <v>8</v>
      </c>
      <c r="H168" s="63" t="str">
        <f t="shared" si="17"/>
        <v>00505573901TRLO1</v>
      </c>
      <c r="J168" t="s">
        <v>94</v>
      </c>
      <c r="K168" t="s">
        <v>95</v>
      </c>
      <c r="L168">
        <v>2</v>
      </c>
      <c r="M168">
        <v>67.3</v>
      </c>
      <c r="N168" t="s">
        <v>96</v>
      </c>
      <c r="O168" t="s">
        <v>5681</v>
      </c>
      <c r="P168" t="s">
        <v>97</v>
      </c>
      <c r="Q168" t="s">
        <v>5682</v>
      </c>
      <c r="R168">
        <v>20877</v>
      </c>
      <c r="S168">
        <v>1</v>
      </c>
      <c r="T168">
        <v>1</v>
      </c>
      <c r="U168">
        <v>0</v>
      </c>
      <c r="V168" t="s">
        <v>5406</v>
      </c>
      <c r="W168" t="s">
        <v>106</v>
      </c>
      <c r="X168">
        <v>1</v>
      </c>
      <c r="Y168">
        <v>0</v>
      </c>
      <c r="Z168">
        <v>0</v>
      </c>
      <c r="AB168" t="s">
        <v>107</v>
      </c>
      <c r="AC168" t="s">
        <v>32</v>
      </c>
      <c r="AD168">
        <v>1</v>
      </c>
      <c r="AE168" t="s">
        <v>5682</v>
      </c>
      <c r="AF168" t="s">
        <v>94</v>
      </c>
      <c r="AG168">
        <v>1</v>
      </c>
      <c r="AJ168" t="s">
        <v>108</v>
      </c>
      <c r="AK168" t="s">
        <v>108</v>
      </c>
      <c r="AL168" t="s">
        <v>32</v>
      </c>
      <c r="AM168" t="s">
        <v>109</v>
      </c>
      <c r="AN168" t="s">
        <v>31</v>
      </c>
      <c r="AP168">
        <v>0</v>
      </c>
    </row>
    <row r="169" spans="1:42">
      <c r="A169" s="65" t="e">
        <f>#REF!</f>
        <v>#REF!</v>
      </c>
      <c r="B169" s="61" t="str">
        <f t="shared" si="14"/>
        <v>15:17:28</v>
      </c>
      <c r="C169" s="61" t="s">
        <v>29</v>
      </c>
      <c r="D169" s="62">
        <f t="shared" si="18"/>
        <v>3</v>
      </c>
      <c r="E169" s="82">
        <f t="shared" si="15"/>
        <v>67.3</v>
      </c>
      <c r="F169" s="84">
        <f t="shared" si="16"/>
        <v>201.89999999999998</v>
      </c>
      <c r="G169" s="63" t="s">
        <v>8</v>
      </c>
      <c r="H169" s="63" t="str">
        <f t="shared" si="17"/>
        <v>00505573924TRLO1</v>
      </c>
      <c r="J169" t="s">
        <v>94</v>
      </c>
      <c r="K169" t="s">
        <v>95</v>
      </c>
      <c r="L169">
        <v>3</v>
      </c>
      <c r="M169">
        <v>67.3</v>
      </c>
      <c r="N169" t="s">
        <v>96</v>
      </c>
      <c r="O169" t="s">
        <v>5683</v>
      </c>
      <c r="P169" t="s">
        <v>97</v>
      </c>
      <c r="Q169" t="s">
        <v>5684</v>
      </c>
      <c r="R169">
        <v>20877</v>
      </c>
      <c r="S169">
        <v>1</v>
      </c>
      <c r="T169">
        <v>1</v>
      </c>
      <c r="U169">
        <v>0</v>
      </c>
      <c r="V169" t="s">
        <v>5406</v>
      </c>
      <c r="W169" t="s">
        <v>106</v>
      </c>
      <c r="X169">
        <v>1</v>
      </c>
      <c r="Y169">
        <v>0</v>
      </c>
      <c r="Z169">
        <v>0</v>
      </c>
      <c r="AB169" t="s">
        <v>107</v>
      </c>
      <c r="AC169" t="s">
        <v>32</v>
      </c>
      <c r="AD169">
        <v>1</v>
      </c>
      <c r="AE169" t="s">
        <v>5684</v>
      </c>
      <c r="AF169" t="s">
        <v>94</v>
      </c>
      <c r="AG169">
        <v>1</v>
      </c>
      <c r="AJ169" t="s">
        <v>108</v>
      </c>
      <c r="AK169" t="s">
        <v>108</v>
      </c>
      <c r="AL169" t="s">
        <v>32</v>
      </c>
      <c r="AM169" t="s">
        <v>109</v>
      </c>
      <c r="AN169" t="s">
        <v>31</v>
      </c>
      <c r="AP169">
        <v>0</v>
      </c>
    </row>
    <row r="170" spans="1:42">
      <c r="A170" s="65" t="e">
        <f>#REF!</f>
        <v>#REF!</v>
      </c>
      <c r="B170" s="61" t="str">
        <f t="shared" si="14"/>
        <v>15:18:32</v>
      </c>
      <c r="C170" s="61" t="s">
        <v>29</v>
      </c>
      <c r="D170" s="62">
        <f t="shared" si="18"/>
        <v>27</v>
      </c>
      <c r="E170" s="82">
        <f t="shared" si="15"/>
        <v>67.25</v>
      </c>
      <c r="F170" s="84">
        <f t="shared" si="16"/>
        <v>1815.75</v>
      </c>
      <c r="G170" s="63" t="s">
        <v>8</v>
      </c>
      <c r="H170" s="63" t="str">
        <f t="shared" si="17"/>
        <v>00505574933TRLO1</v>
      </c>
      <c r="J170" t="s">
        <v>94</v>
      </c>
      <c r="K170" t="s">
        <v>95</v>
      </c>
      <c r="L170">
        <v>27</v>
      </c>
      <c r="M170">
        <v>67.25</v>
      </c>
      <c r="N170" t="s">
        <v>96</v>
      </c>
      <c r="O170" t="s">
        <v>5685</v>
      </c>
      <c r="P170" t="s">
        <v>97</v>
      </c>
      <c r="Q170" t="s">
        <v>5686</v>
      </c>
      <c r="R170">
        <v>20877</v>
      </c>
      <c r="S170">
        <v>1</v>
      </c>
      <c r="T170">
        <v>1</v>
      </c>
      <c r="U170">
        <v>0</v>
      </c>
      <c r="V170" t="s">
        <v>5406</v>
      </c>
      <c r="W170" t="s">
        <v>106</v>
      </c>
      <c r="X170">
        <v>1</v>
      </c>
      <c r="Y170">
        <v>0</v>
      </c>
      <c r="Z170">
        <v>0</v>
      </c>
      <c r="AB170" t="s">
        <v>107</v>
      </c>
      <c r="AC170" t="s">
        <v>32</v>
      </c>
      <c r="AD170">
        <v>1</v>
      </c>
      <c r="AE170" t="s">
        <v>5686</v>
      </c>
      <c r="AF170" t="s">
        <v>94</v>
      </c>
      <c r="AG170">
        <v>1</v>
      </c>
      <c r="AJ170" t="s">
        <v>108</v>
      </c>
      <c r="AK170" t="s">
        <v>108</v>
      </c>
      <c r="AL170" t="s">
        <v>32</v>
      </c>
      <c r="AM170" t="s">
        <v>109</v>
      </c>
      <c r="AN170" t="s">
        <v>31</v>
      </c>
      <c r="AP170">
        <v>0</v>
      </c>
    </row>
    <row r="171" spans="1:42">
      <c r="A171" s="65" t="e">
        <f>#REF!</f>
        <v>#REF!</v>
      </c>
      <c r="B171" s="61" t="str">
        <f t="shared" si="14"/>
        <v>15:18:33</v>
      </c>
      <c r="C171" s="61" t="s">
        <v>29</v>
      </c>
      <c r="D171" s="62">
        <f t="shared" si="18"/>
        <v>6</v>
      </c>
      <c r="E171" s="82">
        <f t="shared" si="15"/>
        <v>67.25</v>
      </c>
      <c r="F171" s="84">
        <f t="shared" si="16"/>
        <v>403.5</v>
      </c>
      <c r="G171" s="63" t="s">
        <v>8</v>
      </c>
      <c r="H171" s="63" t="str">
        <f t="shared" si="17"/>
        <v>00505574942TRLO1</v>
      </c>
      <c r="J171" t="s">
        <v>94</v>
      </c>
      <c r="K171" t="s">
        <v>95</v>
      </c>
      <c r="L171">
        <v>6</v>
      </c>
      <c r="M171">
        <v>67.25</v>
      </c>
      <c r="N171" t="s">
        <v>96</v>
      </c>
      <c r="O171" t="s">
        <v>5687</v>
      </c>
      <c r="P171" t="s">
        <v>97</v>
      </c>
      <c r="Q171" t="s">
        <v>5688</v>
      </c>
      <c r="R171">
        <v>20877</v>
      </c>
      <c r="S171">
        <v>1</v>
      </c>
      <c r="T171">
        <v>1</v>
      </c>
      <c r="U171">
        <v>0</v>
      </c>
      <c r="V171" t="s">
        <v>5406</v>
      </c>
      <c r="W171" t="s">
        <v>106</v>
      </c>
      <c r="X171">
        <v>1</v>
      </c>
      <c r="Y171">
        <v>0</v>
      </c>
      <c r="Z171">
        <v>0</v>
      </c>
      <c r="AB171" t="s">
        <v>107</v>
      </c>
      <c r="AC171" t="s">
        <v>32</v>
      </c>
      <c r="AD171">
        <v>1</v>
      </c>
      <c r="AE171" t="s">
        <v>5688</v>
      </c>
      <c r="AF171" t="s">
        <v>94</v>
      </c>
      <c r="AG171">
        <v>1</v>
      </c>
      <c r="AJ171" t="s">
        <v>108</v>
      </c>
      <c r="AK171" t="s">
        <v>108</v>
      </c>
      <c r="AL171" t="s">
        <v>32</v>
      </c>
      <c r="AM171" t="s">
        <v>109</v>
      </c>
      <c r="AN171" t="s">
        <v>31</v>
      </c>
      <c r="AP171">
        <v>0</v>
      </c>
    </row>
    <row r="172" spans="1:42">
      <c r="A172" s="65" t="e">
        <f>#REF!</f>
        <v>#REF!</v>
      </c>
      <c r="B172" s="61" t="str">
        <f t="shared" si="14"/>
        <v>15:18:33</v>
      </c>
      <c r="C172" s="61" t="s">
        <v>29</v>
      </c>
      <c r="D172" s="62">
        <f t="shared" si="18"/>
        <v>1</v>
      </c>
      <c r="E172" s="82">
        <f t="shared" si="15"/>
        <v>67.25</v>
      </c>
      <c r="F172" s="84">
        <f t="shared" si="16"/>
        <v>67.25</v>
      </c>
      <c r="G172" s="63" t="s">
        <v>8</v>
      </c>
      <c r="H172" s="63" t="str">
        <f t="shared" si="17"/>
        <v>00505574943TRLO1</v>
      </c>
      <c r="J172" t="s">
        <v>94</v>
      </c>
      <c r="K172" t="s">
        <v>95</v>
      </c>
      <c r="L172">
        <v>1</v>
      </c>
      <c r="M172">
        <v>67.25</v>
      </c>
      <c r="N172" t="s">
        <v>96</v>
      </c>
      <c r="O172" t="s">
        <v>5687</v>
      </c>
      <c r="P172" t="s">
        <v>97</v>
      </c>
      <c r="Q172" t="s">
        <v>5689</v>
      </c>
      <c r="R172">
        <v>20877</v>
      </c>
      <c r="S172">
        <v>1</v>
      </c>
      <c r="T172">
        <v>1</v>
      </c>
      <c r="U172">
        <v>0</v>
      </c>
      <c r="V172" t="s">
        <v>5406</v>
      </c>
      <c r="W172" t="s">
        <v>106</v>
      </c>
      <c r="X172">
        <v>1</v>
      </c>
      <c r="Y172">
        <v>0</v>
      </c>
      <c r="Z172">
        <v>0</v>
      </c>
      <c r="AB172" t="s">
        <v>107</v>
      </c>
      <c r="AC172" t="s">
        <v>32</v>
      </c>
      <c r="AD172">
        <v>1</v>
      </c>
      <c r="AE172" t="s">
        <v>5689</v>
      </c>
      <c r="AF172" t="s">
        <v>94</v>
      </c>
      <c r="AG172">
        <v>1</v>
      </c>
      <c r="AJ172" t="s">
        <v>108</v>
      </c>
      <c r="AK172" t="s">
        <v>108</v>
      </c>
      <c r="AL172" t="s">
        <v>32</v>
      </c>
      <c r="AM172" t="s">
        <v>109</v>
      </c>
      <c r="AN172" t="s">
        <v>31</v>
      </c>
      <c r="AP172">
        <v>0</v>
      </c>
    </row>
    <row r="173" spans="1:42">
      <c r="A173" s="65" t="e">
        <f>#REF!</f>
        <v>#REF!</v>
      </c>
      <c r="B173" s="61" t="str">
        <f t="shared" si="14"/>
        <v>15:18:49</v>
      </c>
      <c r="C173" s="61" t="s">
        <v>29</v>
      </c>
      <c r="D173" s="62">
        <f t="shared" si="18"/>
        <v>6</v>
      </c>
      <c r="E173" s="82">
        <f t="shared" si="15"/>
        <v>67.25</v>
      </c>
      <c r="F173" s="84">
        <f t="shared" si="16"/>
        <v>403.5</v>
      </c>
      <c r="G173" s="63" t="s">
        <v>8</v>
      </c>
      <c r="H173" s="63" t="str">
        <f t="shared" si="17"/>
        <v>00505575164TRLO1</v>
      </c>
      <c r="J173" t="s">
        <v>94</v>
      </c>
      <c r="K173" t="s">
        <v>95</v>
      </c>
      <c r="L173">
        <v>6</v>
      </c>
      <c r="M173">
        <v>67.25</v>
      </c>
      <c r="N173" t="s">
        <v>96</v>
      </c>
      <c r="O173" t="s">
        <v>5690</v>
      </c>
      <c r="P173" t="s">
        <v>97</v>
      </c>
      <c r="Q173" t="s">
        <v>5691</v>
      </c>
      <c r="R173">
        <v>20877</v>
      </c>
      <c r="S173">
        <v>1</v>
      </c>
      <c r="T173">
        <v>1</v>
      </c>
      <c r="U173">
        <v>0</v>
      </c>
      <c r="V173" t="s">
        <v>5406</v>
      </c>
      <c r="W173" t="s">
        <v>106</v>
      </c>
      <c r="X173">
        <v>1</v>
      </c>
      <c r="Y173">
        <v>0</v>
      </c>
      <c r="Z173">
        <v>0</v>
      </c>
      <c r="AB173" t="s">
        <v>107</v>
      </c>
      <c r="AC173" t="s">
        <v>32</v>
      </c>
      <c r="AD173">
        <v>1</v>
      </c>
      <c r="AE173" t="s">
        <v>5691</v>
      </c>
      <c r="AF173" t="s">
        <v>94</v>
      </c>
      <c r="AG173">
        <v>1</v>
      </c>
      <c r="AJ173" t="s">
        <v>108</v>
      </c>
      <c r="AK173" t="s">
        <v>108</v>
      </c>
      <c r="AL173" t="s">
        <v>32</v>
      </c>
      <c r="AM173" t="s">
        <v>109</v>
      </c>
      <c r="AN173" t="s">
        <v>31</v>
      </c>
      <c r="AP173">
        <v>0</v>
      </c>
    </row>
    <row r="174" spans="1:42">
      <c r="A174" s="65" t="e">
        <f>#REF!</f>
        <v>#REF!</v>
      </c>
      <c r="B174" s="61" t="str">
        <f t="shared" si="14"/>
        <v>15:19:22</v>
      </c>
      <c r="C174" s="61" t="s">
        <v>29</v>
      </c>
      <c r="D174" s="62">
        <f t="shared" si="18"/>
        <v>22</v>
      </c>
      <c r="E174" s="82">
        <f t="shared" si="15"/>
        <v>67.3</v>
      </c>
      <c r="F174" s="84">
        <f t="shared" si="16"/>
        <v>1480.6</v>
      </c>
      <c r="G174" s="63" t="s">
        <v>8</v>
      </c>
      <c r="H174" s="63" t="str">
        <f t="shared" si="17"/>
        <v>00505575619TRLO1</v>
      </c>
      <c r="J174" t="s">
        <v>94</v>
      </c>
      <c r="K174" t="s">
        <v>95</v>
      </c>
      <c r="L174">
        <v>22</v>
      </c>
      <c r="M174">
        <v>67.3</v>
      </c>
      <c r="N174" t="s">
        <v>96</v>
      </c>
      <c r="O174" t="s">
        <v>5692</v>
      </c>
      <c r="P174" t="s">
        <v>97</v>
      </c>
      <c r="Q174" t="s">
        <v>5693</v>
      </c>
      <c r="R174">
        <v>20877</v>
      </c>
      <c r="S174">
        <v>1</v>
      </c>
      <c r="T174">
        <v>1</v>
      </c>
      <c r="U174">
        <v>0</v>
      </c>
      <c r="V174" t="s">
        <v>5406</v>
      </c>
      <c r="W174" t="s">
        <v>106</v>
      </c>
      <c r="X174">
        <v>1</v>
      </c>
      <c r="Y174">
        <v>0</v>
      </c>
      <c r="Z174">
        <v>0</v>
      </c>
      <c r="AB174" t="s">
        <v>107</v>
      </c>
      <c r="AC174" t="s">
        <v>32</v>
      </c>
      <c r="AD174">
        <v>1</v>
      </c>
      <c r="AE174" t="s">
        <v>5693</v>
      </c>
      <c r="AF174" t="s">
        <v>94</v>
      </c>
      <c r="AG174">
        <v>1</v>
      </c>
      <c r="AJ174" t="s">
        <v>108</v>
      </c>
      <c r="AK174" t="s">
        <v>108</v>
      </c>
      <c r="AL174" t="s">
        <v>32</v>
      </c>
      <c r="AM174" t="s">
        <v>109</v>
      </c>
      <c r="AN174" t="s">
        <v>31</v>
      </c>
      <c r="AP174">
        <v>0</v>
      </c>
    </row>
    <row r="175" spans="1:42">
      <c r="A175" s="65" t="e">
        <f>#REF!</f>
        <v>#REF!</v>
      </c>
      <c r="B175" s="61" t="str">
        <f t="shared" si="14"/>
        <v>15:19:22</v>
      </c>
      <c r="C175" s="61" t="s">
        <v>29</v>
      </c>
      <c r="D175" s="62">
        <f t="shared" si="18"/>
        <v>9</v>
      </c>
      <c r="E175" s="82">
        <f t="shared" si="15"/>
        <v>67.3</v>
      </c>
      <c r="F175" s="84">
        <f t="shared" si="16"/>
        <v>605.69999999999993</v>
      </c>
      <c r="G175" s="63" t="s">
        <v>8</v>
      </c>
      <c r="H175" s="63" t="str">
        <f t="shared" si="17"/>
        <v>00505575621TRLO1</v>
      </c>
      <c r="J175" t="s">
        <v>94</v>
      </c>
      <c r="K175" t="s">
        <v>95</v>
      </c>
      <c r="L175">
        <v>9</v>
      </c>
      <c r="M175">
        <v>67.3</v>
      </c>
      <c r="N175" t="s">
        <v>96</v>
      </c>
      <c r="O175" t="s">
        <v>5692</v>
      </c>
      <c r="P175" t="s">
        <v>97</v>
      </c>
      <c r="Q175" t="s">
        <v>5694</v>
      </c>
      <c r="R175">
        <v>20877</v>
      </c>
      <c r="S175">
        <v>1</v>
      </c>
      <c r="T175">
        <v>1</v>
      </c>
      <c r="U175">
        <v>0</v>
      </c>
      <c r="V175" t="s">
        <v>5406</v>
      </c>
      <c r="W175" t="s">
        <v>106</v>
      </c>
      <c r="X175">
        <v>1</v>
      </c>
      <c r="Y175">
        <v>0</v>
      </c>
      <c r="Z175">
        <v>0</v>
      </c>
      <c r="AB175" t="s">
        <v>107</v>
      </c>
      <c r="AC175" t="s">
        <v>32</v>
      </c>
      <c r="AD175">
        <v>1</v>
      </c>
      <c r="AE175" t="s">
        <v>5694</v>
      </c>
      <c r="AF175" t="s">
        <v>94</v>
      </c>
      <c r="AG175">
        <v>1</v>
      </c>
      <c r="AJ175" t="s">
        <v>108</v>
      </c>
      <c r="AK175" t="s">
        <v>108</v>
      </c>
      <c r="AL175" t="s">
        <v>32</v>
      </c>
      <c r="AM175" t="s">
        <v>109</v>
      </c>
      <c r="AN175" t="s">
        <v>31</v>
      </c>
      <c r="AP175">
        <v>0</v>
      </c>
    </row>
    <row r="176" spans="1:42">
      <c r="A176" s="65" t="e">
        <f>#REF!</f>
        <v>#REF!</v>
      </c>
      <c r="B176" s="61" t="str">
        <f t="shared" si="14"/>
        <v>15:20:35</v>
      </c>
      <c r="C176" s="61" t="s">
        <v>29</v>
      </c>
      <c r="D176" s="62">
        <f t="shared" si="18"/>
        <v>5</v>
      </c>
      <c r="E176" s="82">
        <f t="shared" si="15"/>
        <v>67.3</v>
      </c>
      <c r="F176" s="84">
        <f t="shared" si="16"/>
        <v>336.5</v>
      </c>
      <c r="G176" s="63" t="s">
        <v>8</v>
      </c>
      <c r="H176" s="63" t="str">
        <f t="shared" si="17"/>
        <v>00505576260TRLO1</v>
      </c>
      <c r="J176" t="s">
        <v>94</v>
      </c>
      <c r="K176" t="s">
        <v>95</v>
      </c>
      <c r="L176">
        <v>5</v>
      </c>
      <c r="M176">
        <v>67.3</v>
      </c>
      <c r="N176" t="s">
        <v>96</v>
      </c>
      <c r="O176" t="s">
        <v>5695</v>
      </c>
      <c r="P176" t="s">
        <v>97</v>
      </c>
      <c r="Q176" t="s">
        <v>5696</v>
      </c>
      <c r="R176">
        <v>20877</v>
      </c>
      <c r="S176">
        <v>1</v>
      </c>
      <c r="T176">
        <v>1</v>
      </c>
      <c r="U176">
        <v>0</v>
      </c>
      <c r="V176" t="s">
        <v>5406</v>
      </c>
      <c r="W176" t="s">
        <v>106</v>
      </c>
      <c r="X176">
        <v>1</v>
      </c>
      <c r="Y176">
        <v>0</v>
      </c>
      <c r="Z176">
        <v>0</v>
      </c>
      <c r="AB176" t="s">
        <v>107</v>
      </c>
      <c r="AC176" t="s">
        <v>32</v>
      </c>
      <c r="AD176">
        <v>1</v>
      </c>
      <c r="AE176" t="s">
        <v>5696</v>
      </c>
      <c r="AF176" t="s">
        <v>94</v>
      </c>
      <c r="AG176">
        <v>1</v>
      </c>
      <c r="AJ176" t="s">
        <v>108</v>
      </c>
      <c r="AK176" t="s">
        <v>108</v>
      </c>
      <c r="AL176" t="s">
        <v>32</v>
      </c>
      <c r="AM176" t="s">
        <v>109</v>
      </c>
      <c r="AN176" t="s">
        <v>31</v>
      </c>
      <c r="AP176">
        <v>0</v>
      </c>
    </row>
    <row r="177" spans="1:42">
      <c r="A177" s="65" t="e">
        <f>#REF!</f>
        <v>#REF!</v>
      </c>
      <c r="B177" s="61" t="str">
        <f t="shared" si="14"/>
        <v>15:20:48</v>
      </c>
      <c r="C177" s="61" t="s">
        <v>29</v>
      </c>
      <c r="D177" s="62">
        <f t="shared" si="18"/>
        <v>26</v>
      </c>
      <c r="E177" s="82">
        <f t="shared" si="15"/>
        <v>67.25</v>
      </c>
      <c r="F177" s="84">
        <f t="shared" si="16"/>
        <v>1748.5</v>
      </c>
      <c r="G177" s="63" t="s">
        <v>8</v>
      </c>
      <c r="H177" s="63" t="str">
        <f t="shared" si="17"/>
        <v>00505576438TRLO1</v>
      </c>
      <c r="J177" t="s">
        <v>94</v>
      </c>
      <c r="K177" t="s">
        <v>95</v>
      </c>
      <c r="L177">
        <v>26</v>
      </c>
      <c r="M177">
        <v>67.25</v>
      </c>
      <c r="N177" t="s">
        <v>96</v>
      </c>
      <c r="O177" t="s">
        <v>5697</v>
      </c>
      <c r="P177" t="s">
        <v>97</v>
      </c>
      <c r="Q177" t="s">
        <v>5698</v>
      </c>
      <c r="R177">
        <v>20877</v>
      </c>
      <c r="S177">
        <v>1</v>
      </c>
      <c r="T177">
        <v>1</v>
      </c>
      <c r="U177">
        <v>0</v>
      </c>
      <c r="V177" t="s">
        <v>5406</v>
      </c>
      <c r="W177" t="s">
        <v>106</v>
      </c>
      <c r="X177">
        <v>1</v>
      </c>
      <c r="Y177">
        <v>0</v>
      </c>
      <c r="Z177">
        <v>0</v>
      </c>
      <c r="AB177" t="s">
        <v>107</v>
      </c>
      <c r="AC177" t="s">
        <v>32</v>
      </c>
      <c r="AD177">
        <v>1</v>
      </c>
      <c r="AE177" t="s">
        <v>5698</v>
      </c>
      <c r="AF177" t="s">
        <v>94</v>
      </c>
      <c r="AG177">
        <v>1</v>
      </c>
      <c r="AJ177" t="s">
        <v>108</v>
      </c>
      <c r="AK177" t="s">
        <v>108</v>
      </c>
      <c r="AL177" t="s">
        <v>32</v>
      </c>
      <c r="AM177" t="s">
        <v>109</v>
      </c>
      <c r="AN177" t="s">
        <v>31</v>
      </c>
      <c r="AP177">
        <v>0</v>
      </c>
    </row>
    <row r="178" spans="1:42">
      <c r="A178" s="65" t="e">
        <f>#REF!</f>
        <v>#REF!</v>
      </c>
      <c r="B178" s="61" t="str">
        <f t="shared" si="14"/>
        <v>15:20:48</v>
      </c>
      <c r="C178" s="61" t="s">
        <v>29</v>
      </c>
      <c r="D178" s="62">
        <f t="shared" si="18"/>
        <v>2</v>
      </c>
      <c r="E178" s="82">
        <f t="shared" si="15"/>
        <v>67.25</v>
      </c>
      <c r="F178" s="84">
        <f t="shared" si="16"/>
        <v>134.5</v>
      </c>
      <c r="G178" s="63" t="s">
        <v>8</v>
      </c>
      <c r="H178" s="63" t="str">
        <f t="shared" si="17"/>
        <v>00505576439TRLO1</v>
      </c>
      <c r="J178" t="s">
        <v>94</v>
      </c>
      <c r="K178" t="s">
        <v>95</v>
      </c>
      <c r="L178">
        <v>2</v>
      </c>
      <c r="M178">
        <v>67.25</v>
      </c>
      <c r="N178" t="s">
        <v>96</v>
      </c>
      <c r="O178" t="s">
        <v>5697</v>
      </c>
      <c r="P178" t="s">
        <v>97</v>
      </c>
      <c r="Q178" t="s">
        <v>5699</v>
      </c>
      <c r="R178">
        <v>20877</v>
      </c>
      <c r="S178">
        <v>1</v>
      </c>
      <c r="T178">
        <v>1</v>
      </c>
      <c r="U178">
        <v>0</v>
      </c>
      <c r="V178" t="s">
        <v>5406</v>
      </c>
      <c r="W178" t="s">
        <v>106</v>
      </c>
      <c r="X178">
        <v>1</v>
      </c>
      <c r="Y178">
        <v>0</v>
      </c>
      <c r="Z178">
        <v>0</v>
      </c>
      <c r="AB178" t="s">
        <v>107</v>
      </c>
      <c r="AC178" t="s">
        <v>32</v>
      </c>
      <c r="AD178">
        <v>1</v>
      </c>
      <c r="AE178" t="s">
        <v>5699</v>
      </c>
      <c r="AF178" t="s">
        <v>94</v>
      </c>
      <c r="AG178">
        <v>1</v>
      </c>
      <c r="AJ178" t="s">
        <v>108</v>
      </c>
      <c r="AK178" t="s">
        <v>108</v>
      </c>
      <c r="AL178" t="s">
        <v>32</v>
      </c>
      <c r="AM178" t="s">
        <v>109</v>
      </c>
      <c r="AN178" t="s">
        <v>31</v>
      </c>
      <c r="AP178">
        <v>0</v>
      </c>
    </row>
    <row r="179" spans="1:42">
      <c r="A179" s="65" t="e">
        <f>#REF!</f>
        <v>#REF!</v>
      </c>
      <c r="B179" s="61" t="str">
        <f t="shared" si="14"/>
        <v>15:21:58</v>
      </c>
      <c r="C179" s="61" t="s">
        <v>29</v>
      </c>
      <c r="D179" s="62">
        <f t="shared" si="18"/>
        <v>6</v>
      </c>
      <c r="E179" s="82">
        <f t="shared" si="15"/>
        <v>67.25</v>
      </c>
      <c r="F179" s="84">
        <f t="shared" si="16"/>
        <v>403.5</v>
      </c>
      <c r="G179" s="63" t="s">
        <v>8</v>
      </c>
      <c r="H179" s="63" t="str">
        <f t="shared" si="17"/>
        <v>00505577318TRLO1</v>
      </c>
      <c r="J179" t="s">
        <v>94</v>
      </c>
      <c r="K179" t="s">
        <v>95</v>
      </c>
      <c r="L179">
        <v>6</v>
      </c>
      <c r="M179">
        <v>67.25</v>
      </c>
      <c r="N179" t="s">
        <v>96</v>
      </c>
      <c r="O179" t="s">
        <v>5700</v>
      </c>
      <c r="P179" t="s">
        <v>97</v>
      </c>
      <c r="Q179" t="s">
        <v>5701</v>
      </c>
      <c r="R179">
        <v>20877</v>
      </c>
      <c r="S179">
        <v>1</v>
      </c>
      <c r="T179">
        <v>1</v>
      </c>
      <c r="U179">
        <v>0</v>
      </c>
      <c r="V179" t="s">
        <v>5406</v>
      </c>
      <c r="W179" t="s">
        <v>106</v>
      </c>
      <c r="X179">
        <v>1</v>
      </c>
      <c r="Y179">
        <v>0</v>
      </c>
      <c r="Z179">
        <v>0</v>
      </c>
      <c r="AB179" t="s">
        <v>107</v>
      </c>
      <c r="AC179" t="s">
        <v>32</v>
      </c>
      <c r="AD179">
        <v>1</v>
      </c>
      <c r="AE179" t="s">
        <v>5701</v>
      </c>
      <c r="AF179" t="s">
        <v>94</v>
      </c>
      <c r="AG179">
        <v>1</v>
      </c>
      <c r="AJ179" t="s">
        <v>108</v>
      </c>
      <c r="AK179" t="s">
        <v>108</v>
      </c>
      <c r="AL179" t="s">
        <v>32</v>
      </c>
      <c r="AM179" t="s">
        <v>109</v>
      </c>
      <c r="AN179" t="s">
        <v>31</v>
      </c>
      <c r="AP179">
        <v>0</v>
      </c>
    </row>
    <row r="180" spans="1:42">
      <c r="A180" s="65" t="e">
        <f>#REF!</f>
        <v>#REF!</v>
      </c>
      <c r="B180" s="61" t="str">
        <f t="shared" si="14"/>
        <v>15:22:38</v>
      </c>
      <c r="C180" s="61" t="s">
        <v>29</v>
      </c>
      <c r="D180" s="62">
        <f t="shared" si="18"/>
        <v>33</v>
      </c>
      <c r="E180" s="82">
        <f t="shared" si="15"/>
        <v>67.25</v>
      </c>
      <c r="F180" s="84">
        <f t="shared" si="16"/>
        <v>2219.25</v>
      </c>
      <c r="G180" s="63" t="s">
        <v>8</v>
      </c>
      <c r="H180" s="63" t="str">
        <f t="shared" si="17"/>
        <v>00505577865TRLO1</v>
      </c>
      <c r="J180" t="s">
        <v>94</v>
      </c>
      <c r="K180" t="s">
        <v>95</v>
      </c>
      <c r="L180">
        <v>33</v>
      </c>
      <c r="M180">
        <v>67.25</v>
      </c>
      <c r="N180" t="s">
        <v>96</v>
      </c>
      <c r="O180" t="s">
        <v>5702</v>
      </c>
      <c r="P180" t="s">
        <v>97</v>
      </c>
      <c r="Q180" t="s">
        <v>5703</v>
      </c>
      <c r="R180">
        <v>20877</v>
      </c>
      <c r="S180">
        <v>1</v>
      </c>
      <c r="T180">
        <v>1</v>
      </c>
      <c r="U180">
        <v>0</v>
      </c>
      <c r="V180" t="s">
        <v>5406</v>
      </c>
      <c r="W180" t="s">
        <v>106</v>
      </c>
      <c r="X180">
        <v>1</v>
      </c>
      <c r="Y180">
        <v>0</v>
      </c>
      <c r="Z180">
        <v>0</v>
      </c>
      <c r="AB180" t="s">
        <v>107</v>
      </c>
      <c r="AC180" t="s">
        <v>32</v>
      </c>
      <c r="AD180">
        <v>1</v>
      </c>
      <c r="AE180" t="s">
        <v>5703</v>
      </c>
      <c r="AF180" t="s">
        <v>94</v>
      </c>
      <c r="AG180">
        <v>1</v>
      </c>
      <c r="AJ180" t="s">
        <v>108</v>
      </c>
      <c r="AK180" t="s">
        <v>108</v>
      </c>
      <c r="AL180" t="s">
        <v>32</v>
      </c>
      <c r="AM180" t="s">
        <v>109</v>
      </c>
      <c r="AN180" t="s">
        <v>31</v>
      </c>
      <c r="AP180">
        <v>0</v>
      </c>
    </row>
    <row r="181" spans="1:42">
      <c r="A181" s="65" t="e">
        <f>#REF!</f>
        <v>#REF!</v>
      </c>
      <c r="B181" s="61" t="str">
        <f t="shared" ref="B181:B240" si="19">MID(O181,FIND(" ",O181)+1,8)</f>
        <v>15:23:31</v>
      </c>
      <c r="C181" s="61" t="s">
        <v>29</v>
      </c>
      <c r="D181" s="62">
        <f t="shared" si="18"/>
        <v>31</v>
      </c>
      <c r="E181" s="82">
        <f t="shared" si="15"/>
        <v>67.3</v>
      </c>
      <c r="F181" s="84">
        <f t="shared" si="16"/>
        <v>2086.2999999999997</v>
      </c>
      <c r="G181" s="63" t="s">
        <v>8</v>
      </c>
      <c r="H181" s="63" t="str">
        <f t="shared" si="17"/>
        <v>00505578609TRLO1</v>
      </c>
      <c r="J181" t="s">
        <v>94</v>
      </c>
      <c r="K181" t="s">
        <v>95</v>
      </c>
      <c r="L181">
        <v>31</v>
      </c>
      <c r="M181">
        <v>67.3</v>
      </c>
      <c r="N181" t="s">
        <v>96</v>
      </c>
      <c r="O181" t="s">
        <v>5704</v>
      </c>
      <c r="P181" t="s">
        <v>97</v>
      </c>
      <c r="Q181" t="s">
        <v>5705</v>
      </c>
      <c r="R181">
        <v>20877</v>
      </c>
      <c r="S181">
        <v>1</v>
      </c>
      <c r="T181">
        <v>1</v>
      </c>
      <c r="U181">
        <v>0</v>
      </c>
      <c r="V181" t="s">
        <v>5406</v>
      </c>
      <c r="W181" t="s">
        <v>106</v>
      </c>
      <c r="X181">
        <v>1</v>
      </c>
      <c r="Y181">
        <v>0</v>
      </c>
      <c r="Z181">
        <v>0</v>
      </c>
      <c r="AB181" t="s">
        <v>107</v>
      </c>
      <c r="AC181" t="s">
        <v>32</v>
      </c>
      <c r="AD181">
        <v>1</v>
      </c>
      <c r="AE181" t="s">
        <v>5705</v>
      </c>
      <c r="AF181" t="s">
        <v>94</v>
      </c>
      <c r="AG181">
        <v>1</v>
      </c>
      <c r="AJ181" t="s">
        <v>108</v>
      </c>
      <c r="AK181" t="s">
        <v>108</v>
      </c>
      <c r="AL181" t="s">
        <v>32</v>
      </c>
      <c r="AM181" t="s">
        <v>109</v>
      </c>
      <c r="AN181" t="s">
        <v>31</v>
      </c>
      <c r="AP181">
        <v>0</v>
      </c>
    </row>
    <row r="182" spans="1:42">
      <c r="A182" s="65" t="e">
        <f>#REF!</f>
        <v>#REF!</v>
      </c>
      <c r="B182" s="61" t="str">
        <f t="shared" si="19"/>
        <v>15:23:53</v>
      </c>
      <c r="C182" s="61" t="s">
        <v>29</v>
      </c>
      <c r="D182" s="62">
        <f t="shared" si="18"/>
        <v>5</v>
      </c>
      <c r="E182" s="82">
        <f t="shared" ref="E182:E230" si="20">M182</f>
        <v>67.3</v>
      </c>
      <c r="F182" s="84">
        <f t="shared" ref="F182:F240" si="21">(D182*E182)</f>
        <v>336.5</v>
      </c>
      <c r="G182" s="63" t="s">
        <v>8</v>
      </c>
      <c r="H182" s="63" t="str">
        <f t="shared" ref="H182:H240" si="22">Q182</f>
        <v>00505578875TRLO1</v>
      </c>
      <c r="J182" t="s">
        <v>94</v>
      </c>
      <c r="K182" t="s">
        <v>95</v>
      </c>
      <c r="L182">
        <v>5</v>
      </c>
      <c r="M182">
        <v>67.3</v>
      </c>
      <c r="N182" t="s">
        <v>96</v>
      </c>
      <c r="O182" t="s">
        <v>5706</v>
      </c>
      <c r="P182" t="s">
        <v>97</v>
      </c>
      <c r="Q182" t="s">
        <v>5707</v>
      </c>
      <c r="R182">
        <v>20877</v>
      </c>
      <c r="S182">
        <v>1</v>
      </c>
      <c r="T182">
        <v>1</v>
      </c>
      <c r="U182">
        <v>0</v>
      </c>
      <c r="V182" t="s">
        <v>5406</v>
      </c>
      <c r="W182" t="s">
        <v>106</v>
      </c>
      <c r="X182">
        <v>1</v>
      </c>
      <c r="Y182">
        <v>0</v>
      </c>
      <c r="Z182">
        <v>0</v>
      </c>
      <c r="AB182" t="s">
        <v>107</v>
      </c>
      <c r="AC182" t="s">
        <v>32</v>
      </c>
      <c r="AD182">
        <v>1</v>
      </c>
      <c r="AE182" t="s">
        <v>5707</v>
      </c>
      <c r="AF182" t="s">
        <v>94</v>
      </c>
      <c r="AG182">
        <v>1</v>
      </c>
      <c r="AJ182" t="s">
        <v>108</v>
      </c>
      <c r="AK182" t="s">
        <v>108</v>
      </c>
      <c r="AL182" t="s">
        <v>32</v>
      </c>
      <c r="AM182" t="s">
        <v>109</v>
      </c>
      <c r="AN182" t="s">
        <v>31</v>
      </c>
      <c r="AP182">
        <v>0</v>
      </c>
    </row>
    <row r="183" spans="1:42">
      <c r="A183" s="65" t="e">
        <f>#REF!</f>
        <v>#REF!</v>
      </c>
      <c r="B183" s="61" t="str">
        <f t="shared" si="19"/>
        <v>15:24:59</v>
      </c>
      <c r="C183" s="61" t="s">
        <v>29</v>
      </c>
      <c r="D183" s="62">
        <f t="shared" si="18"/>
        <v>32</v>
      </c>
      <c r="E183" s="82">
        <f t="shared" si="20"/>
        <v>67.25</v>
      </c>
      <c r="F183" s="84">
        <f t="shared" si="21"/>
        <v>2152</v>
      </c>
      <c r="G183" s="63" t="s">
        <v>8</v>
      </c>
      <c r="H183" s="63" t="str">
        <f t="shared" si="22"/>
        <v>00505579536TRLO1</v>
      </c>
      <c r="J183" t="s">
        <v>94</v>
      </c>
      <c r="K183" t="s">
        <v>95</v>
      </c>
      <c r="L183">
        <v>32</v>
      </c>
      <c r="M183">
        <v>67.25</v>
      </c>
      <c r="N183" t="s">
        <v>96</v>
      </c>
      <c r="O183" t="s">
        <v>5708</v>
      </c>
      <c r="P183" t="s">
        <v>97</v>
      </c>
      <c r="Q183" t="s">
        <v>5709</v>
      </c>
      <c r="R183">
        <v>20877</v>
      </c>
      <c r="S183">
        <v>1</v>
      </c>
      <c r="T183">
        <v>1</v>
      </c>
      <c r="U183">
        <v>0</v>
      </c>
      <c r="V183" t="s">
        <v>5406</v>
      </c>
      <c r="W183" t="s">
        <v>106</v>
      </c>
      <c r="X183">
        <v>1</v>
      </c>
      <c r="Y183">
        <v>0</v>
      </c>
      <c r="Z183">
        <v>0</v>
      </c>
      <c r="AB183" t="s">
        <v>107</v>
      </c>
      <c r="AC183" t="s">
        <v>32</v>
      </c>
      <c r="AD183">
        <v>1</v>
      </c>
      <c r="AE183" t="s">
        <v>5709</v>
      </c>
      <c r="AF183" t="s">
        <v>94</v>
      </c>
      <c r="AG183">
        <v>1</v>
      </c>
      <c r="AJ183" t="s">
        <v>108</v>
      </c>
      <c r="AK183" t="s">
        <v>108</v>
      </c>
      <c r="AL183" t="s">
        <v>32</v>
      </c>
      <c r="AM183" t="s">
        <v>109</v>
      </c>
      <c r="AN183" t="s">
        <v>31</v>
      </c>
      <c r="AP183">
        <v>0</v>
      </c>
    </row>
    <row r="184" spans="1:42">
      <c r="A184" s="65" t="e">
        <f>#REF!</f>
        <v>#REF!</v>
      </c>
      <c r="B184" s="61" t="str">
        <f t="shared" si="19"/>
        <v>15:25:08</v>
      </c>
      <c r="C184" s="61" t="s">
        <v>29</v>
      </c>
      <c r="D184" s="62">
        <f t="shared" si="18"/>
        <v>6</v>
      </c>
      <c r="E184" s="82">
        <f t="shared" si="20"/>
        <v>67.25</v>
      </c>
      <c r="F184" s="84">
        <f t="shared" si="21"/>
        <v>403.5</v>
      </c>
      <c r="G184" s="63" t="s">
        <v>8</v>
      </c>
      <c r="H184" s="63" t="str">
        <f t="shared" si="22"/>
        <v>00505579811TRLO1</v>
      </c>
      <c r="J184" t="s">
        <v>94</v>
      </c>
      <c r="K184" t="s">
        <v>95</v>
      </c>
      <c r="L184">
        <v>6</v>
      </c>
      <c r="M184">
        <v>67.25</v>
      </c>
      <c r="N184" t="s">
        <v>96</v>
      </c>
      <c r="O184" t="s">
        <v>5710</v>
      </c>
      <c r="P184" t="s">
        <v>97</v>
      </c>
      <c r="Q184" t="s">
        <v>5711</v>
      </c>
      <c r="R184">
        <v>20877</v>
      </c>
      <c r="S184">
        <v>1</v>
      </c>
      <c r="T184">
        <v>1</v>
      </c>
      <c r="U184">
        <v>0</v>
      </c>
      <c r="V184" t="s">
        <v>5406</v>
      </c>
      <c r="W184" t="s">
        <v>106</v>
      </c>
      <c r="X184">
        <v>1</v>
      </c>
      <c r="Y184">
        <v>0</v>
      </c>
      <c r="Z184">
        <v>0</v>
      </c>
      <c r="AB184" t="s">
        <v>107</v>
      </c>
      <c r="AC184" t="s">
        <v>32</v>
      </c>
      <c r="AD184">
        <v>1</v>
      </c>
      <c r="AE184" t="s">
        <v>5711</v>
      </c>
      <c r="AF184" t="s">
        <v>94</v>
      </c>
      <c r="AG184">
        <v>1</v>
      </c>
      <c r="AJ184" t="s">
        <v>108</v>
      </c>
      <c r="AK184" t="s">
        <v>108</v>
      </c>
      <c r="AL184" t="s">
        <v>32</v>
      </c>
      <c r="AM184" t="s">
        <v>109</v>
      </c>
      <c r="AN184" t="s">
        <v>31</v>
      </c>
      <c r="AP184">
        <v>0</v>
      </c>
    </row>
    <row r="185" spans="1:42">
      <c r="A185" s="65" t="e">
        <f>#REF!</f>
        <v>#REF!</v>
      </c>
      <c r="B185" s="61" t="str">
        <f t="shared" si="19"/>
        <v>15:27:08</v>
      </c>
      <c r="C185" s="61" t="s">
        <v>29</v>
      </c>
      <c r="D185" s="62">
        <f t="shared" si="18"/>
        <v>5</v>
      </c>
      <c r="E185" s="82">
        <f t="shared" si="20"/>
        <v>67.2</v>
      </c>
      <c r="F185" s="84">
        <f t="shared" si="21"/>
        <v>336</v>
      </c>
      <c r="G185" s="63" t="s">
        <v>8</v>
      </c>
      <c r="H185" s="63" t="str">
        <f t="shared" si="22"/>
        <v>00505581120TRLO1</v>
      </c>
      <c r="J185" t="s">
        <v>94</v>
      </c>
      <c r="K185" t="s">
        <v>95</v>
      </c>
      <c r="L185">
        <v>5</v>
      </c>
      <c r="M185">
        <v>67.2</v>
      </c>
      <c r="N185" t="s">
        <v>96</v>
      </c>
      <c r="O185" t="s">
        <v>5712</v>
      </c>
      <c r="P185" t="s">
        <v>97</v>
      </c>
      <c r="Q185" t="s">
        <v>5713</v>
      </c>
      <c r="R185">
        <v>20877</v>
      </c>
      <c r="S185">
        <v>1</v>
      </c>
      <c r="T185">
        <v>1</v>
      </c>
      <c r="U185">
        <v>0</v>
      </c>
      <c r="V185" t="s">
        <v>5406</v>
      </c>
      <c r="W185" t="s">
        <v>106</v>
      </c>
      <c r="X185">
        <v>1</v>
      </c>
      <c r="Y185">
        <v>0</v>
      </c>
      <c r="Z185">
        <v>0</v>
      </c>
      <c r="AB185" t="s">
        <v>107</v>
      </c>
      <c r="AC185" t="s">
        <v>32</v>
      </c>
      <c r="AD185">
        <v>1</v>
      </c>
      <c r="AE185" t="s">
        <v>5713</v>
      </c>
      <c r="AF185" t="s">
        <v>94</v>
      </c>
      <c r="AG185">
        <v>1</v>
      </c>
      <c r="AJ185" t="s">
        <v>108</v>
      </c>
      <c r="AK185" t="s">
        <v>108</v>
      </c>
      <c r="AL185" t="s">
        <v>32</v>
      </c>
      <c r="AM185" t="s">
        <v>109</v>
      </c>
      <c r="AN185" t="s">
        <v>31</v>
      </c>
      <c r="AP185">
        <v>0</v>
      </c>
    </row>
    <row r="186" spans="1:42">
      <c r="A186" s="65" t="e">
        <f>#REF!</f>
        <v>#REF!</v>
      </c>
      <c r="B186" s="61" t="str">
        <f t="shared" si="19"/>
        <v>15:27:25</v>
      </c>
      <c r="C186" s="61" t="s">
        <v>29</v>
      </c>
      <c r="D186" s="62">
        <f t="shared" si="18"/>
        <v>32</v>
      </c>
      <c r="E186" s="82">
        <f t="shared" si="20"/>
        <v>67.2</v>
      </c>
      <c r="F186" s="84">
        <f t="shared" si="21"/>
        <v>2150.4</v>
      </c>
      <c r="G186" s="63" t="s">
        <v>8</v>
      </c>
      <c r="H186" s="63" t="str">
        <f t="shared" si="22"/>
        <v>00505581277TRLO1</v>
      </c>
      <c r="J186" t="s">
        <v>94</v>
      </c>
      <c r="K186" t="s">
        <v>95</v>
      </c>
      <c r="L186">
        <v>32</v>
      </c>
      <c r="M186">
        <v>67.2</v>
      </c>
      <c r="N186" t="s">
        <v>96</v>
      </c>
      <c r="O186" t="s">
        <v>5714</v>
      </c>
      <c r="P186" t="s">
        <v>97</v>
      </c>
      <c r="Q186" t="s">
        <v>5715</v>
      </c>
      <c r="R186">
        <v>20877</v>
      </c>
      <c r="S186">
        <v>1</v>
      </c>
      <c r="T186">
        <v>1</v>
      </c>
      <c r="U186">
        <v>0</v>
      </c>
      <c r="V186" t="s">
        <v>5406</v>
      </c>
      <c r="W186" t="s">
        <v>106</v>
      </c>
      <c r="X186">
        <v>1</v>
      </c>
      <c r="Y186">
        <v>0</v>
      </c>
      <c r="Z186">
        <v>0</v>
      </c>
      <c r="AB186" t="s">
        <v>107</v>
      </c>
      <c r="AC186" t="s">
        <v>32</v>
      </c>
      <c r="AD186">
        <v>1</v>
      </c>
      <c r="AE186" t="s">
        <v>5715</v>
      </c>
      <c r="AF186" t="s">
        <v>94</v>
      </c>
      <c r="AG186">
        <v>1</v>
      </c>
      <c r="AJ186" t="s">
        <v>108</v>
      </c>
      <c r="AK186" t="s">
        <v>108</v>
      </c>
      <c r="AL186" t="s">
        <v>32</v>
      </c>
      <c r="AM186" t="s">
        <v>109</v>
      </c>
      <c r="AN186" t="s">
        <v>31</v>
      </c>
      <c r="AP186">
        <v>0</v>
      </c>
    </row>
    <row r="187" spans="1:42">
      <c r="A187" s="65" t="e">
        <f>#REF!</f>
        <v>#REF!</v>
      </c>
      <c r="B187" s="61" t="str">
        <f t="shared" si="19"/>
        <v>15:28:13</v>
      </c>
      <c r="C187" s="61" t="s">
        <v>29</v>
      </c>
      <c r="D187" s="62">
        <f t="shared" si="18"/>
        <v>6</v>
      </c>
      <c r="E187" s="82">
        <f t="shared" si="20"/>
        <v>67.2</v>
      </c>
      <c r="F187" s="84">
        <f t="shared" si="21"/>
        <v>403.20000000000005</v>
      </c>
      <c r="G187" s="63" t="s">
        <v>8</v>
      </c>
      <c r="H187" s="63" t="str">
        <f t="shared" si="22"/>
        <v>00505581827TRLO1</v>
      </c>
      <c r="J187" t="s">
        <v>94</v>
      </c>
      <c r="K187" t="s">
        <v>95</v>
      </c>
      <c r="L187">
        <v>6</v>
      </c>
      <c r="M187">
        <v>67.2</v>
      </c>
      <c r="N187" t="s">
        <v>96</v>
      </c>
      <c r="O187" t="s">
        <v>5716</v>
      </c>
      <c r="P187" t="s">
        <v>97</v>
      </c>
      <c r="Q187" t="s">
        <v>5717</v>
      </c>
      <c r="R187">
        <v>20877</v>
      </c>
      <c r="S187">
        <v>1</v>
      </c>
      <c r="T187">
        <v>1</v>
      </c>
      <c r="U187">
        <v>0</v>
      </c>
      <c r="V187" t="s">
        <v>5406</v>
      </c>
      <c r="W187" t="s">
        <v>106</v>
      </c>
      <c r="X187">
        <v>1</v>
      </c>
      <c r="Y187">
        <v>0</v>
      </c>
      <c r="Z187">
        <v>0</v>
      </c>
      <c r="AB187" t="s">
        <v>107</v>
      </c>
      <c r="AC187" t="s">
        <v>32</v>
      </c>
      <c r="AD187">
        <v>1</v>
      </c>
      <c r="AE187" t="s">
        <v>5717</v>
      </c>
      <c r="AF187" t="s">
        <v>94</v>
      </c>
      <c r="AG187">
        <v>1</v>
      </c>
      <c r="AJ187" t="s">
        <v>108</v>
      </c>
      <c r="AK187" t="s">
        <v>108</v>
      </c>
      <c r="AL187" t="s">
        <v>32</v>
      </c>
      <c r="AM187" t="s">
        <v>109</v>
      </c>
      <c r="AN187" t="s">
        <v>31</v>
      </c>
      <c r="AP187">
        <v>0</v>
      </c>
    </row>
    <row r="188" spans="1:42">
      <c r="A188" s="65" t="e">
        <f>#REF!</f>
        <v>#REF!</v>
      </c>
      <c r="B188" s="61" t="str">
        <f t="shared" si="19"/>
        <v>15:29:21</v>
      </c>
      <c r="C188" s="61" t="s">
        <v>29</v>
      </c>
      <c r="D188" s="62">
        <f t="shared" si="18"/>
        <v>38</v>
      </c>
      <c r="E188" s="82">
        <f t="shared" si="20"/>
        <v>67.2</v>
      </c>
      <c r="F188" s="84">
        <f t="shared" si="21"/>
        <v>2553.6</v>
      </c>
      <c r="G188" s="63" t="s">
        <v>8</v>
      </c>
      <c r="H188" s="63" t="str">
        <f t="shared" si="22"/>
        <v>00505582447TRLO1</v>
      </c>
      <c r="J188" t="s">
        <v>94</v>
      </c>
      <c r="K188" t="s">
        <v>95</v>
      </c>
      <c r="L188">
        <v>38</v>
      </c>
      <c r="M188">
        <v>67.2</v>
      </c>
      <c r="N188" t="s">
        <v>96</v>
      </c>
      <c r="O188" t="s">
        <v>5718</v>
      </c>
      <c r="P188" t="s">
        <v>97</v>
      </c>
      <c r="Q188" t="s">
        <v>5719</v>
      </c>
      <c r="R188">
        <v>20877</v>
      </c>
      <c r="S188">
        <v>1</v>
      </c>
      <c r="T188">
        <v>1</v>
      </c>
      <c r="U188">
        <v>0</v>
      </c>
      <c r="V188" t="s">
        <v>5406</v>
      </c>
      <c r="W188" t="s">
        <v>106</v>
      </c>
      <c r="X188">
        <v>1</v>
      </c>
      <c r="Y188">
        <v>0</v>
      </c>
      <c r="Z188">
        <v>0</v>
      </c>
      <c r="AB188" t="s">
        <v>107</v>
      </c>
      <c r="AC188" t="s">
        <v>32</v>
      </c>
      <c r="AD188">
        <v>1</v>
      </c>
      <c r="AE188" t="s">
        <v>5719</v>
      </c>
      <c r="AF188" t="s">
        <v>94</v>
      </c>
      <c r="AG188">
        <v>1</v>
      </c>
      <c r="AJ188" t="s">
        <v>108</v>
      </c>
      <c r="AK188" t="s">
        <v>108</v>
      </c>
      <c r="AL188" t="s">
        <v>32</v>
      </c>
      <c r="AM188" t="s">
        <v>109</v>
      </c>
      <c r="AN188" t="s">
        <v>31</v>
      </c>
      <c r="AP188">
        <v>0</v>
      </c>
    </row>
    <row r="189" spans="1:42">
      <c r="A189" s="65" t="e">
        <f>#REF!</f>
        <v>#REF!</v>
      </c>
      <c r="B189" s="61" t="str">
        <f t="shared" si="19"/>
        <v>15:29:41</v>
      </c>
      <c r="C189" s="61" t="s">
        <v>29</v>
      </c>
      <c r="D189" s="62">
        <f t="shared" si="18"/>
        <v>32</v>
      </c>
      <c r="E189" s="82">
        <f t="shared" si="20"/>
        <v>67.2</v>
      </c>
      <c r="F189" s="84">
        <f t="shared" si="21"/>
        <v>2150.4</v>
      </c>
      <c r="G189" s="63" t="s">
        <v>8</v>
      </c>
      <c r="H189" s="63" t="str">
        <f t="shared" si="22"/>
        <v>00505582758TRLO1</v>
      </c>
      <c r="J189" t="s">
        <v>94</v>
      </c>
      <c r="K189" t="s">
        <v>95</v>
      </c>
      <c r="L189">
        <v>32</v>
      </c>
      <c r="M189">
        <v>67.2</v>
      </c>
      <c r="N189" t="s">
        <v>96</v>
      </c>
      <c r="O189" t="s">
        <v>5720</v>
      </c>
      <c r="P189" t="s">
        <v>97</v>
      </c>
      <c r="Q189" t="s">
        <v>5721</v>
      </c>
      <c r="R189">
        <v>20877</v>
      </c>
      <c r="S189">
        <v>1</v>
      </c>
      <c r="T189">
        <v>1</v>
      </c>
      <c r="U189">
        <v>0</v>
      </c>
      <c r="V189" t="s">
        <v>5406</v>
      </c>
      <c r="W189" t="s">
        <v>106</v>
      </c>
      <c r="X189">
        <v>1</v>
      </c>
      <c r="Y189">
        <v>0</v>
      </c>
      <c r="Z189">
        <v>0</v>
      </c>
      <c r="AB189" t="s">
        <v>107</v>
      </c>
      <c r="AC189" t="s">
        <v>32</v>
      </c>
      <c r="AD189">
        <v>1</v>
      </c>
      <c r="AE189" t="s">
        <v>5721</v>
      </c>
      <c r="AF189" t="s">
        <v>94</v>
      </c>
      <c r="AG189">
        <v>1</v>
      </c>
      <c r="AJ189" t="s">
        <v>108</v>
      </c>
      <c r="AK189" t="s">
        <v>108</v>
      </c>
      <c r="AL189" t="s">
        <v>32</v>
      </c>
      <c r="AM189" t="s">
        <v>109</v>
      </c>
      <c r="AN189" t="s">
        <v>31</v>
      </c>
      <c r="AP189">
        <v>0</v>
      </c>
    </row>
    <row r="190" spans="1:42">
      <c r="A190" s="65" t="e">
        <f>#REF!</f>
        <v>#REF!</v>
      </c>
      <c r="B190" s="61" t="str">
        <f t="shared" si="19"/>
        <v>15:30:29</v>
      </c>
      <c r="C190" s="61" t="s">
        <v>29</v>
      </c>
      <c r="D190" s="62">
        <f t="shared" si="18"/>
        <v>27</v>
      </c>
      <c r="E190" s="82">
        <f t="shared" si="20"/>
        <v>67.150000000000006</v>
      </c>
      <c r="F190" s="84">
        <f t="shared" si="21"/>
        <v>1813.0500000000002</v>
      </c>
      <c r="G190" s="63" t="s">
        <v>8</v>
      </c>
      <c r="H190" s="63" t="str">
        <f t="shared" si="22"/>
        <v>00505583319TRLO1</v>
      </c>
      <c r="J190" t="s">
        <v>94</v>
      </c>
      <c r="K190" t="s">
        <v>95</v>
      </c>
      <c r="L190">
        <v>27</v>
      </c>
      <c r="M190">
        <v>67.150000000000006</v>
      </c>
      <c r="N190" t="s">
        <v>96</v>
      </c>
      <c r="O190" t="s">
        <v>5722</v>
      </c>
      <c r="P190" t="s">
        <v>97</v>
      </c>
      <c r="Q190" t="s">
        <v>5723</v>
      </c>
      <c r="R190">
        <v>20877</v>
      </c>
      <c r="S190">
        <v>1</v>
      </c>
      <c r="T190">
        <v>1</v>
      </c>
      <c r="U190">
        <v>0</v>
      </c>
      <c r="V190" t="s">
        <v>5406</v>
      </c>
      <c r="W190" t="s">
        <v>106</v>
      </c>
      <c r="X190">
        <v>1</v>
      </c>
      <c r="Y190">
        <v>0</v>
      </c>
      <c r="Z190">
        <v>0</v>
      </c>
      <c r="AB190" t="s">
        <v>107</v>
      </c>
      <c r="AC190" t="s">
        <v>32</v>
      </c>
      <c r="AD190">
        <v>1</v>
      </c>
      <c r="AE190" t="s">
        <v>5723</v>
      </c>
      <c r="AF190" t="s">
        <v>94</v>
      </c>
      <c r="AG190">
        <v>1</v>
      </c>
      <c r="AJ190" t="s">
        <v>108</v>
      </c>
      <c r="AK190" t="s">
        <v>108</v>
      </c>
      <c r="AL190" t="s">
        <v>32</v>
      </c>
      <c r="AM190" t="s">
        <v>109</v>
      </c>
      <c r="AN190" t="s">
        <v>31</v>
      </c>
      <c r="AP190">
        <v>0</v>
      </c>
    </row>
    <row r="191" spans="1:42">
      <c r="A191" s="65" t="e">
        <f>#REF!</f>
        <v>#REF!</v>
      </c>
      <c r="B191" s="61" t="str">
        <f t="shared" si="19"/>
        <v>15:30:29</v>
      </c>
      <c r="C191" s="61" t="s">
        <v>29</v>
      </c>
      <c r="D191" s="62">
        <f t="shared" si="18"/>
        <v>8</v>
      </c>
      <c r="E191" s="82">
        <f t="shared" si="20"/>
        <v>67.150000000000006</v>
      </c>
      <c r="F191" s="84">
        <f t="shared" si="21"/>
        <v>537.20000000000005</v>
      </c>
      <c r="G191" s="63" t="s">
        <v>8</v>
      </c>
      <c r="H191" s="63" t="str">
        <f t="shared" si="22"/>
        <v>00505583320TRLO1</v>
      </c>
      <c r="J191" t="s">
        <v>94</v>
      </c>
      <c r="K191" t="s">
        <v>95</v>
      </c>
      <c r="L191">
        <v>8</v>
      </c>
      <c r="M191">
        <v>67.150000000000006</v>
      </c>
      <c r="N191" t="s">
        <v>96</v>
      </c>
      <c r="O191" t="s">
        <v>5722</v>
      </c>
      <c r="P191" t="s">
        <v>97</v>
      </c>
      <c r="Q191" t="s">
        <v>5724</v>
      </c>
      <c r="R191">
        <v>20877</v>
      </c>
      <c r="S191">
        <v>1</v>
      </c>
      <c r="T191">
        <v>1</v>
      </c>
      <c r="U191">
        <v>0</v>
      </c>
      <c r="V191" t="s">
        <v>5406</v>
      </c>
      <c r="W191" t="s">
        <v>106</v>
      </c>
      <c r="X191">
        <v>1</v>
      </c>
      <c r="Y191">
        <v>0</v>
      </c>
      <c r="Z191">
        <v>0</v>
      </c>
      <c r="AB191" t="s">
        <v>107</v>
      </c>
      <c r="AC191" t="s">
        <v>32</v>
      </c>
      <c r="AD191">
        <v>1</v>
      </c>
      <c r="AE191" t="s">
        <v>5724</v>
      </c>
      <c r="AF191" t="s">
        <v>94</v>
      </c>
      <c r="AG191">
        <v>1</v>
      </c>
      <c r="AJ191" t="s">
        <v>108</v>
      </c>
      <c r="AK191" t="s">
        <v>108</v>
      </c>
      <c r="AL191" t="s">
        <v>32</v>
      </c>
      <c r="AM191" t="s">
        <v>109</v>
      </c>
      <c r="AN191" t="s">
        <v>31</v>
      </c>
      <c r="AP191">
        <v>0</v>
      </c>
    </row>
    <row r="192" spans="1:42">
      <c r="A192" s="65" t="e">
        <f>#REF!</f>
        <v>#REF!</v>
      </c>
      <c r="B192" s="61" t="str">
        <f t="shared" si="19"/>
        <v>15:30:34</v>
      </c>
      <c r="C192" s="61" t="s">
        <v>29</v>
      </c>
      <c r="D192" s="62">
        <f t="shared" si="18"/>
        <v>5</v>
      </c>
      <c r="E192" s="82">
        <f t="shared" si="20"/>
        <v>67.2</v>
      </c>
      <c r="F192" s="84">
        <f t="shared" si="21"/>
        <v>336</v>
      </c>
      <c r="G192" s="63" t="s">
        <v>8</v>
      </c>
      <c r="H192" s="63" t="str">
        <f t="shared" si="22"/>
        <v>00505583356TRLO1</v>
      </c>
      <c r="J192" t="s">
        <v>94</v>
      </c>
      <c r="K192" t="s">
        <v>95</v>
      </c>
      <c r="L192">
        <v>5</v>
      </c>
      <c r="M192">
        <v>67.2</v>
      </c>
      <c r="N192" t="s">
        <v>96</v>
      </c>
      <c r="O192" t="s">
        <v>5725</v>
      </c>
      <c r="P192" t="s">
        <v>97</v>
      </c>
      <c r="Q192" t="s">
        <v>5726</v>
      </c>
      <c r="R192">
        <v>20877</v>
      </c>
      <c r="S192">
        <v>1</v>
      </c>
      <c r="T192">
        <v>1</v>
      </c>
      <c r="U192">
        <v>0</v>
      </c>
      <c r="V192" t="s">
        <v>5406</v>
      </c>
      <c r="W192" t="s">
        <v>106</v>
      </c>
      <c r="X192">
        <v>1</v>
      </c>
      <c r="Y192">
        <v>0</v>
      </c>
      <c r="Z192">
        <v>0</v>
      </c>
      <c r="AB192" t="s">
        <v>107</v>
      </c>
      <c r="AC192" t="s">
        <v>32</v>
      </c>
      <c r="AD192">
        <v>1</v>
      </c>
      <c r="AE192" t="s">
        <v>5726</v>
      </c>
      <c r="AF192" t="s">
        <v>94</v>
      </c>
      <c r="AG192">
        <v>1</v>
      </c>
      <c r="AJ192" t="s">
        <v>108</v>
      </c>
      <c r="AK192" t="s">
        <v>108</v>
      </c>
      <c r="AL192" t="s">
        <v>32</v>
      </c>
      <c r="AM192" t="s">
        <v>109</v>
      </c>
      <c r="AN192" t="s">
        <v>31</v>
      </c>
      <c r="AP192">
        <v>0</v>
      </c>
    </row>
    <row r="193" spans="1:42">
      <c r="A193" s="65" t="e">
        <f>#REF!</f>
        <v>#REF!</v>
      </c>
      <c r="B193" s="61" t="str">
        <f t="shared" si="19"/>
        <v>15:32:26</v>
      </c>
      <c r="C193" s="61" t="s">
        <v>29</v>
      </c>
      <c r="D193" s="62">
        <f t="shared" si="18"/>
        <v>6</v>
      </c>
      <c r="E193" s="82">
        <f t="shared" si="20"/>
        <v>67.2</v>
      </c>
      <c r="F193" s="84">
        <f t="shared" si="21"/>
        <v>403.20000000000005</v>
      </c>
      <c r="G193" s="63" t="s">
        <v>8</v>
      </c>
      <c r="H193" s="63" t="str">
        <f t="shared" si="22"/>
        <v>00505584878TRLO1</v>
      </c>
      <c r="J193" t="s">
        <v>94</v>
      </c>
      <c r="K193" t="s">
        <v>95</v>
      </c>
      <c r="L193">
        <v>6</v>
      </c>
      <c r="M193">
        <v>67.2</v>
      </c>
      <c r="N193" t="s">
        <v>96</v>
      </c>
      <c r="O193" t="s">
        <v>5727</v>
      </c>
      <c r="P193" t="s">
        <v>97</v>
      </c>
      <c r="Q193" t="s">
        <v>5728</v>
      </c>
      <c r="R193">
        <v>20877</v>
      </c>
      <c r="S193">
        <v>1</v>
      </c>
      <c r="T193">
        <v>1</v>
      </c>
      <c r="U193">
        <v>0</v>
      </c>
      <c r="V193" t="s">
        <v>5406</v>
      </c>
      <c r="W193" t="s">
        <v>106</v>
      </c>
      <c r="X193">
        <v>1</v>
      </c>
      <c r="Y193">
        <v>0</v>
      </c>
      <c r="Z193">
        <v>0</v>
      </c>
      <c r="AB193" t="s">
        <v>107</v>
      </c>
      <c r="AC193" t="s">
        <v>32</v>
      </c>
      <c r="AD193">
        <v>1</v>
      </c>
      <c r="AE193" t="s">
        <v>5728</v>
      </c>
      <c r="AF193" t="s">
        <v>94</v>
      </c>
      <c r="AG193">
        <v>1</v>
      </c>
      <c r="AJ193" t="s">
        <v>108</v>
      </c>
      <c r="AK193" t="s">
        <v>108</v>
      </c>
      <c r="AL193" t="s">
        <v>32</v>
      </c>
      <c r="AM193" t="s">
        <v>109</v>
      </c>
      <c r="AN193" t="s">
        <v>31</v>
      </c>
      <c r="AP193">
        <v>0</v>
      </c>
    </row>
    <row r="194" spans="1:42">
      <c r="A194" s="65" t="e">
        <f>#REF!</f>
        <v>#REF!</v>
      </c>
      <c r="B194" s="61" t="str">
        <f t="shared" si="19"/>
        <v>15:32:52</v>
      </c>
      <c r="C194" s="61" t="s">
        <v>29</v>
      </c>
      <c r="D194" s="62">
        <f t="shared" si="18"/>
        <v>27</v>
      </c>
      <c r="E194" s="82">
        <f t="shared" si="20"/>
        <v>67.150000000000006</v>
      </c>
      <c r="F194" s="84">
        <f t="shared" si="21"/>
        <v>1813.0500000000002</v>
      </c>
      <c r="G194" s="63" t="s">
        <v>8</v>
      </c>
      <c r="H194" s="63" t="str">
        <f t="shared" si="22"/>
        <v>00505585076TRLO1</v>
      </c>
      <c r="J194" t="s">
        <v>94</v>
      </c>
      <c r="K194" t="s">
        <v>95</v>
      </c>
      <c r="L194">
        <v>27</v>
      </c>
      <c r="M194">
        <v>67.150000000000006</v>
      </c>
      <c r="N194" t="s">
        <v>96</v>
      </c>
      <c r="O194" t="s">
        <v>5729</v>
      </c>
      <c r="P194" t="s">
        <v>97</v>
      </c>
      <c r="Q194" t="s">
        <v>5730</v>
      </c>
      <c r="R194">
        <v>20877</v>
      </c>
      <c r="S194">
        <v>1</v>
      </c>
      <c r="T194">
        <v>1</v>
      </c>
      <c r="U194">
        <v>0</v>
      </c>
      <c r="V194" t="s">
        <v>5406</v>
      </c>
      <c r="W194" t="s">
        <v>106</v>
      </c>
      <c r="X194">
        <v>1</v>
      </c>
      <c r="Y194">
        <v>0</v>
      </c>
      <c r="Z194">
        <v>0</v>
      </c>
      <c r="AB194" t="s">
        <v>107</v>
      </c>
      <c r="AC194" t="s">
        <v>32</v>
      </c>
      <c r="AD194">
        <v>1</v>
      </c>
      <c r="AE194" t="s">
        <v>5730</v>
      </c>
      <c r="AF194" t="s">
        <v>94</v>
      </c>
      <c r="AG194">
        <v>1</v>
      </c>
      <c r="AJ194" t="s">
        <v>108</v>
      </c>
      <c r="AK194" t="s">
        <v>108</v>
      </c>
      <c r="AL194" t="s">
        <v>32</v>
      </c>
      <c r="AM194" t="s">
        <v>109</v>
      </c>
      <c r="AN194" t="s">
        <v>31</v>
      </c>
      <c r="AP194">
        <v>0</v>
      </c>
    </row>
    <row r="195" spans="1:42">
      <c r="A195" s="65" t="e">
        <f>#REF!</f>
        <v>#REF!</v>
      </c>
      <c r="B195" s="61" t="str">
        <f t="shared" si="19"/>
        <v>15:32:52</v>
      </c>
      <c r="C195" s="61" t="s">
        <v>29</v>
      </c>
      <c r="D195" s="62">
        <f t="shared" si="18"/>
        <v>8</v>
      </c>
      <c r="E195" s="82">
        <f t="shared" si="20"/>
        <v>67.150000000000006</v>
      </c>
      <c r="F195" s="84">
        <f t="shared" si="21"/>
        <v>537.20000000000005</v>
      </c>
      <c r="G195" s="63" t="s">
        <v>8</v>
      </c>
      <c r="H195" s="63" t="str">
        <f t="shared" si="22"/>
        <v>00505585077TRLO1</v>
      </c>
      <c r="J195" t="s">
        <v>94</v>
      </c>
      <c r="K195" t="s">
        <v>95</v>
      </c>
      <c r="L195">
        <v>8</v>
      </c>
      <c r="M195">
        <v>67.150000000000006</v>
      </c>
      <c r="N195" t="s">
        <v>96</v>
      </c>
      <c r="O195" t="s">
        <v>5729</v>
      </c>
      <c r="P195" t="s">
        <v>97</v>
      </c>
      <c r="Q195" t="s">
        <v>5731</v>
      </c>
      <c r="R195">
        <v>20877</v>
      </c>
      <c r="S195">
        <v>1</v>
      </c>
      <c r="T195">
        <v>1</v>
      </c>
      <c r="U195">
        <v>0</v>
      </c>
      <c r="V195" t="s">
        <v>5406</v>
      </c>
      <c r="W195" t="s">
        <v>106</v>
      </c>
      <c r="X195">
        <v>1</v>
      </c>
      <c r="Y195">
        <v>0</v>
      </c>
      <c r="Z195">
        <v>0</v>
      </c>
      <c r="AB195" t="s">
        <v>107</v>
      </c>
      <c r="AC195" t="s">
        <v>32</v>
      </c>
      <c r="AD195">
        <v>1</v>
      </c>
      <c r="AE195" t="s">
        <v>5731</v>
      </c>
      <c r="AF195" t="s">
        <v>94</v>
      </c>
      <c r="AG195">
        <v>1</v>
      </c>
      <c r="AJ195" t="s">
        <v>108</v>
      </c>
      <c r="AK195" t="s">
        <v>108</v>
      </c>
      <c r="AL195" t="s">
        <v>32</v>
      </c>
      <c r="AM195" t="s">
        <v>109</v>
      </c>
      <c r="AN195" t="s">
        <v>31</v>
      </c>
      <c r="AP195">
        <v>0</v>
      </c>
    </row>
    <row r="196" spans="1:42">
      <c r="A196" s="65" t="e">
        <f>#REF!</f>
        <v>#REF!</v>
      </c>
      <c r="B196" s="61" t="str">
        <f t="shared" si="19"/>
        <v>15:34:30</v>
      </c>
      <c r="C196" s="61" t="s">
        <v>29</v>
      </c>
      <c r="D196" s="62">
        <f t="shared" si="18"/>
        <v>26</v>
      </c>
      <c r="E196" s="82">
        <f t="shared" si="20"/>
        <v>67.2</v>
      </c>
      <c r="F196" s="84">
        <f t="shared" si="21"/>
        <v>1747.2</v>
      </c>
      <c r="G196" s="63" t="s">
        <v>8</v>
      </c>
      <c r="H196" s="63" t="str">
        <f t="shared" si="22"/>
        <v>00505586844TRLO1</v>
      </c>
      <c r="J196" t="s">
        <v>94</v>
      </c>
      <c r="K196" t="s">
        <v>95</v>
      </c>
      <c r="L196">
        <v>26</v>
      </c>
      <c r="M196">
        <v>67.2</v>
      </c>
      <c r="N196" t="s">
        <v>96</v>
      </c>
      <c r="O196" t="s">
        <v>5732</v>
      </c>
      <c r="P196" t="s">
        <v>97</v>
      </c>
      <c r="Q196" t="s">
        <v>5733</v>
      </c>
      <c r="R196">
        <v>20877</v>
      </c>
      <c r="S196">
        <v>1</v>
      </c>
      <c r="T196">
        <v>1</v>
      </c>
      <c r="U196">
        <v>0</v>
      </c>
      <c r="V196" t="s">
        <v>5406</v>
      </c>
      <c r="W196" t="s">
        <v>106</v>
      </c>
      <c r="X196">
        <v>1</v>
      </c>
      <c r="Y196">
        <v>0</v>
      </c>
      <c r="Z196">
        <v>0</v>
      </c>
      <c r="AB196" t="s">
        <v>107</v>
      </c>
      <c r="AC196" t="s">
        <v>32</v>
      </c>
      <c r="AD196">
        <v>1</v>
      </c>
      <c r="AE196" t="s">
        <v>5733</v>
      </c>
      <c r="AF196" t="s">
        <v>94</v>
      </c>
      <c r="AG196">
        <v>1</v>
      </c>
      <c r="AJ196" t="s">
        <v>108</v>
      </c>
      <c r="AK196" t="s">
        <v>108</v>
      </c>
      <c r="AL196" t="s">
        <v>32</v>
      </c>
      <c r="AM196" t="s">
        <v>109</v>
      </c>
      <c r="AN196" t="s">
        <v>31</v>
      </c>
      <c r="AP196">
        <v>0</v>
      </c>
    </row>
    <row r="197" spans="1:42">
      <c r="A197" s="65" t="e">
        <f>#REF!</f>
        <v>#REF!</v>
      </c>
      <c r="B197" s="61" t="str">
        <f t="shared" si="19"/>
        <v>15:36:05</v>
      </c>
      <c r="C197" s="61" t="s">
        <v>29</v>
      </c>
      <c r="D197" s="62">
        <f t="shared" si="18"/>
        <v>28</v>
      </c>
      <c r="E197" s="82">
        <f t="shared" si="20"/>
        <v>67.099999999999994</v>
      </c>
      <c r="F197" s="84">
        <f t="shared" si="21"/>
        <v>1878.7999999999997</v>
      </c>
      <c r="G197" s="63" t="s">
        <v>8</v>
      </c>
      <c r="H197" s="63" t="str">
        <f t="shared" si="22"/>
        <v>00505589096TRLO1</v>
      </c>
      <c r="J197" t="s">
        <v>94</v>
      </c>
      <c r="K197" t="s">
        <v>95</v>
      </c>
      <c r="L197">
        <v>28</v>
      </c>
      <c r="M197">
        <v>67.099999999999994</v>
      </c>
      <c r="N197" t="s">
        <v>96</v>
      </c>
      <c r="O197" t="s">
        <v>5734</v>
      </c>
      <c r="P197" t="s">
        <v>97</v>
      </c>
      <c r="Q197" t="s">
        <v>5735</v>
      </c>
      <c r="R197">
        <v>20877</v>
      </c>
      <c r="S197">
        <v>1</v>
      </c>
      <c r="T197">
        <v>1</v>
      </c>
      <c r="U197">
        <v>0</v>
      </c>
      <c r="V197" t="s">
        <v>5406</v>
      </c>
      <c r="W197" t="s">
        <v>106</v>
      </c>
      <c r="X197">
        <v>1</v>
      </c>
      <c r="Y197">
        <v>0</v>
      </c>
      <c r="Z197">
        <v>0</v>
      </c>
      <c r="AB197" t="s">
        <v>107</v>
      </c>
      <c r="AC197" t="s">
        <v>32</v>
      </c>
      <c r="AD197">
        <v>1</v>
      </c>
      <c r="AE197" t="s">
        <v>5735</v>
      </c>
      <c r="AF197" t="s">
        <v>94</v>
      </c>
      <c r="AG197">
        <v>1</v>
      </c>
      <c r="AJ197" t="s">
        <v>108</v>
      </c>
      <c r="AK197" t="s">
        <v>108</v>
      </c>
      <c r="AL197" t="s">
        <v>32</v>
      </c>
      <c r="AM197" t="s">
        <v>109</v>
      </c>
      <c r="AN197" t="s">
        <v>31</v>
      </c>
      <c r="AP197">
        <v>0</v>
      </c>
    </row>
    <row r="198" spans="1:42">
      <c r="A198" s="65" t="e">
        <f>#REF!</f>
        <v>#REF!</v>
      </c>
      <c r="B198" s="61" t="str">
        <f t="shared" si="19"/>
        <v>15:36:30</v>
      </c>
      <c r="C198" s="61" t="s">
        <v>29</v>
      </c>
      <c r="D198" s="62">
        <f t="shared" si="18"/>
        <v>5</v>
      </c>
      <c r="E198" s="82">
        <f t="shared" si="20"/>
        <v>67.2</v>
      </c>
      <c r="F198" s="84">
        <f t="shared" si="21"/>
        <v>336</v>
      </c>
      <c r="G198" s="63" t="s">
        <v>8</v>
      </c>
      <c r="H198" s="63" t="str">
        <f t="shared" si="22"/>
        <v>00505589682TRLO1</v>
      </c>
      <c r="J198" t="s">
        <v>94</v>
      </c>
      <c r="K198" t="s">
        <v>95</v>
      </c>
      <c r="L198">
        <v>5</v>
      </c>
      <c r="M198">
        <v>67.2</v>
      </c>
      <c r="N198" t="s">
        <v>96</v>
      </c>
      <c r="O198" t="s">
        <v>5736</v>
      </c>
      <c r="P198" t="s">
        <v>97</v>
      </c>
      <c r="Q198" t="s">
        <v>5737</v>
      </c>
      <c r="R198">
        <v>20877</v>
      </c>
      <c r="S198">
        <v>1</v>
      </c>
      <c r="T198">
        <v>1</v>
      </c>
      <c r="U198">
        <v>0</v>
      </c>
      <c r="V198" t="s">
        <v>5406</v>
      </c>
      <c r="W198" t="s">
        <v>106</v>
      </c>
      <c r="X198">
        <v>1</v>
      </c>
      <c r="Y198">
        <v>0</v>
      </c>
      <c r="Z198">
        <v>0</v>
      </c>
      <c r="AB198" t="s">
        <v>107</v>
      </c>
      <c r="AC198" t="s">
        <v>32</v>
      </c>
      <c r="AD198">
        <v>1</v>
      </c>
      <c r="AE198" t="s">
        <v>5737</v>
      </c>
      <c r="AF198" t="s">
        <v>94</v>
      </c>
      <c r="AG198">
        <v>1</v>
      </c>
      <c r="AJ198" t="s">
        <v>108</v>
      </c>
      <c r="AK198" t="s">
        <v>108</v>
      </c>
      <c r="AL198" t="s">
        <v>32</v>
      </c>
      <c r="AM198" t="s">
        <v>109</v>
      </c>
      <c r="AN198" t="s">
        <v>31</v>
      </c>
      <c r="AP198">
        <v>0</v>
      </c>
    </row>
    <row r="199" spans="1:42">
      <c r="A199" s="65" t="e">
        <f>#REF!</f>
        <v>#REF!</v>
      </c>
      <c r="B199" s="61" t="str">
        <f t="shared" si="19"/>
        <v>15:38:09</v>
      </c>
      <c r="C199" s="61" t="s">
        <v>29</v>
      </c>
      <c r="D199" s="62">
        <f t="shared" si="18"/>
        <v>6</v>
      </c>
      <c r="E199" s="82">
        <f t="shared" si="20"/>
        <v>67.150000000000006</v>
      </c>
      <c r="F199" s="84">
        <f t="shared" si="21"/>
        <v>402.90000000000003</v>
      </c>
      <c r="G199" s="63" t="s">
        <v>8</v>
      </c>
      <c r="H199" s="63" t="str">
        <f t="shared" si="22"/>
        <v>00505591645TRLO1</v>
      </c>
      <c r="J199" t="s">
        <v>94</v>
      </c>
      <c r="K199" t="s">
        <v>95</v>
      </c>
      <c r="L199">
        <v>6</v>
      </c>
      <c r="M199">
        <v>67.150000000000006</v>
      </c>
      <c r="N199" t="s">
        <v>96</v>
      </c>
      <c r="O199" t="s">
        <v>5738</v>
      </c>
      <c r="P199" t="s">
        <v>97</v>
      </c>
      <c r="Q199" t="s">
        <v>5739</v>
      </c>
      <c r="R199">
        <v>20877</v>
      </c>
      <c r="S199">
        <v>1</v>
      </c>
      <c r="T199">
        <v>1</v>
      </c>
      <c r="U199">
        <v>0</v>
      </c>
      <c r="V199" t="s">
        <v>5406</v>
      </c>
      <c r="W199" t="s">
        <v>106</v>
      </c>
      <c r="X199">
        <v>1</v>
      </c>
      <c r="Y199">
        <v>0</v>
      </c>
      <c r="Z199">
        <v>0</v>
      </c>
      <c r="AB199" t="s">
        <v>107</v>
      </c>
      <c r="AC199" t="s">
        <v>32</v>
      </c>
      <c r="AD199">
        <v>1</v>
      </c>
      <c r="AE199" t="s">
        <v>5739</v>
      </c>
      <c r="AF199" t="s">
        <v>94</v>
      </c>
      <c r="AG199">
        <v>1</v>
      </c>
      <c r="AJ199" t="s">
        <v>108</v>
      </c>
      <c r="AK199" t="s">
        <v>108</v>
      </c>
      <c r="AL199" t="s">
        <v>32</v>
      </c>
      <c r="AM199" t="s">
        <v>109</v>
      </c>
      <c r="AN199" t="s">
        <v>31</v>
      </c>
      <c r="AP199">
        <v>0</v>
      </c>
    </row>
    <row r="200" spans="1:42">
      <c r="A200" s="65" t="e">
        <f>#REF!</f>
        <v>#REF!</v>
      </c>
      <c r="B200" s="61" t="str">
        <f t="shared" si="19"/>
        <v>15:41:13</v>
      </c>
      <c r="C200" s="61" t="s">
        <v>29</v>
      </c>
      <c r="D200" s="62">
        <f t="shared" si="18"/>
        <v>31</v>
      </c>
      <c r="E200" s="82">
        <f t="shared" si="20"/>
        <v>67.150000000000006</v>
      </c>
      <c r="F200" s="84">
        <f t="shared" si="21"/>
        <v>2081.65</v>
      </c>
      <c r="G200" s="63" t="s">
        <v>8</v>
      </c>
      <c r="H200" s="63" t="str">
        <f t="shared" si="22"/>
        <v>00505594592TRLO1</v>
      </c>
      <c r="J200" t="s">
        <v>94</v>
      </c>
      <c r="K200" t="s">
        <v>95</v>
      </c>
      <c r="L200">
        <v>31</v>
      </c>
      <c r="M200">
        <v>67.150000000000006</v>
      </c>
      <c r="N200" t="s">
        <v>96</v>
      </c>
      <c r="O200" t="s">
        <v>5740</v>
      </c>
      <c r="P200" t="s">
        <v>97</v>
      </c>
      <c r="Q200" t="s">
        <v>5741</v>
      </c>
      <c r="R200">
        <v>20877</v>
      </c>
      <c r="S200">
        <v>1</v>
      </c>
      <c r="T200">
        <v>1</v>
      </c>
      <c r="U200">
        <v>0</v>
      </c>
      <c r="V200" t="s">
        <v>5406</v>
      </c>
      <c r="W200" t="s">
        <v>106</v>
      </c>
      <c r="X200">
        <v>1</v>
      </c>
      <c r="Y200">
        <v>0</v>
      </c>
      <c r="Z200">
        <v>0</v>
      </c>
      <c r="AB200" t="s">
        <v>107</v>
      </c>
      <c r="AC200" t="s">
        <v>32</v>
      </c>
      <c r="AD200">
        <v>1</v>
      </c>
      <c r="AE200" t="s">
        <v>5741</v>
      </c>
      <c r="AF200" t="s">
        <v>94</v>
      </c>
      <c r="AG200">
        <v>1</v>
      </c>
      <c r="AJ200" t="s">
        <v>108</v>
      </c>
      <c r="AK200" t="s">
        <v>108</v>
      </c>
      <c r="AL200" t="s">
        <v>32</v>
      </c>
      <c r="AM200" t="s">
        <v>109</v>
      </c>
      <c r="AN200" t="s">
        <v>31</v>
      </c>
      <c r="AP200">
        <v>0</v>
      </c>
    </row>
    <row r="201" spans="1:42">
      <c r="A201" s="65" t="e">
        <f>#REF!</f>
        <v>#REF!</v>
      </c>
      <c r="B201" s="61" t="str">
        <f t="shared" si="19"/>
        <v>15:41:41</v>
      </c>
      <c r="C201" s="61" t="s">
        <v>29</v>
      </c>
      <c r="D201" s="62">
        <f t="shared" si="18"/>
        <v>22</v>
      </c>
      <c r="E201" s="82">
        <f t="shared" si="20"/>
        <v>67.150000000000006</v>
      </c>
      <c r="F201" s="84">
        <f t="shared" si="21"/>
        <v>1477.3000000000002</v>
      </c>
      <c r="G201" s="63" t="s">
        <v>8</v>
      </c>
      <c r="H201" s="63" t="str">
        <f t="shared" si="22"/>
        <v>00505595171TRLO1</v>
      </c>
      <c r="J201" t="s">
        <v>94</v>
      </c>
      <c r="K201" t="s">
        <v>95</v>
      </c>
      <c r="L201">
        <v>22</v>
      </c>
      <c r="M201">
        <v>67.150000000000006</v>
      </c>
      <c r="N201" t="s">
        <v>96</v>
      </c>
      <c r="O201" t="s">
        <v>5742</v>
      </c>
      <c r="P201" t="s">
        <v>97</v>
      </c>
      <c r="Q201" t="s">
        <v>5743</v>
      </c>
      <c r="R201">
        <v>20877</v>
      </c>
      <c r="S201">
        <v>1</v>
      </c>
      <c r="T201">
        <v>1</v>
      </c>
      <c r="U201">
        <v>0</v>
      </c>
      <c r="V201" t="s">
        <v>5406</v>
      </c>
      <c r="W201" t="s">
        <v>106</v>
      </c>
      <c r="X201">
        <v>1</v>
      </c>
      <c r="Y201">
        <v>0</v>
      </c>
      <c r="Z201">
        <v>0</v>
      </c>
      <c r="AB201" t="s">
        <v>107</v>
      </c>
      <c r="AC201" t="s">
        <v>32</v>
      </c>
      <c r="AD201">
        <v>1</v>
      </c>
      <c r="AE201" t="s">
        <v>5743</v>
      </c>
      <c r="AF201" t="s">
        <v>94</v>
      </c>
      <c r="AG201">
        <v>1</v>
      </c>
      <c r="AJ201" t="s">
        <v>108</v>
      </c>
      <c r="AK201" t="s">
        <v>108</v>
      </c>
      <c r="AL201" t="s">
        <v>32</v>
      </c>
      <c r="AM201" t="s">
        <v>109</v>
      </c>
      <c r="AN201" t="s">
        <v>31</v>
      </c>
      <c r="AP201">
        <v>0</v>
      </c>
    </row>
    <row r="202" spans="1:42">
      <c r="A202" s="65" t="e">
        <f>#REF!</f>
        <v>#REF!</v>
      </c>
      <c r="B202" s="61" t="str">
        <f t="shared" si="19"/>
        <v>15:41:41</v>
      </c>
      <c r="C202" s="61" t="s">
        <v>29</v>
      </c>
      <c r="D202" s="62">
        <f t="shared" si="18"/>
        <v>10</v>
      </c>
      <c r="E202" s="82">
        <f t="shared" si="20"/>
        <v>67.150000000000006</v>
      </c>
      <c r="F202" s="84">
        <f t="shared" si="21"/>
        <v>671.5</v>
      </c>
      <c r="G202" s="63" t="s">
        <v>8</v>
      </c>
      <c r="H202" s="63" t="str">
        <f t="shared" si="22"/>
        <v>00505595172TRLO1</v>
      </c>
      <c r="J202" t="s">
        <v>94</v>
      </c>
      <c r="K202" t="s">
        <v>95</v>
      </c>
      <c r="L202">
        <v>10</v>
      </c>
      <c r="M202">
        <v>67.150000000000006</v>
      </c>
      <c r="N202" t="s">
        <v>96</v>
      </c>
      <c r="O202" t="s">
        <v>5742</v>
      </c>
      <c r="P202" t="s">
        <v>97</v>
      </c>
      <c r="Q202" t="s">
        <v>5744</v>
      </c>
      <c r="R202">
        <v>20877</v>
      </c>
      <c r="S202">
        <v>1</v>
      </c>
      <c r="T202">
        <v>1</v>
      </c>
      <c r="U202">
        <v>0</v>
      </c>
      <c r="V202" t="s">
        <v>5406</v>
      </c>
      <c r="W202" t="s">
        <v>106</v>
      </c>
      <c r="X202">
        <v>1</v>
      </c>
      <c r="Y202">
        <v>0</v>
      </c>
      <c r="Z202">
        <v>0</v>
      </c>
      <c r="AB202" t="s">
        <v>107</v>
      </c>
      <c r="AC202" t="s">
        <v>32</v>
      </c>
      <c r="AD202">
        <v>1</v>
      </c>
      <c r="AE202" t="s">
        <v>5744</v>
      </c>
      <c r="AF202" t="s">
        <v>94</v>
      </c>
      <c r="AG202">
        <v>1</v>
      </c>
      <c r="AJ202" t="s">
        <v>108</v>
      </c>
      <c r="AK202" t="s">
        <v>108</v>
      </c>
      <c r="AL202" t="s">
        <v>32</v>
      </c>
      <c r="AM202" t="s">
        <v>109</v>
      </c>
      <c r="AN202" t="s">
        <v>31</v>
      </c>
      <c r="AP202">
        <v>0</v>
      </c>
    </row>
    <row r="203" spans="1:42">
      <c r="A203" s="65" t="e">
        <f>#REF!</f>
        <v>#REF!</v>
      </c>
      <c r="B203" s="61" t="str">
        <f t="shared" si="19"/>
        <v>15:42:16</v>
      </c>
      <c r="C203" s="61" t="s">
        <v>29</v>
      </c>
      <c r="D203" s="62">
        <f t="shared" si="18"/>
        <v>5</v>
      </c>
      <c r="E203" s="82">
        <f t="shared" si="20"/>
        <v>67.150000000000006</v>
      </c>
      <c r="F203" s="84">
        <f t="shared" si="21"/>
        <v>335.75</v>
      </c>
      <c r="G203" s="63" t="s">
        <v>8</v>
      </c>
      <c r="H203" s="63" t="str">
        <f t="shared" si="22"/>
        <v>00505595717TRLO1</v>
      </c>
      <c r="J203" t="s">
        <v>94</v>
      </c>
      <c r="K203" t="s">
        <v>95</v>
      </c>
      <c r="L203">
        <v>5</v>
      </c>
      <c r="M203">
        <v>67.150000000000006</v>
      </c>
      <c r="N203" t="s">
        <v>96</v>
      </c>
      <c r="O203" t="s">
        <v>5745</v>
      </c>
      <c r="P203" t="s">
        <v>97</v>
      </c>
      <c r="Q203" t="s">
        <v>5746</v>
      </c>
      <c r="R203">
        <v>20877</v>
      </c>
      <c r="S203">
        <v>1</v>
      </c>
      <c r="T203">
        <v>1</v>
      </c>
      <c r="U203">
        <v>0</v>
      </c>
      <c r="V203" t="s">
        <v>5406</v>
      </c>
      <c r="W203" t="s">
        <v>106</v>
      </c>
      <c r="X203">
        <v>1</v>
      </c>
      <c r="Y203">
        <v>0</v>
      </c>
      <c r="Z203">
        <v>0</v>
      </c>
      <c r="AB203" t="s">
        <v>107</v>
      </c>
      <c r="AC203" t="s">
        <v>32</v>
      </c>
      <c r="AD203">
        <v>1</v>
      </c>
      <c r="AE203" t="s">
        <v>5746</v>
      </c>
      <c r="AF203" t="s">
        <v>94</v>
      </c>
      <c r="AG203">
        <v>1</v>
      </c>
      <c r="AJ203" t="s">
        <v>108</v>
      </c>
      <c r="AK203" t="s">
        <v>108</v>
      </c>
      <c r="AL203" t="s">
        <v>32</v>
      </c>
      <c r="AM203" t="s">
        <v>109</v>
      </c>
      <c r="AN203" t="s">
        <v>31</v>
      </c>
      <c r="AP203">
        <v>0</v>
      </c>
    </row>
    <row r="204" spans="1:42">
      <c r="A204" s="65" t="e">
        <f>#REF!</f>
        <v>#REF!</v>
      </c>
      <c r="B204" s="61" t="str">
        <f t="shared" si="19"/>
        <v>15:43:53</v>
      </c>
      <c r="C204" s="61" t="s">
        <v>29</v>
      </c>
      <c r="D204" s="62">
        <f t="shared" si="18"/>
        <v>6</v>
      </c>
      <c r="E204" s="82">
        <f t="shared" si="20"/>
        <v>67.099999999999994</v>
      </c>
      <c r="F204" s="84">
        <f t="shared" si="21"/>
        <v>402.59999999999997</v>
      </c>
      <c r="G204" s="63" t="s">
        <v>8</v>
      </c>
      <c r="H204" s="63" t="str">
        <f t="shared" si="22"/>
        <v>00505597427TRLO1</v>
      </c>
      <c r="J204" t="s">
        <v>94</v>
      </c>
      <c r="K204" t="s">
        <v>95</v>
      </c>
      <c r="L204">
        <v>6</v>
      </c>
      <c r="M204">
        <v>67.099999999999994</v>
      </c>
      <c r="N204" t="s">
        <v>96</v>
      </c>
      <c r="O204" t="s">
        <v>4894</v>
      </c>
      <c r="P204" t="s">
        <v>97</v>
      </c>
      <c r="Q204" t="s">
        <v>5747</v>
      </c>
      <c r="R204">
        <v>20877</v>
      </c>
      <c r="S204">
        <v>1</v>
      </c>
      <c r="T204">
        <v>1</v>
      </c>
      <c r="U204">
        <v>0</v>
      </c>
      <c r="V204" t="s">
        <v>5406</v>
      </c>
      <c r="W204" t="s">
        <v>106</v>
      </c>
      <c r="X204">
        <v>1</v>
      </c>
      <c r="Y204">
        <v>0</v>
      </c>
      <c r="Z204">
        <v>0</v>
      </c>
      <c r="AB204" t="s">
        <v>107</v>
      </c>
      <c r="AC204" t="s">
        <v>32</v>
      </c>
      <c r="AD204">
        <v>1</v>
      </c>
      <c r="AE204" t="s">
        <v>5747</v>
      </c>
      <c r="AF204" t="s">
        <v>94</v>
      </c>
      <c r="AG204">
        <v>1</v>
      </c>
      <c r="AJ204" t="s">
        <v>108</v>
      </c>
      <c r="AK204" t="s">
        <v>108</v>
      </c>
      <c r="AL204" t="s">
        <v>32</v>
      </c>
      <c r="AM204" t="s">
        <v>109</v>
      </c>
      <c r="AN204" t="s">
        <v>31</v>
      </c>
      <c r="AP204">
        <v>0</v>
      </c>
    </row>
    <row r="205" spans="1:42">
      <c r="A205" s="65" t="e">
        <f>#REF!</f>
        <v>#REF!</v>
      </c>
      <c r="B205" s="61" t="str">
        <f t="shared" si="19"/>
        <v>15:47:04</v>
      </c>
      <c r="C205" s="61" t="s">
        <v>29</v>
      </c>
      <c r="D205" s="62">
        <f t="shared" si="18"/>
        <v>38</v>
      </c>
      <c r="E205" s="82">
        <f t="shared" si="20"/>
        <v>67.05</v>
      </c>
      <c r="F205" s="84">
        <f t="shared" si="21"/>
        <v>2547.9</v>
      </c>
      <c r="G205" s="63" t="s">
        <v>8</v>
      </c>
      <c r="H205" s="63" t="str">
        <f t="shared" si="22"/>
        <v>00505600580TRLO1</v>
      </c>
      <c r="J205" t="s">
        <v>94</v>
      </c>
      <c r="K205" t="s">
        <v>95</v>
      </c>
      <c r="L205">
        <v>38</v>
      </c>
      <c r="M205">
        <v>67.05</v>
      </c>
      <c r="N205" t="s">
        <v>96</v>
      </c>
      <c r="O205" t="s">
        <v>5748</v>
      </c>
      <c r="P205" t="s">
        <v>97</v>
      </c>
      <c r="Q205" t="s">
        <v>5749</v>
      </c>
      <c r="R205">
        <v>20877</v>
      </c>
      <c r="S205">
        <v>1</v>
      </c>
      <c r="T205">
        <v>1</v>
      </c>
      <c r="U205">
        <v>0</v>
      </c>
      <c r="V205" t="s">
        <v>5406</v>
      </c>
      <c r="W205" t="s">
        <v>106</v>
      </c>
      <c r="X205">
        <v>1</v>
      </c>
      <c r="Y205">
        <v>0</v>
      </c>
      <c r="Z205">
        <v>0</v>
      </c>
      <c r="AB205" t="s">
        <v>107</v>
      </c>
      <c r="AC205" t="s">
        <v>32</v>
      </c>
      <c r="AD205">
        <v>1</v>
      </c>
      <c r="AE205" t="s">
        <v>5749</v>
      </c>
      <c r="AF205" t="s">
        <v>94</v>
      </c>
      <c r="AG205">
        <v>1</v>
      </c>
      <c r="AJ205" t="s">
        <v>108</v>
      </c>
      <c r="AK205" t="s">
        <v>108</v>
      </c>
      <c r="AL205" t="s">
        <v>32</v>
      </c>
      <c r="AM205" t="s">
        <v>109</v>
      </c>
      <c r="AN205" t="s">
        <v>31</v>
      </c>
      <c r="AP205">
        <v>0</v>
      </c>
    </row>
    <row r="206" spans="1:42">
      <c r="A206" s="65" t="e">
        <f>#REF!</f>
        <v>#REF!</v>
      </c>
      <c r="B206" s="61" t="str">
        <f t="shared" si="19"/>
        <v>15:48:12</v>
      </c>
      <c r="C206" s="61" t="s">
        <v>29</v>
      </c>
      <c r="D206" s="62">
        <f t="shared" ref="D206:D240" si="23">L206</f>
        <v>5</v>
      </c>
      <c r="E206" s="82">
        <f t="shared" si="20"/>
        <v>67.05</v>
      </c>
      <c r="F206" s="84">
        <f t="shared" si="21"/>
        <v>335.25</v>
      </c>
      <c r="G206" s="63" t="s">
        <v>8</v>
      </c>
      <c r="H206" s="63" t="str">
        <f t="shared" si="22"/>
        <v>00505601416TRLO1</v>
      </c>
      <c r="J206" t="s">
        <v>94</v>
      </c>
      <c r="K206" t="s">
        <v>95</v>
      </c>
      <c r="L206">
        <v>5</v>
      </c>
      <c r="M206">
        <v>67.05</v>
      </c>
      <c r="N206" t="s">
        <v>96</v>
      </c>
      <c r="O206" t="s">
        <v>5750</v>
      </c>
      <c r="P206" t="s">
        <v>97</v>
      </c>
      <c r="Q206" t="s">
        <v>5751</v>
      </c>
      <c r="R206">
        <v>20877</v>
      </c>
      <c r="S206">
        <v>1</v>
      </c>
      <c r="T206">
        <v>1</v>
      </c>
      <c r="U206">
        <v>0</v>
      </c>
      <c r="V206" t="s">
        <v>5406</v>
      </c>
      <c r="W206" t="s">
        <v>106</v>
      </c>
      <c r="X206">
        <v>1</v>
      </c>
      <c r="Y206">
        <v>0</v>
      </c>
      <c r="Z206">
        <v>0</v>
      </c>
      <c r="AB206" t="s">
        <v>107</v>
      </c>
      <c r="AC206" t="s">
        <v>32</v>
      </c>
      <c r="AD206">
        <v>1</v>
      </c>
      <c r="AE206" t="s">
        <v>5751</v>
      </c>
      <c r="AF206" t="s">
        <v>94</v>
      </c>
      <c r="AG206">
        <v>1</v>
      </c>
      <c r="AJ206" t="s">
        <v>108</v>
      </c>
      <c r="AK206" t="s">
        <v>108</v>
      </c>
      <c r="AL206" t="s">
        <v>32</v>
      </c>
      <c r="AM206" t="s">
        <v>109</v>
      </c>
      <c r="AN206" t="s">
        <v>31</v>
      </c>
      <c r="AP206">
        <v>0</v>
      </c>
    </row>
    <row r="207" spans="1:42">
      <c r="A207" s="65" t="e">
        <f>#REF!</f>
        <v>#REF!</v>
      </c>
      <c r="B207" s="61" t="str">
        <f t="shared" si="19"/>
        <v>15:48:52</v>
      </c>
      <c r="C207" s="61" t="s">
        <v>29</v>
      </c>
      <c r="D207" s="62">
        <f t="shared" si="23"/>
        <v>31</v>
      </c>
      <c r="E207" s="82">
        <f t="shared" si="20"/>
        <v>67.05</v>
      </c>
      <c r="F207" s="84">
        <f t="shared" si="21"/>
        <v>2078.5499999999997</v>
      </c>
      <c r="G207" s="63" t="s">
        <v>8</v>
      </c>
      <c r="H207" s="63" t="str">
        <f t="shared" si="22"/>
        <v>00505602013TRLO1</v>
      </c>
      <c r="J207" t="s">
        <v>94</v>
      </c>
      <c r="K207" t="s">
        <v>95</v>
      </c>
      <c r="L207">
        <v>31</v>
      </c>
      <c r="M207">
        <v>67.05</v>
      </c>
      <c r="N207" t="s">
        <v>96</v>
      </c>
      <c r="O207" t="s">
        <v>5752</v>
      </c>
      <c r="P207" t="s">
        <v>97</v>
      </c>
      <c r="Q207" t="s">
        <v>5753</v>
      </c>
      <c r="R207">
        <v>20877</v>
      </c>
      <c r="S207">
        <v>1</v>
      </c>
      <c r="T207">
        <v>1</v>
      </c>
      <c r="U207">
        <v>0</v>
      </c>
      <c r="V207" t="s">
        <v>5406</v>
      </c>
      <c r="W207" t="s">
        <v>106</v>
      </c>
      <c r="X207">
        <v>1</v>
      </c>
      <c r="Y207">
        <v>0</v>
      </c>
      <c r="Z207">
        <v>0</v>
      </c>
      <c r="AB207" t="s">
        <v>107</v>
      </c>
      <c r="AC207" t="s">
        <v>32</v>
      </c>
      <c r="AD207">
        <v>1</v>
      </c>
      <c r="AE207" t="s">
        <v>5753</v>
      </c>
      <c r="AF207" t="s">
        <v>94</v>
      </c>
      <c r="AG207">
        <v>1</v>
      </c>
      <c r="AJ207" t="s">
        <v>108</v>
      </c>
      <c r="AK207" t="s">
        <v>108</v>
      </c>
      <c r="AL207" t="s">
        <v>32</v>
      </c>
      <c r="AM207" t="s">
        <v>109</v>
      </c>
      <c r="AN207" t="s">
        <v>31</v>
      </c>
      <c r="AP207">
        <v>0</v>
      </c>
    </row>
    <row r="208" spans="1:42">
      <c r="A208" s="65" t="e">
        <f>#REF!</f>
        <v>#REF!</v>
      </c>
      <c r="B208" s="61" t="str">
        <f t="shared" si="19"/>
        <v>15:49:30</v>
      </c>
      <c r="C208" s="61" t="s">
        <v>29</v>
      </c>
      <c r="D208" s="62">
        <f t="shared" si="23"/>
        <v>6</v>
      </c>
      <c r="E208" s="82">
        <f t="shared" si="20"/>
        <v>67.099999999999994</v>
      </c>
      <c r="F208" s="84">
        <f t="shared" si="21"/>
        <v>402.59999999999997</v>
      </c>
      <c r="G208" s="63" t="s">
        <v>8</v>
      </c>
      <c r="H208" s="63" t="str">
        <f t="shared" si="22"/>
        <v>00505602485TRLO1</v>
      </c>
      <c r="J208" t="s">
        <v>94</v>
      </c>
      <c r="K208" t="s">
        <v>95</v>
      </c>
      <c r="L208">
        <v>6</v>
      </c>
      <c r="M208">
        <v>67.099999999999994</v>
      </c>
      <c r="N208" t="s">
        <v>96</v>
      </c>
      <c r="O208" t="s">
        <v>5754</v>
      </c>
      <c r="P208" t="s">
        <v>97</v>
      </c>
      <c r="Q208" t="s">
        <v>5755</v>
      </c>
      <c r="R208">
        <v>20877</v>
      </c>
      <c r="S208">
        <v>1</v>
      </c>
      <c r="T208">
        <v>1</v>
      </c>
      <c r="U208">
        <v>0</v>
      </c>
      <c r="V208" t="s">
        <v>5406</v>
      </c>
      <c r="W208" t="s">
        <v>106</v>
      </c>
      <c r="X208">
        <v>1</v>
      </c>
      <c r="Y208">
        <v>0</v>
      </c>
      <c r="Z208">
        <v>0</v>
      </c>
      <c r="AB208" t="s">
        <v>107</v>
      </c>
      <c r="AC208" t="s">
        <v>32</v>
      </c>
      <c r="AD208">
        <v>1</v>
      </c>
      <c r="AE208" t="s">
        <v>5755</v>
      </c>
      <c r="AF208" t="s">
        <v>94</v>
      </c>
      <c r="AG208">
        <v>1</v>
      </c>
      <c r="AJ208" t="s">
        <v>108</v>
      </c>
      <c r="AK208" t="s">
        <v>108</v>
      </c>
      <c r="AL208" t="s">
        <v>32</v>
      </c>
      <c r="AM208" t="s">
        <v>109</v>
      </c>
      <c r="AN208" t="s">
        <v>31</v>
      </c>
      <c r="AP208">
        <v>0</v>
      </c>
    </row>
    <row r="209" spans="1:42">
      <c r="A209" s="65" t="e">
        <f>#REF!</f>
        <v>#REF!</v>
      </c>
      <c r="B209" s="61" t="str">
        <f t="shared" si="19"/>
        <v>15:49:31</v>
      </c>
      <c r="C209" s="61" t="s">
        <v>29</v>
      </c>
      <c r="D209" s="62">
        <f t="shared" si="23"/>
        <v>31</v>
      </c>
      <c r="E209" s="82">
        <f t="shared" si="20"/>
        <v>67.05</v>
      </c>
      <c r="F209" s="84">
        <f t="shared" si="21"/>
        <v>2078.5499999999997</v>
      </c>
      <c r="G209" s="63" t="s">
        <v>8</v>
      </c>
      <c r="H209" s="63" t="str">
        <f t="shared" si="22"/>
        <v>00505602490TRLO1</v>
      </c>
      <c r="J209" t="s">
        <v>94</v>
      </c>
      <c r="K209" t="s">
        <v>95</v>
      </c>
      <c r="L209">
        <v>31</v>
      </c>
      <c r="M209">
        <v>67.05</v>
      </c>
      <c r="N209" t="s">
        <v>96</v>
      </c>
      <c r="O209" t="s">
        <v>5756</v>
      </c>
      <c r="P209" t="s">
        <v>97</v>
      </c>
      <c r="Q209" t="s">
        <v>5757</v>
      </c>
      <c r="R209">
        <v>20877</v>
      </c>
      <c r="S209">
        <v>1</v>
      </c>
      <c r="T209">
        <v>1</v>
      </c>
      <c r="U209">
        <v>0</v>
      </c>
      <c r="V209" t="s">
        <v>5406</v>
      </c>
      <c r="W209" t="s">
        <v>106</v>
      </c>
      <c r="X209">
        <v>1</v>
      </c>
      <c r="Y209">
        <v>0</v>
      </c>
      <c r="Z209">
        <v>0</v>
      </c>
      <c r="AB209" t="s">
        <v>107</v>
      </c>
      <c r="AC209" t="s">
        <v>32</v>
      </c>
      <c r="AD209">
        <v>1</v>
      </c>
      <c r="AE209" t="s">
        <v>5757</v>
      </c>
      <c r="AF209" t="s">
        <v>94</v>
      </c>
      <c r="AG209">
        <v>1</v>
      </c>
      <c r="AJ209" t="s">
        <v>108</v>
      </c>
      <c r="AK209" t="s">
        <v>108</v>
      </c>
      <c r="AL209" t="s">
        <v>32</v>
      </c>
      <c r="AM209" t="s">
        <v>109</v>
      </c>
      <c r="AN209" t="s">
        <v>31</v>
      </c>
      <c r="AP209">
        <v>0</v>
      </c>
    </row>
    <row r="210" spans="1:42">
      <c r="A210" s="65" t="e">
        <f>#REF!</f>
        <v>#REF!</v>
      </c>
      <c r="B210" s="61" t="str">
        <f t="shared" si="19"/>
        <v>15:52:17</v>
      </c>
      <c r="C210" s="61" t="s">
        <v>29</v>
      </c>
      <c r="D210" s="62">
        <f t="shared" si="23"/>
        <v>27</v>
      </c>
      <c r="E210" s="82">
        <f t="shared" si="20"/>
        <v>67.05</v>
      </c>
      <c r="F210" s="84">
        <f t="shared" si="21"/>
        <v>1810.35</v>
      </c>
      <c r="G210" s="63" t="s">
        <v>8</v>
      </c>
      <c r="H210" s="63" t="str">
        <f t="shared" si="22"/>
        <v>00505604679TRLO1</v>
      </c>
      <c r="J210" t="s">
        <v>94</v>
      </c>
      <c r="K210" t="s">
        <v>95</v>
      </c>
      <c r="L210">
        <v>27</v>
      </c>
      <c r="M210">
        <v>67.05</v>
      </c>
      <c r="N210" t="s">
        <v>96</v>
      </c>
      <c r="O210" t="s">
        <v>5758</v>
      </c>
      <c r="P210" t="s">
        <v>97</v>
      </c>
      <c r="Q210" t="s">
        <v>5759</v>
      </c>
      <c r="R210">
        <v>20877</v>
      </c>
      <c r="S210">
        <v>1</v>
      </c>
      <c r="T210">
        <v>1</v>
      </c>
      <c r="U210">
        <v>0</v>
      </c>
      <c r="V210" t="s">
        <v>5406</v>
      </c>
      <c r="W210" t="s">
        <v>106</v>
      </c>
      <c r="X210">
        <v>1</v>
      </c>
      <c r="Y210">
        <v>0</v>
      </c>
      <c r="Z210">
        <v>0</v>
      </c>
      <c r="AB210" t="s">
        <v>107</v>
      </c>
      <c r="AC210" t="s">
        <v>32</v>
      </c>
      <c r="AD210">
        <v>1</v>
      </c>
      <c r="AE210" t="s">
        <v>5759</v>
      </c>
      <c r="AF210" t="s">
        <v>94</v>
      </c>
      <c r="AG210">
        <v>1</v>
      </c>
      <c r="AJ210" t="s">
        <v>108</v>
      </c>
      <c r="AK210" t="s">
        <v>108</v>
      </c>
      <c r="AL210" t="s">
        <v>32</v>
      </c>
      <c r="AM210" t="s">
        <v>109</v>
      </c>
      <c r="AN210" t="s">
        <v>31</v>
      </c>
      <c r="AP210">
        <v>0</v>
      </c>
    </row>
    <row r="211" spans="1:42">
      <c r="A211" s="65" t="e">
        <f>#REF!</f>
        <v>#REF!</v>
      </c>
      <c r="B211" s="61" t="str">
        <f t="shared" si="19"/>
        <v>15:52:17</v>
      </c>
      <c r="C211" s="61" t="s">
        <v>29</v>
      </c>
      <c r="D211" s="62">
        <f t="shared" si="23"/>
        <v>2</v>
      </c>
      <c r="E211" s="82">
        <f t="shared" si="20"/>
        <v>67.05</v>
      </c>
      <c r="F211" s="84">
        <f t="shared" si="21"/>
        <v>134.1</v>
      </c>
      <c r="G211" s="63" t="s">
        <v>8</v>
      </c>
      <c r="H211" s="63" t="str">
        <f t="shared" si="22"/>
        <v>00505604680TRLO1</v>
      </c>
      <c r="J211" t="s">
        <v>94</v>
      </c>
      <c r="K211" t="s">
        <v>95</v>
      </c>
      <c r="L211">
        <v>2</v>
      </c>
      <c r="M211">
        <v>67.05</v>
      </c>
      <c r="N211" t="s">
        <v>96</v>
      </c>
      <c r="O211" t="s">
        <v>5758</v>
      </c>
      <c r="P211" t="s">
        <v>97</v>
      </c>
      <c r="Q211" t="s">
        <v>5760</v>
      </c>
      <c r="R211">
        <v>20877</v>
      </c>
      <c r="S211">
        <v>1</v>
      </c>
      <c r="T211">
        <v>1</v>
      </c>
      <c r="U211">
        <v>0</v>
      </c>
      <c r="V211" t="s">
        <v>5406</v>
      </c>
      <c r="W211" t="s">
        <v>106</v>
      </c>
      <c r="X211">
        <v>1</v>
      </c>
      <c r="Y211">
        <v>0</v>
      </c>
      <c r="Z211">
        <v>0</v>
      </c>
      <c r="AB211" t="s">
        <v>107</v>
      </c>
      <c r="AC211" t="s">
        <v>32</v>
      </c>
      <c r="AD211">
        <v>1</v>
      </c>
      <c r="AE211" t="s">
        <v>5760</v>
      </c>
      <c r="AF211" t="s">
        <v>94</v>
      </c>
      <c r="AG211">
        <v>1</v>
      </c>
      <c r="AJ211" t="s">
        <v>108</v>
      </c>
      <c r="AK211" t="s">
        <v>108</v>
      </c>
      <c r="AL211" t="s">
        <v>32</v>
      </c>
      <c r="AM211" t="s">
        <v>109</v>
      </c>
      <c r="AN211" t="s">
        <v>31</v>
      </c>
      <c r="AP211">
        <v>0</v>
      </c>
    </row>
    <row r="212" spans="1:42">
      <c r="A212" s="65" t="e">
        <f>#REF!</f>
        <v>#REF!</v>
      </c>
      <c r="B212" s="61" t="str">
        <f t="shared" si="19"/>
        <v>15:52:17</v>
      </c>
      <c r="C212" s="61" t="s">
        <v>29</v>
      </c>
      <c r="D212" s="62">
        <f t="shared" si="23"/>
        <v>2</v>
      </c>
      <c r="E212" s="82">
        <f t="shared" si="20"/>
        <v>67.05</v>
      </c>
      <c r="F212" s="84">
        <f t="shared" si="21"/>
        <v>134.1</v>
      </c>
      <c r="G212" s="63" t="s">
        <v>8</v>
      </c>
      <c r="H212" s="63" t="str">
        <f t="shared" si="22"/>
        <v>00505604681TRLO1</v>
      </c>
      <c r="J212" t="s">
        <v>94</v>
      </c>
      <c r="K212" t="s">
        <v>95</v>
      </c>
      <c r="L212">
        <v>2</v>
      </c>
      <c r="M212">
        <v>67.05</v>
      </c>
      <c r="N212" t="s">
        <v>96</v>
      </c>
      <c r="O212" t="s">
        <v>5758</v>
      </c>
      <c r="P212" t="s">
        <v>97</v>
      </c>
      <c r="Q212" t="s">
        <v>5761</v>
      </c>
      <c r="R212">
        <v>20877</v>
      </c>
      <c r="S212">
        <v>1</v>
      </c>
      <c r="T212">
        <v>1</v>
      </c>
      <c r="U212">
        <v>0</v>
      </c>
      <c r="V212" t="s">
        <v>5406</v>
      </c>
      <c r="W212" t="s">
        <v>106</v>
      </c>
      <c r="X212">
        <v>1</v>
      </c>
      <c r="Y212">
        <v>0</v>
      </c>
      <c r="Z212">
        <v>0</v>
      </c>
      <c r="AB212" t="s">
        <v>107</v>
      </c>
      <c r="AC212" t="s">
        <v>32</v>
      </c>
      <c r="AD212">
        <v>1</v>
      </c>
      <c r="AE212" t="s">
        <v>5761</v>
      </c>
      <c r="AF212" t="s">
        <v>94</v>
      </c>
      <c r="AG212">
        <v>1</v>
      </c>
      <c r="AJ212" t="s">
        <v>108</v>
      </c>
      <c r="AK212" t="s">
        <v>108</v>
      </c>
      <c r="AL212" t="s">
        <v>32</v>
      </c>
      <c r="AM212" t="s">
        <v>109</v>
      </c>
      <c r="AN212" t="s">
        <v>31</v>
      </c>
      <c r="AP212">
        <v>0</v>
      </c>
    </row>
    <row r="213" spans="1:42">
      <c r="A213" s="65" t="e">
        <f>#REF!</f>
        <v>#REF!</v>
      </c>
      <c r="B213" s="61" t="str">
        <f t="shared" si="19"/>
        <v>15:53:02</v>
      </c>
      <c r="C213" s="61" t="s">
        <v>29</v>
      </c>
      <c r="D213" s="62">
        <f t="shared" si="23"/>
        <v>25</v>
      </c>
      <c r="E213" s="82">
        <f t="shared" si="20"/>
        <v>67</v>
      </c>
      <c r="F213" s="84">
        <f t="shared" si="21"/>
        <v>1675</v>
      </c>
      <c r="G213" s="63" t="s">
        <v>8</v>
      </c>
      <c r="H213" s="63" t="str">
        <f t="shared" si="22"/>
        <v>00505605350TRLO1</v>
      </c>
      <c r="J213" t="s">
        <v>94</v>
      </c>
      <c r="K213" t="s">
        <v>95</v>
      </c>
      <c r="L213">
        <v>25</v>
      </c>
      <c r="M213">
        <v>67</v>
      </c>
      <c r="N213" t="s">
        <v>96</v>
      </c>
      <c r="O213" t="s">
        <v>5762</v>
      </c>
      <c r="P213" t="s">
        <v>97</v>
      </c>
      <c r="Q213" t="s">
        <v>5763</v>
      </c>
      <c r="R213">
        <v>20877</v>
      </c>
      <c r="S213">
        <v>1</v>
      </c>
      <c r="T213">
        <v>1</v>
      </c>
      <c r="U213">
        <v>0</v>
      </c>
      <c r="V213" t="s">
        <v>5406</v>
      </c>
      <c r="W213" t="s">
        <v>106</v>
      </c>
      <c r="X213">
        <v>1</v>
      </c>
      <c r="Y213">
        <v>0</v>
      </c>
      <c r="Z213">
        <v>0</v>
      </c>
      <c r="AB213" t="s">
        <v>107</v>
      </c>
      <c r="AC213" t="s">
        <v>32</v>
      </c>
      <c r="AD213">
        <v>1</v>
      </c>
      <c r="AE213" t="s">
        <v>5763</v>
      </c>
      <c r="AF213" t="s">
        <v>94</v>
      </c>
      <c r="AG213">
        <v>1</v>
      </c>
      <c r="AJ213" t="s">
        <v>108</v>
      </c>
      <c r="AK213" t="s">
        <v>108</v>
      </c>
      <c r="AL213" t="s">
        <v>32</v>
      </c>
      <c r="AM213" t="s">
        <v>109</v>
      </c>
      <c r="AN213" t="s">
        <v>31</v>
      </c>
      <c r="AP213">
        <v>0</v>
      </c>
    </row>
    <row r="214" spans="1:42">
      <c r="A214" s="65" t="e">
        <f>#REF!</f>
        <v>#REF!</v>
      </c>
      <c r="B214" s="61" t="str">
        <f t="shared" si="19"/>
        <v>15:54:00</v>
      </c>
      <c r="C214" s="61" t="s">
        <v>29</v>
      </c>
      <c r="D214" s="62">
        <f t="shared" si="23"/>
        <v>5</v>
      </c>
      <c r="E214" s="82">
        <f t="shared" si="20"/>
        <v>67</v>
      </c>
      <c r="F214" s="84">
        <f t="shared" si="21"/>
        <v>335</v>
      </c>
      <c r="G214" s="63" t="s">
        <v>8</v>
      </c>
      <c r="H214" s="63" t="str">
        <f t="shared" si="22"/>
        <v>00505605921TRLO1</v>
      </c>
      <c r="J214" t="s">
        <v>94</v>
      </c>
      <c r="K214" t="s">
        <v>95</v>
      </c>
      <c r="L214">
        <v>5</v>
      </c>
      <c r="M214">
        <v>67</v>
      </c>
      <c r="N214" t="s">
        <v>96</v>
      </c>
      <c r="O214" t="s">
        <v>5764</v>
      </c>
      <c r="P214" t="s">
        <v>97</v>
      </c>
      <c r="Q214" t="s">
        <v>5765</v>
      </c>
      <c r="R214">
        <v>20877</v>
      </c>
      <c r="S214">
        <v>1</v>
      </c>
      <c r="T214">
        <v>1</v>
      </c>
      <c r="U214">
        <v>0</v>
      </c>
      <c r="V214" t="s">
        <v>5406</v>
      </c>
      <c r="W214" t="s">
        <v>106</v>
      </c>
      <c r="X214">
        <v>1</v>
      </c>
      <c r="Y214">
        <v>0</v>
      </c>
      <c r="Z214">
        <v>0</v>
      </c>
      <c r="AB214" t="s">
        <v>107</v>
      </c>
      <c r="AC214" t="s">
        <v>32</v>
      </c>
      <c r="AD214">
        <v>1</v>
      </c>
      <c r="AE214" t="s">
        <v>5765</v>
      </c>
      <c r="AF214" t="s">
        <v>94</v>
      </c>
      <c r="AG214">
        <v>1</v>
      </c>
      <c r="AJ214" t="s">
        <v>108</v>
      </c>
      <c r="AK214" t="s">
        <v>108</v>
      </c>
      <c r="AL214" t="s">
        <v>32</v>
      </c>
      <c r="AM214" t="s">
        <v>109</v>
      </c>
      <c r="AN214" t="s">
        <v>31</v>
      </c>
      <c r="AP214">
        <v>0</v>
      </c>
    </row>
    <row r="215" spans="1:42">
      <c r="A215" s="65" t="e">
        <f>#REF!</f>
        <v>#REF!</v>
      </c>
      <c r="B215" s="61" t="str">
        <f t="shared" si="19"/>
        <v>15:55:16</v>
      </c>
      <c r="C215" s="61" t="s">
        <v>29</v>
      </c>
      <c r="D215" s="62">
        <f t="shared" si="23"/>
        <v>6</v>
      </c>
      <c r="E215" s="82">
        <f t="shared" si="20"/>
        <v>67</v>
      </c>
      <c r="F215" s="84">
        <f t="shared" si="21"/>
        <v>402</v>
      </c>
      <c r="G215" s="63" t="s">
        <v>8</v>
      </c>
      <c r="H215" s="63" t="str">
        <f t="shared" si="22"/>
        <v>00505606692TRLO1</v>
      </c>
      <c r="J215" t="s">
        <v>94</v>
      </c>
      <c r="K215" t="s">
        <v>95</v>
      </c>
      <c r="L215">
        <v>6</v>
      </c>
      <c r="M215">
        <v>67</v>
      </c>
      <c r="N215" t="s">
        <v>96</v>
      </c>
      <c r="O215" t="s">
        <v>5766</v>
      </c>
      <c r="P215" t="s">
        <v>97</v>
      </c>
      <c r="Q215" t="s">
        <v>5767</v>
      </c>
      <c r="R215">
        <v>20877</v>
      </c>
      <c r="S215">
        <v>1</v>
      </c>
      <c r="T215">
        <v>1</v>
      </c>
      <c r="U215">
        <v>0</v>
      </c>
      <c r="V215" t="s">
        <v>5406</v>
      </c>
      <c r="W215" t="s">
        <v>106</v>
      </c>
      <c r="X215">
        <v>1</v>
      </c>
      <c r="Y215">
        <v>0</v>
      </c>
      <c r="Z215">
        <v>0</v>
      </c>
      <c r="AB215" t="s">
        <v>107</v>
      </c>
      <c r="AC215" t="s">
        <v>32</v>
      </c>
      <c r="AD215">
        <v>1</v>
      </c>
      <c r="AE215" t="s">
        <v>5767</v>
      </c>
      <c r="AF215" t="s">
        <v>94</v>
      </c>
      <c r="AG215">
        <v>1</v>
      </c>
      <c r="AJ215" t="s">
        <v>108</v>
      </c>
      <c r="AK215" t="s">
        <v>108</v>
      </c>
      <c r="AL215" t="s">
        <v>32</v>
      </c>
      <c r="AM215" t="s">
        <v>109</v>
      </c>
      <c r="AN215" t="s">
        <v>31</v>
      </c>
      <c r="AP215">
        <v>0</v>
      </c>
    </row>
    <row r="216" spans="1:42">
      <c r="A216" s="65" t="e">
        <f>#REF!</f>
        <v>#REF!</v>
      </c>
      <c r="B216" s="61" t="str">
        <f t="shared" si="19"/>
        <v>15:55:52</v>
      </c>
      <c r="C216" s="61" t="s">
        <v>29</v>
      </c>
      <c r="D216" s="62">
        <f t="shared" si="23"/>
        <v>31</v>
      </c>
      <c r="E216" s="82">
        <f t="shared" si="20"/>
        <v>66.95</v>
      </c>
      <c r="F216" s="84">
        <f>(D216*E216)</f>
        <v>2075.4500000000003</v>
      </c>
      <c r="G216" s="63" t="s">
        <v>8</v>
      </c>
      <c r="H216" s="63" t="str">
        <f t="shared" si="22"/>
        <v>00505607054TRLO1</v>
      </c>
      <c r="J216" t="s">
        <v>94</v>
      </c>
      <c r="K216" t="s">
        <v>95</v>
      </c>
      <c r="L216">
        <v>31</v>
      </c>
      <c r="M216">
        <v>66.95</v>
      </c>
      <c r="N216" t="s">
        <v>96</v>
      </c>
      <c r="O216" t="s">
        <v>5768</v>
      </c>
      <c r="P216" t="s">
        <v>97</v>
      </c>
      <c r="Q216" t="s">
        <v>5769</v>
      </c>
      <c r="R216">
        <v>20877</v>
      </c>
      <c r="S216">
        <v>1</v>
      </c>
      <c r="T216">
        <v>1</v>
      </c>
      <c r="U216">
        <v>0</v>
      </c>
      <c r="V216" t="s">
        <v>5406</v>
      </c>
      <c r="W216" t="s">
        <v>106</v>
      </c>
      <c r="X216">
        <v>1</v>
      </c>
      <c r="Y216">
        <v>0</v>
      </c>
      <c r="Z216">
        <v>0</v>
      </c>
      <c r="AB216" t="s">
        <v>107</v>
      </c>
      <c r="AC216" t="s">
        <v>32</v>
      </c>
      <c r="AD216">
        <v>1</v>
      </c>
      <c r="AE216" t="s">
        <v>5769</v>
      </c>
      <c r="AF216" t="s">
        <v>94</v>
      </c>
      <c r="AG216">
        <v>1</v>
      </c>
      <c r="AJ216" t="s">
        <v>108</v>
      </c>
      <c r="AK216" t="s">
        <v>108</v>
      </c>
      <c r="AL216" t="s">
        <v>32</v>
      </c>
      <c r="AM216" t="s">
        <v>109</v>
      </c>
      <c r="AN216" t="s">
        <v>31</v>
      </c>
      <c r="AP216">
        <v>0</v>
      </c>
    </row>
    <row r="217" spans="1:42">
      <c r="A217" s="65" t="e">
        <f>#REF!</f>
        <v>#REF!</v>
      </c>
      <c r="B217" s="61" t="str">
        <f t="shared" si="19"/>
        <v>16:01:14</v>
      </c>
      <c r="C217" s="61" t="s">
        <v>29</v>
      </c>
      <c r="D217" s="62">
        <f t="shared" si="23"/>
        <v>36</v>
      </c>
      <c r="E217" s="82">
        <f t="shared" si="20"/>
        <v>67</v>
      </c>
      <c r="F217" s="84">
        <f t="shared" si="21"/>
        <v>2412</v>
      </c>
      <c r="G217" s="63" t="s">
        <v>8</v>
      </c>
      <c r="H217" s="63" t="str">
        <f>Q217</f>
        <v>00505612432TRLO1</v>
      </c>
      <c r="J217" t="s">
        <v>94</v>
      </c>
      <c r="K217" t="s">
        <v>95</v>
      </c>
      <c r="L217">
        <v>36</v>
      </c>
      <c r="M217">
        <v>67</v>
      </c>
      <c r="N217" t="s">
        <v>96</v>
      </c>
      <c r="O217" t="s">
        <v>5770</v>
      </c>
      <c r="P217" t="s">
        <v>97</v>
      </c>
      <c r="Q217" t="s">
        <v>5771</v>
      </c>
      <c r="R217">
        <v>20877</v>
      </c>
      <c r="S217">
        <v>1</v>
      </c>
      <c r="T217">
        <v>1</v>
      </c>
      <c r="U217">
        <v>0</v>
      </c>
      <c r="V217" t="s">
        <v>5406</v>
      </c>
      <c r="W217" t="s">
        <v>106</v>
      </c>
      <c r="X217">
        <v>1</v>
      </c>
      <c r="Y217">
        <v>0</v>
      </c>
      <c r="Z217">
        <v>0</v>
      </c>
      <c r="AB217" t="s">
        <v>107</v>
      </c>
      <c r="AC217" t="s">
        <v>32</v>
      </c>
      <c r="AD217">
        <v>1</v>
      </c>
      <c r="AE217" t="s">
        <v>5771</v>
      </c>
      <c r="AF217" t="s">
        <v>94</v>
      </c>
      <c r="AG217">
        <v>1</v>
      </c>
      <c r="AJ217" t="s">
        <v>108</v>
      </c>
      <c r="AK217" t="s">
        <v>108</v>
      </c>
      <c r="AL217" t="s">
        <v>32</v>
      </c>
      <c r="AM217" t="s">
        <v>109</v>
      </c>
      <c r="AN217" t="s">
        <v>31</v>
      </c>
      <c r="AP217">
        <v>0</v>
      </c>
    </row>
    <row r="218" spans="1:42">
      <c r="A218" s="65" t="e">
        <f>#REF!</f>
        <v>#REF!</v>
      </c>
      <c r="B218" s="61" t="str">
        <f t="shared" si="19"/>
        <v>16:01:28</v>
      </c>
      <c r="C218" s="61" t="s">
        <v>29</v>
      </c>
      <c r="D218" s="62">
        <f t="shared" si="23"/>
        <v>2</v>
      </c>
      <c r="E218" s="82">
        <f t="shared" si="20"/>
        <v>67</v>
      </c>
      <c r="F218" s="84">
        <f t="shared" si="21"/>
        <v>134</v>
      </c>
      <c r="G218" s="63" t="s">
        <v>8</v>
      </c>
      <c r="H218" s="63" t="str">
        <f t="shared" si="22"/>
        <v>00505612723TRLO1</v>
      </c>
      <c r="J218" t="s">
        <v>94</v>
      </c>
      <c r="K218" t="s">
        <v>95</v>
      </c>
      <c r="L218">
        <v>2</v>
      </c>
      <c r="M218">
        <v>67</v>
      </c>
      <c r="N218" t="s">
        <v>96</v>
      </c>
      <c r="O218" t="s">
        <v>5772</v>
      </c>
      <c r="P218" t="s">
        <v>97</v>
      </c>
      <c r="Q218" t="s">
        <v>5773</v>
      </c>
      <c r="R218">
        <v>20877</v>
      </c>
      <c r="S218">
        <v>1</v>
      </c>
      <c r="T218">
        <v>1</v>
      </c>
      <c r="U218">
        <v>0</v>
      </c>
      <c r="V218" t="s">
        <v>5406</v>
      </c>
      <c r="W218" t="s">
        <v>106</v>
      </c>
      <c r="X218">
        <v>1</v>
      </c>
      <c r="Y218">
        <v>0</v>
      </c>
      <c r="Z218">
        <v>0</v>
      </c>
      <c r="AB218" t="s">
        <v>107</v>
      </c>
      <c r="AC218" t="s">
        <v>32</v>
      </c>
      <c r="AD218">
        <v>1</v>
      </c>
      <c r="AE218" t="s">
        <v>5773</v>
      </c>
      <c r="AF218" t="s">
        <v>94</v>
      </c>
      <c r="AG218">
        <v>1</v>
      </c>
      <c r="AJ218" t="s">
        <v>108</v>
      </c>
      <c r="AK218" t="s">
        <v>108</v>
      </c>
      <c r="AL218" t="s">
        <v>32</v>
      </c>
      <c r="AM218" t="s">
        <v>109</v>
      </c>
      <c r="AN218" t="s">
        <v>31</v>
      </c>
      <c r="AP218">
        <v>0</v>
      </c>
    </row>
    <row r="219" spans="1:42">
      <c r="A219" s="65" t="e">
        <f>#REF!</f>
        <v>#REF!</v>
      </c>
      <c r="B219" s="61" t="str">
        <f t="shared" si="19"/>
        <v>16:01:46</v>
      </c>
      <c r="C219" s="61" t="s">
        <v>29</v>
      </c>
      <c r="D219" s="62">
        <f t="shared" si="23"/>
        <v>6</v>
      </c>
      <c r="E219" s="82">
        <f t="shared" si="20"/>
        <v>67</v>
      </c>
      <c r="F219" s="84">
        <f t="shared" si="21"/>
        <v>402</v>
      </c>
      <c r="G219" s="63" t="s">
        <v>8</v>
      </c>
      <c r="H219" s="63" t="str">
        <f t="shared" si="22"/>
        <v>00505612952TRLO1</v>
      </c>
      <c r="J219" t="s">
        <v>94</v>
      </c>
      <c r="K219" t="s">
        <v>95</v>
      </c>
      <c r="L219">
        <v>6</v>
      </c>
      <c r="M219">
        <v>67</v>
      </c>
      <c r="N219" t="s">
        <v>96</v>
      </c>
      <c r="O219" t="s">
        <v>5774</v>
      </c>
      <c r="P219" t="s">
        <v>97</v>
      </c>
      <c r="Q219" t="s">
        <v>5775</v>
      </c>
      <c r="R219">
        <v>20877</v>
      </c>
      <c r="S219">
        <v>1</v>
      </c>
      <c r="T219">
        <v>1</v>
      </c>
      <c r="U219">
        <v>0</v>
      </c>
      <c r="V219" t="s">
        <v>5406</v>
      </c>
      <c r="W219" t="s">
        <v>106</v>
      </c>
      <c r="X219">
        <v>1</v>
      </c>
      <c r="Y219">
        <v>0</v>
      </c>
      <c r="Z219">
        <v>0</v>
      </c>
      <c r="AB219" t="s">
        <v>107</v>
      </c>
      <c r="AC219" t="s">
        <v>32</v>
      </c>
      <c r="AD219">
        <v>1</v>
      </c>
      <c r="AE219" t="s">
        <v>5775</v>
      </c>
      <c r="AF219" t="s">
        <v>94</v>
      </c>
      <c r="AG219">
        <v>1</v>
      </c>
      <c r="AJ219" t="s">
        <v>108</v>
      </c>
      <c r="AK219" t="s">
        <v>108</v>
      </c>
      <c r="AL219" t="s">
        <v>32</v>
      </c>
      <c r="AM219" t="s">
        <v>109</v>
      </c>
      <c r="AN219" t="s">
        <v>31</v>
      </c>
      <c r="AP219">
        <v>0</v>
      </c>
    </row>
    <row r="220" spans="1:42">
      <c r="A220" s="65" t="e">
        <f>#REF!</f>
        <v>#REF!</v>
      </c>
      <c r="B220" s="61" t="str">
        <f t="shared" si="19"/>
        <v>16:04:02</v>
      </c>
      <c r="C220" s="61" t="s">
        <v>29</v>
      </c>
      <c r="D220" s="62">
        <f t="shared" si="23"/>
        <v>28</v>
      </c>
      <c r="E220" s="82">
        <f t="shared" si="20"/>
        <v>67</v>
      </c>
      <c r="F220" s="84">
        <f t="shared" si="21"/>
        <v>1876</v>
      </c>
      <c r="G220" s="63" t="s">
        <v>8</v>
      </c>
      <c r="H220" s="63" t="str">
        <f t="shared" si="22"/>
        <v>00505614872TRLO1</v>
      </c>
      <c r="J220" t="s">
        <v>94</v>
      </c>
      <c r="K220" t="s">
        <v>95</v>
      </c>
      <c r="L220">
        <v>28</v>
      </c>
      <c r="M220">
        <v>67</v>
      </c>
      <c r="N220" t="s">
        <v>96</v>
      </c>
      <c r="O220" t="s">
        <v>5776</v>
      </c>
      <c r="P220" t="s">
        <v>97</v>
      </c>
      <c r="Q220" t="s">
        <v>5777</v>
      </c>
      <c r="R220">
        <v>20877</v>
      </c>
      <c r="S220">
        <v>1</v>
      </c>
      <c r="T220">
        <v>1</v>
      </c>
      <c r="U220">
        <v>0</v>
      </c>
      <c r="V220" t="s">
        <v>5406</v>
      </c>
      <c r="W220" t="s">
        <v>106</v>
      </c>
      <c r="X220">
        <v>1</v>
      </c>
      <c r="Y220">
        <v>0</v>
      </c>
      <c r="Z220">
        <v>0</v>
      </c>
      <c r="AB220" t="s">
        <v>107</v>
      </c>
      <c r="AC220" t="s">
        <v>32</v>
      </c>
      <c r="AD220">
        <v>1</v>
      </c>
      <c r="AE220" t="s">
        <v>5777</v>
      </c>
      <c r="AF220" t="s">
        <v>94</v>
      </c>
      <c r="AG220">
        <v>1</v>
      </c>
      <c r="AJ220" t="s">
        <v>108</v>
      </c>
      <c r="AK220" t="s">
        <v>108</v>
      </c>
      <c r="AL220" t="s">
        <v>32</v>
      </c>
      <c r="AM220" t="s">
        <v>109</v>
      </c>
      <c r="AN220" t="s">
        <v>31</v>
      </c>
      <c r="AP220">
        <v>0</v>
      </c>
    </row>
    <row r="221" spans="1:42">
      <c r="A221" s="65" t="e">
        <f>#REF!</f>
        <v>#REF!</v>
      </c>
      <c r="B221" s="61" t="str">
        <f t="shared" si="19"/>
        <v>16:05:32</v>
      </c>
      <c r="C221" s="61" t="s">
        <v>29</v>
      </c>
      <c r="D221" s="62">
        <f t="shared" si="23"/>
        <v>35</v>
      </c>
      <c r="E221" s="82">
        <f t="shared" si="20"/>
        <v>67</v>
      </c>
      <c r="F221" s="84">
        <f t="shared" si="21"/>
        <v>2345</v>
      </c>
      <c r="G221" s="63" t="s">
        <v>8</v>
      </c>
      <c r="H221" s="63" t="str">
        <f t="shared" si="22"/>
        <v>00505615954TRLO1</v>
      </c>
      <c r="J221" t="s">
        <v>94</v>
      </c>
      <c r="K221" t="s">
        <v>95</v>
      </c>
      <c r="L221">
        <v>35</v>
      </c>
      <c r="M221">
        <v>67</v>
      </c>
      <c r="N221" t="s">
        <v>96</v>
      </c>
      <c r="O221" t="s">
        <v>5778</v>
      </c>
      <c r="P221" t="s">
        <v>97</v>
      </c>
      <c r="Q221" t="s">
        <v>5779</v>
      </c>
      <c r="R221">
        <v>20877</v>
      </c>
      <c r="S221">
        <v>1</v>
      </c>
      <c r="T221">
        <v>1</v>
      </c>
      <c r="U221">
        <v>0</v>
      </c>
      <c r="V221" t="s">
        <v>5406</v>
      </c>
      <c r="W221" t="s">
        <v>106</v>
      </c>
      <c r="X221">
        <v>1</v>
      </c>
      <c r="Y221">
        <v>0</v>
      </c>
      <c r="Z221">
        <v>0</v>
      </c>
      <c r="AB221" t="s">
        <v>107</v>
      </c>
      <c r="AC221" t="s">
        <v>32</v>
      </c>
      <c r="AD221">
        <v>1</v>
      </c>
      <c r="AE221" t="s">
        <v>5779</v>
      </c>
      <c r="AF221" t="s">
        <v>94</v>
      </c>
      <c r="AG221">
        <v>1</v>
      </c>
      <c r="AJ221" t="s">
        <v>108</v>
      </c>
      <c r="AK221" t="s">
        <v>108</v>
      </c>
      <c r="AL221" t="s">
        <v>32</v>
      </c>
      <c r="AM221" t="s">
        <v>109</v>
      </c>
      <c r="AN221" t="s">
        <v>31</v>
      </c>
      <c r="AP221">
        <v>0</v>
      </c>
    </row>
    <row r="222" spans="1:42">
      <c r="A222" s="65" t="e">
        <f>#REF!</f>
        <v>#REF!</v>
      </c>
      <c r="B222" s="61" t="str">
        <f t="shared" si="19"/>
        <v>16:06:17</v>
      </c>
      <c r="C222" s="61" t="s">
        <v>29</v>
      </c>
      <c r="D222" s="62">
        <f t="shared" si="23"/>
        <v>5</v>
      </c>
      <c r="E222" s="82">
        <f t="shared" si="20"/>
        <v>67</v>
      </c>
      <c r="F222" s="84">
        <f t="shared" si="21"/>
        <v>335</v>
      </c>
      <c r="G222" s="63" t="s">
        <v>8</v>
      </c>
      <c r="H222" s="63" t="str">
        <f t="shared" si="22"/>
        <v>00505616526TRLO1</v>
      </c>
      <c r="J222" t="s">
        <v>94</v>
      </c>
      <c r="K222" t="s">
        <v>95</v>
      </c>
      <c r="L222">
        <v>5</v>
      </c>
      <c r="M222">
        <v>67</v>
      </c>
      <c r="N222" t="s">
        <v>96</v>
      </c>
      <c r="O222" t="s">
        <v>5780</v>
      </c>
      <c r="P222" t="s">
        <v>97</v>
      </c>
      <c r="Q222" t="s">
        <v>5781</v>
      </c>
      <c r="R222">
        <v>20877</v>
      </c>
      <c r="S222">
        <v>1</v>
      </c>
      <c r="T222">
        <v>1</v>
      </c>
      <c r="U222">
        <v>0</v>
      </c>
      <c r="V222" t="s">
        <v>5406</v>
      </c>
      <c r="W222" t="s">
        <v>106</v>
      </c>
      <c r="X222">
        <v>1</v>
      </c>
      <c r="Y222">
        <v>0</v>
      </c>
      <c r="Z222">
        <v>0</v>
      </c>
      <c r="AB222" t="s">
        <v>107</v>
      </c>
      <c r="AC222" t="s">
        <v>32</v>
      </c>
      <c r="AD222">
        <v>1</v>
      </c>
      <c r="AE222" t="s">
        <v>5781</v>
      </c>
      <c r="AF222" t="s">
        <v>94</v>
      </c>
      <c r="AG222">
        <v>1</v>
      </c>
      <c r="AJ222" t="s">
        <v>108</v>
      </c>
      <c r="AK222" t="s">
        <v>108</v>
      </c>
      <c r="AL222" t="s">
        <v>32</v>
      </c>
      <c r="AM222" t="s">
        <v>109</v>
      </c>
      <c r="AN222" t="s">
        <v>31</v>
      </c>
      <c r="AP222">
        <v>0</v>
      </c>
    </row>
    <row r="223" spans="1:42">
      <c r="A223" s="65" t="e">
        <f>#REF!</f>
        <v>#REF!</v>
      </c>
      <c r="B223" s="61" t="str">
        <f t="shared" si="19"/>
        <v>16:06:20</v>
      </c>
      <c r="C223" s="61" t="s">
        <v>29</v>
      </c>
      <c r="D223" s="62">
        <f t="shared" si="23"/>
        <v>22</v>
      </c>
      <c r="E223" s="82">
        <f t="shared" si="20"/>
        <v>67</v>
      </c>
      <c r="F223" s="84">
        <f t="shared" si="21"/>
        <v>1474</v>
      </c>
      <c r="G223" s="63" t="s">
        <v>8</v>
      </c>
      <c r="H223" s="63" t="str">
        <f t="shared" si="22"/>
        <v>00505616578TRLO1</v>
      </c>
      <c r="J223" t="s">
        <v>94</v>
      </c>
      <c r="K223" t="s">
        <v>95</v>
      </c>
      <c r="L223">
        <v>22</v>
      </c>
      <c r="M223">
        <v>67</v>
      </c>
      <c r="N223" t="s">
        <v>96</v>
      </c>
      <c r="O223" t="s">
        <v>5782</v>
      </c>
      <c r="P223" t="s">
        <v>97</v>
      </c>
      <c r="Q223" t="s">
        <v>5783</v>
      </c>
      <c r="R223">
        <v>20877</v>
      </c>
      <c r="S223">
        <v>1</v>
      </c>
      <c r="T223">
        <v>1</v>
      </c>
      <c r="U223">
        <v>0</v>
      </c>
      <c r="V223" t="s">
        <v>5406</v>
      </c>
      <c r="W223" t="s">
        <v>106</v>
      </c>
      <c r="X223">
        <v>1</v>
      </c>
      <c r="Y223">
        <v>0</v>
      </c>
      <c r="Z223">
        <v>0</v>
      </c>
      <c r="AB223" t="s">
        <v>107</v>
      </c>
      <c r="AC223" t="s">
        <v>32</v>
      </c>
      <c r="AD223">
        <v>1</v>
      </c>
      <c r="AE223" t="s">
        <v>5783</v>
      </c>
      <c r="AF223" t="s">
        <v>94</v>
      </c>
      <c r="AG223">
        <v>1</v>
      </c>
      <c r="AJ223" t="s">
        <v>108</v>
      </c>
      <c r="AK223" t="s">
        <v>108</v>
      </c>
      <c r="AL223" t="s">
        <v>32</v>
      </c>
      <c r="AM223" t="s">
        <v>109</v>
      </c>
      <c r="AN223" t="s">
        <v>31</v>
      </c>
      <c r="AP223">
        <v>0</v>
      </c>
    </row>
    <row r="224" spans="1:42">
      <c r="A224" s="65" t="e">
        <f>#REF!</f>
        <v>#REF!</v>
      </c>
      <c r="B224" s="61" t="str">
        <f t="shared" si="19"/>
        <v>16:06:45</v>
      </c>
      <c r="C224" s="61" t="s">
        <v>29</v>
      </c>
      <c r="D224" s="62">
        <f t="shared" si="23"/>
        <v>6</v>
      </c>
      <c r="E224" s="82">
        <f t="shared" si="20"/>
        <v>67</v>
      </c>
      <c r="F224" s="84">
        <f t="shared" si="21"/>
        <v>402</v>
      </c>
      <c r="G224" s="63" t="s">
        <v>8</v>
      </c>
      <c r="H224" s="63" t="str">
        <f t="shared" si="22"/>
        <v>00505616867TRLO1</v>
      </c>
      <c r="J224" t="s">
        <v>94</v>
      </c>
      <c r="K224" t="s">
        <v>95</v>
      </c>
      <c r="L224">
        <v>6</v>
      </c>
      <c r="M224">
        <v>67</v>
      </c>
      <c r="N224" t="s">
        <v>96</v>
      </c>
      <c r="O224" t="s">
        <v>5784</v>
      </c>
      <c r="P224" t="s">
        <v>97</v>
      </c>
      <c r="Q224" t="s">
        <v>5785</v>
      </c>
      <c r="R224">
        <v>20877</v>
      </c>
      <c r="S224">
        <v>1</v>
      </c>
      <c r="T224">
        <v>1</v>
      </c>
      <c r="U224">
        <v>0</v>
      </c>
      <c r="V224" t="s">
        <v>5406</v>
      </c>
      <c r="W224" t="s">
        <v>106</v>
      </c>
      <c r="X224">
        <v>1</v>
      </c>
      <c r="Y224">
        <v>0</v>
      </c>
      <c r="Z224">
        <v>0</v>
      </c>
      <c r="AB224" t="s">
        <v>107</v>
      </c>
      <c r="AC224" t="s">
        <v>32</v>
      </c>
      <c r="AD224">
        <v>1</v>
      </c>
      <c r="AE224" t="s">
        <v>5785</v>
      </c>
      <c r="AF224" t="s">
        <v>94</v>
      </c>
      <c r="AG224">
        <v>1</v>
      </c>
      <c r="AJ224" t="s">
        <v>108</v>
      </c>
      <c r="AK224" t="s">
        <v>108</v>
      </c>
      <c r="AL224" t="s">
        <v>32</v>
      </c>
      <c r="AM224" t="s">
        <v>109</v>
      </c>
      <c r="AN224" t="s">
        <v>31</v>
      </c>
      <c r="AP224">
        <v>0</v>
      </c>
    </row>
    <row r="225" spans="1:42">
      <c r="A225" s="65" t="e">
        <f>#REF!</f>
        <v>#REF!</v>
      </c>
      <c r="B225" s="61" t="str">
        <f t="shared" si="19"/>
        <v>16:09:44</v>
      </c>
      <c r="C225" s="61" t="s">
        <v>29</v>
      </c>
      <c r="D225" s="62">
        <f t="shared" si="23"/>
        <v>35</v>
      </c>
      <c r="E225" s="82">
        <f t="shared" si="20"/>
        <v>66.900000000000006</v>
      </c>
      <c r="F225" s="84">
        <f t="shared" si="21"/>
        <v>2341.5</v>
      </c>
      <c r="G225" s="63" t="s">
        <v>8</v>
      </c>
      <c r="H225" s="63" t="str">
        <f t="shared" si="22"/>
        <v>00505618958TRLO1</v>
      </c>
      <c r="J225" t="s">
        <v>94</v>
      </c>
      <c r="K225" t="s">
        <v>95</v>
      </c>
      <c r="L225">
        <v>35</v>
      </c>
      <c r="M225">
        <v>66.900000000000006</v>
      </c>
      <c r="N225" t="s">
        <v>96</v>
      </c>
      <c r="O225" t="s">
        <v>5786</v>
      </c>
      <c r="P225" t="s">
        <v>97</v>
      </c>
      <c r="Q225" t="s">
        <v>5787</v>
      </c>
      <c r="R225">
        <v>20877</v>
      </c>
      <c r="S225">
        <v>1</v>
      </c>
      <c r="T225">
        <v>1</v>
      </c>
      <c r="U225">
        <v>0</v>
      </c>
      <c r="V225" t="s">
        <v>5406</v>
      </c>
      <c r="W225" t="s">
        <v>106</v>
      </c>
      <c r="X225">
        <v>1</v>
      </c>
      <c r="Y225">
        <v>0</v>
      </c>
      <c r="Z225">
        <v>0</v>
      </c>
      <c r="AB225" t="s">
        <v>107</v>
      </c>
      <c r="AC225" t="s">
        <v>32</v>
      </c>
      <c r="AD225">
        <v>1</v>
      </c>
      <c r="AE225" t="s">
        <v>5787</v>
      </c>
      <c r="AF225" t="s">
        <v>94</v>
      </c>
      <c r="AG225">
        <v>1</v>
      </c>
      <c r="AJ225" t="s">
        <v>108</v>
      </c>
      <c r="AK225" t="s">
        <v>108</v>
      </c>
      <c r="AL225" t="s">
        <v>32</v>
      </c>
      <c r="AM225" t="s">
        <v>109</v>
      </c>
      <c r="AN225" t="s">
        <v>31</v>
      </c>
      <c r="AP225">
        <v>0</v>
      </c>
    </row>
    <row r="226" spans="1:42">
      <c r="A226" s="65" t="e">
        <f>#REF!</f>
        <v>#REF!</v>
      </c>
      <c r="B226" s="61" t="str">
        <f t="shared" si="19"/>
        <v>16:11:58</v>
      </c>
      <c r="C226" s="61" t="s">
        <v>29</v>
      </c>
      <c r="D226" s="62">
        <f t="shared" si="23"/>
        <v>5</v>
      </c>
      <c r="E226" s="82">
        <f t="shared" si="20"/>
        <v>66.95</v>
      </c>
      <c r="F226" s="84">
        <f t="shared" si="21"/>
        <v>334.75</v>
      </c>
      <c r="G226" s="63" t="s">
        <v>8</v>
      </c>
      <c r="H226" s="63" t="str">
        <f t="shared" si="22"/>
        <v>00505620570TRLO1</v>
      </c>
      <c r="J226" t="s">
        <v>94</v>
      </c>
      <c r="K226" t="s">
        <v>95</v>
      </c>
      <c r="L226">
        <v>5</v>
      </c>
      <c r="M226">
        <v>66.95</v>
      </c>
      <c r="N226" t="s">
        <v>96</v>
      </c>
      <c r="O226" t="s">
        <v>5788</v>
      </c>
      <c r="P226" t="s">
        <v>97</v>
      </c>
      <c r="Q226" t="s">
        <v>5789</v>
      </c>
      <c r="R226">
        <v>20877</v>
      </c>
      <c r="S226">
        <v>1</v>
      </c>
      <c r="T226">
        <v>1</v>
      </c>
      <c r="U226">
        <v>0</v>
      </c>
      <c r="V226" t="s">
        <v>5406</v>
      </c>
      <c r="W226" t="s">
        <v>106</v>
      </c>
      <c r="X226">
        <v>1</v>
      </c>
      <c r="Y226">
        <v>0</v>
      </c>
      <c r="Z226">
        <v>0</v>
      </c>
      <c r="AB226" t="s">
        <v>107</v>
      </c>
      <c r="AC226" t="s">
        <v>32</v>
      </c>
      <c r="AD226">
        <v>1</v>
      </c>
      <c r="AE226" t="s">
        <v>5789</v>
      </c>
      <c r="AF226" t="s">
        <v>94</v>
      </c>
      <c r="AG226">
        <v>1</v>
      </c>
      <c r="AJ226" t="s">
        <v>108</v>
      </c>
      <c r="AK226" t="s">
        <v>108</v>
      </c>
      <c r="AL226" t="s">
        <v>32</v>
      </c>
      <c r="AM226" t="s">
        <v>109</v>
      </c>
      <c r="AN226" t="s">
        <v>31</v>
      </c>
      <c r="AP226">
        <v>0</v>
      </c>
    </row>
    <row r="227" spans="1:42">
      <c r="A227" s="65" t="e">
        <f>#REF!</f>
        <v>#REF!</v>
      </c>
      <c r="B227" s="61" t="str">
        <f t="shared" si="19"/>
        <v>16:13:55</v>
      </c>
      <c r="C227" s="61" t="s">
        <v>29</v>
      </c>
      <c r="D227" s="62">
        <f t="shared" si="23"/>
        <v>35</v>
      </c>
      <c r="E227" s="82">
        <f t="shared" si="20"/>
        <v>66.900000000000006</v>
      </c>
      <c r="F227" s="84">
        <f t="shared" si="21"/>
        <v>2341.5</v>
      </c>
      <c r="G227" s="63" t="s">
        <v>8</v>
      </c>
      <c r="H227" s="63" t="str">
        <f t="shared" si="22"/>
        <v>00505622091TRLO1</v>
      </c>
      <c r="J227" t="s">
        <v>94</v>
      </c>
      <c r="K227" t="s">
        <v>95</v>
      </c>
      <c r="L227">
        <v>35</v>
      </c>
      <c r="M227">
        <v>66.900000000000006</v>
      </c>
      <c r="N227" t="s">
        <v>96</v>
      </c>
      <c r="O227" t="s">
        <v>5790</v>
      </c>
      <c r="P227" t="s">
        <v>97</v>
      </c>
      <c r="Q227" t="s">
        <v>5791</v>
      </c>
      <c r="R227">
        <v>20877</v>
      </c>
      <c r="S227">
        <v>1</v>
      </c>
      <c r="T227">
        <v>1</v>
      </c>
      <c r="U227">
        <v>0</v>
      </c>
      <c r="V227" t="s">
        <v>5406</v>
      </c>
      <c r="W227" t="s">
        <v>106</v>
      </c>
      <c r="X227">
        <v>1</v>
      </c>
      <c r="Y227">
        <v>0</v>
      </c>
      <c r="Z227">
        <v>0</v>
      </c>
      <c r="AB227" t="s">
        <v>107</v>
      </c>
      <c r="AC227" t="s">
        <v>32</v>
      </c>
      <c r="AD227">
        <v>1</v>
      </c>
      <c r="AE227" t="s">
        <v>5791</v>
      </c>
      <c r="AF227" t="s">
        <v>94</v>
      </c>
      <c r="AG227">
        <v>1</v>
      </c>
      <c r="AJ227" t="s">
        <v>108</v>
      </c>
      <c r="AK227" t="s">
        <v>108</v>
      </c>
      <c r="AL227" t="s">
        <v>32</v>
      </c>
      <c r="AM227" t="s">
        <v>109</v>
      </c>
      <c r="AN227" t="s">
        <v>31</v>
      </c>
      <c r="AP227">
        <v>0</v>
      </c>
    </row>
    <row r="228" spans="1:42">
      <c r="A228" s="65" t="e">
        <f>#REF!</f>
        <v>#REF!</v>
      </c>
      <c r="B228" s="61" t="str">
        <f t="shared" si="19"/>
        <v>16:14:38</v>
      </c>
      <c r="C228" s="61" t="s">
        <v>29</v>
      </c>
      <c r="D228" s="62">
        <f t="shared" si="23"/>
        <v>30</v>
      </c>
      <c r="E228" s="82">
        <f t="shared" si="20"/>
        <v>66.95</v>
      </c>
      <c r="F228" s="84">
        <f t="shared" si="21"/>
        <v>2008.5</v>
      </c>
      <c r="G228" s="63" t="s">
        <v>8</v>
      </c>
      <c r="H228" s="63" t="str">
        <f t="shared" si="22"/>
        <v>00505622711TRLO1</v>
      </c>
      <c r="J228" t="s">
        <v>94</v>
      </c>
      <c r="K228" t="s">
        <v>95</v>
      </c>
      <c r="L228">
        <v>30</v>
      </c>
      <c r="M228">
        <v>66.95</v>
      </c>
      <c r="N228" t="s">
        <v>96</v>
      </c>
      <c r="O228" t="s">
        <v>5792</v>
      </c>
      <c r="P228" t="s">
        <v>97</v>
      </c>
      <c r="Q228" t="s">
        <v>5793</v>
      </c>
      <c r="R228">
        <v>20877</v>
      </c>
      <c r="S228">
        <v>1</v>
      </c>
      <c r="T228">
        <v>1</v>
      </c>
      <c r="U228">
        <v>0</v>
      </c>
      <c r="V228" t="s">
        <v>5406</v>
      </c>
      <c r="W228" t="s">
        <v>106</v>
      </c>
      <c r="X228">
        <v>1</v>
      </c>
      <c r="Y228">
        <v>0</v>
      </c>
      <c r="Z228">
        <v>0</v>
      </c>
      <c r="AB228" t="s">
        <v>107</v>
      </c>
      <c r="AC228" t="s">
        <v>32</v>
      </c>
      <c r="AD228">
        <v>1</v>
      </c>
      <c r="AE228" t="s">
        <v>5793</v>
      </c>
      <c r="AF228" t="s">
        <v>94</v>
      </c>
      <c r="AG228">
        <v>1</v>
      </c>
      <c r="AJ228" t="s">
        <v>108</v>
      </c>
      <c r="AK228" t="s">
        <v>108</v>
      </c>
      <c r="AL228" t="s">
        <v>32</v>
      </c>
      <c r="AM228" t="s">
        <v>109</v>
      </c>
      <c r="AN228" t="s">
        <v>31</v>
      </c>
      <c r="AP228">
        <v>0</v>
      </c>
    </row>
    <row r="229" spans="1:42">
      <c r="A229" s="65" t="e">
        <f>#REF!</f>
        <v>#REF!</v>
      </c>
      <c r="B229" s="61" t="str">
        <f t="shared" si="19"/>
        <v>16:15:03</v>
      </c>
      <c r="C229" s="61" t="s">
        <v>29</v>
      </c>
      <c r="D229" s="62">
        <f t="shared" si="23"/>
        <v>12</v>
      </c>
      <c r="E229" s="82">
        <f t="shared" si="20"/>
        <v>66.95</v>
      </c>
      <c r="F229" s="84">
        <f t="shared" si="21"/>
        <v>803.40000000000009</v>
      </c>
      <c r="G229" s="63" t="s">
        <v>8</v>
      </c>
      <c r="H229" s="63" t="str">
        <f t="shared" si="22"/>
        <v>00505623135TRLO1</v>
      </c>
      <c r="J229" t="s">
        <v>94</v>
      </c>
      <c r="K229" t="s">
        <v>95</v>
      </c>
      <c r="L229">
        <v>12</v>
      </c>
      <c r="M229">
        <v>66.95</v>
      </c>
      <c r="N229" t="s">
        <v>96</v>
      </c>
      <c r="O229" t="s">
        <v>5794</v>
      </c>
      <c r="P229" t="s">
        <v>97</v>
      </c>
      <c r="Q229" t="s">
        <v>5795</v>
      </c>
      <c r="R229">
        <v>20877</v>
      </c>
      <c r="S229">
        <v>1</v>
      </c>
      <c r="T229">
        <v>1</v>
      </c>
      <c r="U229">
        <v>0</v>
      </c>
      <c r="V229" t="s">
        <v>5406</v>
      </c>
      <c r="W229" t="s">
        <v>106</v>
      </c>
      <c r="X229">
        <v>1</v>
      </c>
      <c r="Y229">
        <v>0</v>
      </c>
      <c r="Z229">
        <v>0</v>
      </c>
      <c r="AB229" t="s">
        <v>107</v>
      </c>
      <c r="AC229" t="s">
        <v>32</v>
      </c>
      <c r="AD229">
        <v>1</v>
      </c>
      <c r="AE229" t="s">
        <v>5795</v>
      </c>
      <c r="AF229" t="s">
        <v>94</v>
      </c>
      <c r="AG229">
        <v>1</v>
      </c>
      <c r="AJ229" t="s">
        <v>108</v>
      </c>
      <c r="AK229" t="s">
        <v>108</v>
      </c>
      <c r="AL229" t="s">
        <v>32</v>
      </c>
      <c r="AM229" t="s">
        <v>109</v>
      </c>
      <c r="AN229" t="s">
        <v>31</v>
      </c>
      <c r="AP229">
        <v>0</v>
      </c>
    </row>
    <row r="230" spans="1:42">
      <c r="A230" s="65" t="e">
        <f>#REF!</f>
        <v>#REF!</v>
      </c>
      <c r="B230" s="61" t="str">
        <f t="shared" si="19"/>
        <v>16:15:04</v>
      </c>
      <c r="C230" s="61" t="s">
        <v>29</v>
      </c>
      <c r="D230" s="62">
        <f t="shared" si="23"/>
        <v>6</v>
      </c>
      <c r="E230" s="82">
        <f t="shared" si="20"/>
        <v>66.900000000000006</v>
      </c>
      <c r="F230" s="84">
        <f t="shared" si="21"/>
        <v>401.40000000000003</v>
      </c>
      <c r="G230" s="63" t="s">
        <v>8</v>
      </c>
      <c r="H230" s="63" t="str">
        <f t="shared" si="22"/>
        <v>00505623194TRLO1</v>
      </c>
      <c r="J230" t="s">
        <v>94</v>
      </c>
      <c r="K230" t="s">
        <v>95</v>
      </c>
      <c r="L230">
        <v>6</v>
      </c>
      <c r="M230">
        <v>66.900000000000006</v>
      </c>
      <c r="N230" t="s">
        <v>96</v>
      </c>
      <c r="O230" t="s">
        <v>5796</v>
      </c>
      <c r="P230" t="s">
        <v>97</v>
      </c>
      <c r="Q230" t="s">
        <v>5797</v>
      </c>
      <c r="R230">
        <v>20877</v>
      </c>
      <c r="S230">
        <v>1</v>
      </c>
      <c r="T230">
        <v>1</v>
      </c>
      <c r="U230">
        <v>0</v>
      </c>
      <c r="V230" t="s">
        <v>5406</v>
      </c>
      <c r="W230" t="s">
        <v>106</v>
      </c>
      <c r="X230">
        <v>1</v>
      </c>
      <c r="Y230">
        <v>0</v>
      </c>
      <c r="Z230">
        <v>0</v>
      </c>
      <c r="AB230" t="s">
        <v>107</v>
      </c>
      <c r="AC230" t="s">
        <v>32</v>
      </c>
      <c r="AD230">
        <v>1</v>
      </c>
      <c r="AE230" t="s">
        <v>5797</v>
      </c>
      <c r="AF230" t="s">
        <v>94</v>
      </c>
      <c r="AG230">
        <v>1</v>
      </c>
      <c r="AJ230" t="s">
        <v>108</v>
      </c>
      <c r="AK230" t="s">
        <v>108</v>
      </c>
      <c r="AL230" t="s">
        <v>32</v>
      </c>
      <c r="AM230" t="s">
        <v>109</v>
      </c>
      <c r="AN230" t="s">
        <v>31</v>
      </c>
      <c r="AP230">
        <v>0</v>
      </c>
    </row>
    <row r="231" spans="1:42">
      <c r="A231" s="65" t="e">
        <f>#REF!</f>
        <v>#REF!</v>
      </c>
      <c r="B231" s="61" t="str">
        <f t="shared" si="19"/>
        <v>16:16:53</v>
      </c>
      <c r="C231" s="61" t="s">
        <v>29</v>
      </c>
      <c r="D231" s="62">
        <f t="shared" si="23"/>
        <v>49</v>
      </c>
      <c r="E231" s="82">
        <f t="shared" ref="E231:E240" si="24">M231</f>
        <v>66.95</v>
      </c>
      <c r="F231" s="84">
        <f t="shared" si="21"/>
        <v>3280.55</v>
      </c>
      <c r="G231" s="63" t="s">
        <v>8</v>
      </c>
      <c r="H231" s="63" t="str">
        <f t="shared" si="22"/>
        <v>00505624784TRLO1</v>
      </c>
      <c r="J231" t="s">
        <v>94</v>
      </c>
      <c r="K231" t="s">
        <v>95</v>
      </c>
      <c r="L231">
        <v>49</v>
      </c>
      <c r="M231">
        <v>66.95</v>
      </c>
      <c r="N231" t="s">
        <v>96</v>
      </c>
      <c r="O231" t="s">
        <v>5798</v>
      </c>
      <c r="P231" t="s">
        <v>97</v>
      </c>
      <c r="Q231" t="s">
        <v>5799</v>
      </c>
      <c r="R231">
        <v>20877</v>
      </c>
      <c r="S231">
        <v>1</v>
      </c>
      <c r="T231">
        <v>1</v>
      </c>
      <c r="U231">
        <v>0</v>
      </c>
      <c r="V231" t="s">
        <v>5406</v>
      </c>
      <c r="W231" t="s">
        <v>106</v>
      </c>
      <c r="X231">
        <v>1</v>
      </c>
      <c r="Y231">
        <v>0</v>
      </c>
      <c r="Z231">
        <v>0</v>
      </c>
      <c r="AB231" t="s">
        <v>107</v>
      </c>
      <c r="AC231" t="s">
        <v>32</v>
      </c>
      <c r="AD231">
        <v>1</v>
      </c>
      <c r="AE231" t="s">
        <v>5799</v>
      </c>
      <c r="AF231" t="s">
        <v>94</v>
      </c>
      <c r="AG231">
        <v>1</v>
      </c>
      <c r="AJ231" t="s">
        <v>108</v>
      </c>
      <c r="AK231" t="s">
        <v>108</v>
      </c>
      <c r="AL231" t="s">
        <v>32</v>
      </c>
      <c r="AM231" t="s">
        <v>109</v>
      </c>
      <c r="AN231" t="s">
        <v>31</v>
      </c>
      <c r="AP231">
        <v>0</v>
      </c>
    </row>
    <row r="232" spans="1:42">
      <c r="A232" s="65" t="e">
        <f>#REF!</f>
        <v>#REF!</v>
      </c>
      <c r="B232" s="61" t="str">
        <f t="shared" si="19"/>
        <v>16:16:54</v>
      </c>
      <c r="C232" s="61" t="s">
        <v>29</v>
      </c>
      <c r="D232" s="62">
        <f t="shared" si="23"/>
        <v>94</v>
      </c>
      <c r="E232" s="82">
        <f t="shared" si="24"/>
        <v>66.849999999999994</v>
      </c>
      <c r="F232" s="84">
        <f t="shared" si="21"/>
        <v>6283.9</v>
      </c>
      <c r="G232" s="63" t="s">
        <v>8</v>
      </c>
      <c r="H232" s="63" t="str">
        <f t="shared" si="22"/>
        <v>00505624797TRLO1</v>
      </c>
      <c r="J232" t="s">
        <v>94</v>
      </c>
      <c r="K232" t="s">
        <v>95</v>
      </c>
      <c r="L232">
        <v>94</v>
      </c>
      <c r="M232">
        <v>66.849999999999994</v>
      </c>
      <c r="N232" t="s">
        <v>96</v>
      </c>
      <c r="O232" t="s">
        <v>5800</v>
      </c>
      <c r="P232" t="s">
        <v>97</v>
      </c>
      <c r="Q232" t="s">
        <v>5801</v>
      </c>
      <c r="R232">
        <v>20877</v>
      </c>
      <c r="S232">
        <v>1</v>
      </c>
      <c r="T232">
        <v>1</v>
      </c>
      <c r="U232">
        <v>0</v>
      </c>
      <c r="V232" t="s">
        <v>5406</v>
      </c>
      <c r="W232" t="s">
        <v>106</v>
      </c>
      <c r="X232">
        <v>1</v>
      </c>
      <c r="Y232">
        <v>0</v>
      </c>
      <c r="Z232">
        <v>0</v>
      </c>
      <c r="AB232" t="s">
        <v>107</v>
      </c>
      <c r="AC232" t="s">
        <v>32</v>
      </c>
      <c r="AD232">
        <v>1</v>
      </c>
      <c r="AE232" t="s">
        <v>5801</v>
      </c>
      <c r="AF232" t="s">
        <v>94</v>
      </c>
      <c r="AG232">
        <v>1</v>
      </c>
      <c r="AJ232" t="s">
        <v>108</v>
      </c>
      <c r="AK232" t="s">
        <v>108</v>
      </c>
      <c r="AL232" t="s">
        <v>32</v>
      </c>
      <c r="AM232" t="s">
        <v>109</v>
      </c>
      <c r="AN232" t="s">
        <v>31</v>
      </c>
      <c r="AP232">
        <v>0</v>
      </c>
    </row>
    <row r="233" spans="1:42">
      <c r="A233" s="65" t="e">
        <f>#REF!</f>
        <v>#REF!</v>
      </c>
      <c r="B233" s="61" t="str">
        <f t="shared" si="19"/>
        <v>16:17:26</v>
      </c>
      <c r="C233" s="61" t="s">
        <v>29</v>
      </c>
      <c r="D233" s="62">
        <f t="shared" si="23"/>
        <v>13</v>
      </c>
      <c r="E233" s="82">
        <f t="shared" si="24"/>
        <v>66.900000000000006</v>
      </c>
      <c r="F233" s="84">
        <f t="shared" si="21"/>
        <v>869.7</v>
      </c>
      <c r="G233" s="63" t="s">
        <v>8</v>
      </c>
      <c r="H233" s="63" t="str">
        <f t="shared" si="22"/>
        <v>00505625125TRLO1</v>
      </c>
      <c r="J233" t="s">
        <v>94</v>
      </c>
      <c r="K233" t="s">
        <v>95</v>
      </c>
      <c r="L233">
        <v>13</v>
      </c>
      <c r="M233">
        <v>66.900000000000006</v>
      </c>
      <c r="N233" t="s">
        <v>96</v>
      </c>
      <c r="O233" t="s">
        <v>5802</v>
      </c>
      <c r="P233" t="s">
        <v>97</v>
      </c>
      <c r="Q233" t="s">
        <v>5803</v>
      </c>
      <c r="R233">
        <v>20877</v>
      </c>
      <c r="S233">
        <v>1</v>
      </c>
      <c r="T233">
        <v>1</v>
      </c>
      <c r="U233">
        <v>0</v>
      </c>
      <c r="V233" t="s">
        <v>5406</v>
      </c>
      <c r="W233" t="s">
        <v>106</v>
      </c>
      <c r="X233">
        <v>1</v>
      </c>
      <c r="Y233">
        <v>0</v>
      </c>
      <c r="Z233">
        <v>0</v>
      </c>
      <c r="AB233" t="s">
        <v>107</v>
      </c>
      <c r="AC233" t="s">
        <v>32</v>
      </c>
      <c r="AD233">
        <v>1</v>
      </c>
      <c r="AE233" t="s">
        <v>5803</v>
      </c>
      <c r="AF233" t="s">
        <v>94</v>
      </c>
      <c r="AG233">
        <v>1</v>
      </c>
      <c r="AJ233" t="s">
        <v>108</v>
      </c>
      <c r="AK233" t="s">
        <v>108</v>
      </c>
      <c r="AL233" t="s">
        <v>32</v>
      </c>
      <c r="AM233" t="s">
        <v>109</v>
      </c>
      <c r="AN233" t="s">
        <v>31</v>
      </c>
      <c r="AP233">
        <v>0</v>
      </c>
    </row>
    <row r="234" spans="1:42">
      <c r="A234" s="65" t="e">
        <f>#REF!</f>
        <v>#REF!</v>
      </c>
      <c r="B234" s="61" t="str">
        <f t="shared" si="19"/>
        <v>16:19:23</v>
      </c>
      <c r="C234" s="61" t="s">
        <v>29</v>
      </c>
      <c r="D234" s="62">
        <f t="shared" si="23"/>
        <v>9</v>
      </c>
      <c r="E234" s="82">
        <f t="shared" si="24"/>
        <v>66.900000000000006</v>
      </c>
      <c r="F234" s="84">
        <f t="shared" si="21"/>
        <v>602.1</v>
      </c>
      <c r="G234" s="63" t="s">
        <v>8</v>
      </c>
      <c r="H234" s="63" t="str">
        <f t="shared" si="22"/>
        <v>00505626274TRLO1</v>
      </c>
      <c r="J234" t="s">
        <v>94</v>
      </c>
      <c r="K234" t="s">
        <v>95</v>
      </c>
      <c r="L234">
        <v>9</v>
      </c>
      <c r="M234">
        <v>66.900000000000006</v>
      </c>
      <c r="N234" t="s">
        <v>96</v>
      </c>
      <c r="O234" t="s">
        <v>5804</v>
      </c>
      <c r="P234" t="s">
        <v>97</v>
      </c>
      <c r="Q234" t="s">
        <v>5805</v>
      </c>
      <c r="R234">
        <v>20877</v>
      </c>
      <c r="S234">
        <v>1</v>
      </c>
      <c r="T234">
        <v>1</v>
      </c>
      <c r="U234">
        <v>0</v>
      </c>
      <c r="V234" t="s">
        <v>5406</v>
      </c>
      <c r="W234" t="s">
        <v>106</v>
      </c>
      <c r="X234">
        <v>1</v>
      </c>
      <c r="Y234">
        <v>0</v>
      </c>
      <c r="Z234">
        <v>0</v>
      </c>
      <c r="AB234" t="s">
        <v>107</v>
      </c>
      <c r="AC234" t="s">
        <v>32</v>
      </c>
      <c r="AD234">
        <v>1</v>
      </c>
      <c r="AE234" t="s">
        <v>5805</v>
      </c>
      <c r="AF234" t="s">
        <v>94</v>
      </c>
      <c r="AG234">
        <v>1</v>
      </c>
      <c r="AJ234" t="s">
        <v>108</v>
      </c>
      <c r="AK234" t="s">
        <v>108</v>
      </c>
      <c r="AL234" t="s">
        <v>32</v>
      </c>
      <c r="AM234" t="s">
        <v>109</v>
      </c>
      <c r="AN234" t="s">
        <v>31</v>
      </c>
      <c r="AP234">
        <v>0</v>
      </c>
    </row>
    <row r="235" spans="1:42">
      <c r="A235" s="65" t="e">
        <f>#REF!</f>
        <v>#REF!</v>
      </c>
      <c r="B235" s="61" t="str">
        <f t="shared" si="19"/>
        <v>16:20:09</v>
      </c>
      <c r="C235" s="61" t="s">
        <v>29</v>
      </c>
      <c r="D235" s="62">
        <f t="shared" si="23"/>
        <v>4</v>
      </c>
      <c r="E235" s="82">
        <f t="shared" si="24"/>
        <v>66.900000000000006</v>
      </c>
      <c r="F235" s="84">
        <f t="shared" si="21"/>
        <v>267.60000000000002</v>
      </c>
      <c r="G235" s="63" t="s">
        <v>8</v>
      </c>
      <c r="H235" s="63" t="str">
        <f t="shared" si="22"/>
        <v>00505626862TRLO1</v>
      </c>
      <c r="J235" t="s">
        <v>94</v>
      </c>
      <c r="K235" t="s">
        <v>95</v>
      </c>
      <c r="L235">
        <v>4</v>
      </c>
      <c r="M235">
        <v>66.900000000000006</v>
      </c>
      <c r="N235" t="s">
        <v>96</v>
      </c>
      <c r="O235" t="s">
        <v>5806</v>
      </c>
      <c r="P235" t="s">
        <v>97</v>
      </c>
      <c r="Q235" t="s">
        <v>5807</v>
      </c>
      <c r="R235">
        <v>20877</v>
      </c>
      <c r="S235">
        <v>1</v>
      </c>
      <c r="T235">
        <v>1</v>
      </c>
      <c r="U235">
        <v>0</v>
      </c>
      <c r="V235" t="s">
        <v>5406</v>
      </c>
      <c r="W235" t="s">
        <v>106</v>
      </c>
      <c r="X235">
        <v>1</v>
      </c>
      <c r="Y235">
        <v>0</v>
      </c>
      <c r="Z235">
        <v>0</v>
      </c>
      <c r="AB235" t="s">
        <v>107</v>
      </c>
      <c r="AC235" t="s">
        <v>32</v>
      </c>
      <c r="AD235">
        <v>1</v>
      </c>
      <c r="AE235" t="s">
        <v>5807</v>
      </c>
      <c r="AF235" t="s">
        <v>94</v>
      </c>
      <c r="AG235">
        <v>1</v>
      </c>
      <c r="AJ235" t="s">
        <v>108</v>
      </c>
      <c r="AK235" t="s">
        <v>108</v>
      </c>
      <c r="AL235" t="s">
        <v>32</v>
      </c>
      <c r="AM235" t="s">
        <v>109</v>
      </c>
      <c r="AN235" t="s">
        <v>31</v>
      </c>
      <c r="AP235">
        <v>0</v>
      </c>
    </row>
    <row r="236" spans="1:42">
      <c r="A236" s="65" t="e">
        <f>#REF!</f>
        <v>#REF!</v>
      </c>
      <c r="B236" s="61" t="str">
        <f t="shared" si="19"/>
        <v>16:20:11</v>
      </c>
      <c r="C236" s="61" t="s">
        <v>29</v>
      </c>
      <c r="D236" s="62">
        <f t="shared" si="23"/>
        <v>23</v>
      </c>
      <c r="E236" s="82">
        <f t="shared" si="24"/>
        <v>66.849999999999994</v>
      </c>
      <c r="F236" s="84">
        <f t="shared" si="21"/>
        <v>1537.55</v>
      </c>
      <c r="G236" s="63" t="s">
        <v>8</v>
      </c>
      <c r="H236" s="63" t="str">
        <f t="shared" si="22"/>
        <v>00505626887TRLO1</v>
      </c>
      <c r="J236" t="s">
        <v>94</v>
      </c>
      <c r="K236" t="s">
        <v>95</v>
      </c>
      <c r="L236">
        <v>23</v>
      </c>
      <c r="M236">
        <v>66.849999999999994</v>
      </c>
      <c r="N236" t="s">
        <v>96</v>
      </c>
      <c r="O236" t="s">
        <v>5808</v>
      </c>
      <c r="P236" t="s">
        <v>97</v>
      </c>
      <c r="Q236" t="s">
        <v>5809</v>
      </c>
      <c r="R236">
        <v>20877</v>
      </c>
      <c r="S236">
        <v>1</v>
      </c>
      <c r="T236">
        <v>1</v>
      </c>
      <c r="U236">
        <v>0</v>
      </c>
      <c r="V236" t="s">
        <v>5406</v>
      </c>
      <c r="W236" t="s">
        <v>106</v>
      </c>
      <c r="X236">
        <v>1</v>
      </c>
      <c r="Y236">
        <v>0</v>
      </c>
      <c r="Z236">
        <v>0</v>
      </c>
      <c r="AB236" t="s">
        <v>107</v>
      </c>
      <c r="AC236" t="s">
        <v>32</v>
      </c>
      <c r="AD236">
        <v>1</v>
      </c>
      <c r="AE236" t="s">
        <v>5809</v>
      </c>
      <c r="AF236" t="s">
        <v>94</v>
      </c>
      <c r="AG236">
        <v>1</v>
      </c>
      <c r="AJ236" t="s">
        <v>108</v>
      </c>
      <c r="AK236" t="s">
        <v>108</v>
      </c>
      <c r="AL236" t="s">
        <v>32</v>
      </c>
      <c r="AM236" t="s">
        <v>109</v>
      </c>
      <c r="AN236" t="s">
        <v>31</v>
      </c>
      <c r="AP236">
        <v>0</v>
      </c>
    </row>
    <row r="237" spans="1:42">
      <c r="A237" s="65" t="e">
        <f>#REF!</f>
        <v>#REF!</v>
      </c>
      <c r="B237" s="61" t="str">
        <f t="shared" si="19"/>
        <v>16:20:11</v>
      </c>
      <c r="C237" s="61" t="s">
        <v>29</v>
      </c>
      <c r="D237" s="62">
        <f t="shared" si="23"/>
        <v>2</v>
      </c>
      <c r="E237" s="82">
        <f t="shared" si="24"/>
        <v>66.900000000000006</v>
      </c>
      <c r="F237" s="84">
        <f t="shared" si="21"/>
        <v>133.80000000000001</v>
      </c>
      <c r="G237" s="63" t="s">
        <v>8</v>
      </c>
      <c r="H237" s="63" t="str">
        <f t="shared" si="22"/>
        <v>00505626888TRLO1</v>
      </c>
      <c r="J237" t="s">
        <v>94</v>
      </c>
      <c r="K237" t="s">
        <v>95</v>
      </c>
      <c r="L237">
        <v>2</v>
      </c>
      <c r="M237">
        <v>66.900000000000006</v>
      </c>
      <c r="N237" t="s">
        <v>96</v>
      </c>
      <c r="O237" t="s">
        <v>5810</v>
      </c>
      <c r="P237" t="s">
        <v>97</v>
      </c>
      <c r="Q237" t="s">
        <v>5811</v>
      </c>
      <c r="R237">
        <v>20877</v>
      </c>
      <c r="S237">
        <v>1</v>
      </c>
      <c r="T237">
        <v>1</v>
      </c>
      <c r="U237">
        <v>0</v>
      </c>
      <c r="V237" t="s">
        <v>5406</v>
      </c>
      <c r="W237" t="s">
        <v>106</v>
      </c>
      <c r="X237">
        <v>1</v>
      </c>
      <c r="Y237">
        <v>0</v>
      </c>
      <c r="Z237">
        <v>0</v>
      </c>
      <c r="AB237" t="s">
        <v>107</v>
      </c>
      <c r="AC237" t="s">
        <v>32</v>
      </c>
      <c r="AD237">
        <v>1</v>
      </c>
      <c r="AE237" t="s">
        <v>5811</v>
      </c>
      <c r="AF237" t="s">
        <v>94</v>
      </c>
      <c r="AG237">
        <v>1</v>
      </c>
      <c r="AJ237" t="s">
        <v>108</v>
      </c>
      <c r="AK237" t="s">
        <v>108</v>
      </c>
      <c r="AL237" t="s">
        <v>32</v>
      </c>
      <c r="AM237" t="s">
        <v>109</v>
      </c>
      <c r="AN237" t="s">
        <v>31</v>
      </c>
      <c r="AP237">
        <v>0</v>
      </c>
    </row>
    <row r="238" spans="1:42">
      <c r="A238" s="65" t="e">
        <f>#REF!</f>
        <v>#REF!</v>
      </c>
      <c r="B238" s="61" t="str">
        <f t="shared" si="19"/>
        <v>16:21:46</v>
      </c>
      <c r="C238" s="61" t="s">
        <v>29</v>
      </c>
      <c r="D238" s="62">
        <f t="shared" si="23"/>
        <v>9</v>
      </c>
      <c r="E238" s="82">
        <f t="shared" si="24"/>
        <v>66.900000000000006</v>
      </c>
      <c r="F238" s="84">
        <f t="shared" si="21"/>
        <v>602.1</v>
      </c>
      <c r="G238" s="63" t="s">
        <v>8</v>
      </c>
      <c r="H238" s="63" t="str">
        <f t="shared" si="22"/>
        <v>00505627828TRLO1</v>
      </c>
      <c r="J238" t="s">
        <v>94</v>
      </c>
      <c r="K238" t="s">
        <v>95</v>
      </c>
      <c r="L238">
        <v>9</v>
      </c>
      <c r="M238">
        <v>66.900000000000006</v>
      </c>
      <c r="N238" t="s">
        <v>96</v>
      </c>
      <c r="O238" t="s">
        <v>5812</v>
      </c>
      <c r="P238" t="s">
        <v>97</v>
      </c>
      <c r="Q238" t="s">
        <v>5813</v>
      </c>
      <c r="R238">
        <v>20877</v>
      </c>
      <c r="S238">
        <v>1</v>
      </c>
      <c r="T238">
        <v>1</v>
      </c>
      <c r="U238">
        <v>0</v>
      </c>
      <c r="V238" t="s">
        <v>5406</v>
      </c>
      <c r="W238" t="s">
        <v>106</v>
      </c>
      <c r="X238">
        <v>1</v>
      </c>
      <c r="Y238">
        <v>0</v>
      </c>
      <c r="Z238">
        <v>0</v>
      </c>
      <c r="AB238" t="s">
        <v>107</v>
      </c>
      <c r="AC238" t="s">
        <v>32</v>
      </c>
      <c r="AD238">
        <v>1</v>
      </c>
      <c r="AE238" t="s">
        <v>5813</v>
      </c>
      <c r="AF238" t="s">
        <v>94</v>
      </c>
      <c r="AG238">
        <v>1</v>
      </c>
      <c r="AJ238" t="s">
        <v>108</v>
      </c>
      <c r="AK238" t="s">
        <v>108</v>
      </c>
      <c r="AL238" t="s">
        <v>32</v>
      </c>
      <c r="AM238" t="s">
        <v>109</v>
      </c>
      <c r="AN238" t="s">
        <v>31</v>
      </c>
      <c r="AP238">
        <v>0</v>
      </c>
    </row>
    <row r="239" spans="1:42">
      <c r="A239" s="65" t="e">
        <f>#REF!</f>
        <v>#REF!</v>
      </c>
      <c r="B239" s="61" t="str">
        <f t="shared" si="19"/>
        <v>16:22:18</v>
      </c>
      <c r="C239" s="61" t="s">
        <v>29</v>
      </c>
      <c r="D239" s="62">
        <f t="shared" si="23"/>
        <v>2</v>
      </c>
      <c r="E239" s="82">
        <f t="shared" si="24"/>
        <v>66.849999999999994</v>
      </c>
      <c r="F239" s="84">
        <f t="shared" si="21"/>
        <v>133.69999999999999</v>
      </c>
      <c r="G239" s="63" t="s">
        <v>8</v>
      </c>
      <c r="H239" s="63" t="str">
        <f t="shared" si="22"/>
        <v>00505628472TRLO1</v>
      </c>
      <c r="J239" t="s">
        <v>94</v>
      </c>
      <c r="K239" t="s">
        <v>95</v>
      </c>
      <c r="L239">
        <v>2</v>
      </c>
      <c r="M239">
        <v>66.849999999999994</v>
      </c>
      <c r="N239" t="s">
        <v>96</v>
      </c>
      <c r="O239" t="s">
        <v>5814</v>
      </c>
      <c r="P239" t="s">
        <v>97</v>
      </c>
      <c r="Q239" t="s">
        <v>5815</v>
      </c>
      <c r="R239">
        <v>20877</v>
      </c>
      <c r="S239">
        <v>1</v>
      </c>
      <c r="T239">
        <v>1</v>
      </c>
      <c r="U239">
        <v>0</v>
      </c>
      <c r="V239" t="s">
        <v>5406</v>
      </c>
      <c r="W239" t="s">
        <v>106</v>
      </c>
      <c r="X239">
        <v>1</v>
      </c>
      <c r="Y239">
        <v>0</v>
      </c>
      <c r="Z239">
        <v>0</v>
      </c>
      <c r="AB239" t="s">
        <v>107</v>
      </c>
      <c r="AC239" t="s">
        <v>32</v>
      </c>
      <c r="AD239">
        <v>1</v>
      </c>
      <c r="AE239" t="s">
        <v>5815</v>
      </c>
      <c r="AF239" t="s">
        <v>94</v>
      </c>
      <c r="AG239">
        <v>1</v>
      </c>
      <c r="AJ239" t="s">
        <v>108</v>
      </c>
      <c r="AK239" t="s">
        <v>108</v>
      </c>
      <c r="AL239" t="s">
        <v>32</v>
      </c>
      <c r="AM239" t="s">
        <v>109</v>
      </c>
      <c r="AN239" t="s">
        <v>31</v>
      </c>
      <c r="AP239">
        <v>0</v>
      </c>
    </row>
    <row r="240" spans="1:42">
      <c r="A240" s="65" t="e">
        <f>#REF!</f>
        <v>#REF!</v>
      </c>
      <c r="B240" s="61" t="str">
        <f t="shared" si="19"/>
        <v>16:22:59</v>
      </c>
      <c r="C240" s="61" t="s">
        <v>29</v>
      </c>
      <c r="D240" s="62">
        <f t="shared" si="23"/>
        <v>24</v>
      </c>
      <c r="E240" s="82">
        <f t="shared" si="24"/>
        <v>66.849999999999994</v>
      </c>
      <c r="F240" s="84">
        <f t="shared" si="21"/>
        <v>1604.3999999999999</v>
      </c>
      <c r="G240" s="63" t="s">
        <v>8</v>
      </c>
      <c r="H240" s="63" t="str">
        <f t="shared" si="22"/>
        <v>00505628950TRLO1</v>
      </c>
      <c r="J240" t="s">
        <v>94</v>
      </c>
      <c r="K240" t="s">
        <v>95</v>
      </c>
      <c r="L240">
        <v>24</v>
      </c>
      <c r="M240">
        <v>66.849999999999994</v>
      </c>
      <c r="N240" t="s">
        <v>96</v>
      </c>
      <c r="O240" t="s">
        <v>5816</v>
      </c>
      <c r="P240" t="s">
        <v>97</v>
      </c>
      <c r="Q240" t="s">
        <v>5817</v>
      </c>
      <c r="R240">
        <v>20877</v>
      </c>
      <c r="S240">
        <v>1</v>
      </c>
      <c r="T240">
        <v>1</v>
      </c>
      <c r="U240">
        <v>0</v>
      </c>
      <c r="V240" t="s">
        <v>5406</v>
      </c>
      <c r="W240" t="s">
        <v>106</v>
      </c>
      <c r="X240">
        <v>1</v>
      </c>
      <c r="Y240">
        <v>0</v>
      </c>
      <c r="Z240">
        <v>0</v>
      </c>
      <c r="AB240" t="s">
        <v>107</v>
      </c>
      <c r="AC240" t="s">
        <v>32</v>
      </c>
      <c r="AD240">
        <v>1</v>
      </c>
      <c r="AE240" t="s">
        <v>5817</v>
      </c>
      <c r="AF240" t="s">
        <v>94</v>
      </c>
      <c r="AG240">
        <v>1</v>
      </c>
      <c r="AJ240" t="s">
        <v>108</v>
      </c>
      <c r="AK240" t="s">
        <v>108</v>
      </c>
      <c r="AL240" t="s">
        <v>32</v>
      </c>
      <c r="AM240" t="s">
        <v>109</v>
      </c>
      <c r="AN240" t="s">
        <v>31</v>
      </c>
      <c r="AP240">
        <v>0</v>
      </c>
    </row>
    <row r="241" spans="1:42">
      <c r="A241" s="65" t="e">
        <f>#REF!</f>
        <v>#REF!</v>
      </c>
      <c r="B241" s="61" t="str">
        <f t="shared" ref="B241:B303" si="25">MID(O241,FIND(" ",O241)+1,8)</f>
        <v>16:23:16</v>
      </c>
      <c r="C241" s="61" t="s">
        <v>29</v>
      </c>
      <c r="D241" s="62">
        <f t="shared" ref="D241:D303" si="26">L241</f>
        <v>3</v>
      </c>
      <c r="E241" s="82">
        <f t="shared" ref="E241:E303" si="27">M241</f>
        <v>66.900000000000006</v>
      </c>
      <c r="F241" s="84">
        <f t="shared" ref="F241:F303" si="28">(D241*E241)</f>
        <v>200.70000000000002</v>
      </c>
      <c r="G241" s="63" t="s">
        <v>8</v>
      </c>
      <c r="H241" s="63" t="str">
        <f t="shared" ref="H241:H303" si="29">Q241</f>
        <v>00505629121TRLO1</v>
      </c>
      <c r="J241" t="s">
        <v>94</v>
      </c>
      <c r="K241" t="s">
        <v>95</v>
      </c>
      <c r="L241">
        <v>3</v>
      </c>
      <c r="M241">
        <v>66.900000000000006</v>
      </c>
      <c r="N241" t="s">
        <v>96</v>
      </c>
      <c r="O241" t="s">
        <v>5818</v>
      </c>
      <c r="P241" t="s">
        <v>97</v>
      </c>
      <c r="Q241" t="s">
        <v>5819</v>
      </c>
      <c r="R241">
        <v>20877</v>
      </c>
      <c r="S241">
        <v>1</v>
      </c>
      <c r="T241">
        <v>1</v>
      </c>
      <c r="U241">
        <v>0</v>
      </c>
      <c r="V241" t="s">
        <v>5406</v>
      </c>
      <c r="W241" t="s">
        <v>106</v>
      </c>
      <c r="X241">
        <v>1</v>
      </c>
      <c r="Y241">
        <v>0</v>
      </c>
      <c r="Z241">
        <v>0</v>
      </c>
      <c r="AB241" t="s">
        <v>107</v>
      </c>
      <c r="AC241" t="s">
        <v>32</v>
      </c>
      <c r="AD241">
        <v>1</v>
      </c>
      <c r="AE241" t="s">
        <v>5819</v>
      </c>
      <c r="AF241" t="s">
        <v>94</v>
      </c>
      <c r="AG241">
        <v>1</v>
      </c>
      <c r="AJ241" t="s">
        <v>108</v>
      </c>
      <c r="AK241" t="s">
        <v>108</v>
      </c>
      <c r="AL241" t="s">
        <v>32</v>
      </c>
      <c r="AM241" t="s">
        <v>109</v>
      </c>
      <c r="AN241" t="s">
        <v>31</v>
      </c>
      <c r="AP241">
        <v>0</v>
      </c>
    </row>
    <row r="242" spans="1:42">
      <c r="A242" s="65" t="e">
        <f>#REF!</f>
        <v>#REF!</v>
      </c>
      <c r="B242" s="61" t="str">
        <f t="shared" si="25"/>
        <v>16:25:11</v>
      </c>
      <c r="C242" s="61" t="s">
        <v>29</v>
      </c>
      <c r="D242" s="62">
        <f t="shared" si="26"/>
        <v>12</v>
      </c>
      <c r="E242" s="82">
        <f t="shared" si="27"/>
        <v>66.849999999999994</v>
      </c>
      <c r="F242" s="84">
        <f t="shared" si="28"/>
        <v>802.19999999999993</v>
      </c>
      <c r="G242" s="63" t="s">
        <v>8</v>
      </c>
      <c r="H242" s="63" t="str">
        <f t="shared" si="29"/>
        <v>00505630661TRLO1</v>
      </c>
      <c r="J242" t="s">
        <v>94</v>
      </c>
      <c r="K242" t="s">
        <v>95</v>
      </c>
      <c r="L242">
        <v>12</v>
      </c>
      <c r="M242">
        <v>66.849999999999994</v>
      </c>
      <c r="N242" t="s">
        <v>96</v>
      </c>
      <c r="O242" t="s">
        <v>5820</v>
      </c>
      <c r="P242" t="s">
        <v>97</v>
      </c>
      <c r="Q242" t="s">
        <v>5821</v>
      </c>
      <c r="R242">
        <v>20877</v>
      </c>
      <c r="S242">
        <v>1</v>
      </c>
      <c r="T242">
        <v>1</v>
      </c>
      <c r="U242">
        <v>0</v>
      </c>
      <c r="V242" t="s">
        <v>5406</v>
      </c>
      <c r="W242" t="s">
        <v>106</v>
      </c>
      <c r="X242">
        <v>1</v>
      </c>
      <c r="Y242">
        <v>0</v>
      </c>
      <c r="Z242">
        <v>0</v>
      </c>
      <c r="AB242" t="s">
        <v>107</v>
      </c>
      <c r="AC242" t="s">
        <v>32</v>
      </c>
      <c r="AD242">
        <v>1</v>
      </c>
      <c r="AE242" t="s">
        <v>5821</v>
      </c>
      <c r="AF242" t="s">
        <v>94</v>
      </c>
      <c r="AG242">
        <v>1</v>
      </c>
      <c r="AJ242" t="s">
        <v>108</v>
      </c>
      <c r="AK242" t="s">
        <v>108</v>
      </c>
      <c r="AL242" t="s">
        <v>32</v>
      </c>
      <c r="AM242" t="s">
        <v>109</v>
      </c>
      <c r="AN242" t="s">
        <v>31</v>
      </c>
      <c r="AP242">
        <v>0</v>
      </c>
    </row>
    <row r="243" spans="1:42">
      <c r="A243" s="65" t="e">
        <f>#REF!</f>
        <v>#REF!</v>
      </c>
      <c r="B243" s="61" t="e">
        <f t="shared" si="25"/>
        <v>#VALUE!</v>
      </c>
      <c r="C243" s="61" t="s">
        <v>29</v>
      </c>
      <c r="D243" s="62">
        <f t="shared" si="26"/>
        <v>0</v>
      </c>
      <c r="E243" s="82">
        <f t="shared" si="27"/>
        <v>0</v>
      </c>
      <c r="F243" s="84">
        <f t="shared" si="28"/>
        <v>0</v>
      </c>
      <c r="G243" s="63" t="s">
        <v>8</v>
      </c>
      <c r="H243" s="63">
        <f t="shared" si="29"/>
        <v>0</v>
      </c>
    </row>
    <row r="244" spans="1:42">
      <c r="A244" s="65" t="e">
        <f>#REF!</f>
        <v>#REF!</v>
      </c>
      <c r="B244" s="61" t="e">
        <f t="shared" si="25"/>
        <v>#VALUE!</v>
      </c>
      <c r="C244" s="61" t="s">
        <v>29</v>
      </c>
      <c r="D244" s="62">
        <f t="shared" si="26"/>
        <v>0</v>
      </c>
      <c r="E244" s="82">
        <f t="shared" si="27"/>
        <v>0</v>
      </c>
      <c r="F244" s="84">
        <f t="shared" si="28"/>
        <v>0</v>
      </c>
      <c r="G244" s="63" t="s">
        <v>8</v>
      </c>
      <c r="H244" s="63">
        <f t="shared" si="29"/>
        <v>0</v>
      </c>
    </row>
    <row r="245" spans="1:42">
      <c r="A245" s="65" t="e">
        <f>#REF!</f>
        <v>#REF!</v>
      </c>
      <c r="B245" s="61" t="e">
        <f t="shared" si="25"/>
        <v>#VALUE!</v>
      </c>
      <c r="C245" s="61" t="s">
        <v>29</v>
      </c>
      <c r="D245" s="62">
        <f t="shared" si="26"/>
        <v>0</v>
      </c>
      <c r="E245" s="82">
        <f t="shared" si="27"/>
        <v>0</v>
      </c>
      <c r="F245" s="84">
        <f t="shared" si="28"/>
        <v>0</v>
      </c>
      <c r="G245" s="63" t="s">
        <v>8</v>
      </c>
      <c r="H245" s="63">
        <f t="shared" si="29"/>
        <v>0</v>
      </c>
    </row>
    <row r="246" spans="1:42">
      <c r="A246" s="65" t="e">
        <f>#REF!</f>
        <v>#REF!</v>
      </c>
      <c r="B246" s="61" t="e">
        <f t="shared" si="25"/>
        <v>#VALUE!</v>
      </c>
      <c r="C246" s="61" t="s">
        <v>29</v>
      </c>
      <c r="D246" s="62">
        <f t="shared" si="26"/>
        <v>0</v>
      </c>
      <c r="E246" s="82">
        <f t="shared" si="27"/>
        <v>0</v>
      </c>
      <c r="F246" s="84">
        <f t="shared" si="28"/>
        <v>0</v>
      </c>
      <c r="G246" s="63" t="s">
        <v>8</v>
      </c>
      <c r="H246" s="63">
        <f t="shared" si="29"/>
        <v>0</v>
      </c>
    </row>
    <row r="247" spans="1:42">
      <c r="A247" s="65" t="e">
        <f>#REF!</f>
        <v>#REF!</v>
      </c>
      <c r="B247" s="61" t="e">
        <f t="shared" si="25"/>
        <v>#VALUE!</v>
      </c>
      <c r="C247" s="61" t="s">
        <v>29</v>
      </c>
      <c r="D247" s="62">
        <f t="shared" si="26"/>
        <v>0</v>
      </c>
      <c r="E247" s="82">
        <f t="shared" si="27"/>
        <v>0</v>
      </c>
      <c r="F247" s="84">
        <f t="shared" si="28"/>
        <v>0</v>
      </c>
      <c r="G247" s="63" t="s">
        <v>8</v>
      </c>
      <c r="H247" s="63">
        <f t="shared" si="29"/>
        <v>0</v>
      </c>
    </row>
    <row r="248" spans="1:42">
      <c r="A248" s="65" t="e">
        <f>#REF!</f>
        <v>#REF!</v>
      </c>
      <c r="B248" s="61" t="e">
        <f t="shared" si="25"/>
        <v>#VALUE!</v>
      </c>
      <c r="C248" s="61" t="s">
        <v>29</v>
      </c>
      <c r="D248" s="62">
        <f t="shared" si="26"/>
        <v>0</v>
      </c>
      <c r="E248" s="82">
        <f t="shared" si="27"/>
        <v>0</v>
      </c>
      <c r="F248" s="84">
        <f t="shared" si="28"/>
        <v>0</v>
      </c>
      <c r="G248" s="63" t="s">
        <v>8</v>
      </c>
      <c r="H248" s="63">
        <f t="shared" si="29"/>
        <v>0</v>
      </c>
    </row>
    <row r="249" spans="1:42">
      <c r="A249" s="65" t="e">
        <f>#REF!</f>
        <v>#REF!</v>
      </c>
      <c r="B249" s="61" t="e">
        <f t="shared" si="25"/>
        <v>#VALUE!</v>
      </c>
      <c r="C249" s="61" t="s">
        <v>29</v>
      </c>
      <c r="D249" s="62">
        <f t="shared" si="26"/>
        <v>0</v>
      </c>
      <c r="E249" s="82">
        <f t="shared" si="27"/>
        <v>0</v>
      </c>
      <c r="F249" s="84">
        <f t="shared" si="28"/>
        <v>0</v>
      </c>
      <c r="G249" s="63" t="s">
        <v>8</v>
      </c>
      <c r="H249" s="63">
        <f t="shared" si="29"/>
        <v>0</v>
      </c>
    </row>
    <row r="250" spans="1:42">
      <c r="A250" s="65" t="e">
        <f>#REF!</f>
        <v>#REF!</v>
      </c>
      <c r="B250" s="61" t="e">
        <f t="shared" si="25"/>
        <v>#VALUE!</v>
      </c>
      <c r="C250" s="61" t="s">
        <v>29</v>
      </c>
      <c r="D250" s="62">
        <f t="shared" si="26"/>
        <v>0</v>
      </c>
      <c r="E250" s="82">
        <f t="shared" si="27"/>
        <v>0</v>
      </c>
      <c r="F250" s="84">
        <f t="shared" si="28"/>
        <v>0</v>
      </c>
      <c r="G250" s="63" t="s">
        <v>8</v>
      </c>
      <c r="H250" s="63">
        <f t="shared" si="29"/>
        <v>0</v>
      </c>
    </row>
    <row r="251" spans="1:42">
      <c r="A251" s="65" t="e">
        <f>#REF!</f>
        <v>#REF!</v>
      </c>
      <c r="B251" s="61" t="e">
        <f t="shared" si="25"/>
        <v>#VALUE!</v>
      </c>
      <c r="C251" s="61" t="s">
        <v>29</v>
      </c>
      <c r="D251" s="62">
        <f t="shared" si="26"/>
        <v>0</v>
      </c>
      <c r="E251" s="82">
        <f t="shared" si="27"/>
        <v>0</v>
      </c>
      <c r="F251" s="84">
        <f t="shared" si="28"/>
        <v>0</v>
      </c>
      <c r="G251" s="63" t="s">
        <v>8</v>
      </c>
      <c r="H251" s="63">
        <f t="shared" si="29"/>
        <v>0</v>
      </c>
    </row>
    <row r="252" spans="1:42">
      <c r="A252" s="65" t="e">
        <f>#REF!</f>
        <v>#REF!</v>
      </c>
      <c r="B252" s="61" t="e">
        <f t="shared" si="25"/>
        <v>#VALUE!</v>
      </c>
      <c r="C252" s="61" t="s">
        <v>29</v>
      </c>
      <c r="D252" s="62">
        <f t="shared" si="26"/>
        <v>0</v>
      </c>
      <c r="E252" s="82">
        <f t="shared" si="27"/>
        <v>0</v>
      </c>
      <c r="F252" s="84">
        <f t="shared" si="28"/>
        <v>0</v>
      </c>
      <c r="G252" s="63" t="s">
        <v>8</v>
      </c>
      <c r="H252" s="63">
        <f t="shared" si="29"/>
        <v>0</v>
      </c>
    </row>
    <row r="253" spans="1:42">
      <c r="A253" s="65" t="e">
        <f>#REF!</f>
        <v>#REF!</v>
      </c>
      <c r="B253" s="61" t="e">
        <f t="shared" si="25"/>
        <v>#VALUE!</v>
      </c>
      <c r="C253" s="61" t="s">
        <v>29</v>
      </c>
      <c r="D253" s="62">
        <f t="shared" si="26"/>
        <v>0</v>
      </c>
      <c r="E253" s="82">
        <f t="shared" si="27"/>
        <v>0</v>
      </c>
      <c r="F253" s="84">
        <f t="shared" si="28"/>
        <v>0</v>
      </c>
      <c r="G253" s="63" t="s">
        <v>8</v>
      </c>
      <c r="H253" s="63">
        <f t="shared" si="29"/>
        <v>0</v>
      </c>
    </row>
    <row r="254" spans="1:42">
      <c r="A254" s="65" t="e">
        <f>#REF!</f>
        <v>#REF!</v>
      </c>
      <c r="B254" s="61" t="e">
        <f t="shared" si="25"/>
        <v>#VALUE!</v>
      </c>
      <c r="C254" s="61" t="s">
        <v>29</v>
      </c>
      <c r="D254" s="62">
        <f t="shared" si="26"/>
        <v>0</v>
      </c>
      <c r="E254" s="82">
        <f t="shared" si="27"/>
        <v>0</v>
      </c>
      <c r="F254" s="84">
        <f t="shared" si="28"/>
        <v>0</v>
      </c>
      <c r="G254" s="63" t="s">
        <v>8</v>
      </c>
      <c r="H254" s="63">
        <f t="shared" si="29"/>
        <v>0</v>
      </c>
    </row>
    <row r="255" spans="1:42">
      <c r="A255" s="65" t="e">
        <f>#REF!</f>
        <v>#REF!</v>
      </c>
      <c r="B255" s="61" t="e">
        <f t="shared" si="25"/>
        <v>#VALUE!</v>
      </c>
      <c r="C255" s="61" t="s">
        <v>29</v>
      </c>
      <c r="D255" s="62">
        <f t="shared" si="26"/>
        <v>0</v>
      </c>
      <c r="E255" s="82">
        <f t="shared" si="27"/>
        <v>0</v>
      </c>
      <c r="F255" s="84">
        <f t="shared" si="28"/>
        <v>0</v>
      </c>
      <c r="G255" s="63" t="s">
        <v>8</v>
      </c>
      <c r="H255" s="63">
        <f t="shared" si="29"/>
        <v>0</v>
      </c>
    </row>
    <row r="256" spans="1:42">
      <c r="A256" s="65" t="e">
        <f>#REF!</f>
        <v>#REF!</v>
      </c>
      <c r="B256" s="61" t="e">
        <f t="shared" si="25"/>
        <v>#VALUE!</v>
      </c>
      <c r="C256" s="61" t="s">
        <v>29</v>
      </c>
      <c r="D256" s="62">
        <f t="shared" si="26"/>
        <v>0</v>
      </c>
      <c r="E256" s="82">
        <f t="shared" si="27"/>
        <v>0</v>
      </c>
      <c r="F256" s="84">
        <f t="shared" si="28"/>
        <v>0</v>
      </c>
      <c r="G256" s="63" t="s">
        <v>8</v>
      </c>
      <c r="H256" s="63">
        <f t="shared" si="29"/>
        <v>0</v>
      </c>
    </row>
    <row r="257" spans="1:8">
      <c r="A257" s="65" t="e">
        <f>#REF!</f>
        <v>#REF!</v>
      </c>
      <c r="B257" s="61" t="e">
        <f t="shared" si="25"/>
        <v>#VALUE!</v>
      </c>
      <c r="C257" s="61" t="s">
        <v>29</v>
      </c>
      <c r="D257" s="62">
        <f t="shared" si="26"/>
        <v>0</v>
      </c>
      <c r="E257" s="82">
        <f t="shared" si="27"/>
        <v>0</v>
      </c>
      <c r="F257" s="84">
        <f t="shared" si="28"/>
        <v>0</v>
      </c>
      <c r="G257" s="63" t="s">
        <v>8</v>
      </c>
      <c r="H257" s="63">
        <f t="shared" si="29"/>
        <v>0</v>
      </c>
    </row>
    <row r="258" spans="1:8">
      <c r="A258" s="65" t="e">
        <f>#REF!</f>
        <v>#REF!</v>
      </c>
      <c r="B258" s="61" t="e">
        <f t="shared" si="25"/>
        <v>#VALUE!</v>
      </c>
      <c r="C258" s="61" t="s">
        <v>29</v>
      </c>
      <c r="D258" s="62">
        <f t="shared" si="26"/>
        <v>0</v>
      </c>
      <c r="E258" s="82">
        <f t="shared" si="27"/>
        <v>0</v>
      </c>
      <c r="F258" s="84">
        <f t="shared" si="28"/>
        <v>0</v>
      </c>
      <c r="G258" s="63" t="s">
        <v>8</v>
      </c>
      <c r="H258" s="63">
        <f t="shared" si="29"/>
        <v>0</v>
      </c>
    </row>
    <row r="259" spans="1:8">
      <c r="A259" s="65" t="e">
        <f>#REF!</f>
        <v>#REF!</v>
      </c>
      <c r="B259" s="61" t="e">
        <f t="shared" si="25"/>
        <v>#VALUE!</v>
      </c>
      <c r="C259" s="61" t="s">
        <v>29</v>
      </c>
      <c r="D259" s="62">
        <f t="shared" si="26"/>
        <v>0</v>
      </c>
      <c r="E259" s="82">
        <f t="shared" si="27"/>
        <v>0</v>
      </c>
      <c r="F259" s="84">
        <f t="shared" si="28"/>
        <v>0</v>
      </c>
      <c r="G259" s="63" t="s">
        <v>8</v>
      </c>
      <c r="H259" s="63">
        <f t="shared" si="29"/>
        <v>0</v>
      </c>
    </row>
    <row r="260" spans="1:8">
      <c r="A260" s="65" t="e">
        <f>#REF!</f>
        <v>#REF!</v>
      </c>
      <c r="B260" s="61" t="e">
        <f t="shared" si="25"/>
        <v>#VALUE!</v>
      </c>
      <c r="C260" s="61" t="s">
        <v>29</v>
      </c>
      <c r="D260" s="62">
        <f t="shared" si="26"/>
        <v>0</v>
      </c>
      <c r="E260" s="82">
        <f t="shared" si="27"/>
        <v>0</v>
      </c>
      <c r="F260" s="84">
        <f t="shared" si="28"/>
        <v>0</v>
      </c>
      <c r="G260" s="63" t="s">
        <v>8</v>
      </c>
      <c r="H260" s="63">
        <f t="shared" si="29"/>
        <v>0</v>
      </c>
    </row>
    <row r="261" spans="1:8">
      <c r="A261" s="65" t="e">
        <f>#REF!</f>
        <v>#REF!</v>
      </c>
      <c r="B261" s="61" t="e">
        <f t="shared" si="25"/>
        <v>#VALUE!</v>
      </c>
      <c r="C261" s="61" t="s">
        <v>29</v>
      </c>
      <c r="D261" s="62">
        <f t="shared" si="26"/>
        <v>0</v>
      </c>
      <c r="E261" s="82">
        <f t="shared" si="27"/>
        <v>0</v>
      </c>
      <c r="F261" s="84">
        <f t="shared" si="28"/>
        <v>0</v>
      </c>
      <c r="G261" s="63" t="s">
        <v>8</v>
      </c>
      <c r="H261" s="63">
        <f t="shared" si="29"/>
        <v>0</v>
      </c>
    </row>
    <row r="262" spans="1:8">
      <c r="A262" s="65" t="e">
        <f>#REF!</f>
        <v>#REF!</v>
      </c>
      <c r="B262" s="61" t="e">
        <f t="shared" si="25"/>
        <v>#VALUE!</v>
      </c>
      <c r="C262" s="61" t="s">
        <v>29</v>
      </c>
      <c r="D262" s="62">
        <f t="shared" si="26"/>
        <v>0</v>
      </c>
      <c r="E262" s="82">
        <f t="shared" si="27"/>
        <v>0</v>
      </c>
      <c r="F262" s="84">
        <f t="shared" si="28"/>
        <v>0</v>
      </c>
      <c r="G262" s="63" t="s">
        <v>8</v>
      </c>
      <c r="H262" s="63">
        <f t="shared" si="29"/>
        <v>0</v>
      </c>
    </row>
    <row r="263" spans="1:8">
      <c r="A263" s="65" t="e">
        <f>#REF!</f>
        <v>#REF!</v>
      </c>
      <c r="B263" s="61" t="e">
        <f t="shared" si="25"/>
        <v>#VALUE!</v>
      </c>
      <c r="C263" s="61" t="s">
        <v>29</v>
      </c>
      <c r="D263" s="62">
        <f t="shared" si="26"/>
        <v>0</v>
      </c>
      <c r="E263" s="82">
        <f t="shared" si="27"/>
        <v>0</v>
      </c>
      <c r="F263" s="84">
        <f t="shared" si="28"/>
        <v>0</v>
      </c>
      <c r="G263" s="63" t="s">
        <v>8</v>
      </c>
      <c r="H263" s="63">
        <f t="shared" si="29"/>
        <v>0</v>
      </c>
    </row>
    <row r="264" spans="1:8">
      <c r="A264" s="65" t="e">
        <f>#REF!</f>
        <v>#REF!</v>
      </c>
      <c r="B264" s="61" t="e">
        <f t="shared" si="25"/>
        <v>#VALUE!</v>
      </c>
      <c r="C264" s="61" t="s">
        <v>29</v>
      </c>
      <c r="D264" s="62">
        <f t="shared" si="26"/>
        <v>0</v>
      </c>
      <c r="E264" s="82">
        <f t="shared" si="27"/>
        <v>0</v>
      </c>
      <c r="F264" s="84">
        <f t="shared" si="28"/>
        <v>0</v>
      </c>
      <c r="G264" s="63" t="s">
        <v>8</v>
      </c>
      <c r="H264" s="63">
        <f t="shared" si="29"/>
        <v>0</v>
      </c>
    </row>
    <row r="265" spans="1:8">
      <c r="A265" s="65" t="e">
        <f>#REF!</f>
        <v>#REF!</v>
      </c>
      <c r="B265" s="61" t="e">
        <f t="shared" si="25"/>
        <v>#VALUE!</v>
      </c>
      <c r="C265" s="61" t="s">
        <v>29</v>
      </c>
      <c r="D265" s="62">
        <f t="shared" si="26"/>
        <v>0</v>
      </c>
      <c r="E265" s="82">
        <f t="shared" si="27"/>
        <v>0</v>
      </c>
      <c r="F265" s="84">
        <f t="shared" si="28"/>
        <v>0</v>
      </c>
      <c r="G265" s="63" t="s">
        <v>8</v>
      </c>
      <c r="H265" s="63">
        <f t="shared" si="29"/>
        <v>0</v>
      </c>
    </row>
    <row r="266" spans="1:8">
      <c r="A266" s="65" t="e">
        <f>#REF!</f>
        <v>#REF!</v>
      </c>
      <c r="B266" s="61" t="e">
        <f t="shared" si="25"/>
        <v>#VALUE!</v>
      </c>
      <c r="C266" s="61" t="s">
        <v>29</v>
      </c>
      <c r="D266" s="62">
        <f t="shared" si="26"/>
        <v>0</v>
      </c>
      <c r="E266" s="82">
        <f t="shared" si="27"/>
        <v>0</v>
      </c>
      <c r="F266" s="84">
        <f t="shared" si="28"/>
        <v>0</v>
      </c>
      <c r="G266" s="63" t="s">
        <v>8</v>
      </c>
      <c r="H266" s="63">
        <f t="shared" si="29"/>
        <v>0</v>
      </c>
    </row>
    <row r="267" spans="1:8">
      <c r="A267" s="65" t="e">
        <f>#REF!</f>
        <v>#REF!</v>
      </c>
      <c r="B267" s="61" t="e">
        <f t="shared" si="25"/>
        <v>#VALUE!</v>
      </c>
      <c r="C267" s="61" t="s">
        <v>29</v>
      </c>
      <c r="D267" s="62">
        <f t="shared" si="26"/>
        <v>0</v>
      </c>
      <c r="E267" s="82">
        <f t="shared" si="27"/>
        <v>0</v>
      </c>
      <c r="F267" s="84">
        <f t="shared" si="28"/>
        <v>0</v>
      </c>
      <c r="G267" s="63" t="s">
        <v>8</v>
      </c>
      <c r="H267" s="63">
        <f t="shared" si="29"/>
        <v>0</v>
      </c>
    </row>
    <row r="268" spans="1:8">
      <c r="A268" s="65" t="e">
        <f>#REF!</f>
        <v>#REF!</v>
      </c>
      <c r="B268" s="61" t="e">
        <f t="shared" si="25"/>
        <v>#VALUE!</v>
      </c>
      <c r="C268" s="61" t="s">
        <v>29</v>
      </c>
      <c r="D268" s="62">
        <f t="shared" si="26"/>
        <v>0</v>
      </c>
      <c r="E268" s="82">
        <f t="shared" si="27"/>
        <v>0</v>
      </c>
      <c r="F268" s="84">
        <f t="shared" si="28"/>
        <v>0</v>
      </c>
      <c r="G268" s="63" t="s">
        <v>8</v>
      </c>
      <c r="H268" s="63">
        <f t="shared" si="29"/>
        <v>0</v>
      </c>
    </row>
    <row r="269" spans="1:8">
      <c r="A269" s="65" t="e">
        <f>#REF!</f>
        <v>#REF!</v>
      </c>
      <c r="B269" s="61" t="e">
        <f t="shared" si="25"/>
        <v>#VALUE!</v>
      </c>
      <c r="C269" s="61" t="s">
        <v>29</v>
      </c>
      <c r="D269" s="62">
        <f t="shared" si="26"/>
        <v>0</v>
      </c>
      <c r="E269" s="82">
        <f t="shared" si="27"/>
        <v>0</v>
      </c>
      <c r="F269" s="84">
        <f t="shared" si="28"/>
        <v>0</v>
      </c>
      <c r="G269" s="63" t="s">
        <v>8</v>
      </c>
      <c r="H269" s="63">
        <f t="shared" si="29"/>
        <v>0</v>
      </c>
    </row>
    <row r="270" spans="1:8">
      <c r="A270" s="65" t="e">
        <f>#REF!</f>
        <v>#REF!</v>
      </c>
      <c r="B270" s="61" t="e">
        <f t="shared" si="25"/>
        <v>#VALUE!</v>
      </c>
      <c r="C270" s="61" t="s">
        <v>29</v>
      </c>
      <c r="D270" s="62">
        <f t="shared" si="26"/>
        <v>0</v>
      </c>
      <c r="E270" s="82">
        <f t="shared" si="27"/>
        <v>0</v>
      </c>
      <c r="F270" s="84">
        <f t="shared" si="28"/>
        <v>0</v>
      </c>
      <c r="G270" s="63" t="s">
        <v>8</v>
      </c>
      <c r="H270" s="63">
        <f t="shared" si="29"/>
        <v>0</v>
      </c>
    </row>
    <row r="271" spans="1:8">
      <c r="A271" s="65" t="e">
        <f>#REF!</f>
        <v>#REF!</v>
      </c>
      <c r="B271" s="61" t="e">
        <f t="shared" si="25"/>
        <v>#VALUE!</v>
      </c>
      <c r="C271" s="61" t="s">
        <v>29</v>
      </c>
      <c r="D271" s="62">
        <f t="shared" si="26"/>
        <v>0</v>
      </c>
      <c r="E271" s="82">
        <f t="shared" si="27"/>
        <v>0</v>
      </c>
      <c r="F271" s="84">
        <f t="shared" si="28"/>
        <v>0</v>
      </c>
      <c r="G271" s="63" t="s">
        <v>8</v>
      </c>
      <c r="H271" s="63">
        <f t="shared" si="29"/>
        <v>0</v>
      </c>
    </row>
    <row r="272" spans="1:8">
      <c r="A272" s="65" t="e">
        <f>#REF!</f>
        <v>#REF!</v>
      </c>
      <c r="B272" s="61" t="e">
        <f t="shared" si="25"/>
        <v>#VALUE!</v>
      </c>
      <c r="C272" s="61" t="s">
        <v>29</v>
      </c>
      <c r="D272" s="62">
        <f t="shared" si="26"/>
        <v>0</v>
      </c>
      <c r="E272" s="82">
        <f t="shared" si="27"/>
        <v>0</v>
      </c>
      <c r="F272" s="84">
        <f t="shared" si="28"/>
        <v>0</v>
      </c>
      <c r="G272" s="63" t="s">
        <v>8</v>
      </c>
      <c r="H272" s="63">
        <f t="shared" si="29"/>
        <v>0</v>
      </c>
    </row>
    <row r="273" spans="1:8">
      <c r="A273" s="65" t="e">
        <f>#REF!</f>
        <v>#REF!</v>
      </c>
      <c r="B273" s="61" t="e">
        <f t="shared" si="25"/>
        <v>#VALUE!</v>
      </c>
      <c r="C273" s="61" t="s">
        <v>29</v>
      </c>
      <c r="D273" s="62">
        <f t="shared" si="26"/>
        <v>0</v>
      </c>
      <c r="E273" s="82">
        <f t="shared" si="27"/>
        <v>0</v>
      </c>
      <c r="F273" s="84">
        <f t="shared" si="28"/>
        <v>0</v>
      </c>
      <c r="G273" s="63" t="s">
        <v>8</v>
      </c>
      <c r="H273" s="63">
        <f t="shared" si="29"/>
        <v>0</v>
      </c>
    </row>
    <row r="274" spans="1:8">
      <c r="A274" s="65" t="e">
        <f>#REF!</f>
        <v>#REF!</v>
      </c>
      <c r="B274" s="61" t="e">
        <f t="shared" si="25"/>
        <v>#VALUE!</v>
      </c>
      <c r="C274" s="61" t="s">
        <v>29</v>
      </c>
      <c r="D274" s="62">
        <f t="shared" si="26"/>
        <v>0</v>
      </c>
      <c r="E274" s="82">
        <f t="shared" si="27"/>
        <v>0</v>
      </c>
      <c r="F274" s="84">
        <f t="shared" si="28"/>
        <v>0</v>
      </c>
      <c r="G274" s="63" t="s">
        <v>8</v>
      </c>
      <c r="H274" s="63">
        <f t="shared" si="29"/>
        <v>0</v>
      </c>
    </row>
    <row r="275" spans="1:8">
      <c r="A275" s="65" t="e">
        <f>#REF!</f>
        <v>#REF!</v>
      </c>
      <c r="B275" s="61" t="e">
        <f t="shared" si="25"/>
        <v>#VALUE!</v>
      </c>
      <c r="C275" s="61" t="s">
        <v>29</v>
      </c>
      <c r="D275" s="62">
        <f t="shared" si="26"/>
        <v>0</v>
      </c>
      <c r="E275" s="82">
        <f t="shared" si="27"/>
        <v>0</v>
      </c>
      <c r="F275" s="84">
        <f t="shared" si="28"/>
        <v>0</v>
      </c>
      <c r="G275" s="63" t="s">
        <v>8</v>
      </c>
      <c r="H275" s="63">
        <f t="shared" si="29"/>
        <v>0</v>
      </c>
    </row>
    <row r="276" spans="1:8">
      <c r="A276" s="65" t="e">
        <f>#REF!</f>
        <v>#REF!</v>
      </c>
      <c r="B276" s="61" t="e">
        <f t="shared" si="25"/>
        <v>#VALUE!</v>
      </c>
      <c r="C276" s="61" t="s">
        <v>29</v>
      </c>
      <c r="D276" s="62">
        <f t="shared" si="26"/>
        <v>0</v>
      </c>
      <c r="E276" s="82">
        <f t="shared" si="27"/>
        <v>0</v>
      </c>
      <c r="F276" s="84">
        <f t="shared" si="28"/>
        <v>0</v>
      </c>
      <c r="G276" s="63" t="s">
        <v>8</v>
      </c>
      <c r="H276" s="63">
        <f t="shared" si="29"/>
        <v>0</v>
      </c>
    </row>
    <row r="277" spans="1:8">
      <c r="A277" s="65" t="e">
        <f>#REF!</f>
        <v>#REF!</v>
      </c>
      <c r="B277" s="61" t="e">
        <f t="shared" si="25"/>
        <v>#VALUE!</v>
      </c>
      <c r="C277" s="61" t="s">
        <v>29</v>
      </c>
      <c r="D277" s="62">
        <f t="shared" si="26"/>
        <v>0</v>
      </c>
      <c r="E277" s="82">
        <f t="shared" si="27"/>
        <v>0</v>
      </c>
      <c r="F277" s="84">
        <f t="shared" si="28"/>
        <v>0</v>
      </c>
      <c r="G277" s="63" t="s">
        <v>8</v>
      </c>
      <c r="H277" s="63">
        <f t="shared" si="29"/>
        <v>0</v>
      </c>
    </row>
    <row r="278" spans="1:8">
      <c r="A278" s="65" t="e">
        <f>#REF!</f>
        <v>#REF!</v>
      </c>
      <c r="B278" s="61" t="e">
        <f t="shared" si="25"/>
        <v>#VALUE!</v>
      </c>
      <c r="C278" s="61" t="s">
        <v>29</v>
      </c>
      <c r="D278" s="62">
        <f t="shared" si="26"/>
        <v>0</v>
      </c>
      <c r="E278" s="82">
        <f t="shared" si="27"/>
        <v>0</v>
      </c>
      <c r="F278" s="84">
        <f t="shared" si="28"/>
        <v>0</v>
      </c>
      <c r="G278" s="63" t="s">
        <v>8</v>
      </c>
      <c r="H278" s="63">
        <f t="shared" si="29"/>
        <v>0</v>
      </c>
    </row>
    <row r="279" spans="1:8">
      <c r="A279" s="65" t="e">
        <f>#REF!</f>
        <v>#REF!</v>
      </c>
      <c r="B279" s="61" t="e">
        <f t="shared" si="25"/>
        <v>#VALUE!</v>
      </c>
      <c r="C279" s="61" t="s">
        <v>29</v>
      </c>
      <c r="D279" s="62">
        <f t="shared" si="26"/>
        <v>0</v>
      </c>
      <c r="E279" s="82">
        <f t="shared" si="27"/>
        <v>0</v>
      </c>
      <c r="F279" s="84">
        <f t="shared" si="28"/>
        <v>0</v>
      </c>
      <c r="G279" s="63" t="s">
        <v>8</v>
      </c>
      <c r="H279" s="63">
        <f t="shared" si="29"/>
        <v>0</v>
      </c>
    </row>
    <row r="280" spans="1:8">
      <c r="A280" s="65" t="e">
        <f>#REF!</f>
        <v>#REF!</v>
      </c>
      <c r="B280" s="61" t="e">
        <f t="shared" si="25"/>
        <v>#VALUE!</v>
      </c>
      <c r="C280" s="61" t="s">
        <v>29</v>
      </c>
      <c r="D280" s="62">
        <f t="shared" si="26"/>
        <v>0</v>
      </c>
      <c r="E280" s="82">
        <f t="shared" si="27"/>
        <v>0</v>
      </c>
      <c r="F280" s="84">
        <f t="shared" si="28"/>
        <v>0</v>
      </c>
      <c r="G280" s="63" t="s">
        <v>8</v>
      </c>
      <c r="H280" s="63">
        <f t="shared" si="29"/>
        <v>0</v>
      </c>
    </row>
    <row r="281" spans="1:8">
      <c r="A281" s="65" t="e">
        <f>#REF!</f>
        <v>#REF!</v>
      </c>
      <c r="B281" s="61" t="e">
        <f t="shared" si="25"/>
        <v>#VALUE!</v>
      </c>
      <c r="C281" s="61" t="s">
        <v>29</v>
      </c>
      <c r="D281" s="62">
        <f t="shared" si="26"/>
        <v>0</v>
      </c>
      <c r="E281" s="82">
        <f t="shared" si="27"/>
        <v>0</v>
      </c>
      <c r="F281" s="84">
        <f t="shared" si="28"/>
        <v>0</v>
      </c>
      <c r="G281" s="63" t="s">
        <v>8</v>
      </c>
      <c r="H281" s="63">
        <f t="shared" si="29"/>
        <v>0</v>
      </c>
    </row>
    <row r="282" spans="1:8">
      <c r="A282" s="65" t="e">
        <f>#REF!</f>
        <v>#REF!</v>
      </c>
      <c r="B282" s="61" t="e">
        <f t="shared" si="25"/>
        <v>#VALUE!</v>
      </c>
      <c r="C282" s="61" t="s">
        <v>29</v>
      </c>
      <c r="D282" s="62">
        <f t="shared" si="26"/>
        <v>0</v>
      </c>
      <c r="E282" s="82">
        <f t="shared" si="27"/>
        <v>0</v>
      </c>
      <c r="F282" s="84">
        <f t="shared" si="28"/>
        <v>0</v>
      </c>
      <c r="G282" s="63" t="s">
        <v>8</v>
      </c>
      <c r="H282" s="63">
        <f t="shared" si="29"/>
        <v>0</v>
      </c>
    </row>
    <row r="283" spans="1:8">
      <c r="A283" s="65" t="e">
        <f>#REF!</f>
        <v>#REF!</v>
      </c>
      <c r="B283" s="61" t="e">
        <f t="shared" si="25"/>
        <v>#VALUE!</v>
      </c>
      <c r="C283" s="61" t="s">
        <v>29</v>
      </c>
      <c r="D283" s="62">
        <f t="shared" si="26"/>
        <v>0</v>
      </c>
      <c r="E283" s="82">
        <f t="shared" si="27"/>
        <v>0</v>
      </c>
      <c r="F283" s="84">
        <f t="shared" si="28"/>
        <v>0</v>
      </c>
      <c r="G283" s="63" t="s">
        <v>8</v>
      </c>
      <c r="H283" s="63">
        <f t="shared" si="29"/>
        <v>0</v>
      </c>
    </row>
    <row r="284" spans="1:8">
      <c r="A284" s="65" t="e">
        <f>#REF!</f>
        <v>#REF!</v>
      </c>
      <c r="B284" s="61" t="e">
        <f t="shared" si="25"/>
        <v>#VALUE!</v>
      </c>
      <c r="C284" s="61" t="s">
        <v>29</v>
      </c>
      <c r="D284" s="62">
        <f t="shared" si="26"/>
        <v>0</v>
      </c>
      <c r="E284" s="82">
        <f t="shared" si="27"/>
        <v>0</v>
      </c>
      <c r="F284" s="84">
        <f t="shared" si="28"/>
        <v>0</v>
      </c>
      <c r="G284" s="63" t="s">
        <v>8</v>
      </c>
      <c r="H284" s="63">
        <f t="shared" si="29"/>
        <v>0</v>
      </c>
    </row>
    <row r="285" spans="1:8">
      <c r="A285" s="65" t="e">
        <f>#REF!</f>
        <v>#REF!</v>
      </c>
      <c r="B285" s="61" t="e">
        <f t="shared" si="25"/>
        <v>#VALUE!</v>
      </c>
      <c r="C285" s="61" t="s">
        <v>29</v>
      </c>
      <c r="D285" s="62">
        <f t="shared" si="26"/>
        <v>0</v>
      </c>
      <c r="E285" s="82">
        <f t="shared" si="27"/>
        <v>0</v>
      </c>
      <c r="F285" s="84">
        <f t="shared" si="28"/>
        <v>0</v>
      </c>
      <c r="G285" s="63" t="s">
        <v>8</v>
      </c>
      <c r="H285" s="63">
        <f t="shared" si="29"/>
        <v>0</v>
      </c>
    </row>
    <row r="286" spans="1:8">
      <c r="A286" s="65" t="e">
        <f>#REF!</f>
        <v>#REF!</v>
      </c>
      <c r="B286" s="61" t="e">
        <f t="shared" si="25"/>
        <v>#VALUE!</v>
      </c>
      <c r="C286" s="61" t="s">
        <v>29</v>
      </c>
      <c r="D286" s="62">
        <f t="shared" si="26"/>
        <v>0</v>
      </c>
      <c r="E286" s="82">
        <f t="shared" si="27"/>
        <v>0</v>
      </c>
      <c r="F286" s="84">
        <f t="shared" si="28"/>
        <v>0</v>
      </c>
      <c r="G286" s="63" t="s">
        <v>8</v>
      </c>
      <c r="H286" s="63">
        <f t="shared" si="29"/>
        <v>0</v>
      </c>
    </row>
    <row r="287" spans="1:8">
      <c r="A287" s="65" t="e">
        <f>#REF!</f>
        <v>#REF!</v>
      </c>
      <c r="B287" s="61" t="e">
        <f t="shared" si="25"/>
        <v>#VALUE!</v>
      </c>
      <c r="C287" s="61" t="s">
        <v>29</v>
      </c>
      <c r="D287" s="62">
        <f t="shared" si="26"/>
        <v>0</v>
      </c>
      <c r="E287" s="82">
        <f t="shared" si="27"/>
        <v>0</v>
      </c>
      <c r="F287" s="84">
        <f t="shared" si="28"/>
        <v>0</v>
      </c>
      <c r="G287" s="63" t="s">
        <v>8</v>
      </c>
      <c r="H287" s="63">
        <f t="shared" si="29"/>
        <v>0</v>
      </c>
    </row>
    <row r="288" spans="1:8">
      <c r="A288" s="65" t="e">
        <f>#REF!</f>
        <v>#REF!</v>
      </c>
      <c r="B288" s="61" t="e">
        <f t="shared" si="25"/>
        <v>#VALUE!</v>
      </c>
      <c r="C288" s="61" t="s">
        <v>29</v>
      </c>
      <c r="D288" s="62">
        <f t="shared" si="26"/>
        <v>0</v>
      </c>
      <c r="E288" s="82">
        <f t="shared" si="27"/>
        <v>0</v>
      </c>
      <c r="F288" s="84">
        <f t="shared" si="28"/>
        <v>0</v>
      </c>
      <c r="G288" s="63" t="s">
        <v>8</v>
      </c>
      <c r="H288" s="63">
        <f t="shared" si="29"/>
        <v>0</v>
      </c>
    </row>
    <row r="289" spans="1:8">
      <c r="A289" s="65" t="e">
        <f>#REF!</f>
        <v>#REF!</v>
      </c>
      <c r="B289" s="61" t="e">
        <f t="shared" si="25"/>
        <v>#VALUE!</v>
      </c>
      <c r="C289" s="61" t="s">
        <v>29</v>
      </c>
      <c r="D289" s="62">
        <f t="shared" si="26"/>
        <v>0</v>
      </c>
      <c r="E289" s="82">
        <f t="shared" si="27"/>
        <v>0</v>
      </c>
      <c r="F289" s="84">
        <f t="shared" si="28"/>
        <v>0</v>
      </c>
      <c r="G289" s="63" t="s">
        <v>8</v>
      </c>
      <c r="H289" s="63">
        <f t="shared" si="29"/>
        <v>0</v>
      </c>
    </row>
    <row r="290" spans="1:8">
      <c r="A290" s="65" t="e">
        <f>#REF!</f>
        <v>#REF!</v>
      </c>
      <c r="B290" s="61" t="e">
        <f t="shared" si="25"/>
        <v>#VALUE!</v>
      </c>
      <c r="C290" s="61" t="s">
        <v>29</v>
      </c>
      <c r="D290" s="62">
        <f t="shared" si="26"/>
        <v>0</v>
      </c>
      <c r="E290" s="82">
        <f t="shared" si="27"/>
        <v>0</v>
      </c>
      <c r="F290" s="84">
        <f t="shared" si="28"/>
        <v>0</v>
      </c>
      <c r="G290" s="63" t="s">
        <v>8</v>
      </c>
      <c r="H290" s="63">
        <f t="shared" si="29"/>
        <v>0</v>
      </c>
    </row>
    <row r="291" spans="1:8">
      <c r="A291" s="65" t="e">
        <f>#REF!</f>
        <v>#REF!</v>
      </c>
      <c r="B291" s="61" t="e">
        <f t="shared" si="25"/>
        <v>#VALUE!</v>
      </c>
      <c r="C291" s="61" t="s">
        <v>29</v>
      </c>
      <c r="D291" s="62">
        <f t="shared" si="26"/>
        <v>0</v>
      </c>
      <c r="E291" s="82">
        <f t="shared" si="27"/>
        <v>0</v>
      </c>
      <c r="F291" s="84">
        <f t="shared" si="28"/>
        <v>0</v>
      </c>
      <c r="G291" s="63" t="s">
        <v>8</v>
      </c>
      <c r="H291" s="63">
        <f t="shared" si="29"/>
        <v>0</v>
      </c>
    </row>
    <row r="292" spans="1:8">
      <c r="A292" s="65" t="e">
        <f>#REF!</f>
        <v>#REF!</v>
      </c>
      <c r="B292" s="61" t="e">
        <f t="shared" si="25"/>
        <v>#VALUE!</v>
      </c>
      <c r="C292" s="61" t="s">
        <v>29</v>
      </c>
      <c r="D292" s="62">
        <f t="shared" si="26"/>
        <v>0</v>
      </c>
      <c r="E292" s="82">
        <f t="shared" si="27"/>
        <v>0</v>
      </c>
      <c r="F292" s="84">
        <f t="shared" si="28"/>
        <v>0</v>
      </c>
      <c r="G292" s="63" t="s">
        <v>8</v>
      </c>
      <c r="H292" s="63">
        <f t="shared" si="29"/>
        <v>0</v>
      </c>
    </row>
    <row r="293" spans="1:8">
      <c r="A293" s="65" t="e">
        <f>#REF!</f>
        <v>#REF!</v>
      </c>
      <c r="B293" s="61" t="e">
        <f t="shared" si="25"/>
        <v>#VALUE!</v>
      </c>
      <c r="C293" s="61" t="s">
        <v>29</v>
      </c>
      <c r="D293" s="62">
        <f t="shared" si="26"/>
        <v>0</v>
      </c>
      <c r="E293" s="82">
        <f t="shared" si="27"/>
        <v>0</v>
      </c>
      <c r="F293" s="84">
        <f t="shared" si="28"/>
        <v>0</v>
      </c>
      <c r="G293" s="63" t="s">
        <v>8</v>
      </c>
      <c r="H293" s="63">
        <f t="shared" si="29"/>
        <v>0</v>
      </c>
    </row>
    <row r="294" spans="1:8">
      <c r="A294" s="65" t="e">
        <f>#REF!</f>
        <v>#REF!</v>
      </c>
      <c r="B294" s="61" t="e">
        <f t="shared" si="25"/>
        <v>#VALUE!</v>
      </c>
      <c r="C294" s="61" t="s">
        <v>29</v>
      </c>
      <c r="D294" s="62">
        <f t="shared" si="26"/>
        <v>0</v>
      </c>
      <c r="E294" s="82">
        <f t="shared" si="27"/>
        <v>0</v>
      </c>
      <c r="F294" s="84">
        <f t="shared" si="28"/>
        <v>0</v>
      </c>
      <c r="G294" s="63" t="s">
        <v>8</v>
      </c>
      <c r="H294" s="63">
        <f t="shared" si="29"/>
        <v>0</v>
      </c>
    </row>
    <row r="295" spans="1:8">
      <c r="A295" s="65" t="e">
        <f>#REF!</f>
        <v>#REF!</v>
      </c>
      <c r="B295" s="61" t="e">
        <f t="shared" si="25"/>
        <v>#VALUE!</v>
      </c>
      <c r="C295" s="61" t="s">
        <v>29</v>
      </c>
      <c r="D295" s="62">
        <f t="shared" si="26"/>
        <v>0</v>
      </c>
      <c r="E295" s="82">
        <f t="shared" si="27"/>
        <v>0</v>
      </c>
      <c r="F295" s="84">
        <f t="shared" si="28"/>
        <v>0</v>
      </c>
      <c r="G295" s="63" t="s">
        <v>8</v>
      </c>
      <c r="H295" s="63">
        <f t="shared" si="29"/>
        <v>0</v>
      </c>
    </row>
    <row r="296" spans="1:8">
      <c r="A296" s="65" t="e">
        <f>#REF!</f>
        <v>#REF!</v>
      </c>
      <c r="B296" s="61" t="e">
        <f t="shared" si="25"/>
        <v>#VALUE!</v>
      </c>
      <c r="C296" s="61" t="s">
        <v>29</v>
      </c>
      <c r="D296" s="62">
        <f t="shared" si="26"/>
        <v>0</v>
      </c>
      <c r="E296" s="82">
        <f t="shared" si="27"/>
        <v>0</v>
      </c>
      <c r="F296" s="84">
        <f t="shared" si="28"/>
        <v>0</v>
      </c>
      <c r="G296" s="63" t="s">
        <v>8</v>
      </c>
      <c r="H296" s="63">
        <f t="shared" si="29"/>
        <v>0</v>
      </c>
    </row>
    <row r="297" spans="1:8">
      <c r="A297" s="65" t="e">
        <f>#REF!</f>
        <v>#REF!</v>
      </c>
      <c r="B297" s="61" t="e">
        <f t="shared" si="25"/>
        <v>#VALUE!</v>
      </c>
      <c r="C297" s="61" t="s">
        <v>29</v>
      </c>
      <c r="D297" s="62">
        <f t="shared" si="26"/>
        <v>0</v>
      </c>
      <c r="E297" s="82">
        <f t="shared" si="27"/>
        <v>0</v>
      </c>
      <c r="F297" s="84">
        <f t="shared" si="28"/>
        <v>0</v>
      </c>
      <c r="G297" s="63" t="s">
        <v>8</v>
      </c>
      <c r="H297" s="63">
        <f t="shared" si="29"/>
        <v>0</v>
      </c>
    </row>
    <row r="298" spans="1:8">
      <c r="A298" s="65" t="e">
        <f>#REF!</f>
        <v>#REF!</v>
      </c>
      <c r="B298" s="61" t="e">
        <f t="shared" si="25"/>
        <v>#VALUE!</v>
      </c>
      <c r="C298" s="61" t="s">
        <v>29</v>
      </c>
      <c r="D298" s="62">
        <f t="shared" si="26"/>
        <v>0</v>
      </c>
      <c r="E298" s="82">
        <f t="shared" si="27"/>
        <v>0</v>
      </c>
      <c r="F298" s="84">
        <f t="shared" si="28"/>
        <v>0</v>
      </c>
      <c r="G298" s="63" t="s">
        <v>8</v>
      </c>
      <c r="H298" s="63">
        <f t="shared" si="29"/>
        <v>0</v>
      </c>
    </row>
    <row r="299" spans="1:8">
      <c r="A299" s="65" t="e">
        <f>#REF!</f>
        <v>#REF!</v>
      </c>
      <c r="B299" s="61" t="e">
        <f t="shared" si="25"/>
        <v>#VALUE!</v>
      </c>
      <c r="C299" s="61" t="s">
        <v>29</v>
      </c>
      <c r="D299" s="62">
        <f t="shared" si="26"/>
        <v>0</v>
      </c>
      <c r="E299" s="82">
        <f t="shared" si="27"/>
        <v>0</v>
      </c>
      <c r="F299" s="84">
        <f t="shared" si="28"/>
        <v>0</v>
      </c>
      <c r="G299" s="63" t="s">
        <v>8</v>
      </c>
      <c r="H299" s="63">
        <f t="shared" si="29"/>
        <v>0</v>
      </c>
    </row>
    <row r="300" spans="1:8">
      <c r="A300" s="65" t="e">
        <f>#REF!</f>
        <v>#REF!</v>
      </c>
      <c r="B300" s="61" t="e">
        <f t="shared" si="25"/>
        <v>#VALUE!</v>
      </c>
      <c r="C300" s="61" t="s">
        <v>29</v>
      </c>
      <c r="D300" s="62">
        <f t="shared" si="26"/>
        <v>0</v>
      </c>
      <c r="E300" s="82">
        <f t="shared" si="27"/>
        <v>0</v>
      </c>
      <c r="F300" s="84">
        <f t="shared" si="28"/>
        <v>0</v>
      </c>
      <c r="G300" s="63" t="s">
        <v>8</v>
      </c>
      <c r="H300" s="63">
        <f t="shared" si="29"/>
        <v>0</v>
      </c>
    </row>
    <row r="301" spans="1:8">
      <c r="A301" s="65" t="e">
        <f>#REF!</f>
        <v>#REF!</v>
      </c>
      <c r="B301" s="61" t="e">
        <f t="shared" si="25"/>
        <v>#VALUE!</v>
      </c>
      <c r="C301" s="61" t="s">
        <v>29</v>
      </c>
      <c r="D301" s="62">
        <f t="shared" si="26"/>
        <v>0</v>
      </c>
      <c r="E301" s="82">
        <f t="shared" si="27"/>
        <v>0</v>
      </c>
      <c r="F301" s="84">
        <f t="shared" si="28"/>
        <v>0</v>
      </c>
      <c r="G301" s="63" t="s">
        <v>8</v>
      </c>
      <c r="H301" s="63">
        <f t="shared" si="29"/>
        <v>0</v>
      </c>
    </row>
    <row r="302" spans="1:8">
      <c r="A302" s="65" t="e">
        <f>#REF!</f>
        <v>#REF!</v>
      </c>
      <c r="B302" s="61" t="e">
        <f t="shared" si="25"/>
        <v>#VALUE!</v>
      </c>
      <c r="C302" s="61" t="s">
        <v>29</v>
      </c>
      <c r="D302" s="62">
        <f t="shared" si="26"/>
        <v>0</v>
      </c>
      <c r="E302" s="82">
        <f t="shared" si="27"/>
        <v>0</v>
      </c>
      <c r="F302" s="84">
        <f t="shared" si="28"/>
        <v>0</v>
      </c>
      <c r="G302" s="63" t="s">
        <v>8</v>
      </c>
      <c r="H302" s="63">
        <f t="shared" si="29"/>
        <v>0</v>
      </c>
    </row>
    <row r="303" spans="1:8">
      <c r="A303" s="65" t="e">
        <f>#REF!</f>
        <v>#REF!</v>
      </c>
      <c r="B303" s="61" t="e">
        <f t="shared" si="25"/>
        <v>#VALUE!</v>
      </c>
      <c r="C303" s="61" t="s">
        <v>29</v>
      </c>
      <c r="D303" s="62">
        <f t="shared" si="26"/>
        <v>0</v>
      </c>
      <c r="E303" s="82">
        <f t="shared" si="27"/>
        <v>0</v>
      </c>
      <c r="F303" s="84">
        <f t="shared" si="28"/>
        <v>0</v>
      </c>
      <c r="G303" s="63" t="s">
        <v>8</v>
      </c>
      <c r="H303" s="63">
        <f t="shared" si="29"/>
        <v>0</v>
      </c>
    </row>
    <row r="304" spans="1:8">
      <c r="A304" s="65" t="e">
        <f>#REF!</f>
        <v>#REF!</v>
      </c>
      <c r="B304" s="61" t="e">
        <f t="shared" ref="B304:B367" si="30">MID(O304,FIND(" ",O304)+1,8)</f>
        <v>#VALUE!</v>
      </c>
      <c r="C304" s="61" t="s">
        <v>29</v>
      </c>
      <c r="D304" s="62">
        <f t="shared" ref="D304:D367" si="31">L304</f>
        <v>0</v>
      </c>
      <c r="E304" s="82">
        <f t="shared" ref="E304:E367" si="32">M304</f>
        <v>0</v>
      </c>
      <c r="F304" s="84">
        <f t="shared" ref="F304:F367" si="33">(D304*E304)</f>
        <v>0</v>
      </c>
      <c r="G304" s="63" t="s">
        <v>8</v>
      </c>
      <c r="H304" s="63">
        <f t="shared" ref="H304:H367" si="34">Q304</f>
        <v>0</v>
      </c>
    </row>
    <row r="305" spans="1:8">
      <c r="A305" s="65" t="e">
        <f>#REF!</f>
        <v>#REF!</v>
      </c>
      <c r="B305" s="61" t="e">
        <f t="shared" si="30"/>
        <v>#VALUE!</v>
      </c>
      <c r="C305" s="61" t="s">
        <v>29</v>
      </c>
      <c r="D305" s="62">
        <f t="shared" si="31"/>
        <v>0</v>
      </c>
      <c r="E305" s="82">
        <f t="shared" si="32"/>
        <v>0</v>
      </c>
      <c r="F305" s="84">
        <f t="shared" si="33"/>
        <v>0</v>
      </c>
      <c r="G305" s="63" t="s">
        <v>8</v>
      </c>
      <c r="H305" s="63">
        <f t="shared" si="34"/>
        <v>0</v>
      </c>
    </row>
    <row r="306" spans="1:8">
      <c r="A306" s="65" t="e">
        <f>#REF!</f>
        <v>#REF!</v>
      </c>
      <c r="B306" s="61" t="e">
        <f t="shared" si="30"/>
        <v>#VALUE!</v>
      </c>
      <c r="C306" s="61" t="s">
        <v>29</v>
      </c>
      <c r="D306" s="62">
        <f t="shared" si="31"/>
        <v>0</v>
      </c>
      <c r="E306" s="82">
        <f t="shared" si="32"/>
        <v>0</v>
      </c>
      <c r="F306" s="84">
        <f t="shared" si="33"/>
        <v>0</v>
      </c>
      <c r="G306" s="63" t="s">
        <v>8</v>
      </c>
      <c r="H306" s="63">
        <f t="shared" si="34"/>
        <v>0</v>
      </c>
    </row>
    <row r="307" spans="1:8">
      <c r="A307" s="65" t="e">
        <f>#REF!</f>
        <v>#REF!</v>
      </c>
      <c r="B307" s="61" t="e">
        <f t="shared" si="30"/>
        <v>#VALUE!</v>
      </c>
      <c r="C307" s="61" t="s">
        <v>29</v>
      </c>
      <c r="D307" s="62">
        <f t="shared" si="31"/>
        <v>0</v>
      </c>
      <c r="E307" s="82">
        <f t="shared" si="32"/>
        <v>0</v>
      </c>
      <c r="F307" s="84">
        <f t="shared" si="33"/>
        <v>0</v>
      </c>
      <c r="G307" s="63" t="s">
        <v>8</v>
      </c>
      <c r="H307" s="63">
        <f t="shared" si="34"/>
        <v>0</v>
      </c>
    </row>
    <row r="308" spans="1:8">
      <c r="A308" s="65" t="e">
        <f>#REF!</f>
        <v>#REF!</v>
      </c>
      <c r="B308" s="61" t="e">
        <f t="shared" si="30"/>
        <v>#VALUE!</v>
      </c>
      <c r="C308" s="61" t="s">
        <v>29</v>
      </c>
      <c r="D308" s="62">
        <f t="shared" si="31"/>
        <v>0</v>
      </c>
      <c r="E308" s="82">
        <f t="shared" si="32"/>
        <v>0</v>
      </c>
      <c r="F308" s="84">
        <f t="shared" si="33"/>
        <v>0</v>
      </c>
      <c r="G308" s="63" t="s">
        <v>8</v>
      </c>
      <c r="H308" s="63">
        <f t="shared" si="34"/>
        <v>0</v>
      </c>
    </row>
    <row r="309" spans="1:8">
      <c r="A309" s="65" t="e">
        <f>#REF!</f>
        <v>#REF!</v>
      </c>
      <c r="B309" s="61" t="e">
        <f t="shared" si="30"/>
        <v>#VALUE!</v>
      </c>
      <c r="C309" s="61" t="s">
        <v>29</v>
      </c>
      <c r="D309" s="62">
        <f t="shared" si="31"/>
        <v>0</v>
      </c>
      <c r="E309" s="82">
        <f t="shared" si="32"/>
        <v>0</v>
      </c>
      <c r="F309" s="84">
        <f t="shared" si="33"/>
        <v>0</v>
      </c>
      <c r="G309" s="63" t="s">
        <v>8</v>
      </c>
      <c r="H309" s="63">
        <f t="shared" si="34"/>
        <v>0</v>
      </c>
    </row>
    <row r="310" spans="1:8">
      <c r="A310" s="65" t="e">
        <f>#REF!</f>
        <v>#REF!</v>
      </c>
      <c r="B310" s="61" t="e">
        <f t="shared" si="30"/>
        <v>#VALUE!</v>
      </c>
      <c r="C310" s="61" t="s">
        <v>29</v>
      </c>
      <c r="D310" s="62">
        <f t="shared" si="31"/>
        <v>0</v>
      </c>
      <c r="E310" s="82">
        <f t="shared" si="32"/>
        <v>0</v>
      </c>
      <c r="F310" s="84">
        <f t="shared" si="33"/>
        <v>0</v>
      </c>
      <c r="G310" s="63" t="s">
        <v>8</v>
      </c>
      <c r="H310" s="63">
        <f t="shared" si="34"/>
        <v>0</v>
      </c>
    </row>
    <row r="311" spans="1:8">
      <c r="A311" s="65" t="e">
        <f>#REF!</f>
        <v>#REF!</v>
      </c>
      <c r="B311" s="61" t="e">
        <f t="shared" si="30"/>
        <v>#VALUE!</v>
      </c>
      <c r="C311" s="61" t="s">
        <v>29</v>
      </c>
      <c r="D311" s="62">
        <f t="shared" si="31"/>
        <v>0</v>
      </c>
      <c r="E311" s="82">
        <f t="shared" si="32"/>
        <v>0</v>
      </c>
      <c r="F311" s="84">
        <f t="shared" si="33"/>
        <v>0</v>
      </c>
      <c r="G311" s="63" t="s">
        <v>8</v>
      </c>
      <c r="H311" s="63">
        <f t="shared" si="34"/>
        <v>0</v>
      </c>
    </row>
    <row r="312" spans="1:8">
      <c r="A312" s="65" t="e">
        <f>#REF!</f>
        <v>#REF!</v>
      </c>
      <c r="B312" s="61" t="e">
        <f t="shared" si="30"/>
        <v>#VALUE!</v>
      </c>
      <c r="C312" s="61" t="s">
        <v>29</v>
      </c>
      <c r="D312" s="62">
        <f t="shared" si="31"/>
        <v>0</v>
      </c>
      <c r="E312" s="82">
        <f t="shared" si="32"/>
        <v>0</v>
      </c>
      <c r="F312" s="84">
        <f t="shared" si="33"/>
        <v>0</v>
      </c>
      <c r="G312" s="63" t="s">
        <v>8</v>
      </c>
      <c r="H312" s="63">
        <f t="shared" si="34"/>
        <v>0</v>
      </c>
    </row>
    <row r="313" spans="1:8">
      <c r="A313" s="65" t="e">
        <f>#REF!</f>
        <v>#REF!</v>
      </c>
      <c r="B313" s="61" t="e">
        <f t="shared" si="30"/>
        <v>#VALUE!</v>
      </c>
      <c r="C313" s="61" t="s">
        <v>29</v>
      </c>
      <c r="D313" s="62">
        <f t="shared" si="31"/>
        <v>0</v>
      </c>
      <c r="E313" s="82">
        <f t="shared" si="32"/>
        <v>0</v>
      </c>
      <c r="F313" s="84">
        <f t="shared" si="33"/>
        <v>0</v>
      </c>
      <c r="G313" s="63" t="s">
        <v>8</v>
      </c>
      <c r="H313" s="63">
        <f t="shared" si="34"/>
        <v>0</v>
      </c>
    </row>
    <row r="314" spans="1:8">
      <c r="A314" s="65" t="e">
        <f>#REF!</f>
        <v>#REF!</v>
      </c>
      <c r="B314" s="61" t="e">
        <f t="shared" si="30"/>
        <v>#VALUE!</v>
      </c>
      <c r="C314" s="61" t="s">
        <v>29</v>
      </c>
      <c r="D314" s="62">
        <f t="shared" si="31"/>
        <v>0</v>
      </c>
      <c r="E314" s="82">
        <f t="shared" si="32"/>
        <v>0</v>
      </c>
      <c r="F314" s="84">
        <f t="shared" si="33"/>
        <v>0</v>
      </c>
      <c r="G314" s="63" t="s">
        <v>8</v>
      </c>
      <c r="H314" s="63">
        <f t="shared" si="34"/>
        <v>0</v>
      </c>
    </row>
    <row r="315" spans="1:8">
      <c r="A315" s="65" t="e">
        <f>#REF!</f>
        <v>#REF!</v>
      </c>
      <c r="B315" s="61" t="e">
        <f t="shared" si="30"/>
        <v>#VALUE!</v>
      </c>
      <c r="C315" s="61" t="s">
        <v>29</v>
      </c>
      <c r="D315" s="62">
        <f t="shared" si="31"/>
        <v>0</v>
      </c>
      <c r="E315" s="82">
        <f t="shared" si="32"/>
        <v>0</v>
      </c>
      <c r="F315" s="84">
        <f t="shared" si="33"/>
        <v>0</v>
      </c>
      <c r="G315" s="63" t="s">
        <v>8</v>
      </c>
      <c r="H315" s="63">
        <f t="shared" si="34"/>
        <v>0</v>
      </c>
    </row>
    <row r="316" spans="1:8">
      <c r="A316" s="65" t="e">
        <f>#REF!</f>
        <v>#REF!</v>
      </c>
      <c r="B316" s="61" t="e">
        <f t="shared" si="30"/>
        <v>#VALUE!</v>
      </c>
      <c r="C316" s="61" t="s">
        <v>29</v>
      </c>
      <c r="D316" s="62">
        <f t="shared" si="31"/>
        <v>0</v>
      </c>
      <c r="E316" s="82">
        <f t="shared" si="32"/>
        <v>0</v>
      </c>
      <c r="F316" s="84">
        <f t="shared" si="33"/>
        <v>0</v>
      </c>
      <c r="G316" s="63" t="s">
        <v>8</v>
      </c>
      <c r="H316" s="63">
        <f t="shared" si="34"/>
        <v>0</v>
      </c>
    </row>
    <row r="317" spans="1:8">
      <c r="A317" s="65" t="e">
        <f>#REF!</f>
        <v>#REF!</v>
      </c>
      <c r="B317" s="61" t="e">
        <f t="shared" si="30"/>
        <v>#VALUE!</v>
      </c>
      <c r="C317" s="61" t="s">
        <v>29</v>
      </c>
      <c r="D317" s="62">
        <f t="shared" si="31"/>
        <v>0</v>
      </c>
      <c r="E317" s="82">
        <f t="shared" si="32"/>
        <v>0</v>
      </c>
      <c r="F317" s="84">
        <f t="shared" si="33"/>
        <v>0</v>
      </c>
      <c r="G317" s="63" t="s">
        <v>8</v>
      </c>
      <c r="H317" s="63">
        <f t="shared" si="34"/>
        <v>0</v>
      </c>
    </row>
    <row r="318" spans="1:8">
      <c r="A318" s="65" t="e">
        <f>#REF!</f>
        <v>#REF!</v>
      </c>
      <c r="B318" s="61" t="e">
        <f t="shared" si="30"/>
        <v>#VALUE!</v>
      </c>
      <c r="C318" s="61" t="s">
        <v>29</v>
      </c>
      <c r="D318" s="62">
        <f t="shared" si="31"/>
        <v>0</v>
      </c>
      <c r="E318" s="82">
        <f t="shared" si="32"/>
        <v>0</v>
      </c>
      <c r="F318" s="84">
        <f t="shared" si="33"/>
        <v>0</v>
      </c>
      <c r="G318" s="63" t="s">
        <v>8</v>
      </c>
      <c r="H318" s="63">
        <f t="shared" si="34"/>
        <v>0</v>
      </c>
    </row>
    <row r="319" spans="1:8">
      <c r="A319" s="65" t="e">
        <f>#REF!</f>
        <v>#REF!</v>
      </c>
      <c r="B319" s="61" t="e">
        <f t="shared" si="30"/>
        <v>#VALUE!</v>
      </c>
      <c r="C319" s="61" t="s">
        <v>29</v>
      </c>
      <c r="D319" s="62">
        <f t="shared" si="31"/>
        <v>0</v>
      </c>
      <c r="E319" s="82">
        <f t="shared" si="32"/>
        <v>0</v>
      </c>
      <c r="F319" s="84">
        <f t="shared" si="33"/>
        <v>0</v>
      </c>
      <c r="G319" s="63" t="s">
        <v>8</v>
      </c>
      <c r="H319" s="63">
        <f t="shared" si="34"/>
        <v>0</v>
      </c>
    </row>
    <row r="320" spans="1:8">
      <c r="A320" s="65" t="e">
        <f>#REF!</f>
        <v>#REF!</v>
      </c>
      <c r="B320" s="61" t="e">
        <f t="shared" si="30"/>
        <v>#VALUE!</v>
      </c>
      <c r="C320" s="61" t="s">
        <v>29</v>
      </c>
      <c r="D320" s="62">
        <f t="shared" si="31"/>
        <v>0</v>
      </c>
      <c r="E320" s="82">
        <f t="shared" si="32"/>
        <v>0</v>
      </c>
      <c r="F320" s="84">
        <f t="shared" si="33"/>
        <v>0</v>
      </c>
      <c r="G320" s="63" t="s">
        <v>8</v>
      </c>
      <c r="H320" s="63">
        <f t="shared" si="34"/>
        <v>0</v>
      </c>
    </row>
    <row r="321" spans="1:8">
      <c r="A321" s="65" t="e">
        <f>#REF!</f>
        <v>#REF!</v>
      </c>
      <c r="B321" s="61" t="e">
        <f t="shared" si="30"/>
        <v>#VALUE!</v>
      </c>
      <c r="C321" s="61" t="s">
        <v>29</v>
      </c>
      <c r="D321" s="62">
        <f t="shared" si="31"/>
        <v>0</v>
      </c>
      <c r="E321" s="82">
        <f t="shared" si="32"/>
        <v>0</v>
      </c>
      <c r="F321" s="84">
        <f t="shared" si="33"/>
        <v>0</v>
      </c>
      <c r="G321" s="63" t="s">
        <v>8</v>
      </c>
      <c r="H321" s="63">
        <f t="shared" si="34"/>
        <v>0</v>
      </c>
    </row>
    <row r="322" spans="1:8">
      <c r="A322" s="65" t="e">
        <f>#REF!</f>
        <v>#REF!</v>
      </c>
      <c r="B322" s="61" t="e">
        <f t="shared" si="30"/>
        <v>#VALUE!</v>
      </c>
      <c r="C322" s="61" t="s">
        <v>29</v>
      </c>
      <c r="D322" s="62">
        <f t="shared" si="31"/>
        <v>0</v>
      </c>
      <c r="E322" s="82">
        <f t="shared" si="32"/>
        <v>0</v>
      </c>
      <c r="F322" s="84">
        <f t="shared" si="33"/>
        <v>0</v>
      </c>
      <c r="G322" s="63" t="s">
        <v>8</v>
      </c>
      <c r="H322" s="63">
        <f t="shared" si="34"/>
        <v>0</v>
      </c>
    </row>
    <row r="323" spans="1:8">
      <c r="A323" s="65" t="e">
        <f>#REF!</f>
        <v>#REF!</v>
      </c>
      <c r="B323" s="61" t="e">
        <f t="shared" si="30"/>
        <v>#VALUE!</v>
      </c>
      <c r="C323" s="61" t="s">
        <v>29</v>
      </c>
      <c r="D323" s="62">
        <f t="shared" si="31"/>
        <v>0</v>
      </c>
      <c r="E323" s="82">
        <f t="shared" si="32"/>
        <v>0</v>
      </c>
      <c r="F323" s="84">
        <f t="shared" si="33"/>
        <v>0</v>
      </c>
      <c r="G323" s="63" t="s">
        <v>8</v>
      </c>
      <c r="H323" s="63">
        <f t="shared" si="34"/>
        <v>0</v>
      </c>
    </row>
    <row r="324" spans="1:8">
      <c r="A324" s="65" t="e">
        <f>#REF!</f>
        <v>#REF!</v>
      </c>
      <c r="B324" s="61" t="e">
        <f t="shared" si="30"/>
        <v>#VALUE!</v>
      </c>
      <c r="C324" s="61" t="s">
        <v>29</v>
      </c>
      <c r="D324" s="62">
        <f t="shared" si="31"/>
        <v>0</v>
      </c>
      <c r="E324" s="82">
        <f t="shared" si="32"/>
        <v>0</v>
      </c>
      <c r="F324" s="84">
        <f t="shared" si="33"/>
        <v>0</v>
      </c>
      <c r="G324" s="63" t="s">
        <v>8</v>
      </c>
      <c r="H324" s="63">
        <f t="shared" si="34"/>
        <v>0</v>
      </c>
    </row>
    <row r="325" spans="1:8">
      <c r="A325" s="65" t="e">
        <f>#REF!</f>
        <v>#REF!</v>
      </c>
      <c r="B325" s="61" t="e">
        <f t="shared" si="30"/>
        <v>#VALUE!</v>
      </c>
      <c r="C325" s="61" t="s">
        <v>29</v>
      </c>
      <c r="D325" s="62">
        <f t="shared" si="31"/>
        <v>0</v>
      </c>
      <c r="E325" s="82">
        <f t="shared" si="32"/>
        <v>0</v>
      </c>
      <c r="F325" s="84">
        <f t="shared" si="33"/>
        <v>0</v>
      </c>
      <c r="G325" s="63" t="s">
        <v>8</v>
      </c>
      <c r="H325" s="63">
        <f t="shared" si="34"/>
        <v>0</v>
      </c>
    </row>
    <row r="326" spans="1:8">
      <c r="A326" s="65" t="e">
        <f>#REF!</f>
        <v>#REF!</v>
      </c>
      <c r="B326" s="61" t="e">
        <f t="shared" si="30"/>
        <v>#VALUE!</v>
      </c>
      <c r="C326" s="61" t="s">
        <v>29</v>
      </c>
      <c r="D326" s="62">
        <f t="shared" si="31"/>
        <v>0</v>
      </c>
      <c r="E326" s="82">
        <f t="shared" si="32"/>
        <v>0</v>
      </c>
      <c r="F326" s="84">
        <f t="shared" si="33"/>
        <v>0</v>
      </c>
      <c r="G326" s="63" t="s">
        <v>8</v>
      </c>
      <c r="H326" s="63">
        <f t="shared" si="34"/>
        <v>0</v>
      </c>
    </row>
    <row r="327" spans="1:8">
      <c r="A327" s="65" t="e">
        <f>#REF!</f>
        <v>#REF!</v>
      </c>
      <c r="B327" s="61" t="e">
        <f t="shared" si="30"/>
        <v>#VALUE!</v>
      </c>
      <c r="C327" s="61" t="s">
        <v>29</v>
      </c>
      <c r="D327" s="62">
        <f t="shared" si="31"/>
        <v>0</v>
      </c>
      <c r="E327" s="82">
        <f t="shared" si="32"/>
        <v>0</v>
      </c>
      <c r="F327" s="84">
        <f t="shared" si="33"/>
        <v>0</v>
      </c>
      <c r="G327" s="63" t="s">
        <v>8</v>
      </c>
      <c r="H327" s="63">
        <f t="shared" si="34"/>
        <v>0</v>
      </c>
    </row>
    <row r="328" spans="1:8">
      <c r="A328" s="65" t="e">
        <f>#REF!</f>
        <v>#REF!</v>
      </c>
      <c r="B328" s="61" t="e">
        <f t="shared" si="30"/>
        <v>#VALUE!</v>
      </c>
      <c r="C328" s="61" t="s">
        <v>29</v>
      </c>
      <c r="D328" s="62">
        <f t="shared" si="31"/>
        <v>0</v>
      </c>
      <c r="E328" s="82">
        <f t="shared" si="32"/>
        <v>0</v>
      </c>
      <c r="F328" s="84">
        <f t="shared" si="33"/>
        <v>0</v>
      </c>
      <c r="G328" s="63" t="s">
        <v>8</v>
      </c>
      <c r="H328" s="63">
        <f t="shared" si="34"/>
        <v>0</v>
      </c>
    </row>
    <row r="329" spans="1:8">
      <c r="A329" s="65" t="e">
        <f>#REF!</f>
        <v>#REF!</v>
      </c>
      <c r="B329" s="61" t="e">
        <f t="shared" si="30"/>
        <v>#VALUE!</v>
      </c>
      <c r="C329" s="61" t="s">
        <v>29</v>
      </c>
      <c r="D329" s="62">
        <f t="shared" si="31"/>
        <v>0</v>
      </c>
      <c r="E329" s="82">
        <f t="shared" si="32"/>
        <v>0</v>
      </c>
      <c r="F329" s="84">
        <f t="shared" si="33"/>
        <v>0</v>
      </c>
      <c r="G329" s="63" t="s">
        <v>8</v>
      </c>
      <c r="H329" s="63">
        <f t="shared" si="34"/>
        <v>0</v>
      </c>
    </row>
    <row r="330" spans="1:8">
      <c r="A330" s="65" t="e">
        <f>#REF!</f>
        <v>#REF!</v>
      </c>
      <c r="B330" s="61" t="e">
        <f t="shared" si="30"/>
        <v>#VALUE!</v>
      </c>
      <c r="C330" s="61" t="s">
        <v>29</v>
      </c>
      <c r="D330" s="62">
        <f t="shared" si="31"/>
        <v>0</v>
      </c>
      <c r="E330" s="82">
        <f t="shared" si="32"/>
        <v>0</v>
      </c>
      <c r="F330" s="84">
        <f t="shared" si="33"/>
        <v>0</v>
      </c>
      <c r="G330" s="63" t="s">
        <v>8</v>
      </c>
      <c r="H330" s="63">
        <f t="shared" si="34"/>
        <v>0</v>
      </c>
    </row>
    <row r="331" spans="1:8">
      <c r="A331" s="65" t="e">
        <f>#REF!</f>
        <v>#REF!</v>
      </c>
      <c r="B331" s="61" t="e">
        <f t="shared" si="30"/>
        <v>#VALUE!</v>
      </c>
      <c r="C331" s="61" t="s">
        <v>29</v>
      </c>
      <c r="D331" s="62">
        <f t="shared" si="31"/>
        <v>0</v>
      </c>
      <c r="E331" s="82">
        <f t="shared" si="32"/>
        <v>0</v>
      </c>
      <c r="F331" s="84">
        <f t="shared" si="33"/>
        <v>0</v>
      </c>
      <c r="G331" s="63" t="s">
        <v>8</v>
      </c>
      <c r="H331" s="63">
        <f t="shared" si="34"/>
        <v>0</v>
      </c>
    </row>
    <row r="332" spans="1:8">
      <c r="A332" s="65" t="e">
        <f>#REF!</f>
        <v>#REF!</v>
      </c>
      <c r="B332" s="61" t="e">
        <f t="shared" si="30"/>
        <v>#VALUE!</v>
      </c>
      <c r="C332" s="61" t="s">
        <v>29</v>
      </c>
      <c r="D332" s="62">
        <f t="shared" si="31"/>
        <v>0</v>
      </c>
      <c r="E332" s="82">
        <f t="shared" si="32"/>
        <v>0</v>
      </c>
      <c r="F332" s="84">
        <f t="shared" si="33"/>
        <v>0</v>
      </c>
      <c r="G332" s="63" t="s">
        <v>8</v>
      </c>
      <c r="H332" s="63">
        <f t="shared" si="34"/>
        <v>0</v>
      </c>
    </row>
    <row r="333" spans="1:8">
      <c r="A333" s="65" t="e">
        <f>#REF!</f>
        <v>#REF!</v>
      </c>
      <c r="B333" s="61" t="e">
        <f t="shared" si="30"/>
        <v>#VALUE!</v>
      </c>
      <c r="C333" s="61" t="s">
        <v>29</v>
      </c>
      <c r="D333" s="62">
        <f t="shared" si="31"/>
        <v>0</v>
      </c>
      <c r="E333" s="82">
        <f t="shared" si="32"/>
        <v>0</v>
      </c>
      <c r="F333" s="84">
        <f t="shared" si="33"/>
        <v>0</v>
      </c>
      <c r="G333" s="63" t="s">
        <v>8</v>
      </c>
      <c r="H333" s="63">
        <f t="shared" si="34"/>
        <v>0</v>
      </c>
    </row>
    <row r="334" spans="1:8">
      <c r="A334" s="65" t="e">
        <f>#REF!</f>
        <v>#REF!</v>
      </c>
      <c r="B334" s="61" t="e">
        <f t="shared" si="30"/>
        <v>#VALUE!</v>
      </c>
      <c r="C334" s="61" t="s">
        <v>29</v>
      </c>
      <c r="D334" s="62">
        <f t="shared" si="31"/>
        <v>0</v>
      </c>
      <c r="E334" s="82">
        <f t="shared" si="32"/>
        <v>0</v>
      </c>
      <c r="F334" s="84">
        <f t="shared" si="33"/>
        <v>0</v>
      </c>
      <c r="G334" s="63" t="s">
        <v>8</v>
      </c>
      <c r="H334" s="63">
        <f t="shared" si="34"/>
        <v>0</v>
      </c>
    </row>
    <row r="335" spans="1:8">
      <c r="A335" s="65" t="e">
        <f>#REF!</f>
        <v>#REF!</v>
      </c>
      <c r="B335" s="61" t="e">
        <f t="shared" si="30"/>
        <v>#VALUE!</v>
      </c>
      <c r="C335" s="61" t="s">
        <v>29</v>
      </c>
      <c r="D335" s="62">
        <f t="shared" si="31"/>
        <v>0</v>
      </c>
      <c r="E335" s="82">
        <f t="shared" si="32"/>
        <v>0</v>
      </c>
      <c r="F335" s="84">
        <f t="shared" si="33"/>
        <v>0</v>
      </c>
      <c r="G335" s="63" t="s">
        <v>8</v>
      </c>
      <c r="H335" s="63">
        <f t="shared" si="34"/>
        <v>0</v>
      </c>
    </row>
    <row r="336" spans="1:8">
      <c r="A336" s="65" t="e">
        <f>#REF!</f>
        <v>#REF!</v>
      </c>
      <c r="B336" s="61" t="e">
        <f t="shared" si="30"/>
        <v>#VALUE!</v>
      </c>
      <c r="C336" s="61" t="s">
        <v>29</v>
      </c>
      <c r="D336" s="62">
        <f t="shared" si="31"/>
        <v>0</v>
      </c>
      <c r="E336" s="82">
        <f t="shared" si="32"/>
        <v>0</v>
      </c>
      <c r="F336" s="84">
        <f t="shared" si="33"/>
        <v>0</v>
      </c>
      <c r="G336" s="63" t="s">
        <v>8</v>
      </c>
      <c r="H336" s="63">
        <f t="shared" si="34"/>
        <v>0</v>
      </c>
    </row>
    <row r="337" spans="1:8">
      <c r="A337" s="65" t="e">
        <f>#REF!</f>
        <v>#REF!</v>
      </c>
      <c r="B337" s="61" t="e">
        <f t="shared" si="30"/>
        <v>#VALUE!</v>
      </c>
      <c r="C337" s="61" t="s">
        <v>29</v>
      </c>
      <c r="D337" s="62">
        <f t="shared" si="31"/>
        <v>0</v>
      </c>
      <c r="E337" s="82">
        <f t="shared" si="32"/>
        <v>0</v>
      </c>
      <c r="F337" s="84">
        <f t="shared" si="33"/>
        <v>0</v>
      </c>
      <c r="G337" s="63" t="s">
        <v>8</v>
      </c>
      <c r="H337" s="63">
        <f t="shared" si="34"/>
        <v>0</v>
      </c>
    </row>
    <row r="338" spans="1:8">
      <c r="A338" s="65" t="e">
        <f>#REF!</f>
        <v>#REF!</v>
      </c>
      <c r="B338" s="61" t="e">
        <f t="shared" si="30"/>
        <v>#VALUE!</v>
      </c>
      <c r="C338" s="61" t="s">
        <v>29</v>
      </c>
      <c r="D338" s="62">
        <f t="shared" si="31"/>
        <v>0</v>
      </c>
      <c r="E338" s="82">
        <f t="shared" si="32"/>
        <v>0</v>
      </c>
      <c r="F338" s="84">
        <f t="shared" si="33"/>
        <v>0</v>
      </c>
      <c r="G338" s="63" t="s">
        <v>8</v>
      </c>
      <c r="H338" s="63">
        <f t="shared" si="34"/>
        <v>0</v>
      </c>
    </row>
    <row r="339" spans="1:8">
      <c r="A339" s="65" t="e">
        <f>#REF!</f>
        <v>#REF!</v>
      </c>
      <c r="B339" s="61" t="e">
        <f t="shared" si="30"/>
        <v>#VALUE!</v>
      </c>
      <c r="C339" s="61" t="s">
        <v>29</v>
      </c>
      <c r="D339" s="62">
        <f t="shared" si="31"/>
        <v>0</v>
      </c>
      <c r="E339" s="82">
        <f t="shared" si="32"/>
        <v>0</v>
      </c>
      <c r="F339" s="84">
        <f t="shared" si="33"/>
        <v>0</v>
      </c>
      <c r="G339" s="63" t="s">
        <v>8</v>
      </c>
      <c r="H339" s="63">
        <f t="shared" si="34"/>
        <v>0</v>
      </c>
    </row>
    <row r="340" spans="1:8">
      <c r="A340" s="65" t="e">
        <f>#REF!</f>
        <v>#REF!</v>
      </c>
      <c r="B340" s="61" t="e">
        <f t="shared" si="30"/>
        <v>#VALUE!</v>
      </c>
      <c r="C340" s="61" t="s">
        <v>29</v>
      </c>
      <c r="D340" s="62">
        <f t="shared" si="31"/>
        <v>0</v>
      </c>
      <c r="E340" s="82">
        <f t="shared" si="32"/>
        <v>0</v>
      </c>
      <c r="F340" s="84">
        <f t="shared" si="33"/>
        <v>0</v>
      </c>
      <c r="G340" s="63" t="s">
        <v>8</v>
      </c>
      <c r="H340" s="63">
        <f t="shared" si="34"/>
        <v>0</v>
      </c>
    </row>
    <row r="341" spans="1:8">
      <c r="A341" s="65" t="e">
        <f>#REF!</f>
        <v>#REF!</v>
      </c>
      <c r="B341" s="61" t="e">
        <f t="shared" si="30"/>
        <v>#VALUE!</v>
      </c>
      <c r="C341" s="61" t="s">
        <v>29</v>
      </c>
      <c r="D341" s="62">
        <f t="shared" si="31"/>
        <v>0</v>
      </c>
      <c r="E341" s="82">
        <f t="shared" si="32"/>
        <v>0</v>
      </c>
      <c r="F341" s="84">
        <f t="shared" si="33"/>
        <v>0</v>
      </c>
      <c r="G341" s="63" t="s">
        <v>8</v>
      </c>
      <c r="H341" s="63">
        <f t="shared" si="34"/>
        <v>0</v>
      </c>
    </row>
    <row r="342" spans="1:8">
      <c r="A342" s="65" t="e">
        <f>#REF!</f>
        <v>#REF!</v>
      </c>
      <c r="B342" s="61" t="e">
        <f t="shared" si="30"/>
        <v>#VALUE!</v>
      </c>
      <c r="C342" s="61" t="s">
        <v>29</v>
      </c>
      <c r="D342" s="62">
        <f t="shared" si="31"/>
        <v>0</v>
      </c>
      <c r="E342" s="82">
        <f t="shared" si="32"/>
        <v>0</v>
      </c>
      <c r="F342" s="84">
        <f t="shared" si="33"/>
        <v>0</v>
      </c>
      <c r="G342" s="63" t="s">
        <v>8</v>
      </c>
      <c r="H342" s="63">
        <f t="shared" si="34"/>
        <v>0</v>
      </c>
    </row>
    <row r="343" spans="1:8">
      <c r="A343" s="65" t="e">
        <f>#REF!</f>
        <v>#REF!</v>
      </c>
      <c r="B343" s="61" t="e">
        <f t="shared" si="30"/>
        <v>#VALUE!</v>
      </c>
      <c r="C343" s="61" t="s">
        <v>29</v>
      </c>
      <c r="D343" s="62">
        <f t="shared" si="31"/>
        <v>0</v>
      </c>
      <c r="E343" s="82">
        <f t="shared" si="32"/>
        <v>0</v>
      </c>
      <c r="F343" s="84">
        <f t="shared" si="33"/>
        <v>0</v>
      </c>
      <c r="G343" s="63" t="s">
        <v>8</v>
      </c>
      <c r="H343" s="63">
        <f t="shared" si="34"/>
        <v>0</v>
      </c>
    </row>
    <row r="344" spans="1:8">
      <c r="A344" s="65" t="e">
        <f>#REF!</f>
        <v>#REF!</v>
      </c>
      <c r="B344" s="61" t="e">
        <f t="shared" si="30"/>
        <v>#VALUE!</v>
      </c>
      <c r="C344" s="61" t="s">
        <v>29</v>
      </c>
      <c r="D344" s="62">
        <f t="shared" si="31"/>
        <v>0</v>
      </c>
      <c r="E344" s="82">
        <f t="shared" si="32"/>
        <v>0</v>
      </c>
      <c r="F344" s="84">
        <f t="shared" si="33"/>
        <v>0</v>
      </c>
      <c r="G344" s="63" t="s">
        <v>8</v>
      </c>
      <c r="H344" s="63">
        <f t="shared" si="34"/>
        <v>0</v>
      </c>
    </row>
    <row r="345" spans="1:8">
      <c r="A345" s="65" t="e">
        <f>#REF!</f>
        <v>#REF!</v>
      </c>
      <c r="B345" s="61" t="e">
        <f t="shared" si="30"/>
        <v>#VALUE!</v>
      </c>
      <c r="C345" s="61" t="s">
        <v>29</v>
      </c>
      <c r="D345" s="62">
        <f t="shared" si="31"/>
        <v>0</v>
      </c>
      <c r="E345" s="82">
        <f t="shared" si="32"/>
        <v>0</v>
      </c>
      <c r="F345" s="84">
        <f t="shared" si="33"/>
        <v>0</v>
      </c>
      <c r="G345" s="63" t="s">
        <v>8</v>
      </c>
      <c r="H345" s="63">
        <f t="shared" si="34"/>
        <v>0</v>
      </c>
    </row>
    <row r="346" spans="1:8">
      <c r="A346" s="65" t="e">
        <f>#REF!</f>
        <v>#REF!</v>
      </c>
      <c r="B346" s="61" t="e">
        <f t="shared" si="30"/>
        <v>#VALUE!</v>
      </c>
      <c r="C346" s="61" t="s">
        <v>29</v>
      </c>
      <c r="D346" s="62">
        <f t="shared" si="31"/>
        <v>0</v>
      </c>
      <c r="E346" s="82">
        <f t="shared" si="32"/>
        <v>0</v>
      </c>
      <c r="F346" s="84">
        <f t="shared" si="33"/>
        <v>0</v>
      </c>
      <c r="G346" s="63" t="s">
        <v>8</v>
      </c>
      <c r="H346" s="63">
        <f t="shared" si="34"/>
        <v>0</v>
      </c>
    </row>
    <row r="347" spans="1:8">
      <c r="A347" s="65" t="e">
        <f>#REF!</f>
        <v>#REF!</v>
      </c>
      <c r="B347" s="61" t="e">
        <f t="shared" si="30"/>
        <v>#VALUE!</v>
      </c>
      <c r="C347" s="61" t="s">
        <v>29</v>
      </c>
      <c r="D347" s="62">
        <f t="shared" si="31"/>
        <v>0</v>
      </c>
      <c r="E347" s="82">
        <f t="shared" si="32"/>
        <v>0</v>
      </c>
      <c r="F347" s="84">
        <f t="shared" si="33"/>
        <v>0</v>
      </c>
      <c r="G347" s="63" t="s">
        <v>8</v>
      </c>
      <c r="H347" s="63">
        <f t="shared" si="34"/>
        <v>0</v>
      </c>
    </row>
    <row r="348" spans="1:8">
      <c r="A348" s="65" t="e">
        <f>#REF!</f>
        <v>#REF!</v>
      </c>
      <c r="B348" s="61" t="e">
        <f t="shared" si="30"/>
        <v>#VALUE!</v>
      </c>
      <c r="C348" s="61" t="s">
        <v>29</v>
      </c>
      <c r="D348" s="62">
        <f t="shared" si="31"/>
        <v>0</v>
      </c>
      <c r="E348" s="82">
        <f t="shared" si="32"/>
        <v>0</v>
      </c>
      <c r="F348" s="84">
        <f t="shared" si="33"/>
        <v>0</v>
      </c>
      <c r="G348" s="63" t="s">
        <v>8</v>
      </c>
      <c r="H348" s="63">
        <f t="shared" si="34"/>
        <v>0</v>
      </c>
    </row>
    <row r="349" spans="1:8">
      <c r="A349" s="65" t="e">
        <f>#REF!</f>
        <v>#REF!</v>
      </c>
      <c r="B349" s="61" t="e">
        <f t="shared" si="30"/>
        <v>#VALUE!</v>
      </c>
      <c r="C349" s="61" t="s">
        <v>29</v>
      </c>
      <c r="D349" s="62">
        <f t="shared" si="31"/>
        <v>0</v>
      </c>
      <c r="E349" s="82">
        <f t="shared" si="32"/>
        <v>0</v>
      </c>
      <c r="F349" s="84">
        <f t="shared" si="33"/>
        <v>0</v>
      </c>
      <c r="G349" s="63" t="s">
        <v>8</v>
      </c>
      <c r="H349" s="63">
        <f t="shared" si="34"/>
        <v>0</v>
      </c>
    </row>
    <row r="350" spans="1:8">
      <c r="A350" s="65" t="e">
        <f>#REF!</f>
        <v>#REF!</v>
      </c>
      <c r="B350" s="61" t="e">
        <f t="shared" si="30"/>
        <v>#VALUE!</v>
      </c>
      <c r="C350" s="61" t="s">
        <v>29</v>
      </c>
      <c r="D350" s="62">
        <f t="shared" si="31"/>
        <v>0</v>
      </c>
      <c r="E350" s="82">
        <f t="shared" si="32"/>
        <v>0</v>
      </c>
      <c r="F350" s="84">
        <f t="shared" si="33"/>
        <v>0</v>
      </c>
      <c r="G350" s="63" t="s">
        <v>8</v>
      </c>
      <c r="H350" s="63">
        <f t="shared" si="34"/>
        <v>0</v>
      </c>
    </row>
    <row r="351" spans="1:8">
      <c r="A351" s="65" t="e">
        <f>#REF!</f>
        <v>#REF!</v>
      </c>
      <c r="B351" s="61" t="e">
        <f t="shared" si="30"/>
        <v>#VALUE!</v>
      </c>
      <c r="C351" s="61" t="s">
        <v>29</v>
      </c>
      <c r="D351" s="62">
        <f t="shared" si="31"/>
        <v>0</v>
      </c>
      <c r="E351" s="82">
        <f t="shared" si="32"/>
        <v>0</v>
      </c>
      <c r="F351" s="84">
        <f t="shared" si="33"/>
        <v>0</v>
      </c>
      <c r="G351" s="63" t="s">
        <v>8</v>
      </c>
      <c r="H351" s="63">
        <f t="shared" si="34"/>
        <v>0</v>
      </c>
    </row>
    <row r="352" spans="1:8">
      <c r="A352" s="65" t="e">
        <f>#REF!</f>
        <v>#REF!</v>
      </c>
      <c r="B352" s="61" t="e">
        <f t="shared" si="30"/>
        <v>#VALUE!</v>
      </c>
      <c r="C352" s="61" t="s">
        <v>29</v>
      </c>
      <c r="D352" s="62">
        <f t="shared" si="31"/>
        <v>0</v>
      </c>
      <c r="E352" s="82">
        <f t="shared" si="32"/>
        <v>0</v>
      </c>
      <c r="F352" s="84">
        <f t="shared" si="33"/>
        <v>0</v>
      </c>
      <c r="G352" s="63" t="s">
        <v>8</v>
      </c>
      <c r="H352" s="63">
        <f t="shared" si="34"/>
        <v>0</v>
      </c>
    </row>
    <row r="353" spans="1:8">
      <c r="A353" s="65" t="e">
        <f>#REF!</f>
        <v>#REF!</v>
      </c>
      <c r="B353" s="61" t="e">
        <f t="shared" si="30"/>
        <v>#VALUE!</v>
      </c>
      <c r="C353" s="61" t="s">
        <v>29</v>
      </c>
      <c r="D353" s="62">
        <f t="shared" si="31"/>
        <v>0</v>
      </c>
      <c r="E353" s="82">
        <f t="shared" si="32"/>
        <v>0</v>
      </c>
      <c r="F353" s="84">
        <f t="shared" si="33"/>
        <v>0</v>
      </c>
      <c r="G353" s="63" t="s">
        <v>8</v>
      </c>
      <c r="H353" s="63">
        <f t="shared" si="34"/>
        <v>0</v>
      </c>
    </row>
    <row r="354" spans="1:8">
      <c r="A354" s="65" t="e">
        <f>#REF!</f>
        <v>#REF!</v>
      </c>
      <c r="B354" s="61" t="e">
        <f t="shared" si="30"/>
        <v>#VALUE!</v>
      </c>
      <c r="C354" s="61" t="s">
        <v>29</v>
      </c>
      <c r="D354" s="62">
        <f t="shared" si="31"/>
        <v>0</v>
      </c>
      <c r="E354" s="82">
        <f t="shared" si="32"/>
        <v>0</v>
      </c>
      <c r="F354" s="84">
        <f t="shared" si="33"/>
        <v>0</v>
      </c>
      <c r="G354" s="63" t="s">
        <v>8</v>
      </c>
      <c r="H354" s="63">
        <f t="shared" si="34"/>
        <v>0</v>
      </c>
    </row>
    <row r="355" spans="1:8">
      <c r="A355" s="65" t="e">
        <f>#REF!</f>
        <v>#REF!</v>
      </c>
      <c r="B355" s="61" t="e">
        <f t="shared" si="30"/>
        <v>#VALUE!</v>
      </c>
      <c r="C355" s="61" t="s">
        <v>29</v>
      </c>
      <c r="D355" s="62">
        <f t="shared" si="31"/>
        <v>0</v>
      </c>
      <c r="E355" s="82">
        <f t="shared" si="32"/>
        <v>0</v>
      </c>
      <c r="F355" s="84">
        <f t="shared" si="33"/>
        <v>0</v>
      </c>
      <c r="G355" s="63" t="s">
        <v>8</v>
      </c>
      <c r="H355" s="63">
        <f t="shared" si="34"/>
        <v>0</v>
      </c>
    </row>
    <row r="356" spans="1:8">
      <c r="A356" s="65" t="e">
        <f>#REF!</f>
        <v>#REF!</v>
      </c>
      <c r="B356" s="61" t="e">
        <f t="shared" si="30"/>
        <v>#VALUE!</v>
      </c>
      <c r="C356" s="61" t="s">
        <v>29</v>
      </c>
      <c r="D356" s="62">
        <f t="shared" si="31"/>
        <v>0</v>
      </c>
      <c r="E356" s="82">
        <f t="shared" si="32"/>
        <v>0</v>
      </c>
      <c r="F356" s="84">
        <f t="shared" si="33"/>
        <v>0</v>
      </c>
      <c r="G356" s="63" t="s">
        <v>8</v>
      </c>
      <c r="H356" s="63">
        <f t="shared" si="34"/>
        <v>0</v>
      </c>
    </row>
    <row r="357" spans="1:8">
      <c r="A357" s="65" t="e">
        <f>#REF!</f>
        <v>#REF!</v>
      </c>
      <c r="B357" s="61" t="e">
        <f t="shared" si="30"/>
        <v>#VALUE!</v>
      </c>
      <c r="C357" s="61" t="s">
        <v>29</v>
      </c>
      <c r="D357" s="62">
        <f t="shared" si="31"/>
        <v>0</v>
      </c>
      <c r="E357" s="82">
        <f t="shared" si="32"/>
        <v>0</v>
      </c>
      <c r="F357" s="84">
        <f t="shared" si="33"/>
        <v>0</v>
      </c>
      <c r="G357" s="63" t="s">
        <v>8</v>
      </c>
      <c r="H357" s="63">
        <f t="shared" si="34"/>
        <v>0</v>
      </c>
    </row>
    <row r="358" spans="1:8">
      <c r="A358" s="65" t="e">
        <f>#REF!</f>
        <v>#REF!</v>
      </c>
      <c r="B358" s="61" t="e">
        <f t="shared" si="30"/>
        <v>#VALUE!</v>
      </c>
      <c r="C358" s="61" t="s">
        <v>29</v>
      </c>
      <c r="D358" s="62">
        <f t="shared" si="31"/>
        <v>0</v>
      </c>
      <c r="E358" s="82">
        <f t="shared" si="32"/>
        <v>0</v>
      </c>
      <c r="F358" s="84">
        <f t="shared" si="33"/>
        <v>0</v>
      </c>
      <c r="G358" s="63" t="s">
        <v>8</v>
      </c>
      <c r="H358" s="63">
        <f t="shared" si="34"/>
        <v>0</v>
      </c>
    </row>
    <row r="359" spans="1:8">
      <c r="A359" s="65" t="e">
        <f>#REF!</f>
        <v>#REF!</v>
      </c>
      <c r="B359" s="61" t="e">
        <f t="shared" si="30"/>
        <v>#VALUE!</v>
      </c>
      <c r="C359" s="61" t="s">
        <v>29</v>
      </c>
      <c r="D359" s="62">
        <f t="shared" si="31"/>
        <v>0</v>
      </c>
      <c r="E359" s="82">
        <f t="shared" si="32"/>
        <v>0</v>
      </c>
      <c r="F359" s="84">
        <f t="shared" si="33"/>
        <v>0</v>
      </c>
      <c r="G359" s="63" t="s">
        <v>8</v>
      </c>
      <c r="H359" s="63">
        <f t="shared" si="34"/>
        <v>0</v>
      </c>
    </row>
    <row r="360" spans="1:8">
      <c r="A360" s="65" t="e">
        <f>#REF!</f>
        <v>#REF!</v>
      </c>
      <c r="B360" s="61" t="e">
        <f t="shared" si="30"/>
        <v>#VALUE!</v>
      </c>
      <c r="C360" s="61" t="s">
        <v>29</v>
      </c>
      <c r="D360" s="62">
        <f t="shared" si="31"/>
        <v>0</v>
      </c>
      <c r="E360" s="82">
        <f t="shared" si="32"/>
        <v>0</v>
      </c>
      <c r="F360" s="84">
        <f t="shared" si="33"/>
        <v>0</v>
      </c>
      <c r="G360" s="63" t="s">
        <v>8</v>
      </c>
      <c r="H360" s="63">
        <f t="shared" si="34"/>
        <v>0</v>
      </c>
    </row>
    <row r="361" spans="1:8">
      <c r="A361" s="65" t="e">
        <f>#REF!</f>
        <v>#REF!</v>
      </c>
      <c r="B361" s="61" t="e">
        <f t="shared" si="30"/>
        <v>#VALUE!</v>
      </c>
      <c r="C361" s="61" t="s">
        <v>29</v>
      </c>
      <c r="D361" s="62">
        <f t="shared" si="31"/>
        <v>0</v>
      </c>
      <c r="E361" s="82">
        <f t="shared" si="32"/>
        <v>0</v>
      </c>
      <c r="F361" s="84">
        <f t="shared" si="33"/>
        <v>0</v>
      </c>
      <c r="G361" s="63" t="s">
        <v>8</v>
      </c>
      <c r="H361" s="63">
        <f t="shared" si="34"/>
        <v>0</v>
      </c>
    </row>
    <row r="362" spans="1:8">
      <c r="A362" s="65" t="e">
        <f>#REF!</f>
        <v>#REF!</v>
      </c>
      <c r="B362" s="61" t="e">
        <f t="shared" si="30"/>
        <v>#VALUE!</v>
      </c>
      <c r="C362" s="61" t="s">
        <v>29</v>
      </c>
      <c r="D362" s="62">
        <f t="shared" si="31"/>
        <v>0</v>
      </c>
      <c r="E362" s="82">
        <f t="shared" si="32"/>
        <v>0</v>
      </c>
      <c r="F362" s="84">
        <f t="shared" si="33"/>
        <v>0</v>
      </c>
      <c r="G362" s="63" t="s">
        <v>8</v>
      </c>
      <c r="H362" s="63">
        <f t="shared" si="34"/>
        <v>0</v>
      </c>
    </row>
    <row r="363" spans="1:8">
      <c r="A363" s="65" t="e">
        <f>#REF!</f>
        <v>#REF!</v>
      </c>
      <c r="B363" s="61" t="e">
        <f t="shared" si="30"/>
        <v>#VALUE!</v>
      </c>
      <c r="C363" s="61" t="s">
        <v>29</v>
      </c>
      <c r="D363" s="62">
        <f t="shared" si="31"/>
        <v>0</v>
      </c>
      <c r="E363" s="82">
        <f t="shared" si="32"/>
        <v>0</v>
      </c>
      <c r="F363" s="84">
        <f t="shared" si="33"/>
        <v>0</v>
      </c>
      <c r="G363" s="63" t="s">
        <v>8</v>
      </c>
      <c r="H363" s="63">
        <f t="shared" si="34"/>
        <v>0</v>
      </c>
    </row>
    <row r="364" spans="1:8">
      <c r="A364" s="65" t="e">
        <f>#REF!</f>
        <v>#REF!</v>
      </c>
      <c r="B364" s="61" t="e">
        <f t="shared" si="30"/>
        <v>#VALUE!</v>
      </c>
      <c r="C364" s="61" t="s">
        <v>29</v>
      </c>
      <c r="D364" s="62">
        <f t="shared" si="31"/>
        <v>0</v>
      </c>
      <c r="E364" s="82">
        <f t="shared" si="32"/>
        <v>0</v>
      </c>
      <c r="F364" s="84">
        <f t="shared" si="33"/>
        <v>0</v>
      </c>
      <c r="G364" s="63" t="s">
        <v>8</v>
      </c>
      <c r="H364" s="63">
        <f t="shared" si="34"/>
        <v>0</v>
      </c>
    </row>
    <row r="365" spans="1:8">
      <c r="A365" s="65" t="e">
        <f>#REF!</f>
        <v>#REF!</v>
      </c>
      <c r="B365" s="61" t="e">
        <f t="shared" si="30"/>
        <v>#VALUE!</v>
      </c>
      <c r="C365" s="61" t="s">
        <v>29</v>
      </c>
      <c r="D365" s="62">
        <f t="shared" si="31"/>
        <v>0</v>
      </c>
      <c r="E365" s="82">
        <f t="shared" si="32"/>
        <v>0</v>
      </c>
      <c r="F365" s="84">
        <f t="shared" si="33"/>
        <v>0</v>
      </c>
      <c r="G365" s="63" t="s">
        <v>8</v>
      </c>
      <c r="H365" s="63">
        <f t="shared" si="34"/>
        <v>0</v>
      </c>
    </row>
    <row r="366" spans="1:8">
      <c r="A366" s="65" t="e">
        <f>#REF!</f>
        <v>#REF!</v>
      </c>
      <c r="B366" s="61" t="e">
        <f t="shared" si="30"/>
        <v>#VALUE!</v>
      </c>
      <c r="C366" s="61" t="s">
        <v>29</v>
      </c>
      <c r="D366" s="62">
        <f t="shared" si="31"/>
        <v>0</v>
      </c>
      <c r="E366" s="82">
        <f t="shared" si="32"/>
        <v>0</v>
      </c>
      <c r="F366" s="84">
        <f t="shared" si="33"/>
        <v>0</v>
      </c>
      <c r="G366" s="63" t="s">
        <v>8</v>
      </c>
      <c r="H366" s="63">
        <f t="shared" si="34"/>
        <v>0</v>
      </c>
    </row>
    <row r="367" spans="1:8">
      <c r="A367" s="65" t="e">
        <f>#REF!</f>
        <v>#REF!</v>
      </c>
      <c r="B367" s="61" t="e">
        <f t="shared" si="30"/>
        <v>#VALUE!</v>
      </c>
      <c r="C367" s="61" t="s">
        <v>29</v>
      </c>
      <c r="D367" s="62">
        <f t="shared" si="31"/>
        <v>0</v>
      </c>
      <c r="E367" s="82">
        <f t="shared" si="32"/>
        <v>0</v>
      </c>
      <c r="F367" s="84">
        <f t="shared" si="33"/>
        <v>0</v>
      </c>
      <c r="G367" s="63" t="s">
        <v>8</v>
      </c>
      <c r="H367" s="63">
        <f t="shared" si="34"/>
        <v>0</v>
      </c>
    </row>
    <row r="368" spans="1:8">
      <c r="A368" s="65" t="e">
        <f>#REF!</f>
        <v>#REF!</v>
      </c>
      <c r="B368" s="61" t="e">
        <f t="shared" ref="B368:B431" si="35">MID(O368,FIND(" ",O368)+1,8)</f>
        <v>#VALUE!</v>
      </c>
      <c r="C368" s="61" t="s">
        <v>29</v>
      </c>
      <c r="D368" s="62">
        <f t="shared" ref="D368:D431" si="36">L368</f>
        <v>0</v>
      </c>
      <c r="E368" s="82">
        <f t="shared" ref="E368:E431" si="37">M368</f>
        <v>0</v>
      </c>
      <c r="F368" s="84">
        <f t="shared" ref="F368:F431" si="38">(D368*E368)</f>
        <v>0</v>
      </c>
      <c r="G368" s="63" t="s">
        <v>8</v>
      </c>
      <c r="H368" s="63">
        <f t="shared" ref="H368:H431" si="39">Q368</f>
        <v>0</v>
      </c>
    </row>
    <row r="369" spans="1:8">
      <c r="A369" s="65" t="e">
        <f>#REF!</f>
        <v>#REF!</v>
      </c>
      <c r="B369" s="61" t="e">
        <f t="shared" si="35"/>
        <v>#VALUE!</v>
      </c>
      <c r="C369" s="61" t="s">
        <v>29</v>
      </c>
      <c r="D369" s="62">
        <f t="shared" si="36"/>
        <v>0</v>
      </c>
      <c r="E369" s="82">
        <f t="shared" si="37"/>
        <v>0</v>
      </c>
      <c r="F369" s="84">
        <f t="shared" si="38"/>
        <v>0</v>
      </c>
      <c r="G369" s="63" t="s">
        <v>8</v>
      </c>
      <c r="H369" s="63">
        <f t="shared" si="39"/>
        <v>0</v>
      </c>
    </row>
    <row r="370" spans="1:8">
      <c r="A370" s="65" t="e">
        <f>#REF!</f>
        <v>#REF!</v>
      </c>
      <c r="B370" s="61" t="e">
        <f t="shared" si="35"/>
        <v>#VALUE!</v>
      </c>
      <c r="C370" s="61" t="s">
        <v>29</v>
      </c>
      <c r="D370" s="62">
        <f t="shared" si="36"/>
        <v>0</v>
      </c>
      <c r="E370" s="82">
        <f t="shared" si="37"/>
        <v>0</v>
      </c>
      <c r="F370" s="84">
        <f t="shared" si="38"/>
        <v>0</v>
      </c>
      <c r="G370" s="63" t="s">
        <v>8</v>
      </c>
      <c r="H370" s="63">
        <f t="shared" si="39"/>
        <v>0</v>
      </c>
    </row>
    <row r="371" spans="1:8">
      <c r="A371" s="65" t="e">
        <f>#REF!</f>
        <v>#REF!</v>
      </c>
      <c r="B371" s="61" t="e">
        <f t="shared" si="35"/>
        <v>#VALUE!</v>
      </c>
      <c r="C371" s="61" t="s">
        <v>29</v>
      </c>
      <c r="D371" s="62">
        <f t="shared" si="36"/>
        <v>0</v>
      </c>
      <c r="E371" s="82">
        <f t="shared" si="37"/>
        <v>0</v>
      </c>
      <c r="F371" s="84">
        <f t="shared" si="38"/>
        <v>0</v>
      </c>
      <c r="G371" s="63" t="s">
        <v>8</v>
      </c>
      <c r="H371" s="63">
        <f t="shared" si="39"/>
        <v>0</v>
      </c>
    </row>
    <row r="372" spans="1:8">
      <c r="A372" s="65" t="e">
        <f>#REF!</f>
        <v>#REF!</v>
      </c>
      <c r="B372" s="61" t="e">
        <f t="shared" si="35"/>
        <v>#VALUE!</v>
      </c>
      <c r="C372" s="61" t="s">
        <v>29</v>
      </c>
      <c r="D372" s="62">
        <f t="shared" si="36"/>
        <v>0</v>
      </c>
      <c r="E372" s="82">
        <f t="shared" si="37"/>
        <v>0</v>
      </c>
      <c r="F372" s="84">
        <f t="shared" si="38"/>
        <v>0</v>
      </c>
      <c r="G372" s="63" t="s">
        <v>8</v>
      </c>
      <c r="H372" s="63">
        <f t="shared" si="39"/>
        <v>0</v>
      </c>
    </row>
    <row r="373" spans="1:8">
      <c r="A373" s="65" t="e">
        <f>#REF!</f>
        <v>#REF!</v>
      </c>
      <c r="B373" s="61" t="e">
        <f t="shared" si="35"/>
        <v>#VALUE!</v>
      </c>
      <c r="C373" s="61" t="s">
        <v>29</v>
      </c>
      <c r="D373" s="62">
        <f t="shared" si="36"/>
        <v>0</v>
      </c>
      <c r="E373" s="82">
        <f t="shared" si="37"/>
        <v>0</v>
      </c>
      <c r="F373" s="84">
        <f t="shared" si="38"/>
        <v>0</v>
      </c>
      <c r="G373" s="63" t="s">
        <v>8</v>
      </c>
      <c r="H373" s="63">
        <f t="shared" si="39"/>
        <v>0</v>
      </c>
    </row>
    <row r="374" spans="1:8">
      <c r="A374" s="65" t="e">
        <f>#REF!</f>
        <v>#REF!</v>
      </c>
      <c r="B374" s="61" t="e">
        <f t="shared" si="35"/>
        <v>#VALUE!</v>
      </c>
      <c r="C374" s="61" t="s">
        <v>29</v>
      </c>
      <c r="D374" s="62">
        <f t="shared" si="36"/>
        <v>0</v>
      </c>
      <c r="E374" s="82">
        <f t="shared" si="37"/>
        <v>0</v>
      </c>
      <c r="F374" s="84">
        <f t="shared" si="38"/>
        <v>0</v>
      </c>
      <c r="G374" s="63" t="s">
        <v>8</v>
      </c>
      <c r="H374" s="63">
        <f t="shared" si="39"/>
        <v>0</v>
      </c>
    </row>
    <row r="375" spans="1:8">
      <c r="A375" s="65" t="e">
        <f>#REF!</f>
        <v>#REF!</v>
      </c>
      <c r="B375" s="61" t="e">
        <f t="shared" si="35"/>
        <v>#VALUE!</v>
      </c>
      <c r="C375" s="61" t="s">
        <v>29</v>
      </c>
      <c r="D375" s="62">
        <f t="shared" si="36"/>
        <v>0</v>
      </c>
      <c r="E375" s="82">
        <f t="shared" si="37"/>
        <v>0</v>
      </c>
      <c r="F375" s="84">
        <f t="shared" si="38"/>
        <v>0</v>
      </c>
      <c r="G375" s="63" t="s">
        <v>8</v>
      </c>
      <c r="H375" s="63">
        <f t="shared" si="39"/>
        <v>0</v>
      </c>
    </row>
    <row r="376" spans="1:8">
      <c r="A376" s="65" t="e">
        <f>#REF!</f>
        <v>#REF!</v>
      </c>
      <c r="B376" s="61" t="e">
        <f t="shared" si="35"/>
        <v>#VALUE!</v>
      </c>
      <c r="C376" s="61" t="s">
        <v>29</v>
      </c>
      <c r="D376" s="62">
        <f t="shared" si="36"/>
        <v>0</v>
      </c>
      <c r="E376" s="82">
        <f t="shared" si="37"/>
        <v>0</v>
      </c>
      <c r="F376" s="84">
        <f t="shared" si="38"/>
        <v>0</v>
      </c>
      <c r="G376" s="63" t="s">
        <v>8</v>
      </c>
      <c r="H376" s="63">
        <f t="shared" si="39"/>
        <v>0</v>
      </c>
    </row>
    <row r="377" spans="1:8">
      <c r="A377" s="65" t="e">
        <f>#REF!</f>
        <v>#REF!</v>
      </c>
      <c r="B377" s="61" t="e">
        <f t="shared" si="35"/>
        <v>#VALUE!</v>
      </c>
      <c r="C377" s="61" t="s">
        <v>29</v>
      </c>
      <c r="D377" s="62">
        <f t="shared" si="36"/>
        <v>0</v>
      </c>
      <c r="E377" s="82">
        <f t="shared" si="37"/>
        <v>0</v>
      </c>
      <c r="F377" s="84">
        <f t="shared" si="38"/>
        <v>0</v>
      </c>
      <c r="G377" s="63" t="s">
        <v>8</v>
      </c>
      <c r="H377" s="63">
        <f t="shared" si="39"/>
        <v>0</v>
      </c>
    </row>
    <row r="378" spans="1:8">
      <c r="A378" s="65" t="e">
        <f>#REF!</f>
        <v>#REF!</v>
      </c>
      <c r="B378" s="61" t="e">
        <f t="shared" si="35"/>
        <v>#VALUE!</v>
      </c>
      <c r="C378" s="61" t="s">
        <v>29</v>
      </c>
      <c r="D378" s="62">
        <f t="shared" si="36"/>
        <v>0</v>
      </c>
      <c r="E378" s="82">
        <f t="shared" si="37"/>
        <v>0</v>
      </c>
      <c r="F378" s="84">
        <f t="shared" si="38"/>
        <v>0</v>
      </c>
      <c r="G378" s="63" t="s">
        <v>8</v>
      </c>
      <c r="H378" s="63">
        <f t="shared" si="39"/>
        <v>0</v>
      </c>
    </row>
    <row r="379" spans="1:8">
      <c r="A379" s="65" t="e">
        <f>#REF!</f>
        <v>#REF!</v>
      </c>
      <c r="B379" s="61" t="e">
        <f t="shared" si="35"/>
        <v>#VALUE!</v>
      </c>
      <c r="C379" s="61" t="s">
        <v>29</v>
      </c>
      <c r="D379" s="62">
        <f t="shared" si="36"/>
        <v>0</v>
      </c>
      <c r="E379" s="82">
        <f t="shared" si="37"/>
        <v>0</v>
      </c>
      <c r="F379" s="84">
        <f t="shared" si="38"/>
        <v>0</v>
      </c>
      <c r="G379" s="63" t="s">
        <v>8</v>
      </c>
      <c r="H379" s="63">
        <f t="shared" si="39"/>
        <v>0</v>
      </c>
    </row>
    <row r="380" spans="1:8">
      <c r="A380" s="65" t="e">
        <f>#REF!</f>
        <v>#REF!</v>
      </c>
      <c r="B380" s="61" t="e">
        <f t="shared" si="35"/>
        <v>#VALUE!</v>
      </c>
      <c r="C380" s="61" t="s">
        <v>29</v>
      </c>
      <c r="D380" s="62">
        <f t="shared" si="36"/>
        <v>0</v>
      </c>
      <c r="E380" s="82">
        <f t="shared" si="37"/>
        <v>0</v>
      </c>
      <c r="F380" s="84">
        <f t="shared" si="38"/>
        <v>0</v>
      </c>
      <c r="G380" s="63" t="s">
        <v>8</v>
      </c>
      <c r="H380" s="63">
        <f t="shared" si="39"/>
        <v>0</v>
      </c>
    </row>
    <row r="381" spans="1:8">
      <c r="A381" s="65" t="e">
        <f>#REF!</f>
        <v>#REF!</v>
      </c>
      <c r="B381" s="61" t="e">
        <f t="shared" si="35"/>
        <v>#VALUE!</v>
      </c>
      <c r="C381" s="61" t="s">
        <v>29</v>
      </c>
      <c r="D381" s="62">
        <f t="shared" si="36"/>
        <v>0</v>
      </c>
      <c r="E381" s="82">
        <f t="shared" si="37"/>
        <v>0</v>
      </c>
      <c r="F381" s="84">
        <f t="shared" si="38"/>
        <v>0</v>
      </c>
      <c r="G381" s="63" t="s">
        <v>8</v>
      </c>
      <c r="H381" s="63">
        <f t="shared" si="39"/>
        <v>0</v>
      </c>
    </row>
    <row r="382" spans="1:8">
      <c r="A382" s="65" t="e">
        <f>#REF!</f>
        <v>#REF!</v>
      </c>
      <c r="B382" s="61" t="e">
        <f t="shared" si="35"/>
        <v>#VALUE!</v>
      </c>
      <c r="C382" s="61" t="s">
        <v>29</v>
      </c>
      <c r="D382" s="62">
        <f t="shared" si="36"/>
        <v>0</v>
      </c>
      <c r="E382" s="82">
        <f t="shared" si="37"/>
        <v>0</v>
      </c>
      <c r="F382" s="84">
        <f t="shared" si="38"/>
        <v>0</v>
      </c>
      <c r="G382" s="63" t="s">
        <v>8</v>
      </c>
      <c r="H382" s="63">
        <f t="shared" si="39"/>
        <v>0</v>
      </c>
    </row>
    <row r="383" spans="1:8">
      <c r="A383" s="65" t="e">
        <f>#REF!</f>
        <v>#REF!</v>
      </c>
      <c r="B383" s="61" t="e">
        <f t="shared" si="35"/>
        <v>#VALUE!</v>
      </c>
      <c r="C383" s="61" t="s">
        <v>29</v>
      </c>
      <c r="D383" s="62">
        <f t="shared" si="36"/>
        <v>0</v>
      </c>
      <c r="E383" s="82">
        <f t="shared" si="37"/>
        <v>0</v>
      </c>
      <c r="F383" s="84">
        <f t="shared" si="38"/>
        <v>0</v>
      </c>
      <c r="G383" s="63" t="s">
        <v>8</v>
      </c>
      <c r="H383" s="63">
        <f t="shared" si="39"/>
        <v>0</v>
      </c>
    </row>
    <row r="384" spans="1:8">
      <c r="A384" s="65" t="e">
        <f>#REF!</f>
        <v>#REF!</v>
      </c>
      <c r="B384" s="61" t="e">
        <f t="shared" si="35"/>
        <v>#VALUE!</v>
      </c>
      <c r="C384" s="61" t="s">
        <v>29</v>
      </c>
      <c r="D384" s="62">
        <f t="shared" si="36"/>
        <v>0</v>
      </c>
      <c r="E384" s="82">
        <f t="shared" si="37"/>
        <v>0</v>
      </c>
      <c r="F384" s="84">
        <f t="shared" si="38"/>
        <v>0</v>
      </c>
      <c r="G384" s="63" t="s">
        <v>8</v>
      </c>
      <c r="H384" s="63">
        <f t="shared" si="39"/>
        <v>0</v>
      </c>
    </row>
    <row r="385" spans="1:8">
      <c r="A385" s="65" t="e">
        <f>#REF!</f>
        <v>#REF!</v>
      </c>
      <c r="B385" s="61" t="e">
        <f t="shared" si="35"/>
        <v>#VALUE!</v>
      </c>
      <c r="C385" s="61" t="s">
        <v>29</v>
      </c>
      <c r="D385" s="62">
        <f t="shared" si="36"/>
        <v>0</v>
      </c>
      <c r="E385" s="82">
        <f t="shared" si="37"/>
        <v>0</v>
      </c>
      <c r="F385" s="84">
        <f t="shared" si="38"/>
        <v>0</v>
      </c>
      <c r="G385" s="63" t="s">
        <v>8</v>
      </c>
      <c r="H385" s="63">
        <f t="shared" si="39"/>
        <v>0</v>
      </c>
    </row>
    <row r="386" spans="1:8">
      <c r="A386" s="65" t="e">
        <f>#REF!</f>
        <v>#REF!</v>
      </c>
      <c r="B386" s="61" t="e">
        <f t="shared" si="35"/>
        <v>#VALUE!</v>
      </c>
      <c r="C386" s="61" t="s">
        <v>29</v>
      </c>
      <c r="D386" s="62">
        <f t="shared" si="36"/>
        <v>0</v>
      </c>
      <c r="E386" s="82">
        <f t="shared" si="37"/>
        <v>0</v>
      </c>
      <c r="F386" s="84">
        <f t="shared" si="38"/>
        <v>0</v>
      </c>
      <c r="G386" s="63" t="s">
        <v>8</v>
      </c>
      <c r="H386" s="63">
        <f t="shared" si="39"/>
        <v>0</v>
      </c>
    </row>
    <row r="387" spans="1:8">
      <c r="A387" s="65" t="e">
        <f>#REF!</f>
        <v>#REF!</v>
      </c>
      <c r="B387" s="61" t="e">
        <f t="shared" si="35"/>
        <v>#VALUE!</v>
      </c>
      <c r="C387" s="61" t="s">
        <v>29</v>
      </c>
      <c r="D387" s="62">
        <f t="shared" si="36"/>
        <v>0</v>
      </c>
      <c r="E387" s="82">
        <f t="shared" si="37"/>
        <v>0</v>
      </c>
      <c r="F387" s="84">
        <f t="shared" si="38"/>
        <v>0</v>
      </c>
      <c r="G387" s="63" t="s">
        <v>8</v>
      </c>
      <c r="H387" s="63">
        <f t="shared" si="39"/>
        <v>0</v>
      </c>
    </row>
    <row r="388" spans="1:8">
      <c r="A388" s="65" t="e">
        <f>#REF!</f>
        <v>#REF!</v>
      </c>
      <c r="B388" s="61" t="e">
        <f t="shared" si="35"/>
        <v>#VALUE!</v>
      </c>
      <c r="C388" s="61" t="s">
        <v>29</v>
      </c>
      <c r="D388" s="62">
        <f t="shared" si="36"/>
        <v>0</v>
      </c>
      <c r="E388" s="82">
        <f t="shared" si="37"/>
        <v>0</v>
      </c>
      <c r="F388" s="84">
        <f t="shared" si="38"/>
        <v>0</v>
      </c>
      <c r="G388" s="63" t="s">
        <v>8</v>
      </c>
      <c r="H388" s="63">
        <f t="shared" si="39"/>
        <v>0</v>
      </c>
    </row>
    <row r="389" spans="1:8">
      <c r="A389" s="65" t="e">
        <f>#REF!</f>
        <v>#REF!</v>
      </c>
      <c r="B389" s="61" t="e">
        <f t="shared" si="35"/>
        <v>#VALUE!</v>
      </c>
      <c r="C389" s="61" t="s">
        <v>29</v>
      </c>
      <c r="D389" s="62">
        <f t="shared" si="36"/>
        <v>0</v>
      </c>
      <c r="E389" s="82">
        <f t="shared" si="37"/>
        <v>0</v>
      </c>
      <c r="F389" s="84">
        <f t="shared" si="38"/>
        <v>0</v>
      </c>
      <c r="G389" s="63" t="s">
        <v>8</v>
      </c>
      <c r="H389" s="63">
        <f t="shared" si="39"/>
        <v>0</v>
      </c>
    </row>
    <row r="390" spans="1:8">
      <c r="A390" s="65" t="e">
        <f>#REF!</f>
        <v>#REF!</v>
      </c>
      <c r="B390" s="61" t="e">
        <f t="shared" si="35"/>
        <v>#VALUE!</v>
      </c>
      <c r="C390" s="61" t="s">
        <v>29</v>
      </c>
      <c r="D390" s="62">
        <f t="shared" si="36"/>
        <v>0</v>
      </c>
      <c r="E390" s="82">
        <f t="shared" si="37"/>
        <v>0</v>
      </c>
      <c r="F390" s="84">
        <f t="shared" si="38"/>
        <v>0</v>
      </c>
      <c r="G390" s="63" t="s">
        <v>8</v>
      </c>
      <c r="H390" s="63">
        <f t="shared" si="39"/>
        <v>0</v>
      </c>
    </row>
    <row r="391" spans="1:8">
      <c r="A391" s="65" t="e">
        <f>#REF!</f>
        <v>#REF!</v>
      </c>
      <c r="B391" s="61" t="e">
        <f t="shared" si="35"/>
        <v>#VALUE!</v>
      </c>
      <c r="C391" s="61" t="s">
        <v>29</v>
      </c>
      <c r="D391" s="62">
        <f t="shared" si="36"/>
        <v>0</v>
      </c>
      <c r="E391" s="82">
        <f t="shared" si="37"/>
        <v>0</v>
      </c>
      <c r="F391" s="84">
        <f t="shared" si="38"/>
        <v>0</v>
      </c>
      <c r="G391" s="63" t="s">
        <v>8</v>
      </c>
      <c r="H391" s="63">
        <f t="shared" si="39"/>
        <v>0</v>
      </c>
    </row>
    <row r="392" spans="1:8">
      <c r="A392" s="65" t="e">
        <f>#REF!</f>
        <v>#REF!</v>
      </c>
      <c r="B392" s="61" t="e">
        <f t="shared" si="35"/>
        <v>#VALUE!</v>
      </c>
      <c r="C392" s="61" t="s">
        <v>29</v>
      </c>
      <c r="D392" s="62">
        <f t="shared" si="36"/>
        <v>0</v>
      </c>
      <c r="E392" s="82">
        <f t="shared" si="37"/>
        <v>0</v>
      </c>
      <c r="F392" s="84">
        <f t="shared" si="38"/>
        <v>0</v>
      </c>
      <c r="G392" s="63" t="s">
        <v>8</v>
      </c>
      <c r="H392" s="63">
        <f t="shared" si="39"/>
        <v>0</v>
      </c>
    </row>
    <row r="393" spans="1:8">
      <c r="A393" s="65" t="e">
        <f>#REF!</f>
        <v>#REF!</v>
      </c>
      <c r="B393" s="61" t="e">
        <f t="shared" si="35"/>
        <v>#VALUE!</v>
      </c>
      <c r="C393" s="61" t="s">
        <v>29</v>
      </c>
      <c r="D393" s="62">
        <f t="shared" si="36"/>
        <v>0</v>
      </c>
      <c r="E393" s="82">
        <f t="shared" si="37"/>
        <v>0</v>
      </c>
      <c r="F393" s="84">
        <f t="shared" si="38"/>
        <v>0</v>
      </c>
      <c r="G393" s="63" t="s">
        <v>8</v>
      </c>
      <c r="H393" s="63">
        <f t="shared" si="39"/>
        <v>0</v>
      </c>
    </row>
    <row r="394" spans="1:8">
      <c r="A394" s="65" t="e">
        <f>#REF!</f>
        <v>#REF!</v>
      </c>
      <c r="B394" s="61" t="e">
        <f t="shared" si="35"/>
        <v>#VALUE!</v>
      </c>
      <c r="C394" s="61" t="s">
        <v>29</v>
      </c>
      <c r="D394" s="62">
        <f t="shared" si="36"/>
        <v>0</v>
      </c>
      <c r="E394" s="82">
        <f t="shared" si="37"/>
        <v>0</v>
      </c>
      <c r="F394" s="84">
        <f t="shared" si="38"/>
        <v>0</v>
      </c>
      <c r="G394" s="63" t="s">
        <v>8</v>
      </c>
      <c r="H394" s="63">
        <f t="shared" si="39"/>
        <v>0</v>
      </c>
    </row>
    <row r="395" spans="1:8">
      <c r="A395" s="65" t="e">
        <f>#REF!</f>
        <v>#REF!</v>
      </c>
      <c r="B395" s="61" t="e">
        <f t="shared" si="35"/>
        <v>#VALUE!</v>
      </c>
      <c r="C395" s="61" t="s">
        <v>29</v>
      </c>
      <c r="D395" s="62">
        <f t="shared" si="36"/>
        <v>0</v>
      </c>
      <c r="E395" s="82">
        <f t="shared" si="37"/>
        <v>0</v>
      </c>
      <c r="F395" s="84">
        <f t="shared" si="38"/>
        <v>0</v>
      </c>
      <c r="G395" s="63" t="s">
        <v>8</v>
      </c>
      <c r="H395" s="63">
        <f t="shared" si="39"/>
        <v>0</v>
      </c>
    </row>
    <row r="396" spans="1:8">
      <c r="A396" s="65" t="e">
        <f>#REF!</f>
        <v>#REF!</v>
      </c>
      <c r="B396" s="61" t="e">
        <f t="shared" si="35"/>
        <v>#VALUE!</v>
      </c>
      <c r="C396" s="61" t="s">
        <v>29</v>
      </c>
      <c r="D396" s="62">
        <f t="shared" si="36"/>
        <v>0</v>
      </c>
      <c r="E396" s="82">
        <f t="shared" si="37"/>
        <v>0</v>
      </c>
      <c r="F396" s="84">
        <f t="shared" si="38"/>
        <v>0</v>
      </c>
      <c r="G396" s="63" t="s">
        <v>8</v>
      </c>
      <c r="H396" s="63">
        <f t="shared" si="39"/>
        <v>0</v>
      </c>
    </row>
    <row r="397" spans="1:8">
      <c r="A397" s="65" t="e">
        <f>#REF!</f>
        <v>#REF!</v>
      </c>
      <c r="B397" s="61" t="e">
        <f t="shared" si="35"/>
        <v>#VALUE!</v>
      </c>
      <c r="C397" s="61" t="s">
        <v>29</v>
      </c>
      <c r="D397" s="62">
        <f t="shared" si="36"/>
        <v>0</v>
      </c>
      <c r="E397" s="82">
        <f t="shared" si="37"/>
        <v>0</v>
      </c>
      <c r="F397" s="84">
        <f t="shared" si="38"/>
        <v>0</v>
      </c>
      <c r="G397" s="63" t="s">
        <v>8</v>
      </c>
      <c r="H397" s="63">
        <f t="shared" si="39"/>
        <v>0</v>
      </c>
    </row>
    <row r="398" spans="1:8">
      <c r="A398" s="65" t="e">
        <f>#REF!</f>
        <v>#REF!</v>
      </c>
      <c r="B398" s="61" t="e">
        <f t="shared" si="35"/>
        <v>#VALUE!</v>
      </c>
      <c r="C398" s="61" t="s">
        <v>29</v>
      </c>
      <c r="D398" s="62">
        <f t="shared" si="36"/>
        <v>0</v>
      </c>
      <c r="E398" s="82">
        <f t="shared" si="37"/>
        <v>0</v>
      </c>
      <c r="F398" s="84">
        <f t="shared" si="38"/>
        <v>0</v>
      </c>
      <c r="G398" s="63" t="s">
        <v>8</v>
      </c>
      <c r="H398" s="63">
        <f t="shared" si="39"/>
        <v>0</v>
      </c>
    </row>
    <row r="399" spans="1:8">
      <c r="A399" s="65" t="e">
        <f>#REF!</f>
        <v>#REF!</v>
      </c>
      <c r="B399" s="61" t="e">
        <f t="shared" si="35"/>
        <v>#VALUE!</v>
      </c>
      <c r="C399" s="61" t="s">
        <v>29</v>
      </c>
      <c r="D399" s="62">
        <f t="shared" si="36"/>
        <v>0</v>
      </c>
      <c r="E399" s="82">
        <f t="shared" si="37"/>
        <v>0</v>
      </c>
      <c r="F399" s="84">
        <f t="shared" si="38"/>
        <v>0</v>
      </c>
      <c r="G399" s="63" t="s">
        <v>8</v>
      </c>
      <c r="H399" s="63">
        <f t="shared" si="39"/>
        <v>0</v>
      </c>
    </row>
    <row r="400" spans="1:8">
      <c r="A400" s="65" t="e">
        <f>#REF!</f>
        <v>#REF!</v>
      </c>
      <c r="B400" s="61" t="e">
        <f t="shared" si="35"/>
        <v>#VALUE!</v>
      </c>
      <c r="C400" s="61" t="s">
        <v>29</v>
      </c>
      <c r="D400" s="62">
        <f t="shared" si="36"/>
        <v>0</v>
      </c>
      <c r="E400" s="82">
        <f t="shared" si="37"/>
        <v>0</v>
      </c>
      <c r="F400" s="84">
        <f t="shared" si="38"/>
        <v>0</v>
      </c>
      <c r="G400" s="63" t="s">
        <v>8</v>
      </c>
      <c r="H400" s="63">
        <f t="shared" si="39"/>
        <v>0</v>
      </c>
    </row>
    <row r="401" spans="1:8">
      <c r="A401" s="65" t="e">
        <f>#REF!</f>
        <v>#REF!</v>
      </c>
      <c r="B401" s="61" t="e">
        <f t="shared" si="35"/>
        <v>#VALUE!</v>
      </c>
      <c r="C401" s="61" t="s">
        <v>29</v>
      </c>
      <c r="D401" s="62">
        <f t="shared" si="36"/>
        <v>0</v>
      </c>
      <c r="E401" s="82">
        <f t="shared" si="37"/>
        <v>0</v>
      </c>
      <c r="F401" s="84">
        <f t="shared" si="38"/>
        <v>0</v>
      </c>
      <c r="G401" s="63" t="s">
        <v>8</v>
      </c>
      <c r="H401" s="63">
        <f t="shared" si="39"/>
        <v>0</v>
      </c>
    </row>
    <row r="402" spans="1:8">
      <c r="A402" s="65" t="e">
        <f>#REF!</f>
        <v>#REF!</v>
      </c>
      <c r="B402" s="61" t="e">
        <f t="shared" si="35"/>
        <v>#VALUE!</v>
      </c>
      <c r="C402" s="61" t="s">
        <v>29</v>
      </c>
      <c r="D402" s="62">
        <f t="shared" si="36"/>
        <v>0</v>
      </c>
      <c r="E402" s="82">
        <f t="shared" si="37"/>
        <v>0</v>
      </c>
      <c r="F402" s="84">
        <f t="shared" si="38"/>
        <v>0</v>
      </c>
      <c r="G402" s="63" t="s">
        <v>8</v>
      </c>
      <c r="H402" s="63">
        <f t="shared" si="39"/>
        <v>0</v>
      </c>
    </row>
    <row r="403" spans="1:8">
      <c r="A403" s="65" t="e">
        <f>#REF!</f>
        <v>#REF!</v>
      </c>
      <c r="B403" s="61" t="e">
        <f t="shared" si="35"/>
        <v>#VALUE!</v>
      </c>
      <c r="C403" s="61" t="s">
        <v>29</v>
      </c>
      <c r="D403" s="62">
        <f t="shared" si="36"/>
        <v>0</v>
      </c>
      <c r="E403" s="82">
        <f t="shared" si="37"/>
        <v>0</v>
      </c>
      <c r="F403" s="84">
        <f t="shared" si="38"/>
        <v>0</v>
      </c>
      <c r="G403" s="63" t="s">
        <v>8</v>
      </c>
      <c r="H403" s="63">
        <f t="shared" si="39"/>
        <v>0</v>
      </c>
    </row>
    <row r="404" spans="1:8">
      <c r="A404" s="65" t="e">
        <f>#REF!</f>
        <v>#REF!</v>
      </c>
      <c r="B404" s="61" t="e">
        <f t="shared" si="35"/>
        <v>#VALUE!</v>
      </c>
      <c r="C404" s="61" t="s">
        <v>29</v>
      </c>
      <c r="D404" s="62">
        <f t="shared" si="36"/>
        <v>0</v>
      </c>
      <c r="E404" s="82">
        <f t="shared" si="37"/>
        <v>0</v>
      </c>
      <c r="F404" s="84">
        <f t="shared" si="38"/>
        <v>0</v>
      </c>
      <c r="G404" s="63" t="s">
        <v>8</v>
      </c>
      <c r="H404" s="63">
        <f t="shared" si="39"/>
        <v>0</v>
      </c>
    </row>
    <row r="405" spans="1:8">
      <c r="A405" s="65" t="e">
        <f>#REF!</f>
        <v>#REF!</v>
      </c>
      <c r="B405" s="61" t="e">
        <f t="shared" si="35"/>
        <v>#VALUE!</v>
      </c>
      <c r="C405" s="61" t="s">
        <v>29</v>
      </c>
      <c r="D405" s="62">
        <f t="shared" si="36"/>
        <v>0</v>
      </c>
      <c r="E405" s="82">
        <f t="shared" si="37"/>
        <v>0</v>
      </c>
      <c r="F405" s="84">
        <f t="shared" si="38"/>
        <v>0</v>
      </c>
      <c r="G405" s="63" t="s">
        <v>8</v>
      </c>
      <c r="H405" s="63">
        <f t="shared" si="39"/>
        <v>0</v>
      </c>
    </row>
    <row r="406" spans="1:8">
      <c r="A406" s="65" t="e">
        <f>#REF!</f>
        <v>#REF!</v>
      </c>
      <c r="B406" s="61" t="e">
        <f t="shared" si="35"/>
        <v>#VALUE!</v>
      </c>
      <c r="C406" s="61" t="s">
        <v>29</v>
      </c>
      <c r="D406" s="62">
        <f t="shared" si="36"/>
        <v>0</v>
      </c>
      <c r="E406" s="82">
        <f t="shared" si="37"/>
        <v>0</v>
      </c>
      <c r="F406" s="84">
        <f t="shared" si="38"/>
        <v>0</v>
      </c>
      <c r="G406" s="63" t="s">
        <v>8</v>
      </c>
      <c r="H406" s="63">
        <f t="shared" si="39"/>
        <v>0</v>
      </c>
    </row>
    <row r="407" spans="1:8">
      <c r="A407" s="65" t="e">
        <f>#REF!</f>
        <v>#REF!</v>
      </c>
      <c r="B407" s="61" t="e">
        <f t="shared" si="35"/>
        <v>#VALUE!</v>
      </c>
      <c r="C407" s="61" t="s">
        <v>29</v>
      </c>
      <c r="D407" s="62">
        <f t="shared" si="36"/>
        <v>0</v>
      </c>
      <c r="E407" s="82">
        <f t="shared" si="37"/>
        <v>0</v>
      </c>
      <c r="F407" s="84">
        <f t="shared" si="38"/>
        <v>0</v>
      </c>
      <c r="G407" s="63" t="s">
        <v>8</v>
      </c>
      <c r="H407" s="63">
        <f t="shared" si="39"/>
        <v>0</v>
      </c>
    </row>
    <row r="408" spans="1:8">
      <c r="A408" s="65" t="e">
        <f>#REF!</f>
        <v>#REF!</v>
      </c>
      <c r="B408" s="61" t="e">
        <f t="shared" si="35"/>
        <v>#VALUE!</v>
      </c>
      <c r="C408" s="61" t="s">
        <v>29</v>
      </c>
      <c r="D408" s="62">
        <f t="shared" si="36"/>
        <v>0</v>
      </c>
      <c r="E408" s="82">
        <f t="shared" si="37"/>
        <v>0</v>
      </c>
      <c r="F408" s="84">
        <f t="shared" si="38"/>
        <v>0</v>
      </c>
      <c r="G408" s="63" t="s">
        <v>8</v>
      </c>
      <c r="H408" s="63">
        <f t="shared" si="39"/>
        <v>0</v>
      </c>
    </row>
    <row r="409" spans="1:8">
      <c r="A409" s="65" t="e">
        <f>#REF!</f>
        <v>#REF!</v>
      </c>
      <c r="B409" s="61" t="e">
        <f t="shared" si="35"/>
        <v>#VALUE!</v>
      </c>
      <c r="C409" s="61" t="s">
        <v>29</v>
      </c>
      <c r="D409" s="62">
        <f t="shared" si="36"/>
        <v>0</v>
      </c>
      <c r="E409" s="82">
        <f t="shared" si="37"/>
        <v>0</v>
      </c>
      <c r="F409" s="84">
        <f t="shared" si="38"/>
        <v>0</v>
      </c>
      <c r="G409" s="63" t="s">
        <v>8</v>
      </c>
      <c r="H409" s="63">
        <f t="shared" si="39"/>
        <v>0</v>
      </c>
    </row>
    <row r="410" spans="1:8">
      <c r="A410" s="65" t="e">
        <f>#REF!</f>
        <v>#REF!</v>
      </c>
      <c r="B410" s="61" t="e">
        <f t="shared" si="35"/>
        <v>#VALUE!</v>
      </c>
      <c r="C410" s="61" t="s">
        <v>29</v>
      </c>
      <c r="D410" s="62">
        <f t="shared" si="36"/>
        <v>0</v>
      </c>
      <c r="E410" s="82">
        <f t="shared" si="37"/>
        <v>0</v>
      </c>
      <c r="F410" s="84">
        <f t="shared" si="38"/>
        <v>0</v>
      </c>
      <c r="G410" s="63" t="s">
        <v>8</v>
      </c>
      <c r="H410" s="63">
        <f t="shared" si="39"/>
        <v>0</v>
      </c>
    </row>
    <row r="411" spans="1:8">
      <c r="A411" s="65" t="e">
        <f>#REF!</f>
        <v>#REF!</v>
      </c>
      <c r="B411" s="61" t="e">
        <f t="shared" si="35"/>
        <v>#VALUE!</v>
      </c>
      <c r="C411" s="61" t="s">
        <v>29</v>
      </c>
      <c r="D411" s="62">
        <f t="shared" si="36"/>
        <v>0</v>
      </c>
      <c r="E411" s="82">
        <f t="shared" si="37"/>
        <v>0</v>
      </c>
      <c r="F411" s="84">
        <f t="shared" si="38"/>
        <v>0</v>
      </c>
      <c r="G411" s="63" t="s">
        <v>8</v>
      </c>
      <c r="H411" s="63">
        <f t="shared" si="39"/>
        <v>0</v>
      </c>
    </row>
    <row r="412" spans="1:8">
      <c r="A412" s="65" t="e">
        <f>#REF!</f>
        <v>#REF!</v>
      </c>
      <c r="B412" s="61" t="e">
        <f t="shared" si="35"/>
        <v>#VALUE!</v>
      </c>
      <c r="C412" s="61" t="s">
        <v>29</v>
      </c>
      <c r="D412" s="62">
        <f t="shared" si="36"/>
        <v>0</v>
      </c>
      <c r="E412" s="82">
        <f t="shared" si="37"/>
        <v>0</v>
      </c>
      <c r="F412" s="84">
        <f t="shared" si="38"/>
        <v>0</v>
      </c>
      <c r="G412" s="63" t="s">
        <v>8</v>
      </c>
      <c r="H412" s="63">
        <f t="shared" si="39"/>
        <v>0</v>
      </c>
    </row>
    <row r="413" spans="1:8">
      <c r="A413" s="65" t="e">
        <f>#REF!</f>
        <v>#REF!</v>
      </c>
      <c r="B413" s="61" t="e">
        <f t="shared" si="35"/>
        <v>#VALUE!</v>
      </c>
      <c r="C413" s="61" t="s">
        <v>29</v>
      </c>
      <c r="D413" s="62">
        <f t="shared" si="36"/>
        <v>0</v>
      </c>
      <c r="E413" s="82">
        <f t="shared" si="37"/>
        <v>0</v>
      </c>
      <c r="F413" s="84">
        <f t="shared" si="38"/>
        <v>0</v>
      </c>
      <c r="G413" s="63" t="s">
        <v>8</v>
      </c>
      <c r="H413" s="63">
        <f t="shared" si="39"/>
        <v>0</v>
      </c>
    </row>
    <row r="414" spans="1:8">
      <c r="A414" s="65" t="e">
        <f>#REF!</f>
        <v>#REF!</v>
      </c>
      <c r="B414" s="61" t="e">
        <f t="shared" si="35"/>
        <v>#VALUE!</v>
      </c>
      <c r="C414" s="61" t="s">
        <v>29</v>
      </c>
      <c r="D414" s="62">
        <f t="shared" si="36"/>
        <v>0</v>
      </c>
      <c r="E414" s="82">
        <f t="shared" si="37"/>
        <v>0</v>
      </c>
      <c r="F414" s="84">
        <f t="shared" si="38"/>
        <v>0</v>
      </c>
      <c r="G414" s="63" t="s">
        <v>8</v>
      </c>
      <c r="H414" s="63">
        <f t="shared" si="39"/>
        <v>0</v>
      </c>
    </row>
    <row r="415" spans="1:8">
      <c r="A415" s="65" t="e">
        <f>#REF!</f>
        <v>#REF!</v>
      </c>
      <c r="B415" s="61" t="e">
        <f t="shared" si="35"/>
        <v>#VALUE!</v>
      </c>
      <c r="C415" s="61" t="s">
        <v>29</v>
      </c>
      <c r="D415" s="62">
        <f t="shared" si="36"/>
        <v>0</v>
      </c>
      <c r="E415" s="82">
        <f t="shared" si="37"/>
        <v>0</v>
      </c>
      <c r="F415" s="84">
        <f t="shared" si="38"/>
        <v>0</v>
      </c>
      <c r="G415" s="63" t="s">
        <v>8</v>
      </c>
      <c r="H415" s="63">
        <f t="shared" si="39"/>
        <v>0</v>
      </c>
    </row>
    <row r="416" spans="1:8">
      <c r="A416" s="65" t="e">
        <f>#REF!</f>
        <v>#REF!</v>
      </c>
      <c r="B416" s="61" t="e">
        <f t="shared" si="35"/>
        <v>#VALUE!</v>
      </c>
      <c r="C416" s="61" t="s">
        <v>29</v>
      </c>
      <c r="D416" s="62">
        <f t="shared" si="36"/>
        <v>0</v>
      </c>
      <c r="E416" s="82">
        <f t="shared" si="37"/>
        <v>0</v>
      </c>
      <c r="F416" s="84">
        <f t="shared" si="38"/>
        <v>0</v>
      </c>
      <c r="G416" s="63" t="s">
        <v>8</v>
      </c>
      <c r="H416" s="63">
        <f t="shared" si="39"/>
        <v>0</v>
      </c>
    </row>
    <row r="417" spans="1:8">
      <c r="A417" s="65" t="e">
        <f>#REF!</f>
        <v>#REF!</v>
      </c>
      <c r="B417" s="61" t="e">
        <f t="shared" si="35"/>
        <v>#VALUE!</v>
      </c>
      <c r="C417" s="61" t="s">
        <v>29</v>
      </c>
      <c r="D417" s="62">
        <f t="shared" si="36"/>
        <v>0</v>
      </c>
      <c r="E417" s="82">
        <f t="shared" si="37"/>
        <v>0</v>
      </c>
      <c r="F417" s="84">
        <f t="shared" si="38"/>
        <v>0</v>
      </c>
      <c r="G417" s="63" t="s">
        <v>8</v>
      </c>
      <c r="H417" s="63">
        <f t="shared" si="39"/>
        <v>0</v>
      </c>
    </row>
    <row r="418" spans="1:8">
      <c r="A418" s="65" t="e">
        <f>#REF!</f>
        <v>#REF!</v>
      </c>
      <c r="B418" s="61" t="e">
        <f t="shared" si="35"/>
        <v>#VALUE!</v>
      </c>
      <c r="C418" s="61" t="s">
        <v>29</v>
      </c>
      <c r="D418" s="62">
        <f t="shared" si="36"/>
        <v>0</v>
      </c>
      <c r="E418" s="82">
        <f t="shared" si="37"/>
        <v>0</v>
      </c>
      <c r="F418" s="84">
        <f t="shared" si="38"/>
        <v>0</v>
      </c>
      <c r="G418" s="63" t="s">
        <v>8</v>
      </c>
      <c r="H418" s="63">
        <f t="shared" si="39"/>
        <v>0</v>
      </c>
    </row>
    <row r="419" spans="1:8">
      <c r="A419" s="65" t="e">
        <f>#REF!</f>
        <v>#REF!</v>
      </c>
      <c r="B419" s="61" t="e">
        <f t="shared" si="35"/>
        <v>#VALUE!</v>
      </c>
      <c r="C419" s="61" t="s">
        <v>29</v>
      </c>
      <c r="D419" s="62">
        <f t="shared" si="36"/>
        <v>0</v>
      </c>
      <c r="E419" s="82">
        <f t="shared" si="37"/>
        <v>0</v>
      </c>
      <c r="F419" s="84">
        <f t="shared" si="38"/>
        <v>0</v>
      </c>
      <c r="G419" s="63" t="s">
        <v>8</v>
      </c>
      <c r="H419" s="63">
        <f t="shared" si="39"/>
        <v>0</v>
      </c>
    </row>
    <row r="420" spans="1:8">
      <c r="A420" s="65" t="e">
        <f>#REF!</f>
        <v>#REF!</v>
      </c>
      <c r="B420" s="61" t="e">
        <f t="shared" si="35"/>
        <v>#VALUE!</v>
      </c>
      <c r="C420" s="61" t="s">
        <v>29</v>
      </c>
      <c r="D420" s="62">
        <f t="shared" si="36"/>
        <v>0</v>
      </c>
      <c r="E420" s="82">
        <f t="shared" si="37"/>
        <v>0</v>
      </c>
      <c r="F420" s="84">
        <f t="shared" si="38"/>
        <v>0</v>
      </c>
      <c r="G420" s="63" t="s">
        <v>8</v>
      </c>
      <c r="H420" s="63">
        <f t="shared" si="39"/>
        <v>0</v>
      </c>
    </row>
    <row r="421" spans="1:8">
      <c r="A421" s="65" t="e">
        <f>#REF!</f>
        <v>#REF!</v>
      </c>
      <c r="B421" s="61" t="e">
        <f t="shared" si="35"/>
        <v>#VALUE!</v>
      </c>
      <c r="C421" s="61" t="s">
        <v>29</v>
      </c>
      <c r="D421" s="62">
        <f t="shared" si="36"/>
        <v>0</v>
      </c>
      <c r="E421" s="82">
        <f t="shared" si="37"/>
        <v>0</v>
      </c>
      <c r="F421" s="84">
        <f t="shared" si="38"/>
        <v>0</v>
      </c>
      <c r="G421" s="63" t="s">
        <v>8</v>
      </c>
      <c r="H421" s="63">
        <f t="shared" si="39"/>
        <v>0</v>
      </c>
    </row>
    <row r="422" spans="1:8">
      <c r="A422" s="65" t="e">
        <f>#REF!</f>
        <v>#REF!</v>
      </c>
      <c r="B422" s="61" t="e">
        <f t="shared" si="35"/>
        <v>#VALUE!</v>
      </c>
      <c r="C422" s="61" t="s">
        <v>29</v>
      </c>
      <c r="D422" s="62">
        <f t="shared" si="36"/>
        <v>0</v>
      </c>
      <c r="E422" s="82">
        <f t="shared" si="37"/>
        <v>0</v>
      </c>
      <c r="F422" s="84">
        <f t="shared" si="38"/>
        <v>0</v>
      </c>
      <c r="G422" s="63" t="s">
        <v>8</v>
      </c>
      <c r="H422" s="63">
        <f t="shared" si="39"/>
        <v>0</v>
      </c>
    </row>
    <row r="423" spans="1:8">
      <c r="A423" s="65" t="e">
        <f>#REF!</f>
        <v>#REF!</v>
      </c>
      <c r="B423" s="61" t="e">
        <f t="shared" si="35"/>
        <v>#VALUE!</v>
      </c>
      <c r="C423" s="61" t="s">
        <v>29</v>
      </c>
      <c r="D423" s="62">
        <f t="shared" si="36"/>
        <v>0</v>
      </c>
      <c r="E423" s="82">
        <f t="shared" si="37"/>
        <v>0</v>
      </c>
      <c r="F423" s="84">
        <f t="shared" si="38"/>
        <v>0</v>
      </c>
      <c r="G423" s="63" t="s">
        <v>8</v>
      </c>
      <c r="H423" s="63">
        <f t="shared" si="39"/>
        <v>0</v>
      </c>
    </row>
    <row r="424" spans="1:8">
      <c r="A424" s="65" t="e">
        <f>#REF!</f>
        <v>#REF!</v>
      </c>
      <c r="B424" s="61" t="e">
        <f t="shared" si="35"/>
        <v>#VALUE!</v>
      </c>
      <c r="C424" s="61" t="s">
        <v>29</v>
      </c>
      <c r="D424" s="62">
        <f t="shared" si="36"/>
        <v>0</v>
      </c>
      <c r="E424" s="82">
        <f t="shared" si="37"/>
        <v>0</v>
      </c>
      <c r="F424" s="84">
        <f t="shared" si="38"/>
        <v>0</v>
      </c>
      <c r="G424" s="63" t="s">
        <v>8</v>
      </c>
      <c r="H424" s="63">
        <f t="shared" si="39"/>
        <v>0</v>
      </c>
    </row>
    <row r="425" spans="1:8">
      <c r="A425" s="65" t="e">
        <f>#REF!</f>
        <v>#REF!</v>
      </c>
      <c r="B425" s="61" t="e">
        <f t="shared" si="35"/>
        <v>#VALUE!</v>
      </c>
      <c r="C425" s="61" t="s">
        <v>29</v>
      </c>
      <c r="D425" s="62">
        <f t="shared" si="36"/>
        <v>0</v>
      </c>
      <c r="E425" s="82">
        <f t="shared" si="37"/>
        <v>0</v>
      </c>
      <c r="F425" s="84">
        <f t="shared" si="38"/>
        <v>0</v>
      </c>
      <c r="G425" s="63" t="s">
        <v>8</v>
      </c>
      <c r="H425" s="63">
        <f t="shared" si="39"/>
        <v>0</v>
      </c>
    </row>
    <row r="426" spans="1:8">
      <c r="A426" s="65" t="e">
        <f>#REF!</f>
        <v>#REF!</v>
      </c>
      <c r="B426" s="61" t="e">
        <f t="shared" si="35"/>
        <v>#VALUE!</v>
      </c>
      <c r="C426" s="61" t="s">
        <v>29</v>
      </c>
      <c r="D426" s="62">
        <f t="shared" si="36"/>
        <v>0</v>
      </c>
      <c r="E426" s="82">
        <f t="shared" si="37"/>
        <v>0</v>
      </c>
      <c r="F426" s="84">
        <f t="shared" si="38"/>
        <v>0</v>
      </c>
      <c r="G426" s="63" t="s">
        <v>8</v>
      </c>
      <c r="H426" s="63">
        <f t="shared" si="39"/>
        <v>0</v>
      </c>
    </row>
    <row r="427" spans="1:8">
      <c r="A427" s="65" t="e">
        <f>#REF!</f>
        <v>#REF!</v>
      </c>
      <c r="B427" s="61" t="e">
        <f t="shared" si="35"/>
        <v>#VALUE!</v>
      </c>
      <c r="C427" s="61" t="s">
        <v>29</v>
      </c>
      <c r="D427" s="62">
        <f t="shared" si="36"/>
        <v>0</v>
      </c>
      <c r="E427" s="82">
        <f t="shared" si="37"/>
        <v>0</v>
      </c>
      <c r="F427" s="84">
        <f t="shared" si="38"/>
        <v>0</v>
      </c>
      <c r="G427" s="63" t="s">
        <v>8</v>
      </c>
      <c r="H427" s="63">
        <f t="shared" si="39"/>
        <v>0</v>
      </c>
    </row>
    <row r="428" spans="1:8">
      <c r="A428" s="65" t="e">
        <f>#REF!</f>
        <v>#REF!</v>
      </c>
      <c r="B428" s="61" t="e">
        <f t="shared" si="35"/>
        <v>#VALUE!</v>
      </c>
      <c r="C428" s="61" t="s">
        <v>29</v>
      </c>
      <c r="D428" s="62">
        <f t="shared" si="36"/>
        <v>0</v>
      </c>
      <c r="E428" s="82">
        <f t="shared" si="37"/>
        <v>0</v>
      </c>
      <c r="F428" s="84">
        <f t="shared" si="38"/>
        <v>0</v>
      </c>
      <c r="G428" s="63" t="s">
        <v>8</v>
      </c>
      <c r="H428" s="63">
        <f t="shared" si="39"/>
        <v>0</v>
      </c>
    </row>
    <row r="429" spans="1:8">
      <c r="A429" s="65" t="e">
        <f>#REF!</f>
        <v>#REF!</v>
      </c>
      <c r="B429" s="61" t="e">
        <f t="shared" si="35"/>
        <v>#VALUE!</v>
      </c>
      <c r="C429" s="61" t="s">
        <v>29</v>
      </c>
      <c r="D429" s="62">
        <f t="shared" si="36"/>
        <v>0</v>
      </c>
      <c r="E429" s="82">
        <f t="shared" si="37"/>
        <v>0</v>
      </c>
      <c r="F429" s="84">
        <f t="shared" si="38"/>
        <v>0</v>
      </c>
      <c r="G429" s="63" t="s">
        <v>8</v>
      </c>
      <c r="H429" s="63">
        <f t="shared" si="39"/>
        <v>0</v>
      </c>
    </row>
    <row r="430" spans="1:8">
      <c r="A430" s="65" t="e">
        <f>#REF!</f>
        <v>#REF!</v>
      </c>
      <c r="B430" s="61" t="e">
        <f t="shared" si="35"/>
        <v>#VALUE!</v>
      </c>
      <c r="C430" s="61" t="s">
        <v>29</v>
      </c>
      <c r="D430" s="62">
        <f t="shared" si="36"/>
        <v>0</v>
      </c>
      <c r="E430" s="82">
        <f t="shared" si="37"/>
        <v>0</v>
      </c>
      <c r="F430" s="84">
        <f t="shared" si="38"/>
        <v>0</v>
      </c>
      <c r="G430" s="63" t="s">
        <v>8</v>
      </c>
      <c r="H430" s="63">
        <f t="shared" si="39"/>
        <v>0</v>
      </c>
    </row>
    <row r="431" spans="1:8">
      <c r="A431" s="65" t="e">
        <f>#REF!</f>
        <v>#REF!</v>
      </c>
      <c r="B431" s="61" t="e">
        <f t="shared" si="35"/>
        <v>#VALUE!</v>
      </c>
      <c r="C431" s="61" t="s">
        <v>29</v>
      </c>
      <c r="D431" s="62">
        <f t="shared" si="36"/>
        <v>0</v>
      </c>
      <c r="E431" s="82">
        <f t="shared" si="37"/>
        <v>0</v>
      </c>
      <c r="F431" s="84">
        <f t="shared" si="38"/>
        <v>0</v>
      </c>
      <c r="G431" s="63" t="s">
        <v>8</v>
      </c>
      <c r="H431" s="63">
        <f t="shared" si="39"/>
        <v>0</v>
      </c>
    </row>
    <row r="432" spans="1:8">
      <c r="A432" s="65" t="e">
        <f>#REF!</f>
        <v>#REF!</v>
      </c>
      <c r="B432" s="61" t="e">
        <f t="shared" ref="B432:B466" si="40">MID(O432,FIND(" ",O432)+1,8)</f>
        <v>#VALUE!</v>
      </c>
      <c r="C432" s="61" t="s">
        <v>29</v>
      </c>
      <c r="D432" s="62">
        <f t="shared" ref="D432:D466" si="41">L432</f>
        <v>0</v>
      </c>
      <c r="E432" s="82">
        <f t="shared" ref="E432:E466" si="42">M432</f>
        <v>0</v>
      </c>
      <c r="F432" s="84">
        <f t="shared" ref="F432:F466" si="43">(D432*E432)</f>
        <v>0</v>
      </c>
      <c r="G432" s="63" t="s">
        <v>8</v>
      </c>
      <c r="H432" s="63">
        <f t="shared" ref="H432:H466" si="44">Q432</f>
        <v>0</v>
      </c>
    </row>
    <row r="433" spans="1:8">
      <c r="A433" s="65" t="e">
        <f>#REF!</f>
        <v>#REF!</v>
      </c>
      <c r="B433" s="61" t="e">
        <f t="shared" si="40"/>
        <v>#VALUE!</v>
      </c>
      <c r="C433" s="61" t="s">
        <v>29</v>
      </c>
      <c r="D433" s="62">
        <f t="shared" si="41"/>
        <v>0</v>
      </c>
      <c r="E433" s="82">
        <f t="shared" si="42"/>
        <v>0</v>
      </c>
      <c r="F433" s="84">
        <f t="shared" si="43"/>
        <v>0</v>
      </c>
      <c r="G433" s="63" t="s">
        <v>8</v>
      </c>
      <c r="H433" s="63">
        <f t="shared" si="44"/>
        <v>0</v>
      </c>
    </row>
    <row r="434" spans="1:8">
      <c r="A434" s="65" t="e">
        <f>#REF!</f>
        <v>#REF!</v>
      </c>
      <c r="B434" s="61" t="e">
        <f t="shared" si="40"/>
        <v>#VALUE!</v>
      </c>
      <c r="C434" s="61" t="s">
        <v>29</v>
      </c>
      <c r="D434" s="62">
        <f t="shared" si="41"/>
        <v>0</v>
      </c>
      <c r="E434" s="82">
        <f t="shared" si="42"/>
        <v>0</v>
      </c>
      <c r="F434" s="84">
        <f t="shared" si="43"/>
        <v>0</v>
      </c>
      <c r="G434" s="63" t="s">
        <v>8</v>
      </c>
      <c r="H434" s="63">
        <f t="shared" si="44"/>
        <v>0</v>
      </c>
    </row>
    <row r="435" spans="1:8">
      <c r="A435" s="65" t="e">
        <f>#REF!</f>
        <v>#REF!</v>
      </c>
      <c r="B435" s="61" t="e">
        <f t="shared" si="40"/>
        <v>#VALUE!</v>
      </c>
      <c r="C435" s="61" t="s">
        <v>29</v>
      </c>
      <c r="D435" s="62">
        <f t="shared" si="41"/>
        <v>0</v>
      </c>
      <c r="E435" s="82">
        <f t="shared" si="42"/>
        <v>0</v>
      </c>
      <c r="F435" s="84">
        <f t="shared" si="43"/>
        <v>0</v>
      </c>
      <c r="G435" s="63" t="s">
        <v>8</v>
      </c>
      <c r="H435" s="63">
        <f t="shared" si="44"/>
        <v>0</v>
      </c>
    </row>
    <row r="436" spans="1:8">
      <c r="A436" s="65" t="e">
        <f>#REF!</f>
        <v>#REF!</v>
      </c>
      <c r="B436" s="61" t="e">
        <f t="shared" si="40"/>
        <v>#VALUE!</v>
      </c>
      <c r="C436" s="61" t="s">
        <v>29</v>
      </c>
      <c r="D436" s="62">
        <f t="shared" si="41"/>
        <v>0</v>
      </c>
      <c r="E436" s="82">
        <f t="shared" si="42"/>
        <v>0</v>
      </c>
      <c r="F436" s="84">
        <f t="shared" si="43"/>
        <v>0</v>
      </c>
      <c r="G436" s="63" t="s">
        <v>8</v>
      </c>
      <c r="H436" s="63">
        <f t="shared" si="44"/>
        <v>0</v>
      </c>
    </row>
    <row r="437" spans="1:8">
      <c r="A437" s="65" t="e">
        <f>#REF!</f>
        <v>#REF!</v>
      </c>
      <c r="B437" s="61" t="e">
        <f t="shared" si="40"/>
        <v>#VALUE!</v>
      </c>
      <c r="C437" s="61" t="s">
        <v>29</v>
      </c>
      <c r="D437" s="62">
        <f t="shared" si="41"/>
        <v>0</v>
      </c>
      <c r="E437" s="82">
        <f t="shared" si="42"/>
        <v>0</v>
      </c>
      <c r="F437" s="84">
        <f t="shared" si="43"/>
        <v>0</v>
      </c>
      <c r="G437" s="63" t="s">
        <v>8</v>
      </c>
      <c r="H437" s="63">
        <f t="shared" si="44"/>
        <v>0</v>
      </c>
    </row>
    <row r="438" spans="1:8">
      <c r="A438" s="65" t="e">
        <f>#REF!</f>
        <v>#REF!</v>
      </c>
      <c r="B438" s="61" t="e">
        <f t="shared" si="40"/>
        <v>#VALUE!</v>
      </c>
      <c r="C438" s="61" t="s">
        <v>29</v>
      </c>
      <c r="D438" s="62">
        <f t="shared" si="41"/>
        <v>0</v>
      </c>
      <c r="E438" s="82">
        <f t="shared" si="42"/>
        <v>0</v>
      </c>
      <c r="F438" s="84">
        <f t="shared" si="43"/>
        <v>0</v>
      </c>
      <c r="G438" s="63" t="s">
        <v>8</v>
      </c>
      <c r="H438" s="63">
        <f t="shared" si="44"/>
        <v>0</v>
      </c>
    </row>
    <row r="439" spans="1:8">
      <c r="A439" s="65" t="e">
        <f>#REF!</f>
        <v>#REF!</v>
      </c>
      <c r="B439" s="61" t="e">
        <f t="shared" si="40"/>
        <v>#VALUE!</v>
      </c>
      <c r="C439" s="61" t="s">
        <v>29</v>
      </c>
      <c r="D439" s="62">
        <f t="shared" si="41"/>
        <v>0</v>
      </c>
      <c r="E439" s="82">
        <f t="shared" si="42"/>
        <v>0</v>
      </c>
      <c r="F439" s="84">
        <f t="shared" si="43"/>
        <v>0</v>
      </c>
      <c r="G439" s="63" t="s">
        <v>8</v>
      </c>
      <c r="H439" s="63">
        <f t="shared" si="44"/>
        <v>0</v>
      </c>
    </row>
    <row r="440" spans="1:8">
      <c r="A440" s="65" t="e">
        <f>#REF!</f>
        <v>#REF!</v>
      </c>
      <c r="B440" s="61" t="e">
        <f t="shared" si="40"/>
        <v>#VALUE!</v>
      </c>
      <c r="C440" s="61" t="s">
        <v>29</v>
      </c>
      <c r="D440" s="62">
        <f t="shared" si="41"/>
        <v>0</v>
      </c>
      <c r="E440" s="82">
        <f t="shared" si="42"/>
        <v>0</v>
      </c>
      <c r="F440" s="84">
        <f t="shared" si="43"/>
        <v>0</v>
      </c>
      <c r="G440" s="63" t="s">
        <v>8</v>
      </c>
      <c r="H440" s="63">
        <f t="shared" si="44"/>
        <v>0</v>
      </c>
    </row>
    <row r="441" spans="1:8">
      <c r="A441" s="65" t="e">
        <f>#REF!</f>
        <v>#REF!</v>
      </c>
      <c r="B441" s="61" t="e">
        <f t="shared" si="40"/>
        <v>#VALUE!</v>
      </c>
      <c r="C441" s="61" t="s">
        <v>29</v>
      </c>
      <c r="D441" s="62">
        <f t="shared" si="41"/>
        <v>0</v>
      </c>
      <c r="E441" s="82">
        <f t="shared" si="42"/>
        <v>0</v>
      </c>
      <c r="F441" s="84">
        <f t="shared" si="43"/>
        <v>0</v>
      </c>
      <c r="G441" s="63" t="s">
        <v>8</v>
      </c>
      <c r="H441" s="63">
        <f t="shared" si="44"/>
        <v>0</v>
      </c>
    </row>
    <row r="442" spans="1:8">
      <c r="A442" s="65" t="e">
        <f>#REF!</f>
        <v>#REF!</v>
      </c>
      <c r="B442" s="61" t="e">
        <f t="shared" si="40"/>
        <v>#VALUE!</v>
      </c>
      <c r="C442" s="61" t="s">
        <v>29</v>
      </c>
      <c r="D442" s="62">
        <f t="shared" si="41"/>
        <v>0</v>
      </c>
      <c r="E442" s="82">
        <f t="shared" si="42"/>
        <v>0</v>
      </c>
      <c r="F442" s="84">
        <f t="shared" si="43"/>
        <v>0</v>
      </c>
      <c r="G442" s="63" t="s">
        <v>8</v>
      </c>
      <c r="H442" s="63">
        <f t="shared" si="44"/>
        <v>0</v>
      </c>
    </row>
    <row r="443" spans="1:8">
      <c r="A443" s="65" t="e">
        <f>#REF!</f>
        <v>#REF!</v>
      </c>
      <c r="B443" s="61" t="e">
        <f t="shared" si="40"/>
        <v>#VALUE!</v>
      </c>
      <c r="C443" s="61" t="s">
        <v>29</v>
      </c>
      <c r="D443" s="62">
        <f t="shared" si="41"/>
        <v>0</v>
      </c>
      <c r="E443" s="82">
        <f t="shared" si="42"/>
        <v>0</v>
      </c>
      <c r="F443" s="84">
        <f t="shared" si="43"/>
        <v>0</v>
      </c>
      <c r="G443" s="63" t="s">
        <v>8</v>
      </c>
      <c r="H443" s="63">
        <f t="shared" si="44"/>
        <v>0</v>
      </c>
    </row>
    <row r="444" spans="1:8">
      <c r="A444" s="65" t="e">
        <f>#REF!</f>
        <v>#REF!</v>
      </c>
      <c r="B444" s="61" t="e">
        <f t="shared" si="40"/>
        <v>#VALUE!</v>
      </c>
      <c r="C444" s="61" t="s">
        <v>29</v>
      </c>
      <c r="D444" s="62">
        <f t="shared" si="41"/>
        <v>0</v>
      </c>
      <c r="E444" s="82">
        <f t="shared" si="42"/>
        <v>0</v>
      </c>
      <c r="F444" s="84">
        <f t="shared" si="43"/>
        <v>0</v>
      </c>
      <c r="G444" s="63" t="s">
        <v>8</v>
      </c>
      <c r="H444" s="63">
        <f t="shared" si="44"/>
        <v>0</v>
      </c>
    </row>
    <row r="445" spans="1:8">
      <c r="A445" s="65" t="e">
        <f>#REF!</f>
        <v>#REF!</v>
      </c>
      <c r="B445" s="61" t="e">
        <f t="shared" si="40"/>
        <v>#VALUE!</v>
      </c>
      <c r="C445" s="61" t="s">
        <v>29</v>
      </c>
      <c r="D445" s="62">
        <f t="shared" si="41"/>
        <v>0</v>
      </c>
      <c r="E445" s="82">
        <f t="shared" si="42"/>
        <v>0</v>
      </c>
      <c r="F445" s="84">
        <f t="shared" si="43"/>
        <v>0</v>
      </c>
      <c r="G445" s="63" t="s">
        <v>8</v>
      </c>
      <c r="H445" s="63">
        <f t="shared" si="44"/>
        <v>0</v>
      </c>
    </row>
    <row r="446" spans="1:8">
      <c r="A446" s="65" t="e">
        <f>#REF!</f>
        <v>#REF!</v>
      </c>
      <c r="B446" s="61" t="e">
        <f t="shared" si="40"/>
        <v>#VALUE!</v>
      </c>
      <c r="C446" s="61" t="s">
        <v>29</v>
      </c>
      <c r="D446" s="62">
        <f t="shared" si="41"/>
        <v>0</v>
      </c>
      <c r="E446" s="82">
        <f t="shared" si="42"/>
        <v>0</v>
      </c>
      <c r="F446" s="84">
        <f t="shared" si="43"/>
        <v>0</v>
      </c>
      <c r="G446" s="63" t="s">
        <v>8</v>
      </c>
      <c r="H446" s="63">
        <f t="shared" si="44"/>
        <v>0</v>
      </c>
    </row>
    <row r="447" spans="1:8">
      <c r="A447" s="65" t="e">
        <f>#REF!</f>
        <v>#REF!</v>
      </c>
      <c r="B447" s="61" t="e">
        <f t="shared" si="40"/>
        <v>#VALUE!</v>
      </c>
      <c r="C447" s="61" t="s">
        <v>29</v>
      </c>
      <c r="D447" s="62">
        <f t="shared" si="41"/>
        <v>0</v>
      </c>
      <c r="E447" s="82">
        <f t="shared" si="42"/>
        <v>0</v>
      </c>
      <c r="F447" s="84">
        <f t="shared" si="43"/>
        <v>0</v>
      </c>
      <c r="G447" s="63" t="s">
        <v>8</v>
      </c>
      <c r="H447" s="63">
        <f t="shared" si="44"/>
        <v>0</v>
      </c>
    </row>
    <row r="448" spans="1:8">
      <c r="A448" s="65" t="e">
        <f>#REF!</f>
        <v>#REF!</v>
      </c>
      <c r="B448" s="61" t="e">
        <f t="shared" si="40"/>
        <v>#VALUE!</v>
      </c>
      <c r="C448" s="61" t="s">
        <v>29</v>
      </c>
      <c r="D448" s="62">
        <f t="shared" si="41"/>
        <v>0</v>
      </c>
      <c r="E448" s="82">
        <f t="shared" si="42"/>
        <v>0</v>
      </c>
      <c r="F448" s="84">
        <f t="shared" si="43"/>
        <v>0</v>
      </c>
      <c r="G448" s="63" t="s">
        <v>8</v>
      </c>
      <c r="H448" s="63">
        <f t="shared" si="44"/>
        <v>0</v>
      </c>
    </row>
    <row r="449" spans="1:8">
      <c r="A449" s="65" t="e">
        <f>#REF!</f>
        <v>#REF!</v>
      </c>
      <c r="B449" s="61" t="e">
        <f t="shared" si="40"/>
        <v>#VALUE!</v>
      </c>
      <c r="C449" s="61" t="s">
        <v>29</v>
      </c>
      <c r="D449" s="62">
        <f t="shared" si="41"/>
        <v>0</v>
      </c>
      <c r="E449" s="82">
        <f t="shared" si="42"/>
        <v>0</v>
      </c>
      <c r="F449" s="84">
        <f t="shared" si="43"/>
        <v>0</v>
      </c>
      <c r="G449" s="63" t="s">
        <v>8</v>
      </c>
      <c r="H449" s="63">
        <f t="shared" si="44"/>
        <v>0</v>
      </c>
    </row>
    <row r="450" spans="1:8">
      <c r="A450" s="65" t="e">
        <f>#REF!</f>
        <v>#REF!</v>
      </c>
      <c r="B450" s="61" t="e">
        <f t="shared" si="40"/>
        <v>#VALUE!</v>
      </c>
      <c r="C450" s="61" t="s">
        <v>29</v>
      </c>
      <c r="D450" s="62">
        <f t="shared" si="41"/>
        <v>0</v>
      </c>
      <c r="E450" s="82">
        <f t="shared" si="42"/>
        <v>0</v>
      </c>
      <c r="F450" s="84">
        <f t="shared" si="43"/>
        <v>0</v>
      </c>
      <c r="G450" s="63" t="s">
        <v>8</v>
      </c>
      <c r="H450" s="63">
        <f t="shared" si="44"/>
        <v>0</v>
      </c>
    </row>
    <row r="451" spans="1:8">
      <c r="A451" s="65" t="e">
        <f>#REF!</f>
        <v>#REF!</v>
      </c>
      <c r="B451" s="61" t="e">
        <f t="shared" si="40"/>
        <v>#VALUE!</v>
      </c>
      <c r="C451" s="61" t="s">
        <v>29</v>
      </c>
      <c r="D451" s="62">
        <f t="shared" si="41"/>
        <v>0</v>
      </c>
      <c r="E451" s="82">
        <f t="shared" si="42"/>
        <v>0</v>
      </c>
      <c r="F451" s="84">
        <f t="shared" si="43"/>
        <v>0</v>
      </c>
      <c r="G451" s="63" t="s">
        <v>8</v>
      </c>
      <c r="H451" s="63">
        <f t="shared" si="44"/>
        <v>0</v>
      </c>
    </row>
    <row r="452" spans="1:8">
      <c r="A452" s="65" t="e">
        <f>#REF!</f>
        <v>#REF!</v>
      </c>
      <c r="B452" s="61" t="e">
        <f t="shared" si="40"/>
        <v>#VALUE!</v>
      </c>
      <c r="C452" s="61" t="s">
        <v>29</v>
      </c>
      <c r="D452" s="62">
        <f t="shared" si="41"/>
        <v>0</v>
      </c>
      <c r="E452" s="82">
        <f t="shared" si="42"/>
        <v>0</v>
      </c>
      <c r="F452" s="84">
        <f t="shared" si="43"/>
        <v>0</v>
      </c>
      <c r="G452" s="63" t="s">
        <v>8</v>
      </c>
      <c r="H452" s="63">
        <f t="shared" si="44"/>
        <v>0</v>
      </c>
    </row>
    <row r="453" spans="1:8">
      <c r="A453" s="65" t="e">
        <f>#REF!</f>
        <v>#REF!</v>
      </c>
      <c r="B453" s="61" t="e">
        <f t="shared" si="40"/>
        <v>#VALUE!</v>
      </c>
      <c r="C453" s="61" t="s">
        <v>29</v>
      </c>
      <c r="D453" s="62">
        <f t="shared" si="41"/>
        <v>0</v>
      </c>
      <c r="E453" s="82">
        <f t="shared" si="42"/>
        <v>0</v>
      </c>
      <c r="F453" s="84">
        <f t="shared" si="43"/>
        <v>0</v>
      </c>
      <c r="G453" s="63" t="s">
        <v>8</v>
      </c>
      <c r="H453" s="63">
        <f>Q453</f>
        <v>0</v>
      </c>
    </row>
    <row r="454" spans="1:8">
      <c r="A454" s="65" t="e">
        <f>#REF!</f>
        <v>#REF!</v>
      </c>
      <c r="B454" s="61" t="e">
        <f t="shared" si="40"/>
        <v>#VALUE!</v>
      </c>
      <c r="C454" s="61" t="s">
        <v>29</v>
      </c>
      <c r="D454" s="62">
        <f t="shared" si="41"/>
        <v>0</v>
      </c>
      <c r="E454" s="82">
        <f t="shared" si="42"/>
        <v>0</v>
      </c>
      <c r="F454" s="84">
        <f t="shared" si="43"/>
        <v>0</v>
      </c>
      <c r="G454" s="63" t="s">
        <v>8</v>
      </c>
      <c r="H454" s="63">
        <f t="shared" si="44"/>
        <v>0</v>
      </c>
    </row>
    <row r="455" spans="1:8">
      <c r="A455" s="65" t="e">
        <f>#REF!</f>
        <v>#REF!</v>
      </c>
      <c r="B455" s="61" t="e">
        <f t="shared" si="40"/>
        <v>#VALUE!</v>
      </c>
      <c r="C455" s="61" t="s">
        <v>29</v>
      </c>
      <c r="D455" s="62">
        <f t="shared" si="41"/>
        <v>0</v>
      </c>
      <c r="E455" s="82">
        <f t="shared" si="42"/>
        <v>0</v>
      </c>
      <c r="F455" s="84">
        <f t="shared" si="43"/>
        <v>0</v>
      </c>
      <c r="G455" s="63" t="s">
        <v>8</v>
      </c>
      <c r="H455" s="63">
        <f t="shared" si="44"/>
        <v>0</v>
      </c>
    </row>
    <row r="456" spans="1:8">
      <c r="A456" s="65" t="e">
        <f>#REF!</f>
        <v>#REF!</v>
      </c>
      <c r="B456" s="61" t="e">
        <f t="shared" si="40"/>
        <v>#VALUE!</v>
      </c>
      <c r="C456" s="61" t="s">
        <v>29</v>
      </c>
      <c r="D456" s="62">
        <f t="shared" si="41"/>
        <v>0</v>
      </c>
      <c r="E456" s="82">
        <f t="shared" si="42"/>
        <v>0</v>
      </c>
      <c r="F456" s="84">
        <f t="shared" si="43"/>
        <v>0</v>
      </c>
      <c r="G456" s="63" t="s">
        <v>8</v>
      </c>
      <c r="H456" s="63">
        <f t="shared" si="44"/>
        <v>0</v>
      </c>
    </row>
    <row r="457" spans="1:8">
      <c r="A457" s="65" t="e">
        <f>#REF!</f>
        <v>#REF!</v>
      </c>
      <c r="B457" s="61" t="e">
        <f t="shared" si="40"/>
        <v>#VALUE!</v>
      </c>
      <c r="C457" s="61" t="s">
        <v>29</v>
      </c>
      <c r="D457" s="62">
        <f t="shared" si="41"/>
        <v>0</v>
      </c>
      <c r="E457" s="82">
        <f t="shared" si="42"/>
        <v>0</v>
      </c>
      <c r="F457" s="84">
        <f t="shared" si="43"/>
        <v>0</v>
      </c>
      <c r="G457" s="63" t="s">
        <v>8</v>
      </c>
      <c r="H457" s="63">
        <f t="shared" si="44"/>
        <v>0</v>
      </c>
    </row>
    <row r="458" spans="1:8">
      <c r="A458" s="65" t="e">
        <f>#REF!</f>
        <v>#REF!</v>
      </c>
      <c r="B458" s="61" t="e">
        <f t="shared" si="40"/>
        <v>#VALUE!</v>
      </c>
      <c r="C458" s="61" t="s">
        <v>29</v>
      </c>
      <c r="D458" s="62">
        <f t="shared" si="41"/>
        <v>0</v>
      </c>
      <c r="E458" s="82">
        <f t="shared" si="42"/>
        <v>0</v>
      </c>
      <c r="F458" s="84">
        <f t="shared" si="43"/>
        <v>0</v>
      </c>
      <c r="G458" s="63" t="s">
        <v>8</v>
      </c>
      <c r="H458" s="63">
        <f t="shared" si="44"/>
        <v>0</v>
      </c>
    </row>
    <row r="459" spans="1:8">
      <c r="A459" s="65" t="e">
        <f>#REF!</f>
        <v>#REF!</v>
      </c>
      <c r="B459" s="61" t="e">
        <f t="shared" si="40"/>
        <v>#VALUE!</v>
      </c>
      <c r="C459" s="61" t="s">
        <v>29</v>
      </c>
      <c r="D459" s="62">
        <f t="shared" si="41"/>
        <v>0</v>
      </c>
      <c r="E459" s="82">
        <f t="shared" si="42"/>
        <v>0</v>
      </c>
      <c r="F459" s="84">
        <f t="shared" si="43"/>
        <v>0</v>
      </c>
      <c r="G459" s="63" t="s">
        <v>8</v>
      </c>
      <c r="H459" s="63">
        <f t="shared" si="44"/>
        <v>0</v>
      </c>
    </row>
    <row r="460" spans="1:8">
      <c r="A460" s="65" t="e">
        <f>#REF!</f>
        <v>#REF!</v>
      </c>
      <c r="B460" s="61" t="e">
        <f t="shared" si="40"/>
        <v>#VALUE!</v>
      </c>
      <c r="C460" s="61" t="s">
        <v>29</v>
      </c>
      <c r="D460" s="62">
        <f t="shared" si="41"/>
        <v>0</v>
      </c>
      <c r="E460" s="82">
        <f t="shared" si="42"/>
        <v>0</v>
      </c>
      <c r="F460" s="84">
        <f t="shared" si="43"/>
        <v>0</v>
      </c>
      <c r="G460" s="63" t="s">
        <v>8</v>
      </c>
      <c r="H460" s="63">
        <f t="shared" si="44"/>
        <v>0</v>
      </c>
    </row>
    <row r="461" spans="1:8">
      <c r="A461" s="65" t="e">
        <f>#REF!</f>
        <v>#REF!</v>
      </c>
      <c r="B461" s="61" t="e">
        <f t="shared" si="40"/>
        <v>#VALUE!</v>
      </c>
      <c r="C461" s="61" t="s">
        <v>29</v>
      </c>
      <c r="D461" s="62">
        <f t="shared" si="41"/>
        <v>0</v>
      </c>
      <c r="E461" s="82">
        <f t="shared" si="42"/>
        <v>0</v>
      </c>
      <c r="F461" s="84">
        <f t="shared" si="43"/>
        <v>0</v>
      </c>
      <c r="G461" s="63" t="s">
        <v>8</v>
      </c>
      <c r="H461" s="63">
        <f t="shared" si="44"/>
        <v>0</v>
      </c>
    </row>
    <row r="462" spans="1:8">
      <c r="A462" s="65" t="e">
        <f>#REF!</f>
        <v>#REF!</v>
      </c>
      <c r="B462" s="61" t="e">
        <f t="shared" si="40"/>
        <v>#VALUE!</v>
      </c>
      <c r="C462" s="61" t="s">
        <v>29</v>
      </c>
      <c r="D462" s="62">
        <f t="shared" si="41"/>
        <v>0</v>
      </c>
      <c r="E462" s="82">
        <f t="shared" si="42"/>
        <v>0</v>
      </c>
      <c r="F462" s="84">
        <f t="shared" si="43"/>
        <v>0</v>
      </c>
      <c r="G462" s="63" t="s">
        <v>8</v>
      </c>
      <c r="H462" s="63">
        <f t="shared" si="44"/>
        <v>0</v>
      </c>
    </row>
    <row r="463" spans="1:8">
      <c r="A463" s="65" t="e">
        <f>#REF!</f>
        <v>#REF!</v>
      </c>
      <c r="B463" s="61" t="e">
        <f t="shared" si="40"/>
        <v>#VALUE!</v>
      </c>
      <c r="C463" s="61" t="s">
        <v>29</v>
      </c>
      <c r="D463" s="62">
        <f t="shared" si="41"/>
        <v>0</v>
      </c>
      <c r="E463" s="82">
        <f t="shared" si="42"/>
        <v>0</v>
      </c>
      <c r="F463" s="84">
        <f t="shared" si="43"/>
        <v>0</v>
      </c>
      <c r="G463" s="63" t="s">
        <v>8</v>
      </c>
      <c r="H463" s="63">
        <f t="shared" si="44"/>
        <v>0</v>
      </c>
    </row>
    <row r="464" spans="1:8">
      <c r="A464" s="65" t="e">
        <f>#REF!</f>
        <v>#REF!</v>
      </c>
      <c r="B464" s="61" t="e">
        <f t="shared" si="40"/>
        <v>#VALUE!</v>
      </c>
      <c r="C464" s="61" t="s">
        <v>29</v>
      </c>
      <c r="D464" s="62">
        <f t="shared" si="41"/>
        <v>0</v>
      </c>
      <c r="E464" s="82">
        <f t="shared" si="42"/>
        <v>0</v>
      </c>
      <c r="F464" s="84">
        <f t="shared" si="43"/>
        <v>0</v>
      </c>
      <c r="G464" s="63" t="s">
        <v>8</v>
      </c>
      <c r="H464" s="63">
        <f t="shared" si="44"/>
        <v>0</v>
      </c>
    </row>
    <row r="465" spans="1:8">
      <c r="A465" s="65" t="e">
        <f>#REF!</f>
        <v>#REF!</v>
      </c>
      <c r="B465" s="61" t="e">
        <f t="shared" si="40"/>
        <v>#VALUE!</v>
      </c>
      <c r="C465" s="61" t="s">
        <v>29</v>
      </c>
      <c r="D465" s="62">
        <f t="shared" si="41"/>
        <v>0</v>
      </c>
      <c r="E465" s="82">
        <f t="shared" si="42"/>
        <v>0</v>
      </c>
      <c r="F465" s="84">
        <f t="shared" si="43"/>
        <v>0</v>
      </c>
      <c r="G465" s="63" t="s">
        <v>8</v>
      </c>
      <c r="H465" s="63">
        <f t="shared" si="44"/>
        <v>0</v>
      </c>
    </row>
    <row r="466" spans="1:8">
      <c r="A466" s="65" t="e">
        <f>#REF!</f>
        <v>#REF!</v>
      </c>
      <c r="B466" s="61" t="e">
        <f t="shared" si="40"/>
        <v>#VALUE!</v>
      </c>
      <c r="C466" s="61" t="s">
        <v>29</v>
      </c>
      <c r="D466" s="62">
        <f t="shared" si="41"/>
        <v>0</v>
      </c>
      <c r="E466" s="82">
        <f t="shared" si="42"/>
        <v>0</v>
      </c>
      <c r="F466" s="84">
        <f t="shared" si="43"/>
        <v>0</v>
      </c>
      <c r="G466" s="63" t="s">
        <v>8</v>
      </c>
      <c r="H466" s="63">
        <f t="shared" si="44"/>
        <v>0</v>
      </c>
    </row>
    <row r="467" spans="1:8">
      <c r="A467" s="65" t="e">
        <f>#REF!</f>
        <v>#REF!</v>
      </c>
      <c r="B467" s="61" t="e">
        <f t="shared" ref="B467:B530" si="45">MID(O467,FIND(" ",O467)+1,8)</f>
        <v>#VALUE!</v>
      </c>
      <c r="C467" s="61" t="s">
        <v>29</v>
      </c>
      <c r="D467" s="62">
        <f t="shared" ref="D467:D530" si="46">L467</f>
        <v>0</v>
      </c>
      <c r="E467" s="82">
        <f t="shared" ref="E467:E530" si="47">M467</f>
        <v>0</v>
      </c>
      <c r="F467" s="84">
        <f t="shared" ref="F467:F530" si="48">(D467*E467)</f>
        <v>0</v>
      </c>
      <c r="G467" s="63" t="s">
        <v>8</v>
      </c>
      <c r="H467" s="63">
        <f t="shared" ref="H467:H530" si="49">Q467</f>
        <v>0</v>
      </c>
    </row>
    <row r="468" spans="1:8">
      <c r="A468" s="65" t="e">
        <f>#REF!</f>
        <v>#REF!</v>
      </c>
      <c r="B468" s="61" t="e">
        <f t="shared" si="45"/>
        <v>#VALUE!</v>
      </c>
      <c r="C468" s="61" t="s">
        <v>29</v>
      </c>
      <c r="D468" s="62">
        <f t="shared" si="46"/>
        <v>0</v>
      </c>
      <c r="E468" s="82">
        <f t="shared" si="47"/>
        <v>0</v>
      </c>
      <c r="F468" s="84">
        <f t="shared" si="48"/>
        <v>0</v>
      </c>
      <c r="G468" s="63" t="s">
        <v>8</v>
      </c>
      <c r="H468" s="63">
        <f t="shared" si="49"/>
        <v>0</v>
      </c>
    </row>
    <row r="469" spans="1:8">
      <c r="A469" s="65" t="e">
        <f>#REF!</f>
        <v>#REF!</v>
      </c>
      <c r="B469" s="61" t="e">
        <f t="shared" si="45"/>
        <v>#VALUE!</v>
      </c>
      <c r="C469" s="61" t="s">
        <v>29</v>
      </c>
      <c r="D469" s="62">
        <f t="shared" si="46"/>
        <v>0</v>
      </c>
      <c r="E469" s="82">
        <f t="shared" si="47"/>
        <v>0</v>
      </c>
      <c r="F469" s="84">
        <f t="shared" si="48"/>
        <v>0</v>
      </c>
      <c r="G469" s="63" t="s">
        <v>8</v>
      </c>
      <c r="H469" s="63">
        <f t="shared" si="49"/>
        <v>0</v>
      </c>
    </row>
    <row r="470" spans="1:8">
      <c r="A470" s="65" t="e">
        <f>#REF!</f>
        <v>#REF!</v>
      </c>
      <c r="B470" s="61" t="e">
        <f t="shared" si="45"/>
        <v>#VALUE!</v>
      </c>
      <c r="C470" s="61" t="s">
        <v>29</v>
      </c>
      <c r="D470" s="62">
        <f t="shared" si="46"/>
        <v>0</v>
      </c>
      <c r="E470" s="82">
        <f t="shared" si="47"/>
        <v>0</v>
      </c>
      <c r="F470" s="84">
        <f t="shared" si="48"/>
        <v>0</v>
      </c>
      <c r="G470" s="63" t="s">
        <v>8</v>
      </c>
      <c r="H470" s="63">
        <f t="shared" si="49"/>
        <v>0</v>
      </c>
    </row>
    <row r="471" spans="1:8">
      <c r="A471" s="65" t="e">
        <f>#REF!</f>
        <v>#REF!</v>
      </c>
      <c r="B471" s="61" t="e">
        <f t="shared" si="45"/>
        <v>#VALUE!</v>
      </c>
      <c r="C471" s="61" t="s">
        <v>29</v>
      </c>
      <c r="D471" s="62">
        <f t="shared" si="46"/>
        <v>0</v>
      </c>
      <c r="E471" s="82">
        <f t="shared" si="47"/>
        <v>0</v>
      </c>
      <c r="F471" s="84">
        <f t="shared" si="48"/>
        <v>0</v>
      </c>
      <c r="G471" s="63" t="s">
        <v>8</v>
      </c>
      <c r="H471" s="63">
        <f t="shared" si="49"/>
        <v>0</v>
      </c>
    </row>
    <row r="472" spans="1:8">
      <c r="A472" s="65" t="e">
        <f>#REF!</f>
        <v>#REF!</v>
      </c>
      <c r="B472" s="61" t="e">
        <f t="shared" si="45"/>
        <v>#VALUE!</v>
      </c>
      <c r="C472" s="61" t="s">
        <v>29</v>
      </c>
      <c r="D472" s="62">
        <f t="shared" si="46"/>
        <v>0</v>
      </c>
      <c r="E472" s="82">
        <f t="shared" si="47"/>
        <v>0</v>
      </c>
      <c r="F472" s="84">
        <f t="shared" si="48"/>
        <v>0</v>
      </c>
      <c r="G472" s="63" t="s">
        <v>8</v>
      </c>
      <c r="H472" s="63">
        <f t="shared" si="49"/>
        <v>0</v>
      </c>
    </row>
    <row r="473" spans="1:8">
      <c r="A473" s="65" t="e">
        <f>#REF!</f>
        <v>#REF!</v>
      </c>
      <c r="B473" s="61" t="e">
        <f t="shared" si="45"/>
        <v>#VALUE!</v>
      </c>
      <c r="C473" s="61" t="s">
        <v>29</v>
      </c>
      <c r="D473" s="62">
        <f t="shared" si="46"/>
        <v>0</v>
      </c>
      <c r="E473" s="82">
        <f t="shared" si="47"/>
        <v>0</v>
      </c>
      <c r="F473" s="84">
        <f t="shared" si="48"/>
        <v>0</v>
      </c>
      <c r="G473" s="63" t="s">
        <v>8</v>
      </c>
      <c r="H473" s="63">
        <f t="shared" si="49"/>
        <v>0</v>
      </c>
    </row>
    <row r="474" spans="1:8">
      <c r="A474" s="65" t="e">
        <f>#REF!</f>
        <v>#REF!</v>
      </c>
      <c r="B474" s="61" t="e">
        <f t="shared" si="45"/>
        <v>#VALUE!</v>
      </c>
      <c r="C474" s="61" t="s">
        <v>29</v>
      </c>
      <c r="D474" s="62">
        <f t="shared" si="46"/>
        <v>0</v>
      </c>
      <c r="E474" s="82">
        <f t="shared" si="47"/>
        <v>0</v>
      </c>
      <c r="F474" s="84">
        <f t="shared" si="48"/>
        <v>0</v>
      </c>
      <c r="G474" s="63" t="s">
        <v>8</v>
      </c>
      <c r="H474" s="63">
        <f t="shared" si="49"/>
        <v>0</v>
      </c>
    </row>
    <row r="475" spans="1:8">
      <c r="A475" s="65" t="e">
        <f>#REF!</f>
        <v>#REF!</v>
      </c>
      <c r="B475" s="61" t="e">
        <f t="shared" si="45"/>
        <v>#VALUE!</v>
      </c>
      <c r="C475" s="61" t="s">
        <v>29</v>
      </c>
      <c r="D475" s="62">
        <f t="shared" si="46"/>
        <v>0</v>
      </c>
      <c r="E475" s="82">
        <f t="shared" si="47"/>
        <v>0</v>
      </c>
      <c r="F475" s="84">
        <f t="shared" si="48"/>
        <v>0</v>
      </c>
      <c r="G475" s="63" t="s">
        <v>8</v>
      </c>
      <c r="H475" s="63">
        <f t="shared" si="49"/>
        <v>0</v>
      </c>
    </row>
    <row r="476" spans="1:8">
      <c r="A476" s="65" t="e">
        <f>#REF!</f>
        <v>#REF!</v>
      </c>
      <c r="B476" s="61" t="e">
        <f t="shared" si="45"/>
        <v>#VALUE!</v>
      </c>
      <c r="C476" s="61" t="s">
        <v>29</v>
      </c>
      <c r="D476" s="62">
        <f t="shared" si="46"/>
        <v>0</v>
      </c>
      <c r="E476" s="82">
        <f t="shared" si="47"/>
        <v>0</v>
      </c>
      <c r="F476" s="84">
        <f t="shared" si="48"/>
        <v>0</v>
      </c>
      <c r="G476" s="63" t="s">
        <v>8</v>
      </c>
      <c r="H476" s="63">
        <f t="shared" si="49"/>
        <v>0</v>
      </c>
    </row>
    <row r="477" spans="1:8">
      <c r="A477" s="65" t="e">
        <f>#REF!</f>
        <v>#REF!</v>
      </c>
      <c r="B477" s="61" t="e">
        <f t="shared" si="45"/>
        <v>#VALUE!</v>
      </c>
      <c r="C477" s="61" t="s">
        <v>29</v>
      </c>
      <c r="D477" s="62">
        <f t="shared" si="46"/>
        <v>0</v>
      </c>
      <c r="E477" s="82">
        <f t="shared" si="47"/>
        <v>0</v>
      </c>
      <c r="F477" s="84">
        <f t="shared" si="48"/>
        <v>0</v>
      </c>
      <c r="G477" s="63" t="s">
        <v>8</v>
      </c>
      <c r="H477" s="63">
        <f t="shared" si="49"/>
        <v>0</v>
      </c>
    </row>
    <row r="478" spans="1:8">
      <c r="A478" s="65" t="e">
        <f>#REF!</f>
        <v>#REF!</v>
      </c>
      <c r="B478" s="61" t="e">
        <f t="shared" si="45"/>
        <v>#VALUE!</v>
      </c>
      <c r="C478" s="61" t="s">
        <v>29</v>
      </c>
      <c r="D478" s="62">
        <f t="shared" si="46"/>
        <v>0</v>
      </c>
      <c r="E478" s="82">
        <f t="shared" si="47"/>
        <v>0</v>
      </c>
      <c r="F478" s="84">
        <f t="shared" si="48"/>
        <v>0</v>
      </c>
      <c r="G478" s="63" t="s">
        <v>8</v>
      </c>
      <c r="H478" s="63">
        <f t="shared" si="49"/>
        <v>0</v>
      </c>
    </row>
    <row r="479" spans="1:8">
      <c r="A479" s="65" t="e">
        <f>#REF!</f>
        <v>#REF!</v>
      </c>
      <c r="B479" s="61" t="e">
        <f t="shared" si="45"/>
        <v>#VALUE!</v>
      </c>
      <c r="C479" s="61" t="s">
        <v>29</v>
      </c>
      <c r="D479" s="62">
        <f t="shared" si="46"/>
        <v>0</v>
      </c>
      <c r="E479" s="82">
        <f t="shared" si="47"/>
        <v>0</v>
      </c>
      <c r="F479" s="84">
        <f t="shared" si="48"/>
        <v>0</v>
      </c>
      <c r="G479" s="63" t="s">
        <v>8</v>
      </c>
      <c r="H479" s="63">
        <f t="shared" si="49"/>
        <v>0</v>
      </c>
    </row>
    <row r="480" spans="1:8">
      <c r="A480" s="65" t="e">
        <f>#REF!</f>
        <v>#REF!</v>
      </c>
      <c r="B480" s="61" t="e">
        <f t="shared" si="45"/>
        <v>#VALUE!</v>
      </c>
      <c r="C480" s="61" t="s">
        <v>29</v>
      </c>
      <c r="D480" s="62">
        <f t="shared" si="46"/>
        <v>0</v>
      </c>
      <c r="E480" s="82">
        <f t="shared" si="47"/>
        <v>0</v>
      </c>
      <c r="F480" s="84">
        <f t="shared" si="48"/>
        <v>0</v>
      </c>
      <c r="G480" s="63" t="s">
        <v>8</v>
      </c>
      <c r="H480" s="63">
        <f t="shared" si="49"/>
        <v>0</v>
      </c>
    </row>
    <row r="481" spans="1:8">
      <c r="A481" s="65" t="e">
        <f>#REF!</f>
        <v>#REF!</v>
      </c>
      <c r="B481" s="61" t="e">
        <f t="shared" si="45"/>
        <v>#VALUE!</v>
      </c>
      <c r="C481" s="61" t="s">
        <v>29</v>
      </c>
      <c r="D481" s="62">
        <f t="shared" si="46"/>
        <v>0</v>
      </c>
      <c r="E481" s="82">
        <f t="shared" si="47"/>
        <v>0</v>
      </c>
      <c r="F481" s="84">
        <f t="shared" si="48"/>
        <v>0</v>
      </c>
      <c r="G481" s="63" t="s">
        <v>8</v>
      </c>
      <c r="H481" s="63">
        <f t="shared" si="49"/>
        <v>0</v>
      </c>
    </row>
    <row r="482" spans="1:8">
      <c r="A482" s="65" t="e">
        <f>#REF!</f>
        <v>#REF!</v>
      </c>
      <c r="B482" s="61" t="e">
        <f t="shared" si="45"/>
        <v>#VALUE!</v>
      </c>
      <c r="C482" s="61" t="s">
        <v>29</v>
      </c>
      <c r="D482" s="62">
        <f t="shared" si="46"/>
        <v>0</v>
      </c>
      <c r="E482" s="82">
        <f t="shared" si="47"/>
        <v>0</v>
      </c>
      <c r="F482" s="84">
        <f t="shared" si="48"/>
        <v>0</v>
      </c>
      <c r="G482" s="63" t="s">
        <v>8</v>
      </c>
      <c r="H482" s="63">
        <f t="shared" si="49"/>
        <v>0</v>
      </c>
    </row>
    <row r="483" spans="1:8">
      <c r="A483" s="65" t="e">
        <f>#REF!</f>
        <v>#REF!</v>
      </c>
      <c r="B483" s="61" t="e">
        <f t="shared" si="45"/>
        <v>#VALUE!</v>
      </c>
      <c r="C483" s="61" t="s">
        <v>29</v>
      </c>
      <c r="D483" s="62">
        <f t="shared" si="46"/>
        <v>0</v>
      </c>
      <c r="E483" s="82">
        <f t="shared" si="47"/>
        <v>0</v>
      </c>
      <c r="F483" s="84">
        <f t="shared" si="48"/>
        <v>0</v>
      </c>
      <c r="G483" s="63" t="s">
        <v>8</v>
      </c>
      <c r="H483" s="63">
        <f t="shared" si="49"/>
        <v>0</v>
      </c>
    </row>
    <row r="484" spans="1:8">
      <c r="A484" s="65" t="e">
        <f>#REF!</f>
        <v>#REF!</v>
      </c>
      <c r="B484" s="61" t="e">
        <f t="shared" si="45"/>
        <v>#VALUE!</v>
      </c>
      <c r="C484" s="61" t="s">
        <v>29</v>
      </c>
      <c r="D484" s="62">
        <f t="shared" si="46"/>
        <v>0</v>
      </c>
      <c r="E484" s="82">
        <f t="shared" si="47"/>
        <v>0</v>
      </c>
      <c r="F484" s="84">
        <f t="shared" si="48"/>
        <v>0</v>
      </c>
      <c r="G484" s="63" t="s">
        <v>8</v>
      </c>
      <c r="H484" s="63">
        <f t="shared" si="49"/>
        <v>0</v>
      </c>
    </row>
    <row r="485" spans="1:8">
      <c r="A485" s="65" t="e">
        <f>#REF!</f>
        <v>#REF!</v>
      </c>
      <c r="B485" s="61" t="e">
        <f t="shared" si="45"/>
        <v>#VALUE!</v>
      </c>
      <c r="C485" s="61" t="s">
        <v>29</v>
      </c>
      <c r="D485" s="62">
        <f t="shared" si="46"/>
        <v>0</v>
      </c>
      <c r="E485" s="82">
        <f t="shared" si="47"/>
        <v>0</v>
      </c>
      <c r="F485" s="84">
        <f t="shared" si="48"/>
        <v>0</v>
      </c>
      <c r="G485" s="63" t="s">
        <v>8</v>
      </c>
      <c r="H485" s="63">
        <f t="shared" si="49"/>
        <v>0</v>
      </c>
    </row>
    <row r="486" spans="1:8">
      <c r="A486" s="65" t="e">
        <f>#REF!</f>
        <v>#REF!</v>
      </c>
      <c r="B486" s="61" t="e">
        <f t="shared" si="45"/>
        <v>#VALUE!</v>
      </c>
      <c r="C486" s="61" t="s">
        <v>29</v>
      </c>
      <c r="D486" s="62">
        <f t="shared" si="46"/>
        <v>0</v>
      </c>
      <c r="E486" s="82">
        <f t="shared" si="47"/>
        <v>0</v>
      </c>
      <c r="F486" s="84">
        <f t="shared" si="48"/>
        <v>0</v>
      </c>
      <c r="G486" s="63" t="s">
        <v>8</v>
      </c>
      <c r="H486" s="63">
        <f t="shared" si="49"/>
        <v>0</v>
      </c>
    </row>
    <row r="487" spans="1:8">
      <c r="A487" s="65" t="e">
        <f>#REF!</f>
        <v>#REF!</v>
      </c>
      <c r="B487" s="61" t="e">
        <f t="shared" si="45"/>
        <v>#VALUE!</v>
      </c>
      <c r="C487" s="61" t="s">
        <v>29</v>
      </c>
      <c r="D487" s="62">
        <f t="shared" si="46"/>
        <v>0</v>
      </c>
      <c r="E487" s="82">
        <f t="shared" si="47"/>
        <v>0</v>
      </c>
      <c r="F487" s="84">
        <f t="shared" si="48"/>
        <v>0</v>
      </c>
      <c r="G487" s="63" t="s">
        <v>8</v>
      </c>
      <c r="H487" s="63">
        <f t="shared" si="49"/>
        <v>0</v>
      </c>
    </row>
    <row r="488" spans="1:8">
      <c r="A488" s="65" t="e">
        <f>#REF!</f>
        <v>#REF!</v>
      </c>
      <c r="B488" s="61" t="e">
        <f t="shared" si="45"/>
        <v>#VALUE!</v>
      </c>
      <c r="C488" s="61" t="s">
        <v>29</v>
      </c>
      <c r="D488" s="62">
        <f t="shared" si="46"/>
        <v>0</v>
      </c>
      <c r="E488" s="82">
        <f t="shared" si="47"/>
        <v>0</v>
      </c>
      <c r="F488" s="84">
        <f t="shared" si="48"/>
        <v>0</v>
      </c>
      <c r="G488" s="63" t="s">
        <v>8</v>
      </c>
      <c r="H488" s="63">
        <f t="shared" si="49"/>
        <v>0</v>
      </c>
    </row>
    <row r="489" spans="1:8">
      <c r="A489" s="65" t="e">
        <f>#REF!</f>
        <v>#REF!</v>
      </c>
      <c r="B489" s="61" t="e">
        <f t="shared" si="45"/>
        <v>#VALUE!</v>
      </c>
      <c r="C489" s="61" t="s">
        <v>29</v>
      </c>
      <c r="D489" s="62">
        <f t="shared" si="46"/>
        <v>0</v>
      </c>
      <c r="E489" s="82">
        <f t="shared" si="47"/>
        <v>0</v>
      </c>
      <c r="F489" s="84">
        <f t="shared" si="48"/>
        <v>0</v>
      </c>
      <c r="G489" s="63" t="s">
        <v>8</v>
      </c>
      <c r="H489" s="63">
        <f t="shared" si="49"/>
        <v>0</v>
      </c>
    </row>
    <row r="490" spans="1:8">
      <c r="A490" s="65" t="e">
        <f>#REF!</f>
        <v>#REF!</v>
      </c>
      <c r="B490" s="61" t="e">
        <f t="shared" si="45"/>
        <v>#VALUE!</v>
      </c>
      <c r="C490" s="61" t="s">
        <v>29</v>
      </c>
      <c r="D490" s="62">
        <f t="shared" si="46"/>
        <v>0</v>
      </c>
      <c r="E490" s="82">
        <f t="shared" si="47"/>
        <v>0</v>
      </c>
      <c r="F490" s="84">
        <f t="shared" si="48"/>
        <v>0</v>
      </c>
      <c r="G490" s="63" t="s">
        <v>8</v>
      </c>
      <c r="H490" s="63">
        <f t="shared" si="49"/>
        <v>0</v>
      </c>
    </row>
    <row r="491" spans="1:8">
      <c r="A491" s="65" t="e">
        <f>#REF!</f>
        <v>#REF!</v>
      </c>
      <c r="B491" s="61" t="e">
        <f t="shared" si="45"/>
        <v>#VALUE!</v>
      </c>
      <c r="C491" s="61" t="s">
        <v>29</v>
      </c>
      <c r="D491" s="62">
        <f t="shared" si="46"/>
        <v>0</v>
      </c>
      <c r="E491" s="82">
        <f t="shared" si="47"/>
        <v>0</v>
      </c>
      <c r="F491" s="84">
        <f t="shared" si="48"/>
        <v>0</v>
      </c>
      <c r="G491" s="63" t="s">
        <v>8</v>
      </c>
      <c r="H491" s="63">
        <f t="shared" si="49"/>
        <v>0</v>
      </c>
    </row>
    <row r="492" spans="1:8">
      <c r="A492" s="65" t="e">
        <f>#REF!</f>
        <v>#REF!</v>
      </c>
      <c r="B492" s="61" t="e">
        <f t="shared" si="45"/>
        <v>#VALUE!</v>
      </c>
      <c r="C492" s="61" t="s">
        <v>29</v>
      </c>
      <c r="D492" s="62">
        <f t="shared" si="46"/>
        <v>0</v>
      </c>
      <c r="E492" s="82">
        <f t="shared" si="47"/>
        <v>0</v>
      </c>
      <c r="F492" s="84">
        <f t="shared" si="48"/>
        <v>0</v>
      </c>
      <c r="G492" s="63" t="s">
        <v>8</v>
      </c>
      <c r="H492" s="63">
        <f t="shared" si="49"/>
        <v>0</v>
      </c>
    </row>
    <row r="493" spans="1:8">
      <c r="A493" s="65" t="e">
        <f>#REF!</f>
        <v>#REF!</v>
      </c>
      <c r="B493" s="61" t="e">
        <f t="shared" si="45"/>
        <v>#VALUE!</v>
      </c>
      <c r="C493" s="61" t="s">
        <v>29</v>
      </c>
      <c r="D493" s="62">
        <f t="shared" si="46"/>
        <v>0</v>
      </c>
      <c r="E493" s="82">
        <f t="shared" si="47"/>
        <v>0</v>
      </c>
      <c r="F493" s="84">
        <f t="shared" si="48"/>
        <v>0</v>
      </c>
      <c r="G493" s="63" t="s">
        <v>8</v>
      </c>
      <c r="H493" s="63">
        <f t="shared" si="49"/>
        <v>0</v>
      </c>
    </row>
    <row r="494" spans="1:8">
      <c r="A494" s="65" t="e">
        <f>#REF!</f>
        <v>#REF!</v>
      </c>
      <c r="B494" s="61" t="e">
        <f t="shared" si="45"/>
        <v>#VALUE!</v>
      </c>
      <c r="C494" s="61" t="s">
        <v>29</v>
      </c>
      <c r="D494" s="62">
        <f t="shared" si="46"/>
        <v>0</v>
      </c>
      <c r="E494" s="82">
        <f t="shared" si="47"/>
        <v>0</v>
      </c>
      <c r="F494" s="84">
        <f t="shared" si="48"/>
        <v>0</v>
      </c>
      <c r="G494" s="63" t="s">
        <v>8</v>
      </c>
      <c r="H494" s="63">
        <f t="shared" si="49"/>
        <v>0</v>
      </c>
    </row>
    <row r="495" spans="1:8">
      <c r="A495" s="65" t="e">
        <f>#REF!</f>
        <v>#REF!</v>
      </c>
      <c r="B495" s="61" t="e">
        <f t="shared" si="45"/>
        <v>#VALUE!</v>
      </c>
      <c r="C495" s="61" t="s">
        <v>29</v>
      </c>
      <c r="D495" s="62">
        <f t="shared" si="46"/>
        <v>0</v>
      </c>
      <c r="E495" s="82">
        <f t="shared" si="47"/>
        <v>0</v>
      </c>
      <c r="F495" s="84">
        <f t="shared" si="48"/>
        <v>0</v>
      </c>
      <c r="G495" s="63" t="s">
        <v>8</v>
      </c>
      <c r="H495" s="63">
        <f t="shared" si="49"/>
        <v>0</v>
      </c>
    </row>
    <row r="496" spans="1:8">
      <c r="A496" s="65" t="e">
        <f>#REF!</f>
        <v>#REF!</v>
      </c>
      <c r="B496" s="61" t="e">
        <f t="shared" si="45"/>
        <v>#VALUE!</v>
      </c>
      <c r="C496" s="61" t="s">
        <v>29</v>
      </c>
      <c r="D496" s="62">
        <f t="shared" si="46"/>
        <v>0</v>
      </c>
      <c r="E496" s="82">
        <f t="shared" si="47"/>
        <v>0</v>
      </c>
      <c r="F496" s="84">
        <f t="shared" si="48"/>
        <v>0</v>
      </c>
      <c r="G496" s="63" t="s">
        <v>8</v>
      </c>
      <c r="H496" s="63">
        <f t="shared" si="49"/>
        <v>0</v>
      </c>
    </row>
    <row r="497" spans="1:8">
      <c r="A497" s="65" t="e">
        <f>#REF!</f>
        <v>#REF!</v>
      </c>
      <c r="B497" s="61" t="e">
        <f t="shared" si="45"/>
        <v>#VALUE!</v>
      </c>
      <c r="C497" s="61" t="s">
        <v>29</v>
      </c>
      <c r="D497" s="62">
        <f t="shared" si="46"/>
        <v>0</v>
      </c>
      <c r="E497" s="82">
        <f t="shared" si="47"/>
        <v>0</v>
      </c>
      <c r="F497" s="84">
        <f t="shared" si="48"/>
        <v>0</v>
      </c>
      <c r="G497" s="63" t="s">
        <v>8</v>
      </c>
      <c r="H497" s="63">
        <f t="shared" si="49"/>
        <v>0</v>
      </c>
    </row>
    <row r="498" spans="1:8">
      <c r="A498" s="65" t="e">
        <f>#REF!</f>
        <v>#REF!</v>
      </c>
      <c r="B498" s="61" t="e">
        <f t="shared" si="45"/>
        <v>#VALUE!</v>
      </c>
      <c r="C498" s="61" t="s">
        <v>29</v>
      </c>
      <c r="D498" s="62">
        <f t="shared" si="46"/>
        <v>0</v>
      </c>
      <c r="E498" s="82">
        <f t="shared" si="47"/>
        <v>0</v>
      </c>
      <c r="F498" s="84">
        <f t="shared" si="48"/>
        <v>0</v>
      </c>
      <c r="G498" s="63" t="s">
        <v>8</v>
      </c>
      <c r="H498" s="63">
        <f t="shared" si="49"/>
        <v>0</v>
      </c>
    </row>
    <row r="499" spans="1:8">
      <c r="A499" s="65" t="e">
        <f>#REF!</f>
        <v>#REF!</v>
      </c>
      <c r="B499" s="61" t="e">
        <f t="shared" si="45"/>
        <v>#VALUE!</v>
      </c>
      <c r="C499" s="61" t="s">
        <v>29</v>
      </c>
      <c r="D499" s="62">
        <f t="shared" si="46"/>
        <v>0</v>
      </c>
      <c r="E499" s="82">
        <f t="shared" si="47"/>
        <v>0</v>
      </c>
      <c r="F499" s="84">
        <f t="shared" si="48"/>
        <v>0</v>
      </c>
      <c r="G499" s="63" t="s">
        <v>8</v>
      </c>
      <c r="H499" s="63">
        <f t="shared" si="49"/>
        <v>0</v>
      </c>
    </row>
    <row r="500" spans="1:8">
      <c r="A500" s="65" t="e">
        <f>#REF!</f>
        <v>#REF!</v>
      </c>
      <c r="B500" s="61" t="e">
        <f t="shared" si="45"/>
        <v>#VALUE!</v>
      </c>
      <c r="C500" s="61" t="s">
        <v>29</v>
      </c>
      <c r="D500" s="62">
        <f t="shared" si="46"/>
        <v>0</v>
      </c>
      <c r="E500" s="82">
        <f t="shared" si="47"/>
        <v>0</v>
      </c>
      <c r="F500" s="84">
        <f t="shared" si="48"/>
        <v>0</v>
      </c>
      <c r="G500" s="63" t="s">
        <v>8</v>
      </c>
      <c r="H500" s="63">
        <f t="shared" si="49"/>
        <v>0</v>
      </c>
    </row>
    <row r="501" spans="1:8">
      <c r="A501" s="65" t="e">
        <f>#REF!</f>
        <v>#REF!</v>
      </c>
      <c r="B501" s="61" t="e">
        <f t="shared" si="45"/>
        <v>#VALUE!</v>
      </c>
      <c r="C501" s="61" t="s">
        <v>29</v>
      </c>
      <c r="D501" s="62">
        <f t="shared" si="46"/>
        <v>0</v>
      </c>
      <c r="E501" s="82">
        <f t="shared" si="47"/>
        <v>0</v>
      </c>
      <c r="F501" s="84">
        <f t="shared" si="48"/>
        <v>0</v>
      </c>
      <c r="G501" s="63" t="s">
        <v>8</v>
      </c>
      <c r="H501" s="63">
        <f t="shared" si="49"/>
        <v>0</v>
      </c>
    </row>
    <row r="502" spans="1:8">
      <c r="A502" s="65" t="e">
        <f>#REF!</f>
        <v>#REF!</v>
      </c>
      <c r="B502" s="61" t="e">
        <f t="shared" si="45"/>
        <v>#VALUE!</v>
      </c>
      <c r="C502" s="61" t="s">
        <v>29</v>
      </c>
      <c r="D502" s="62">
        <f t="shared" si="46"/>
        <v>0</v>
      </c>
      <c r="E502" s="82">
        <f t="shared" si="47"/>
        <v>0</v>
      </c>
      <c r="F502" s="84">
        <f t="shared" si="48"/>
        <v>0</v>
      </c>
      <c r="G502" s="63" t="s">
        <v>8</v>
      </c>
      <c r="H502" s="63">
        <f t="shared" si="49"/>
        <v>0</v>
      </c>
    </row>
    <row r="503" spans="1:8">
      <c r="A503" s="65" t="e">
        <f>#REF!</f>
        <v>#REF!</v>
      </c>
      <c r="B503" s="61" t="e">
        <f t="shared" si="45"/>
        <v>#VALUE!</v>
      </c>
      <c r="C503" s="61" t="s">
        <v>29</v>
      </c>
      <c r="D503" s="62">
        <f t="shared" si="46"/>
        <v>0</v>
      </c>
      <c r="E503" s="82">
        <f t="shared" si="47"/>
        <v>0</v>
      </c>
      <c r="F503" s="84">
        <f t="shared" si="48"/>
        <v>0</v>
      </c>
      <c r="G503" s="63" t="s">
        <v>8</v>
      </c>
      <c r="H503" s="63">
        <f t="shared" si="49"/>
        <v>0</v>
      </c>
    </row>
    <row r="504" spans="1:8">
      <c r="A504" s="65" t="e">
        <f>#REF!</f>
        <v>#REF!</v>
      </c>
      <c r="B504" s="61" t="e">
        <f t="shared" si="45"/>
        <v>#VALUE!</v>
      </c>
      <c r="C504" s="61" t="s">
        <v>29</v>
      </c>
      <c r="D504" s="62">
        <f t="shared" si="46"/>
        <v>0</v>
      </c>
      <c r="E504" s="82">
        <f t="shared" si="47"/>
        <v>0</v>
      </c>
      <c r="F504" s="84">
        <f t="shared" si="48"/>
        <v>0</v>
      </c>
      <c r="G504" s="63" t="s">
        <v>8</v>
      </c>
      <c r="H504" s="63">
        <f t="shared" si="49"/>
        <v>0</v>
      </c>
    </row>
    <row r="505" spans="1:8">
      <c r="A505" s="65" t="e">
        <f>#REF!</f>
        <v>#REF!</v>
      </c>
      <c r="B505" s="61" t="e">
        <f t="shared" si="45"/>
        <v>#VALUE!</v>
      </c>
      <c r="C505" s="61" t="s">
        <v>29</v>
      </c>
      <c r="D505" s="62">
        <f t="shared" si="46"/>
        <v>0</v>
      </c>
      <c r="E505" s="82">
        <f t="shared" si="47"/>
        <v>0</v>
      </c>
      <c r="F505" s="84">
        <f t="shared" si="48"/>
        <v>0</v>
      </c>
      <c r="G505" s="63" t="s">
        <v>8</v>
      </c>
      <c r="H505" s="63">
        <f t="shared" si="49"/>
        <v>0</v>
      </c>
    </row>
    <row r="506" spans="1:8">
      <c r="A506" s="65" t="e">
        <f>#REF!</f>
        <v>#REF!</v>
      </c>
      <c r="B506" s="61" t="e">
        <f t="shared" si="45"/>
        <v>#VALUE!</v>
      </c>
      <c r="C506" s="61" t="s">
        <v>29</v>
      </c>
      <c r="D506" s="62">
        <f t="shared" si="46"/>
        <v>0</v>
      </c>
      <c r="E506" s="82">
        <f t="shared" si="47"/>
        <v>0</v>
      </c>
      <c r="F506" s="84">
        <f t="shared" si="48"/>
        <v>0</v>
      </c>
      <c r="G506" s="63" t="s">
        <v>8</v>
      </c>
      <c r="H506" s="63">
        <f t="shared" si="49"/>
        <v>0</v>
      </c>
    </row>
    <row r="507" spans="1:8">
      <c r="A507" s="65" t="e">
        <f>#REF!</f>
        <v>#REF!</v>
      </c>
      <c r="B507" s="61" t="e">
        <f t="shared" si="45"/>
        <v>#VALUE!</v>
      </c>
      <c r="C507" s="61" t="s">
        <v>29</v>
      </c>
      <c r="D507" s="62">
        <f t="shared" si="46"/>
        <v>0</v>
      </c>
      <c r="E507" s="82">
        <f t="shared" si="47"/>
        <v>0</v>
      </c>
      <c r="F507" s="84">
        <f t="shared" si="48"/>
        <v>0</v>
      </c>
      <c r="G507" s="63" t="s">
        <v>8</v>
      </c>
      <c r="H507" s="63">
        <f t="shared" si="49"/>
        <v>0</v>
      </c>
    </row>
    <row r="508" spans="1:8">
      <c r="A508" s="65" t="e">
        <f>#REF!</f>
        <v>#REF!</v>
      </c>
      <c r="B508" s="61" t="e">
        <f t="shared" si="45"/>
        <v>#VALUE!</v>
      </c>
      <c r="C508" s="61" t="s">
        <v>29</v>
      </c>
      <c r="D508" s="62">
        <f t="shared" si="46"/>
        <v>0</v>
      </c>
      <c r="E508" s="82">
        <f t="shared" si="47"/>
        <v>0</v>
      </c>
      <c r="F508" s="84">
        <f t="shared" si="48"/>
        <v>0</v>
      </c>
      <c r="G508" s="63" t="s">
        <v>8</v>
      </c>
      <c r="H508" s="63">
        <f t="shared" si="49"/>
        <v>0</v>
      </c>
    </row>
    <row r="509" spans="1:8">
      <c r="A509" s="65" t="e">
        <f>#REF!</f>
        <v>#REF!</v>
      </c>
      <c r="B509" s="61" t="e">
        <f t="shared" si="45"/>
        <v>#VALUE!</v>
      </c>
      <c r="C509" s="61" t="s">
        <v>29</v>
      </c>
      <c r="D509" s="62">
        <f t="shared" si="46"/>
        <v>0</v>
      </c>
      <c r="E509" s="82">
        <f t="shared" si="47"/>
        <v>0</v>
      </c>
      <c r="F509" s="84">
        <f t="shared" si="48"/>
        <v>0</v>
      </c>
      <c r="G509" s="63" t="s">
        <v>8</v>
      </c>
      <c r="H509" s="63">
        <f t="shared" si="49"/>
        <v>0</v>
      </c>
    </row>
    <row r="510" spans="1:8">
      <c r="A510" s="65" t="e">
        <f>#REF!</f>
        <v>#REF!</v>
      </c>
      <c r="B510" s="61" t="e">
        <f t="shared" si="45"/>
        <v>#VALUE!</v>
      </c>
      <c r="C510" s="61" t="s">
        <v>29</v>
      </c>
      <c r="D510" s="62">
        <f t="shared" si="46"/>
        <v>0</v>
      </c>
      <c r="E510" s="82">
        <f t="shared" si="47"/>
        <v>0</v>
      </c>
      <c r="F510" s="84">
        <f t="shared" si="48"/>
        <v>0</v>
      </c>
      <c r="G510" s="63" t="s">
        <v>8</v>
      </c>
      <c r="H510" s="63">
        <f t="shared" si="49"/>
        <v>0</v>
      </c>
    </row>
    <row r="511" spans="1:8">
      <c r="A511" s="65" t="e">
        <f>#REF!</f>
        <v>#REF!</v>
      </c>
      <c r="B511" s="61" t="e">
        <f t="shared" si="45"/>
        <v>#VALUE!</v>
      </c>
      <c r="C511" s="61" t="s">
        <v>29</v>
      </c>
      <c r="D511" s="62">
        <f t="shared" si="46"/>
        <v>0</v>
      </c>
      <c r="E511" s="82">
        <f t="shared" si="47"/>
        <v>0</v>
      </c>
      <c r="F511" s="84">
        <f t="shared" si="48"/>
        <v>0</v>
      </c>
      <c r="G511" s="63" t="s">
        <v>8</v>
      </c>
      <c r="H511" s="63">
        <f t="shared" si="49"/>
        <v>0</v>
      </c>
    </row>
    <row r="512" spans="1:8">
      <c r="A512" s="65" t="e">
        <f>#REF!</f>
        <v>#REF!</v>
      </c>
      <c r="B512" s="61" t="e">
        <f t="shared" si="45"/>
        <v>#VALUE!</v>
      </c>
      <c r="C512" s="61" t="s">
        <v>29</v>
      </c>
      <c r="D512" s="62">
        <f t="shared" si="46"/>
        <v>0</v>
      </c>
      <c r="E512" s="82">
        <f t="shared" si="47"/>
        <v>0</v>
      </c>
      <c r="F512" s="84">
        <f t="shared" si="48"/>
        <v>0</v>
      </c>
      <c r="G512" s="63" t="s">
        <v>8</v>
      </c>
      <c r="H512" s="63">
        <f t="shared" si="49"/>
        <v>0</v>
      </c>
    </row>
    <row r="513" spans="1:8">
      <c r="A513" s="65" t="e">
        <f>#REF!</f>
        <v>#REF!</v>
      </c>
      <c r="B513" s="61" t="e">
        <f t="shared" si="45"/>
        <v>#VALUE!</v>
      </c>
      <c r="C513" s="61" t="s">
        <v>29</v>
      </c>
      <c r="D513" s="62">
        <f t="shared" si="46"/>
        <v>0</v>
      </c>
      <c r="E513" s="82">
        <f t="shared" si="47"/>
        <v>0</v>
      </c>
      <c r="F513" s="84">
        <f t="shared" si="48"/>
        <v>0</v>
      </c>
      <c r="G513" s="63" t="s">
        <v>8</v>
      </c>
      <c r="H513" s="63">
        <f t="shared" si="49"/>
        <v>0</v>
      </c>
    </row>
    <row r="514" spans="1:8">
      <c r="A514" s="65" t="e">
        <f>#REF!</f>
        <v>#REF!</v>
      </c>
      <c r="B514" s="61" t="e">
        <f t="shared" si="45"/>
        <v>#VALUE!</v>
      </c>
      <c r="C514" s="61" t="s">
        <v>29</v>
      </c>
      <c r="D514" s="62">
        <f t="shared" si="46"/>
        <v>0</v>
      </c>
      <c r="E514" s="82">
        <f t="shared" si="47"/>
        <v>0</v>
      </c>
      <c r="F514" s="84">
        <f t="shared" si="48"/>
        <v>0</v>
      </c>
      <c r="G514" s="63" t="s">
        <v>8</v>
      </c>
      <c r="H514" s="63">
        <f t="shared" si="49"/>
        <v>0</v>
      </c>
    </row>
    <row r="515" spans="1:8">
      <c r="A515" s="65" t="e">
        <f>#REF!</f>
        <v>#REF!</v>
      </c>
      <c r="B515" s="61" t="e">
        <f t="shared" si="45"/>
        <v>#VALUE!</v>
      </c>
      <c r="C515" s="61" t="s">
        <v>29</v>
      </c>
      <c r="D515" s="62">
        <f t="shared" si="46"/>
        <v>0</v>
      </c>
      <c r="E515" s="82">
        <f t="shared" si="47"/>
        <v>0</v>
      </c>
      <c r="F515" s="84">
        <f t="shared" si="48"/>
        <v>0</v>
      </c>
      <c r="G515" s="63" t="s">
        <v>8</v>
      </c>
      <c r="H515" s="63">
        <f t="shared" si="49"/>
        <v>0</v>
      </c>
    </row>
    <row r="516" spans="1:8">
      <c r="A516" s="65" t="e">
        <f>#REF!</f>
        <v>#REF!</v>
      </c>
      <c r="B516" s="61" t="e">
        <f t="shared" si="45"/>
        <v>#VALUE!</v>
      </c>
      <c r="C516" s="61" t="s">
        <v>29</v>
      </c>
      <c r="D516" s="62">
        <f t="shared" si="46"/>
        <v>0</v>
      </c>
      <c r="E516" s="82">
        <f t="shared" si="47"/>
        <v>0</v>
      </c>
      <c r="F516" s="84">
        <f t="shared" si="48"/>
        <v>0</v>
      </c>
      <c r="G516" s="63" t="s">
        <v>8</v>
      </c>
      <c r="H516" s="63">
        <f t="shared" si="49"/>
        <v>0</v>
      </c>
    </row>
    <row r="517" spans="1:8">
      <c r="A517" s="65" t="e">
        <f>#REF!</f>
        <v>#REF!</v>
      </c>
      <c r="B517" s="61" t="e">
        <f t="shared" si="45"/>
        <v>#VALUE!</v>
      </c>
      <c r="C517" s="61" t="s">
        <v>29</v>
      </c>
      <c r="D517" s="62">
        <f t="shared" si="46"/>
        <v>0</v>
      </c>
      <c r="E517" s="82">
        <f t="shared" si="47"/>
        <v>0</v>
      </c>
      <c r="F517" s="84">
        <f t="shared" si="48"/>
        <v>0</v>
      </c>
      <c r="G517" s="63" t="s">
        <v>8</v>
      </c>
      <c r="H517" s="63">
        <f t="shared" si="49"/>
        <v>0</v>
      </c>
    </row>
    <row r="518" spans="1:8">
      <c r="A518" s="65" t="e">
        <f>#REF!</f>
        <v>#REF!</v>
      </c>
      <c r="B518" s="61" t="e">
        <f t="shared" si="45"/>
        <v>#VALUE!</v>
      </c>
      <c r="C518" s="61" t="s">
        <v>29</v>
      </c>
      <c r="D518" s="62">
        <f t="shared" si="46"/>
        <v>0</v>
      </c>
      <c r="E518" s="82">
        <f t="shared" si="47"/>
        <v>0</v>
      </c>
      <c r="F518" s="84">
        <f t="shared" si="48"/>
        <v>0</v>
      </c>
      <c r="G518" s="63" t="s">
        <v>8</v>
      </c>
      <c r="H518" s="63">
        <f t="shared" si="49"/>
        <v>0</v>
      </c>
    </row>
    <row r="519" spans="1:8">
      <c r="A519" s="65" t="e">
        <f>#REF!</f>
        <v>#REF!</v>
      </c>
      <c r="B519" s="61" t="e">
        <f t="shared" si="45"/>
        <v>#VALUE!</v>
      </c>
      <c r="C519" s="61" t="s">
        <v>29</v>
      </c>
      <c r="D519" s="62">
        <f t="shared" si="46"/>
        <v>0</v>
      </c>
      <c r="E519" s="82">
        <f t="shared" si="47"/>
        <v>0</v>
      </c>
      <c r="F519" s="84">
        <f t="shared" si="48"/>
        <v>0</v>
      </c>
      <c r="G519" s="63" t="s">
        <v>8</v>
      </c>
      <c r="H519" s="63">
        <f t="shared" si="49"/>
        <v>0</v>
      </c>
    </row>
    <row r="520" spans="1:8">
      <c r="A520" s="65" t="e">
        <f>#REF!</f>
        <v>#REF!</v>
      </c>
      <c r="B520" s="61" t="e">
        <f t="shared" si="45"/>
        <v>#VALUE!</v>
      </c>
      <c r="C520" s="61" t="s">
        <v>29</v>
      </c>
      <c r="D520" s="62">
        <f t="shared" si="46"/>
        <v>0</v>
      </c>
      <c r="E520" s="82">
        <f t="shared" si="47"/>
        <v>0</v>
      </c>
      <c r="F520" s="84">
        <f t="shared" si="48"/>
        <v>0</v>
      </c>
      <c r="G520" s="63" t="s">
        <v>8</v>
      </c>
      <c r="H520" s="63">
        <f t="shared" si="49"/>
        <v>0</v>
      </c>
    </row>
    <row r="521" spans="1:8">
      <c r="A521" s="65" t="e">
        <f>#REF!</f>
        <v>#REF!</v>
      </c>
      <c r="B521" s="61" t="e">
        <f t="shared" si="45"/>
        <v>#VALUE!</v>
      </c>
      <c r="C521" s="61" t="s">
        <v>29</v>
      </c>
      <c r="D521" s="62">
        <f t="shared" si="46"/>
        <v>0</v>
      </c>
      <c r="E521" s="82">
        <f t="shared" si="47"/>
        <v>0</v>
      </c>
      <c r="F521" s="84">
        <f t="shared" si="48"/>
        <v>0</v>
      </c>
      <c r="G521" s="63" t="s">
        <v>8</v>
      </c>
      <c r="H521" s="63">
        <f t="shared" si="49"/>
        <v>0</v>
      </c>
    </row>
    <row r="522" spans="1:8">
      <c r="A522" s="65" t="e">
        <f>#REF!</f>
        <v>#REF!</v>
      </c>
      <c r="B522" s="61" t="e">
        <f t="shared" si="45"/>
        <v>#VALUE!</v>
      </c>
      <c r="C522" s="61" t="s">
        <v>29</v>
      </c>
      <c r="D522" s="62">
        <f t="shared" si="46"/>
        <v>0</v>
      </c>
      <c r="E522" s="82">
        <f t="shared" si="47"/>
        <v>0</v>
      </c>
      <c r="F522" s="84">
        <f t="shared" si="48"/>
        <v>0</v>
      </c>
      <c r="G522" s="63" t="s">
        <v>8</v>
      </c>
      <c r="H522" s="63">
        <f t="shared" si="49"/>
        <v>0</v>
      </c>
    </row>
    <row r="523" spans="1:8">
      <c r="A523" s="65" t="e">
        <f>#REF!</f>
        <v>#REF!</v>
      </c>
      <c r="B523" s="61" t="e">
        <f t="shared" si="45"/>
        <v>#VALUE!</v>
      </c>
      <c r="C523" s="61" t="s">
        <v>29</v>
      </c>
      <c r="D523" s="62">
        <f t="shared" si="46"/>
        <v>0</v>
      </c>
      <c r="E523" s="82">
        <f t="shared" si="47"/>
        <v>0</v>
      </c>
      <c r="F523" s="84">
        <f t="shared" si="48"/>
        <v>0</v>
      </c>
      <c r="G523" s="63" t="s">
        <v>8</v>
      </c>
      <c r="H523" s="63">
        <f t="shared" si="49"/>
        <v>0</v>
      </c>
    </row>
    <row r="524" spans="1:8">
      <c r="A524" s="65" t="e">
        <f>#REF!</f>
        <v>#REF!</v>
      </c>
      <c r="B524" s="61" t="e">
        <f t="shared" si="45"/>
        <v>#VALUE!</v>
      </c>
      <c r="C524" s="61" t="s">
        <v>29</v>
      </c>
      <c r="D524" s="62">
        <f t="shared" si="46"/>
        <v>0</v>
      </c>
      <c r="E524" s="82">
        <f t="shared" si="47"/>
        <v>0</v>
      </c>
      <c r="F524" s="84">
        <f t="shared" si="48"/>
        <v>0</v>
      </c>
      <c r="G524" s="63" t="s">
        <v>8</v>
      </c>
      <c r="H524" s="63">
        <f t="shared" si="49"/>
        <v>0</v>
      </c>
    </row>
    <row r="525" spans="1:8">
      <c r="A525" s="65" t="e">
        <f>#REF!</f>
        <v>#REF!</v>
      </c>
      <c r="B525" s="61" t="e">
        <f t="shared" si="45"/>
        <v>#VALUE!</v>
      </c>
      <c r="C525" s="61" t="s">
        <v>29</v>
      </c>
      <c r="D525" s="62">
        <f t="shared" si="46"/>
        <v>0</v>
      </c>
      <c r="E525" s="82">
        <f t="shared" si="47"/>
        <v>0</v>
      </c>
      <c r="F525" s="84">
        <f t="shared" si="48"/>
        <v>0</v>
      </c>
      <c r="G525" s="63" t="s">
        <v>8</v>
      </c>
      <c r="H525" s="63">
        <f t="shared" si="49"/>
        <v>0</v>
      </c>
    </row>
    <row r="526" spans="1:8">
      <c r="A526" s="65" t="e">
        <f>#REF!</f>
        <v>#REF!</v>
      </c>
      <c r="B526" s="61" t="e">
        <f t="shared" si="45"/>
        <v>#VALUE!</v>
      </c>
      <c r="C526" s="61" t="s">
        <v>29</v>
      </c>
      <c r="D526" s="62">
        <f t="shared" si="46"/>
        <v>0</v>
      </c>
      <c r="E526" s="82">
        <f t="shared" si="47"/>
        <v>0</v>
      </c>
      <c r="F526" s="84">
        <f t="shared" si="48"/>
        <v>0</v>
      </c>
      <c r="G526" s="63" t="s">
        <v>8</v>
      </c>
      <c r="H526" s="63">
        <f t="shared" si="49"/>
        <v>0</v>
      </c>
    </row>
    <row r="527" spans="1:8">
      <c r="A527" s="65" t="e">
        <f>#REF!</f>
        <v>#REF!</v>
      </c>
      <c r="B527" s="61" t="e">
        <f t="shared" si="45"/>
        <v>#VALUE!</v>
      </c>
      <c r="C527" s="61" t="s">
        <v>29</v>
      </c>
      <c r="D527" s="62">
        <f t="shared" si="46"/>
        <v>0</v>
      </c>
      <c r="E527" s="82">
        <f t="shared" si="47"/>
        <v>0</v>
      </c>
      <c r="F527" s="84">
        <f t="shared" si="48"/>
        <v>0</v>
      </c>
      <c r="G527" s="63" t="s">
        <v>8</v>
      </c>
      <c r="H527" s="63">
        <f t="shared" si="49"/>
        <v>0</v>
      </c>
    </row>
    <row r="528" spans="1:8">
      <c r="A528" s="65" t="e">
        <f>#REF!</f>
        <v>#REF!</v>
      </c>
      <c r="B528" s="61" t="e">
        <f t="shared" si="45"/>
        <v>#VALUE!</v>
      </c>
      <c r="C528" s="61" t="s">
        <v>29</v>
      </c>
      <c r="D528" s="62">
        <f t="shared" si="46"/>
        <v>0</v>
      </c>
      <c r="E528" s="82">
        <f t="shared" si="47"/>
        <v>0</v>
      </c>
      <c r="F528" s="84">
        <f t="shared" si="48"/>
        <v>0</v>
      </c>
      <c r="G528" s="63" t="s">
        <v>8</v>
      </c>
      <c r="H528" s="63">
        <f t="shared" si="49"/>
        <v>0</v>
      </c>
    </row>
    <row r="529" spans="1:8">
      <c r="A529" s="65" t="e">
        <f>#REF!</f>
        <v>#REF!</v>
      </c>
      <c r="B529" s="61" t="e">
        <f t="shared" si="45"/>
        <v>#VALUE!</v>
      </c>
      <c r="C529" s="61" t="s">
        <v>29</v>
      </c>
      <c r="D529" s="62">
        <f t="shared" si="46"/>
        <v>0</v>
      </c>
      <c r="E529" s="82">
        <f t="shared" si="47"/>
        <v>0</v>
      </c>
      <c r="F529" s="84">
        <f t="shared" si="48"/>
        <v>0</v>
      </c>
      <c r="G529" s="63" t="s">
        <v>8</v>
      </c>
      <c r="H529" s="63">
        <f t="shared" si="49"/>
        <v>0</v>
      </c>
    </row>
    <row r="530" spans="1:8">
      <c r="A530" s="65" t="e">
        <f>#REF!</f>
        <v>#REF!</v>
      </c>
      <c r="B530" s="61" t="e">
        <f t="shared" si="45"/>
        <v>#VALUE!</v>
      </c>
      <c r="C530" s="61" t="s">
        <v>29</v>
      </c>
      <c r="D530" s="62">
        <f t="shared" si="46"/>
        <v>0</v>
      </c>
      <c r="E530" s="82">
        <f t="shared" si="47"/>
        <v>0</v>
      </c>
      <c r="F530" s="84">
        <f t="shared" si="48"/>
        <v>0</v>
      </c>
      <c r="G530" s="63" t="s">
        <v>8</v>
      </c>
      <c r="H530" s="63">
        <f t="shared" si="49"/>
        <v>0</v>
      </c>
    </row>
    <row r="531" spans="1:8">
      <c r="A531" s="65" t="e">
        <f>#REF!</f>
        <v>#REF!</v>
      </c>
      <c r="B531" s="61" t="e">
        <f t="shared" ref="B531:B594" si="50">MID(O531,FIND(" ",O531)+1,8)</f>
        <v>#VALUE!</v>
      </c>
      <c r="C531" s="61" t="s">
        <v>29</v>
      </c>
      <c r="D531" s="62">
        <f t="shared" ref="D531:D594" si="51">L531</f>
        <v>0</v>
      </c>
      <c r="E531" s="82">
        <f t="shared" ref="E531:E594" si="52">M531</f>
        <v>0</v>
      </c>
      <c r="F531" s="84">
        <f t="shared" ref="F531:F594" si="53">(D531*E531)</f>
        <v>0</v>
      </c>
      <c r="G531" s="63" t="s">
        <v>8</v>
      </c>
      <c r="H531" s="63">
        <f t="shared" ref="H531:H594" si="54">Q531</f>
        <v>0</v>
      </c>
    </row>
    <row r="532" spans="1:8">
      <c r="A532" s="65" t="e">
        <f>#REF!</f>
        <v>#REF!</v>
      </c>
      <c r="B532" s="61" t="e">
        <f t="shared" si="50"/>
        <v>#VALUE!</v>
      </c>
      <c r="C532" s="61" t="s">
        <v>29</v>
      </c>
      <c r="D532" s="62">
        <f t="shared" si="51"/>
        <v>0</v>
      </c>
      <c r="E532" s="82">
        <f t="shared" si="52"/>
        <v>0</v>
      </c>
      <c r="F532" s="84">
        <f t="shared" si="53"/>
        <v>0</v>
      </c>
      <c r="G532" s="63" t="s">
        <v>8</v>
      </c>
      <c r="H532" s="63">
        <f t="shared" si="54"/>
        <v>0</v>
      </c>
    </row>
    <row r="533" spans="1:8">
      <c r="A533" s="65" t="e">
        <f>#REF!</f>
        <v>#REF!</v>
      </c>
      <c r="B533" s="61" t="e">
        <f t="shared" si="50"/>
        <v>#VALUE!</v>
      </c>
      <c r="C533" s="61" t="s">
        <v>29</v>
      </c>
      <c r="D533" s="62">
        <f t="shared" si="51"/>
        <v>0</v>
      </c>
      <c r="E533" s="82">
        <f t="shared" si="52"/>
        <v>0</v>
      </c>
      <c r="F533" s="84">
        <f t="shared" si="53"/>
        <v>0</v>
      </c>
      <c r="G533" s="63" t="s">
        <v>8</v>
      </c>
      <c r="H533" s="63">
        <f t="shared" si="54"/>
        <v>0</v>
      </c>
    </row>
    <row r="534" spans="1:8">
      <c r="A534" s="65" t="e">
        <f>#REF!</f>
        <v>#REF!</v>
      </c>
      <c r="B534" s="61" t="e">
        <f t="shared" si="50"/>
        <v>#VALUE!</v>
      </c>
      <c r="C534" s="61" t="s">
        <v>29</v>
      </c>
      <c r="D534" s="62">
        <f t="shared" si="51"/>
        <v>0</v>
      </c>
      <c r="E534" s="82">
        <f t="shared" si="52"/>
        <v>0</v>
      </c>
      <c r="F534" s="84">
        <f t="shared" si="53"/>
        <v>0</v>
      </c>
      <c r="G534" s="63" t="s">
        <v>8</v>
      </c>
      <c r="H534" s="63">
        <f t="shared" si="54"/>
        <v>0</v>
      </c>
    </row>
    <row r="535" spans="1:8">
      <c r="A535" s="65" t="e">
        <f>#REF!</f>
        <v>#REF!</v>
      </c>
      <c r="B535" s="61" t="e">
        <f t="shared" si="50"/>
        <v>#VALUE!</v>
      </c>
      <c r="C535" s="61" t="s">
        <v>29</v>
      </c>
      <c r="D535" s="62">
        <f t="shared" si="51"/>
        <v>0</v>
      </c>
      <c r="E535" s="82">
        <f t="shared" si="52"/>
        <v>0</v>
      </c>
      <c r="F535" s="84">
        <f t="shared" si="53"/>
        <v>0</v>
      </c>
      <c r="G535" s="63" t="s">
        <v>8</v>
      </c>
      <c r="H535" s="63">
        <f t="shared" si="54"/>
        <v>0</v>
      </c>
    </row>
    <row r="536" spans="1:8">
      <c r="A536" s="65" t="e">
        <f>#REF!</f>
        <v>#REF!</v>
      </c>
      <c r="B536" s="61" t="e">
        <f t="shared" si="50"/>
        <v>#VALUE!</v>
      </c>
      <c r="C536" s="61" t="s">
        <v>29</v>
      </c>
      <c r="D536" s="62">
        <f t="shared" si="51"/>
        <v>0</v>
      </c>
      <c r="E536" s="82">
        <f t="shared" si="52"/>
        <v>0</v>
      </c>
      <c r="F536" s="84">
        <f t="shared" si="53"/>
        <v>0</v>
      </c>
      <c r="G536" s="63" t="s">
        <v>8</v>
      </c>
      <c r="H536" s="63">
        <f t="shared" si="54"/>
        <v>0</v>
      </c>
    </row>
    <row r="537" spans="1:8">
      <c r="A537" s="65" t="e">
        <f>#REF!</f>
        <v>#REF!</v>
      </c>
      <c r="B537" s="61" t="e">
        <f t="shared" si="50"/>
        <v>#VALUE!</v>
      </c>
      <c r="C537" s="61" t="s">
        <v>29</v>
      </c>
      <c r="D537" s="62">
        <f t="shared" si="51"/>
        <v>0</v>
      </c>
      <c r="E537" s="82">
        <f t="shared" si="52"/>
        <v>0</v>
      </c>
      <c r="F537" s="84">
        <f t="shared" si="53"/>
        <v>0</v>
      </c>
      <c r="G537" s="63" t="s">
        <v>8</v>
      </c>
      <c r="H537" s="63">
        <f t="shared" si="54"/>
        <v>0</v>
      </c>
    </row>
    <row r="538" spans="1:8">
      <c r="A538" s="65" t="e">
        <f>#REF!</f>
        <v>#REF!</v>
      </c>
      <c r="B538" s="61" t="e">
        <f t="shared" si="50"/>
        <v>#VALUE!</v>
      </c>
      <c r="C538" s="61" t="s">
        <v>29</v>
      </c>
      <c r="D538" s="62">
        <f t="shared" si="51"/>
        <v>0</v>
      </c>
      <c r="E538" s="82">
        <f t="shared" si="52"/>
        <v>0</v>
      </c>
      <c r="F538" s="84">
        <f t="shared" si="53"/>
        <v>0</v>
      </c>
      <c r="G538" s="63" t="s">
        <v>8</v>
      </c>
      <c r="H538" s="63">
        <f t="shared" si="54"/>
        <v>0</v>
      </c>
    </row>
    <row r="539" spans="1:8">
      <c r="A539" s="65" t="e">
        <f>#REF!</f>
        <v>#REF!</v>
      </c>
      <c r="B539" s="61" t="e">
        <f t="shared" si="50"/>
        <v>#VALUE!</v>
      </c>
      <c r="C539" s="61" t="s">
        <v>29</v>
      </c>
      <c r="D539" s="62">
        <f t="shared" si="51"/>
        <v>0</v>
      </c>
      <c r="E539" s="82">
        <f t="shared" si="52"/>
        <v>0</v>
      </c>
      <c r="F539" s="84">
        <f t="shared" si="53"/>
        <v>0</v>
      </c>
      <c r="G539" s="63" t="s">
        <v>8</v>
      </c>
      <c r="H539" s="63">
        <f t="shared" si="54"/>
        <v>0</v>
      </c>
    </row>
    <row r="540" spans="1:8">
      <c r="A540" s="65" t="e">
        <f>#REF!</f>
        <v>#REF!</v>
      </c>
      <c r="B540" s="61" t="e">
        <f t="shared" si="50"/>
        <v>#VALUE!</v>
      </c>
      <c r="C540" s="61" t="s">
        <v>29</v>
      </c>
      <c r="D540" s="62">
        <f t="shared" si="51"/>
        <v>0</v>
      </c>
      <c r="E540" s="82">
        <f t="shared" si="52"/>
        <v>0</v>
      </c>
      <c r="F540" s="84">
        <f t="shared" si="53"/>
        <v>0</v>
      </c>
      <c r="G540" s="63" t="s">
        <v>8</v>
      </c>
      <c r="H540" s="63">
        <f t="shared" si="54"/>
        <v>0</v>
      </c>
    </row>
    <row r="541" spans="1:8">
      <c r="A541" s="65" t="e">
        <f>#REF!</f>
        <v>#REF!</v>
      </c>
      <c r="B541" s="61" t="e">
        <f t="shared" si="50"/>
        <v>#VALUE!</v>
      </c>
      <c r="C541" s="61" t="s">
        <v>29</v>
      </c>
      <c r="D541" s="62">
        <f t="shared" si="51"/>
        <v>0</v>
      </c>
      <c r="E541" s="82">
        <f t="shared" si="52"/>
        <v>0</v>
      </c>
      <c r="F541" s="84">
        <f t="shared" si="53"/>
        <v>0</v>
      </c>
      <c r="G541" s="63" t="s">
        <v>8</v>
      </c>
      <c r="H541" s="63">
        <f t="shared" si="54"/>
        <v>0</v>
      </c>
    </row>
    <row r="542" spans="1:8">
      <c r="A542" s="65" t="e">
        <f>#REF!</f>
        <v>#REF!</v>
      </c>
      <c r="B542" s="61" t="e">
        <f t="shared" si="50"/>
        <v>#VALUE!</v>
      </c>
      <c r="C542" s="61" t="s">
        <v>29</v>
      </c>
      <c r="D542" s="62">
        <f t="shared" si="51"/>
        <v>0</v>
      </c>
      <c r="E542" s="82">
        <f t="shared" si="52"/>
        <v>0</v>
      </c>
      <c r="F542" s="84">
        <f t="shared" si="53"/>
        <v>0</v>
      </c>
      <c r="G542" s="63" t="s">
        <v>8</v>
      </c>
      <c r="H542" s="63">
        <f t="shared" si="54"/>
        <v>0</v>
      </c>
    </row>
    <row r="543" spans="1:8">
      <c r="A543" s="65" t="e">
        <f>#REF!</f>
        <v>#REF!</v>
      </c>
      <c r="B543" s="61" t="e">
        <f t="shared" si="50"/>
        <v>#VALUE!</v>
      </c>
      <c r="C543" s="61" t="s">
        <v>29</v>
      </c>
      <c r="D543" s="62">
        <f t="shared" si="51"/>
        <v>0</v>
      </c>
      <c r="E543" s="82">
        <f t="shared" si="52"/>
        <v>0</v>
      </c>
      <c r="F543" s="84">
        <f t="shared" si="53"/>
        <v>0</v>
      </c>
      <c r="G543" s="63" t="s">
        <v>8</v>
      </c>
      <c r="H543" s="63">
        <f t="shared" si="54"/>
        <v>0</v>
      </c>
    </row>
    <row r="544" spans="1:8">
      <c r="A544" s="65" t="e">
        <f>#REF!</f>
        <v>#REF!</v>
      </c>
      <c r="B544" s="61" t="e">
        <f t="shared" si="50"/>
        <v>#VALUE!</v>
      </c>
      <c r="C544" s="61" t="s">
        <v>29</v>
      </c>
      <c r="D544" s="62">
        <f t="shared" si="51"/>
        <v>0</v>
      </c>
      <c r="E544" s="82">
        <f t="shared" si="52"/>
        <v>0</v>
      </c>
      <c r="F544" s="84">
        <f t="shared" si="53"/>
        <v>0</v>
      </c>
      <c r="G544" s="63" t="s">
        <v>8</v>
      </c>
      <c r="H544" s="63">
        <f t="shared" si="54"/>
        <v>0</v>
      </c>
    </row>
    <row r="545" spans="1:8">
      <c r="A545" s="65" t="e">
        <f>#REF!</f>
        <v>#REF!</v>
      </c>
      <c r="B545" s="61" t="e">
        <f t="shared" si="50"/>
        <v>#VALUE!</v>
      </c>
      <c r="C545" s="61" t="s">
        <v>29</v>
      </c>
      <c r="D545" s="62">
        <f t="shared" si="51"/>
        <v>0</v>
      </c>
      <c r="E545" s="82">
        <f t="shared" si="52"/>
        <v>0</v>
      </c>
      <c r="F545" s="84">
        <f t="shared" si="53"/>
        <v>0</v>
      </c>
      <c r="G545" s="63" t="s">
        <v>8</v>
      </c>
      <c r="H545" s="63">
        <f t="shared" si="54"/>
        <v>0</v>
      </c>
    </row>
    <row r="546" spans="1:8">
      <c r="A546" s="65" t="e">
        <f>#REF!</f>
        <v>#REF!</v>
      </c>
      <c r="B546" s="61" t="e">
        <f t="shared" si="50"/>
        <v>#VALUE!</v>
      </c>
      <c r="C546" s="61" t="s">
        <v>29</v>
      </c>
      <c r="D546" s="62">
        <f t="shared" si="51"/>
        <v>0</v>
      </c>
      <c r="E546" s="82">
        <f t="shared" si="52"/>
        <v>0</v>
      </c>
      <c r="F546" s="84">
        <f t="shared" si="53"/>
        <v>0</v>
      </c>
      <c r="G546" s="63" t="s">
        <v>8</v>
      </c>
      <c r="H546" s="63">
        <f t="shared" si="54"/>
        <v>0</v>
      </c>
    </row>
    <row r="547" spans="1:8">
      <c r="A547" s="65" t="e">
        <f>#REF!</f>
        <v>#REF!</v>
      </c>
      <c r="B547" s="61" t="e">
        <f t="shared" si="50"/>
        <v>#VALUE!</v>
      </c>
      <c r="C547" s="61" t="s">
        <v>29</v>
      </c>
      <c r="D547" s="62">
        <f t="shared" si="51"/>
        <v>0</v>
      </c>
      <c r="E547" s="82">
        <f t="shared" si="52"/>
        <v>0</v>
      </c>
      <c r="F547" s="84">
        <f t="shared" si="53"/>
        <v>0</v>
      </c>
      <c r="G547" s="63" t="s">
        <v>8</v>
      </c>
      <c r="H547" s="63">
        <f t="shared" si="54"/>
        <v>0</v>
      </c>
    </row>
    <row r="548" spans="1:8">
      <c r="A548" s="65" t="e">
        <f>#REF!</f>
        <v>#REF!</v>
      </c>
      <c r="B548" s="61" t="e">
        <f t="shared" si="50"/>
        <v>#VALUE!</v>
      </c>
      <c r="C548" s="61" t="s">
        <v>29</v>
      </c>
      <c r="D548" s="62">
        <f t="shared" si="51"/>
        <v>0</v>
      </c>
      <c r="E548" s="82">
        <f t="shared" si="52"/>
        <v>0</v>
      </c>
      <c r="F548" s="84">
        <f t="shared" si="53"/>
        <v>0</v>
      </c>
      <c r="G548" s="63" t="s">
        <v>8</v>
      </c>
      <c r="H548" s="63">
        <f t="shared" si="54"/>
        <v>0</v>
      </c>
    </row>
    <row r="549" spans="1:8">
      <c r="A549" s="65" t="e">
        <f>#REF!</f>
        <v>#REF!</v>
      </c>
      <c r="B549" s="61" t="e">
        <f t="shared" si="50"/>
        <v>#VALUE!</v>
      </c>
      <c r="C549" s="61" t="s">
        <v>29</v>
      </c>
      <c r="D549" s="62">
        <f t="shared" si="51"/>
        <v>0</v>
      </c>
      <c r="E549" s="82">
        <f t="shared" si="52"/>
        <v>0</v>
      </c>
      <c r="F549" s="84">
        <f t="shared" si="53"/>
        <v>0</v>
      </c>
      <c r="G549" s="63" t="s">
        <v>8</v>
      </c>
      <c r="H549" s="63">
        <f t="shared" si="54"/>
        <v>0</v>
      </c>
    </row>
    <row r="550" spans="1:8">
      <c r="A550" s="65" t="e">
        <f>#REF!</f>
        <v>#REF!</v>
      </c>
      <c r="B550" s="61" t="e">
        <f t="shared" si="50"/>
        <v>#VALUE!</v>
      </c>
      <c r="C550" s="61" t="s">
        <v>29</v>
      </c>
      <c r="D550" s="62">
        <f t="shared" si="51"/>
        <v>0</v>
      </c>
      <c r="E550" s="82">
        <f t="shared" si="52"/>
        <v>0</v>
      </c>
      <c r="F550" s="84">
        <f t="shared" si="53"/>
        <v>0</v>
      </c>
      <c r="G550" s="63" t="s">
        <v>8</v>
      </c>
      <c r="H550" s="63">
        <f t="shared" si="54"/>
        <v>0</v>
      </c>
    </row>
    <row r="551" spans="1:8">
      <c r="A551" s="65" t="e">
        <f>#REF!</f>
        <v>#REF!</v>
      </c>
      <c r="B551" s="61" t="e">
        <f t="shared" si="50"/>
        <v>#VALUE!</v>
      </c>
      <c r="C551" s="61" t="s">
        <v>29</v>
      </c>
      <c r="D551" s="62">
        <f t="shared" si="51"/>
        <v>0</v>
      </c>
      <c r="E551" s="82">
        <f t="shared" si="52"/>
        <v>0</v>
      </c>
      <c r="F551" s="84">
        <f t="shared" si="53"/>
        <v>0</v>
      </c>
      <c r="G551" s="63" t="s">
        <v>8</v>
      </c>
      <c r="H551" s="63">
        <f t="shared" si="54"/>
        <v>0</v>
      </c>
    </row>
    <row r="552" spans="1:8">
      <c r="A552" s="65" t="e">
        <f>#REF!</f>
        <v>#REF!</v>
      </c>
      <c r="B552" s="61" t="e">
        <f t="shared" si="50"/>
        <v>#VALUE!</v>
      </c>
      <c r="C552" s="61" t="s">
        <v>29</v>
      </c>
      <c r="D552" s="62">
        <f t="shared" si="51"/>
        <v>0</v>
      </c>
      <c r="E552" s="82">
        <f t="shared" si="52"/>
        <v>0</v>
      </c>
      <c r="F552" s="84">
        <f t="shared" si="53"/>
        <v>0</v>
      </c>
      <c r="G552" s="63" t="s">
        <v>8</v>
      </c>
      <c r="H552" s="63">
        <f t="shared" si="54"/>
        <v>0</v>
      </c>
    </row>
    <row r="553" spans="1:8">
      <c r="A553" s="65" t="e">
        <f>#REF!</f>
        <v>#REF!</v>
      </c>
      <c r="B553" s="61" t="e">
        <f t="shared" si="50"/>
        <v>#VALUE!</v>
      </c>
      <c r="C553" s="61" t="s">
        <v>29</v>
      </c>
      <c r="D553" s="62">
        <f t="shared" si="51"/>
        <v>0</v>
      </c>
      <c r="E553" s="82">
        <f t="shared" si="52"/>
        <v>0</v>
      </c>
      <c r="F553" s="84">
        <f t="shared" si="53"/>
        <v>0</v>
      </c>
      <c r="G553" s="63" t="s">
        <v>8</v>
      </c>
      <c r="H553" s="63">
        <f t="shared" si="54"/>
        <v>0</v>
      </c>
    </row>
    <row r="554" spans="1:8">
      <c r="A554" s="65" t="e">
        <f>#REF!</f>
        <v>#REF!</v>
      </c>
      <c r="B554" s="61" t="e">
        <f t="shared" si="50"/>
        <v>#VALUE!</v>
      </c>
      <c r="C554" s="61" t="s">
        <v>29</v>
      </c>
      <c r="D554" s="62">
        <f t="shared" si="51"/>
        <v>0</v>
      </c>
      <c r="E554" s="82">
        <f t="shared" si="52"/>
        <v>0</v>
      </c>
      <c r="F554" s="84">
        <f t="shared" si="53"/>
        <v>0</v>
      </c>
      <c r="G554" s="63" t="s">
        <v>8</v>
      </c>
      <c r="H554" s="63">
        <f t="shared" si="54"/>
        <v>0</v>
      </c>
    </row>
    <row r="555" spans="1:8">
      <c r="A555" s="65" t="e">
        <f>#REF!</f>
        <v>#REF!</v>
      </c>
      <c r="B555" s="61" t="e">
        <f t="shared" si="50"/>
        <v>#VALUE!</v>
      </c>
      <c r="C555" s="61" t="s">
        <v>29</v>
      </c>
      <c r="D555" s="62">
        <f t="shared" si="51"/>
        <v>0</v>
      </c>
      <c r="E555" s="82">
        <f t="shared" si="52"/>
        <v>0</v>
      </c>
      <c r="F555" s="84">
        <f t="shared" si="53"/>
        <v>0</v>
      </c>
      <c r="G555" s="63" t="s">
        <v>8</v>
      </c>
      <c r="H555" s="63">
        <f t="shared" si="54"/>
        <v>0</v>
      </c>
    </row>
    <row r="556" spans="1:8">
      <c r="A556" s="65" t="e">
        <f>#REF!</f>
        <v>#REF!</v>
      </c>
      <c r="B556" s="61" t="e">
        <f t="shared" si="50"/>
        <v>#VALUE!</v>
      </c>
      <c r="C556" s="61" t="s">
        <v>29</v>
      </c>
      <c r="D556" s="62">
        <f t="shared" si="51"/>
        <v>0</v>
      </c>
      <c r="E556" s="82">
        <f t="shared" si="52"/>
        <v>0</v>
      </c>
      <c r="F556" s="84">
        <f t="shared" si="53"/>
        <v>0</v>
      </c>
      <c r="G556" s="63" t="s">
        <v>8</v>
      </c>
      <c r="H556" s="63">
        <f t="shared" si="54"/>
        <v>0</v>
      </c>
    </row>
    <row r="557" spans="1:8">
      <c r="A557" s="65" t="e">
        <f>#REF!</f>
        <v>#REF!</v>
      </c>
      <c r="B557" s="61" t="e">
        <f t="shared" si="50"/>
        <v>#VALUE!</v>
      </c>
      <c r="C557" s="61" t="s">
        <v>29</v>
      </c>
      <c r="D557" s="62">
        <f t="shared" si="51"/>
        <v>0</v>
      </c>
      <c r="E557" s="82">
        <f t="shared" si="52"/>
        <v>0</v>
      </c>
      <c r="F557" s="84">
        <f t="shared" si="53"/>
        <v>0</v>
      </c>
      <c r="G557" s="63" t="s">
        <v>8</v>
      </c>
      <c r="H557" s="63">
        <f t="shared" si="54"/>
        <v>0</v>
      </c>
    </row>
    <row r="558" spans="1:8">
      <c r="A558" s="65" t="e">
        <f>#REF!</f>
        <v>#REF!</v>
      </c>
      <c r="B558" s="61" t="e">
        <f t="shared" si="50"/>
        <v>#VALUE!</v>
      </c>
      <c r="C558" s="61" t="s">
        <v>29</v>
      </c>
      <c r="D558" s="62">
        <f t="shared" si="51"/>
        <v>0</v>
      </c>
      <c r="E558" s="82">
        <f t="shared" si="52"/>
        <v>0</v>
      </c>
      <c r="F558" s="84">
        <f t="shared" si="53"/>
        <v>0</v>
      </c>
      <c r="G558" s="63" t="s">
        <v>8</v>
      </c>
      <c r="H558" s="63">
        <f t="shared" si="54"/>
        <v>0</v>
      </c>
    </row>
    <row r="559" spans="1:8">
      <c r="A559" s="65" t="e">
        <f>#REF!</f>
        <v>#REF!</v>
      </c>
      <c r="B559" s="61" t="e">
        <f t="shared" si="50"/>
        <v>#VALUE!</v>
      </c>
      <c r="C559" s="61" t="s">
        <v>29</v>
      </c>
      <c r="D559" s="62">
        <f t="shared" si="51"/>
        <v>0</v>
      </c>
      <c r="E559" s="82">
        <f t="shared" si="52"/>
        <v>0</v>
      </c>
      <c r="F559" s="84">
        <f t="shared" si="53"/>
        <v>0</v>
      </c>
      <c r="G559" s="63" t="s">
        <v>8</v>
      </c>
      <c r="H559" s="63">
        <f t="shared" si="54"/>
        <v>0</v>
      </c>
    </row>
    <row r="560" spans="1:8">
      <c r="A560" s="65" t="e">
        <f>#REF!</f>
        <v>#REF!</v>
      </c>
      <c r="B560" s="61" t="e">
        <f t="shared" si="50"/>
        <v>#VALUE!</v>
      </c>
      <c r="C560" s="61" t="s">
        <v>29</v>
      </c>
      <c r="D560" s="62">
        <f t="shared" si="51"/>
        <v>0</v>
      </c>
      <c r="E560" s="82">
        <f t="shared" si="52"/>
        <v>0</v>
      </c>
      <c r="F560" s="84">
        <f t="shared" si="53"/>
        <v>0</v>
      </c>
      <c r="G560" s="63" t="s">
        <v>8</v>
      </c>
      <c r="H560" s="63">
        <f t="shared" si="54"/>
        <v>0</v>
      </c>
    </row>
    <row r="561" spans="1:8">
      <c r="A561" s="65" t="e">
        <f>#REF!</f>
        <v>#REF!</v>
      </c>
      <c r="B561" s="61" t="e">
        <f t="shared" si="50"/>
        <v>#VALUE!</v>
      </c>
      <c r="C561" s="61" t="s">
        <v>29</v>
      </c>
      <c r="D561" s="62">
        <f t="shared" si="51"/>
        <v>0</v>
      </c>
      <c r="E561" s="82">
        <f t="shared" si="52"/>
        <v>0</v>
      </c>
      <c r="F561" s="84">
        <f t="shared" si="53"/>
        <v>0</v>
      </c>
      <c r="G561" s="63" t="s">
        <v>8</v>
      </c>
      <c r="H561" s="63">
        <f t="shared" si="54"/>
        <v>0</v>
      </c>
    </row>
    <row r="562" spans="1:8">
      <c r="A562" s="65" t="e">
        <f>#REF!</f>
        <v>#REF!</v>
      </c>
      <c r="B562" s="61" t="e">
        <f t="shared" si="50"/>
        <v>#VALUE!</v>
      </c>
      <c r="C562" s="61" t="s">
        <v>29</v>
      </c>
      <c r="D562" s="62">
        <f t="shared" si="51"/>
        <v>0</v>
      </c>
      <c r="E562" s="82">
        <f t="shared" si="52"/>
        <v>0</v>
      </c>
      <c r="F562" s="84">
        <f t="shared" si="53"/>
        <v>0</v>
      </c>
      <c r="G562" s="63" t="s">
        <v>8</v>
      </c>
      <c r="H562" s="63">
        <f t="shared" si="54"/>
        <v>0</v>
      </c>
    </row>
    <row r="563" spans="1:8">
      <c r="A563" s="65" t="e">
        <f>#REF!</f>
        <v>#REF!</v>
      </c>
      <c r="B563" s="61" t="e">
        <f t="shared" si="50"/>
        <v>#VALUE!</v>
      </c>
      <c r="C563" s="61" t="s">
        <v>29</v>
      </c>
      <c r="D563" s="62">
        <f t="shared" si="51"/>
        <v>0</v>
      </c>
      <c r="E563" s="82">
        <f t="shared" si="52"/>
        <v>0</v>
      </c>
      <c r="F563" s="84">
        <f t="shared" si="53"/>
        <v>0</v>
      </c>
      <c r="G563" s="63" t="s">
        <v>8</v>
      </c>
      <c r="H563" s="63">
        <f t="shared" si="54"/>
        <v>0</v>
      </c>
    </row>
    <row r="564" spans="1:8">
      <c r="A564" s="65" t="e">
        <f>#REF!</f>
        <v>#REF!</v>
      </c>
      <c r="B564" s="61" t="e">
        <f t="shared" si="50"/>
        <v>#VALUE!</v>
      </c>
      <c r="C564" s="61" t="s">
        <v>29</v>
      </c>
      <c r="D564" s="62">
        <f t="shared" si="51"/>
        <v>0</v>
      </c>
      <c r="E564" s="82">
        <f t="shared" si="52"/>
        <v>0</v>
      </c>
      <c r="F564" s="84">
        <f t="shared" si="53"/>
        <v>0</v>
      </c>
      <c r="G564" s="63" t="s">
        <v>8</v>
      </c>
      <c r="H564" s="63">
        <f t="shared" si="54"/>
        <v>0</v>
      </c>
    </row>
    <row r="565" spans="1:8">
      <c r="A565" s="65" t="e">
        <f>#REF!</f>
        <v>#REF!</v>
      </c>
      <c r="B565" s="61" t="e">
        <f t="shared" si="50"/>
        <v>#VALUE!</v>
      </c>
      <c r="C565" s="61" t="s">
        <v>29</v>
      </c>
      <c r="D565" s="62">
        <f t="shared" si="51"/>
        <v>0</v>
      </c>
      <c r="E565" s="82">
        <f t="shared" si="52"/>
        <v>0</v>
      </c>
      <c r="F565" s="84">
        <f t="shared" si="53"/>
        <v>0</v>
      </c>
      <c r="G565" s="63" t="s">
        <v>8</v>
      </c>
      <c r="H565" s="63">
        <f t="shared" si="54"/>
        <v>0</v>
      </c>
    </row>
    <row r="566" spans="1:8">
      <c r="A566" s="65" t="e">
        <f>#REF!</f>
        <v>#REF!</v>
      </c>
      <c r="B566" s="61" t="e">
        <f t="shared" si="50"/>
        <v>#VALUE!</v>
      </c>
      <c r="C566" s="61" t="s">
        <v>29</v>
      </c>
      <c r="D566" s="62">
        <f t="shared" si="51"/>
        <v>0</v>
      </c>
      <c r="E566" s="82">
        <f t="shared" si="52"/>
        <v>0</v>
      </c>
      <c r="F566" s="84">
        <f t="shared" si="53"/>
        <v>0</v>
      </c>
      <c r="G566" s="63" t="s">
        <v>8</v>
      </c>
      <c r="H566" s="63">
        <f t="shared" si="54"/>
        <v>0</v>
      </c>
    </row>
    <row r="567" spans="1:8">
      <c r="A567" s="65" t="e">
        <f>#REF!</f>
        <v>#REF!</v>
      </c>
      <c r="B567" s="61" t="e">
        <f t="shared" si="50"/>
        <v>#VALUE!</v>
      </c>
      <c r="C567" s="61" t="s">
        <v>29</v>
      </c>
      <c r="D567" s="62">
        <f t="shared" si="51"/>
        <v>0</v>
      </c>
      <c r="E567" s="82">
        <f t="shared" si="52"/>
        <v>0</v>
      </c>
      <c r="F567" s="84">
        <f t="shared" si="53"/>
        <v>0</v>
      </c>
      <c r="G567" s="63" t="s">
        <v>8</v>
      </c>
      <c r="H567" s="63">
        <f t="shared" si="54"/>
        <v>0</v>
      </c>
    </row>
    <row r="568" spans="1:8">
      <c r="A568" s="65" t="e">
        <f>#REF!</f>
        <v>#REF!</v>
      </c>
      <c r="B568" s="61" t="e">
        <f t="shared" si="50"/>
        <v>#VALUE!</v>
      </c>
      <c r="C568" s="61" t="s">
        <v>29</v>
      </c>
      <c r="D568" s="62">
        <f t="shared" si="51"/>
        <v>0</v>
      </c>
      <c r="E568" s="82">
        <f t="shared" si="52"/>
        <v>0</v>
      </c>
      <c r="F568" s="84">
        <f t="shared" si="53"/>
        <v>0</v>
      </c>
      <c r="G568" s="63" t="s">
        <v>8</v>
      </c>
      <c r="H568" s="63">
        <f t="shared" si="54"/>
        <v>0</v>
      </c>
    </row>
    <row r="569" spans="1:8">
      <c r="A569" s="65" t="e">
        <f>#REF!</f>
        <v>#REF!</v>
      </c>
      <c r="B569" s="61" t="e">
        <f t="shared" si="50"/>
        <v>#VALUE!</v>
      </c>
      <c r="C569" s="61" t="s">
        <v>29</v>
      </c>
      <c r="D569" s="62">
        <f t="shared" si="51"/>
        <v>0</v>
      </c>
      <c r="E569" s="82">
        <f t="shared" si="52"/>
        <v>0</v>
      </c>
      <c r="F569" s="84">
        <f t="shared" si="53"/>
        <v>0</v>
      </c>
      <c r="G569" s="63" t="s">
        <v>8</v>
      </c>
      <c r="H569" s="63">
        <f t="shared" si="54"/>
        <v>0</v>
      </c>
    </row>
    <row r="570" spans="1:8">
      <c r="A570" s="65" t="e">
        <f>#REF!</f>
        <v>#REF!</v>
      </c>
      <c r="B570" s="61" t="e">
        <f t="shared" si="50"/>
        <v>#VALUE!</v>
      </c>
      <c r="C570" s="61" t="s">
        <v>29</v>
      </c>
      <c r="D570" s="62">
        <f t="shared" si="51"/>
        <v>0</v>
      </c>
      <c r="E570" s="82">
        <f t="shared" si="52"/>
        <v>0</v>
      </c>
      <c r="F570" s="84">
        <f t="shared" si="53"/>
        <v>0</v>
      </c>
      <c r="G570" s="63" t="s">
        <v>8</v>
      </c>
      <c r="H570" s="63">
        <f t="shared" si="54"/>
        <v>0</v>
      </c>
    </row>
    <row r="571" spans="1:8">
      <c r="A571" s="65" t="e">
        <f>#REF!</f>
        <v>#REF!</v>
      </c>
      <c r="B571" s="61" t="e">
        <f t="shared" si="50"/>
        <v>#VALUE!</v>
      </c>
      <c r="C571" s="61" t="s">
        <v>29</v>
      </c>
      <c r="D571" s="62">
        <f t="shared" si="51"/>
        <v>0</v>
      </c>
      <c r="E571" s="82">
        <f t="shared" si="52"/>
        <v>0</v>
      </c>
      <c r="F571" s="84">
        <f t="shared" si="53"/>
        <v>0</v>
      </c>
      <c r="G571" s="63" t="s">
        <v>8</v>
      </c>
      <c r="H571" s="63">
        <f t="shared" si="54"/>
        <v>0</v>
      </c>
    </row>
    <row r="572" spans="1:8">
      <c r="A572" s="65" t="e">
        <f>#REF!</f>
        <v>#REF!</v>
      </c>
      <c r="B572" s="61" t="e">
        <f t="shared" si="50"/>
        <v>#VALUE!</v>
      </c>
      <c r="C572" s="61" t="s">
        <v>29</v>
      </c>
      <c r="D572" s="62">
        <f t="shared" si="51"/>
        <v>0</v>
      </c>
      <c r="E572" s="82">
        <f t="shared" si="52"/>
        <v>0</v>
      </c>
      <c r="F572" s="84">
        <f t="shared" si="53"/>
        <v>0</v>
      </c>
      <c r="G572" s="63" t="s">
        <v>8</v>
      </c>
      <c r="H572" s="63">
        <f t="shared" si="54"/>
        <v>0</v>
      </c>
    </row>
    <row r="573" spans="1:8">
      <c r="A573" s="65" t="e">
        <f>#REF!</f>
        <v>#REF!</v>
      </c>
      <c r="B573" s="61" t="e">
        <f t="shared" si="50"/>
        <v>#VALUE!</v>
      </c>
      <c r="C573" s="61" t="s">
        <v>29</v>
      </c>
      <c r="D573" s="62">
        <f t="shared" si="51"/>
        <v>0</v>
      </c>
      <c r="E573" s="82">
        <f t="shared" si="52"/>
        <v>0</v>
      </c>
      <c r="F573" s="84">
        <f t="shared" si="53"/>
        <v>0</v>
      </c>
      <c r="G573" s="63" t="s">
        <v>8</v>
      </c>
      <c r="H573" s="63">
        <f t="shared" si="54"/>
        <v>0</v>
      </c>
    </row>
    <row r="574" spans="1:8">
      <c r="A574" s="65" t="e">
        <f>#REF!</f>
        <v>#REF!</v>
      </c>
      <c r="B574" s="61" t="e">
        <f t="shared" si="50"/>
        <v>#VALUE!</v>
      </c>
      <c r="C574" s="61" t="s">
        <v>29</v>
      </c>
      <c r="D574" s="62">
        <f t="shared" si="51"/>
        <v>0</v>
      </c>
      <c r="E574" s="82">
        <f t="shared" si="52"/>
        <v>0</v>
      </c>
      <c r="F574" s="84">
        <f t="shared" si="53"/>
        <v>0</v>
      </c>
      <c r="G574" s="63" t="s">
        <v>8</v>
      </c>
      <c r="H574" s="63">
        <f t="shared" si="54"/>
        <v>0</v>
      </c>
    </row>
    <row r="575" spans="1:8">
      <c r="A575" s="65" t="e">
        <f>#REF!</f>
        <v>#REF!</v>
      </c>
      <c r="B575" s="61" t="e">
        <f t="shared" si="50"/>
        <v>#VALUE!</v>
      </c>
      <c r="C575" s="61" t="s">
        <v>29</v>
      </c>
      <c r="D575" s="62">
        <f t="shared" si="51"/>
        <v>0</v>
      </c>
      <c r="E575" s="82">
        <f t="shared" si="52"/>
        <v>0</v>
      </c>
      <c r="F575" s="84">
        <f t="shared" si="53"/>
        <v>0</v>
      </c>
      <c r="G575" s="63" t="s">
        <v>8</v>
      </c>
      <c r="H575" s="63">
        <f t="shared" si="54"/>
        <v>0</v>
      </c>
    </row>
    <row r="576" spans="1:8">
      <c r="A576" s="65" t="e">
        <f>#REF!</f>
        <v>#REF!</v>
      </c>
      <c r="B576" s="61" t="e">
        <f t="shared" si="50"/>
        <v>#VALUE!</v>
      </c>
      <c r="C576" s="61" t="s">
        <v>29</v>
      </c>
      <c r="D576" s="62">
        <f t="shared" si="51"/>
        <v>0</v>
      </c>
      <c r="E576" s="82">
        <f t="shared" si="52"/>
        <v>0</v>
      </c>
      <c r="F576" s="84">
        <f t="shared" si="53"/>
        <v>0</v>
      </c>
      <c r="G576" s="63" t="s">
        <v>8</v>
      </c>
      <c r="H576" s="63">
        <f t="shared" si="54"/>
        <v>0</v>
      </c>
    </row>
    <row r="577" spans="1:8">
      <c r="A577" s="65" t="e">
        <f>#REF!</f>
        <v>#REF!</v>
      </c>
      <c r="B577" s="61" t="e">
        <f t="shared" si="50"/>
        <v>#VALUE!</v>
      </c>
      <c r="C577" s="61" t="s">
        <v>29</v>
      </c>
      <c r="D577" s="62">
        <f t="shared" si="51"/>
        <v>0</v>
      </c>
      <c r="E577" s="82">
        <f t="shared" si="52"/>
        <v>0</v>
      </c>
      <c r="F577" s="84">
        <f t="shared" si="53"/>
        <v>0</v>
      </c>
      <c r="G577" s="63" t="s">
        <v>8</v>
      </c>
      <c r="H577" s="63">
        <f t="shared" si="54"/>
        <v>0</v>
      </c>
    </row>
    <row r="578" spans="1:8">
      <c r="A578" s="65" t="e">
        <f>#REF!</f>
        <v>#REF!</v>
      </c>
      <c r="B578" s="61" t="e">
        <f t="shared" si="50"/>
        <v>#VALUE!</v>
      </c>
      <c r="C578" s="61" t="s">
        <v>29</v>
      </c>
      <c r="D578" s="62">
        <f t="shared" si="51"/>
        <v>0</v>
      </c>
      <c r="E578" s="82">
        <f t="shared" si="52"/>
        <v>0</v>
      </c>
      <c r="F578" s="84">
        <f t="shared" si="53"/>
        <v>0</v>
      </c>
      <c r="G578" s="63" t="s">
        <v>8</v>
      </c>
      <c r="H578" s="63">
        <f t="shared" si="54"/>
        <v>0</v>
      </c>
    </row>
    <row r="579" spans="1:8">
      <c r="A579" s="65" t="e">
        <f>#REF!</f>
        <v>#REF!</v>
      </c>
      <c r="B579" s="61" t="e">
        <f t="shared" si="50"/>
        <v>#VALUE!</v>
      </c>
      <c r="C579" s="61" t="s">
        <v>29</v>
      </c>
      <c r="D579" s="62">
        <f t="shared" si="51"/>
        <v>0</v>
      </c>
      <c r="E579" s="82">
        <f t="shared" si="52"/>
        <v>0</v>
      </c>
      <c r="F579" s="84">
        <f t="shared" si="53"/>
        <v>0</v>
      </c>
      <c r="G579" s="63" t="s">
        <v>8</v>
      </c>
      <c r="H579" s="63">
        <f t="shared" si="54"/>
        <v>0</v>
      </c>
    </row>
    <row r="580" spans="1:8">
      <c r="A580" s="65" t="e">
        <f>#REF!</f>
        <v>#REF!</v>
      </c>
      <c r="B580" s="61" t="e">
        <f t="shared" si="50"/>
        <v>#VALUE!</v>
      </c>
      <c r="C580" s="61" t="s">
        <v>29</v>
      </c>
      <c r="D580" s="62">
        <f t="shared" si="51"/>
        <v>0</v>
      </c>
      <c r="E580" s="82">
        <f t="shared" si="52"/>
        <v>0</v>
      </c>
      <c r="F580" s="84">
        <f t="shared" si="53"/>
        <v>0</v>
      </c>
      <c r="G580" s="63" t="s">
        <v>8</v>
      </c>
      <c r="H580" s="63">
        <f t="shared" si="54"/>
        <v>0</v>
      </c>
    </row>
    <row r="581" spans="1:8">
      <c r="A581" s="65" t="e">
        <f>#REF!</f>
        <v>#REF!</v>
      </c>
      <c r="B581" s="61" t="e">
        <f t="shared" si="50"/>
        <v>#VALUE!</v>
      </c>
      <c r="C581" s="61" t="s">
        <v>29</v>
      </c>
      <c r="D581" s="62">
        <f t="shared" si="51"/>
        <v>0</v>
      </c>
      <c r="E581" s="82">
        <f t="shared" si="52"/>
        <v>0</v>
      </c>
      <c r="F581" s="84">
        <f t="shared" si="53"/>
        <v>0</v>
      </c>
      <c r="G581" s="63" t="s">
        <v>8</v>
      </c>
      <c r="H581" s="63">
        <f t="shared" si="54"/>
        <v>0</v>
      </c>
    </row>
    <row r="582" spans="1:8">
      <c r="A582" s="65" t="e">
        <f>#REF!</f>
        <v>#REF!</v>
      </c>
      <c r="B582" s="61" t="e">
        <f t="shared" si="50"/>
        <v>#VALUE!</v>
      </c>
      <c r="C582" s="61" t="s">
        <v>29</v>
      </c>
      <c r="D582" s="62">
        <f t="shared" si="51"/>
        <v>0</v>
      </c>
      <c r="E582" s="82">
        <f t="shared" si="52"/>
        <v>0</v>
      </c>
      <c r="F582" s="84">
        <f t="shared" si="53"/>
        <v>0</v>
      </c>
      <c r="G582" s="63" t="s">
        <v>8</v>
      </c>
      <c r="H582" s="63">
        <f t="shared" si="54"/>
        <v>0</v>
      </c>
    </row>
    <row r="583" spans="1:8">
      <c r="A583" s="65" t="e">
        <f>#REF!</f>
        <v>#REF!</v>
      </c>
      <c r="B583" s="61" t="e">
        <f t="shared" si="50"/>
        <v>#VALUE!</v>
      </c>
      <c r="C583" s="61" t="s">
        <v>29</v>
      </c>
      <c r="D583" s="62">
        <f t="shared" si="51"/>
        <v>0</v>
      </c>
      <c r="E583" s="82">
        <f t="shared" si="52"/>
        <v>0</v>
      </c>
      <c r="F583" s="84">
        <f t="shared" si="53"/>
        <v>0</v>
      </c>
      <c r="G583" s="63" t="s">
        <v>8</v>
      </c>
      <c r="H583" s="63">
        <f t="shared" si="54"/>
        <v>0</v>
      </c>
    </row>
    <row r="584" spans="1:8">
      <c r="A584" s="65" t="e">
        <f>#REF!</f>
        <v>#REF!</v>
      </c>
      <c r="B584" s="61" t="e">
        <f t="shared" si="50"/>
        <v>#VALUE!</v>
      </c>
      <c r="C584" s="61" t="s">
        <v>29</v>
      </c>
      <c r="D584" s="62">
        <f t="shared" si="51"/>
        <v>0</v>
      </c>
      <c r="E584" s="82">
        <f t="shared" si="52"/>
        <v>0</v>
      </c>
      <c r="F584" s="84">
        <f t="shared" si="53"/>
        <v>0</v>
      </c>
      <c r="G584" s="63" t="s">
        <v>8</v>
      </c>
      <c r="H584" s="63">
        <f t="shared" si="54"/>
        <v>0</v>
      </c>
    </row>
    <row r="585" spans="1:8">
      <c r="A585" s="65" t="e">
        <f>#REF!</f>
        <v>#REF!</v>
      </c>
      <c r="B585" s="61" t="e">
        <f t="shared" si="50"/>
        <v>#VALUE!</v>
      </c>
      <c r="C585" s="61" t="s">
        <v>29</v>
      </c>
      <c r="D585" s="62">
        <f t="shared" si="51"/>
        <v>0</v>
      </c>
      <c r="E585" s="82">
        <f t="shared" si="52"/>
        <v>0</v>
      </c>
      <c r="F585" s="84">
        <f t="shared" si="53"/>
        <v>0</v>
      </c>
      <c r="G585" s="63" t="s">
        <v>8</v>
      </c>
      <c r="H585" s="63">
        <f t="shared" si="54"/>
        <v>0</v>
      </c>
    </row>
    <row r="586" spans="1:8">
      <c r="A586" s="65" t="e">
        <f>#REF!</f>
        <v>#REF!</v>
      </c>
      <c r="B586" s="61" t="e">
        <f t="shared" si="50"/>
        <v>#VALUE!</v>
      </c>
      <c r="C586" s="61" t="s">
        <v>29</v>
      </c>
      <c r="D586" s="62">
        <f t="shared" si="51"/>
        <v>0</v>
      </c>
      <c r="E586" s="82">
        <f t="shared" si="52"/>
        <v>0</v>
      </c>
      <c r="F586" s="84">
        <f t="shared" si="53"/>
        <v>0</v>
      </c>
      <c r="G586" s="63" t="s">
        <v>8</v>
      </c>
      <c r="H586" s="63">
        <f t="shared" si="54"/>
        <v>0</v>
      </c>
    </row>
    <row r="587" spans="1:8">
      <c r="A587" s="65" t="e">
        <f>#REF!</f>
        <v>#REF!</v>
      </c>
      <c r="B587" s="61" t="e">
        <f t="shared" si="50"/>
        <v>#VALUE!</v>
      </c>
      <c r="C587" s="61" t="s">
        <v>29</v>
      </c>
      <c r="D587" s="62">
        <f t="shared" si="51"/>
        <v>0</v>
      </c>
      <c r="E587" s="82">
        <f t="shared" si="52"/>
        <v>0</v>
      </c>
      <c r="F587" s="84">
        <f t="shared" si="53"/>
        <v>0</v>
      </c>
      <c r="G587" s="63" t="s">
        <v>8</v>
      </c>
      <c r="H587" s="63">
        <f t="shared" si="54"/>
        <v>0</v>
      </c>
    </row>
    <row r="588" spans="1:8">
      <c r="A588" s="65" t="e">
        <f>#REF!</f>
        <v>#REF!</v>
      </c>
      <c r="B588" s="61" t="e">
        <f t="shared" si="50"/>
        <v>#VALUE!</v>
      </c>
      <c r="C588" s="61" t="s">
        <v>29</v>
      </c>
      <c r="D588" s="62">
        <f t="shared" si="51"/>
        <v>0</v>
      </c>
      <c r="E588" s="82">
        <f t="shared" si="52"/>
        <v>0</v>
      </c>
      <c r="F588" s="84">
        <f t="shared" si="53"/>
        <v>0</v>
      </c>
      <c r="G588" s="63" t="s">
        <v>8</v>
      </c>
      <c r="H588" s="63">
        <f t="shared" si="54"/>
        <v>0</v>
      </c>
    </row>
    <row r="589" spans="1:8">
      <c r="A589" s="65" t="e">
        <f>#REF!</f>
        <v>#REF!</v>
      </c>
      <c r="B589" s="61" t="e">
        <f t="shared" si="50"/>
        <v>#VALUE!</v>
      </c>
      <c r="C589" s="61" t="s">
        <v>29</v>
      </c>
      <c r="D589" s="62">
        <f t="shared" si="51"/>
        <v>0</v>
      </c>
      <c r="E589" s="82">
        <f t="shared" si="52"/>
        <v>0</v>
      </c>
      <c r="F589" s="84">
        <f t="shared" si="53"/>
        <v>0</v>
      </c>
      <c r="G589" s="63" t="s">
        <v>8</v>
      </c>
      <c r="H589" s="63">
        <f t="shared" si="54"/>
        <v>0</v>
      </c>
    </row>
    <row r="590" spans="1:8">
      <c r="A590" s="65" t="e">
        <f>#REF!</f>
        <v>#REF!</v>
      </c>
      <c r="B590" s="61" t="e">
        <f t="shared" si="50"/>
        <v>#VALUE!</v>
      </c>
      <c r="C590" s="61" t="s">
        <v>29</v>
      </c>
      <c r="D590" s="62">
        <f t="shared" si="51"/>
        <v>0</v>
      </c>
      <c r="E590" s="82">
        <f t="shared" si="52"/>
        <v>0</v>
      </c>
      <c r="F590" s="84">
        <f t="shared" si="53"/>
        <v>0</v>
      </c>
      <c r="G590" s="63" t="s">
        <v>8</v>
      </c>
      <c r="H590" s="63">
        <f t="shared" si="54"/>
        <v>0</v>
      </c>
    </row>
    <row r="591" spans="1:8">
      <c r="A591" s="65" t="e">
        <f>#REF!</f>
        <v>#REF!</v>
      </c>
      <c r="B591" s="61" t="e">
        <f t="shared" si="50"/>
        <v>#VALUE!</v>
      </c>
      <c r="C591" s="61" t="s">
        <v>29</v>
      </c>
      <c r="D591" s="62">
        <f t="shared" si="51"/>
        <v>0</v>
      </c>
      <c r="E591" s="82">
        <f t="shared" si="52"/>
        <v>0</v>
      </c>
      <c r="F591" s="84">
        <f t="shared" si="53"/>
        <v>0</v>
      </c>
      <c r="G591" s="63" t="s">
        <v>8</v>
      </c>
      <c r="H591" s="63">
        <f t="shared" si="54"/>
        <v>0</v>
      </c>
    </row>
    <row r="592" spans="1:8">
      <c r="A592" s="65" t="e">
        <f>#REF!</f>
        <v>#REF!</v>
      </c>
      <c r="B592" s="61" t="e">
        <f t="shared" si="50"/>
        <v>#VALUE!</v>
      </c>
      <c r="C592" s="61" t="s">
        <v>29</v>
      </c>
      <c r="D592" s="62">
        <f t="shared" si="51"/>
        <v>0</v>
      </c>
      <c r="E592" s="82">
        <f t="shared" si="52"/>
        <v>0</v>
      </c>
      <c r="F592" s="84">
        <f t="shared" si="53"/>
        <v>0</v>
      </c>
      <c r="G592" s="63" t="s">
        <v>8</v>
      </c>
      <c r="H592" s="63">
        <f t="shared" si="54"/>
        <v>0</v>
      </c>
    </row>
    <row r="593" spans="1:8">
      <c r="A593" s="65" t="e">
        <f>#REF!</f>
        <v>#REF!</v>
      </c>
      <c r="B593" s="61" t="e">
        <f t="shared" si="50"/>
        <v>#VALUE!</v>
      </c>
      <c r="C593" s="61" t="s">
        <v>29</v>
      </c>
      <c r="D593" s="62">
        <f t="shared" si="51"/>
        <v>0</v>
      </c>
      <c r="E593" s="82">
        <f t="shared" si="52"/>
        <v>0</v>
      </c>
      <c r="F593" s="84">
        <f t="shared" si="53"/>
        <v>0</v>
      </c>
      <c r="G593" s="63" t="s">
        <v>8</v>
      </c>
      <c r="H593" s="63">
        <f t="shared" si="54"/>
        <v>0</v>
      </c>
    </row>
    <row r="594" spans="1:8">
      <c r="A594" s="65" t="e">
        <f>#REF!</f>
        <v>#REF!</v>
      </c>
      <c r="B594" s="61" t="e">
        <f t="shared" si="50"/>
        <v>#VALUE!</v>
      </c>
      <c r="C594" s="61" t="s">
        <v>29</v>
      </c>
      <c r="D594" s="62">
        <f t="shared" si="51"/>
        <v>0</v>
      </c>
      <c r="E594" s="82">
        <f t="shared" si="52"/>
        <v>0</v>
      </c>
      <c r="F594" s="84">
        <f t="shared" si="53"/>
        <v>0</v>
      </c>
      <c r="G594" s="63" t="s">
        <v>8</v>
      </c>
      <c r="H594" s="63">
        <f t="shared" si="54"/>
        <v>0</v>
      </c>
    </row>
    <row r="595" spans="1:8">
      <c r="A595" s="65" t="e">
        <f>#REF!</f>
        <v>#REF!</v>
      </c>
      <c r="B595" s="61" t="e">
        <f t="shared" ref="B595:B658" si="55">MID(O595,FIND(" ",O595)+1,8)</f>
        <v>#VALUE!</v>
      </c>
      <c r="C595" s="61" t="s">
        <v>29</v>
      </c>
      <c r="D595" s="62">
        <f t="shared" ref="D595:D658" si="56">L595</f>
        <v>0</v>
      </c>
      <c r="E595" s="82">
        <f t="shared" ref="E595:E658" si="57">M595</f>
        <v>0</v>
      </c>
      <c r="F595" s="84">
        <f t="shared" ref="F595:F658" si="58">(D595*E595)</f>
        <v>0</v>
      </c>
      <c r="G595" s="63" t="s">
        <v>8</v>
      </c>
      <c r="H595" s="63">
        <f t="shared" ref="H595:H658" si="59">Q595</f>
        <v>0</v>
      </c>
    </row>
    <row r="596" spans="1:8">
      <c r="A596" s="65" t="e">
        <f>#REF!</f>
        <v>#REF!</v>
      </c>
      <c r="B596" s="61" t="e">
        <f t="shared" si="55"/>
        <v>#VALUE!</v>
      </c>
      <c r="C596" s="61" t="s">
        <v>29</v>
      </c>
      <c r="D596" s="62">
        <f t="shared" si="56"/>
        <v>0</v>
      </c>
      <c r="E596" s="82">
        <f t="shared" si="57"/>
        <v>0</v>
      </c>
      <c r="F596" s="84">
        <f t="shared" si="58"/>
        <v>0</v>
      </c>
      <c r="G596" s="63" t="s">
        <v>8</v>
      </c>
      <c r="H596" s="63">
        <f t="shared" si="59"/>
        <v>0</v>
      </c>
    </row>
    <row r="597" spans="1:8">
      <c r="A597" s="65" t="e">
        <f>#REF!</f>
        <v>#REF!</v>
      </c>
      <c r="B597" s="61" t="e">
        <f t="shared" si="55"/>
        <v>#VALUE!</v>
      </c>
      <c r="C597" s="61" t="s">
        <v>29</v>
      </c>
      <c r="D597" s="62">
        <f t="shared" si="56"/>
        <v>0</v>
      </c>
      <c r="E597" s="82">
        <f t="shared" si="57"/>
        <v>0</v>
      </c>
      <c r="F597" s="84">
        <f t="shared" si="58"/>
        <v>0</v>
      </c>
      <c r="G597" s="63" t="s">
        <v>8</v>
      </c>
      <c r="H597" s="63">
        <f t="shared" si="59"/>
        <v>0</v>
      </c>
    </row>
    <row r="598" spans="1:8">
      <c r="A598" s="65" t="e">
        <f>#REF!</f>
        <v>#REF!</v>
      </c>
      <c r="B598" s="61" t="e">
        <f t="shared" si="55"/>
        <v>#VALUE!</v>
      </c>
      <c r="C598" s="61" t="s">
        <v>29</v>
      </c>
      <c r="D598" s="62">
        <f t="shared" si="56"/>
        <v>0</v>
      </c>
      <c r="E598" s="82">
        <f t="shared" si="57"/>
        <v>0</v>
      </c>
      <c r="F598" s="84">
        <f t="shared" si="58"/>
        <v>0</v>
      </c>
      <c r="G598" s="63" t="s">
        <v>8</v>
      </c>
      <c r="H598" s="63">
        <f t="shared" si="59"/>
        <v>0</v>
      </c>
    </row>
    <row r="599" spans="1:8">
      <c r="A599" s="65" t="e">
        <f>#REF!</f>
        <v>#REF!</v>
      </c>
      <c r="B599" s="61" t="e">
        <f t="shared" si="55"/>
        <v>#VALUE!</v>
      </c>
      <c r="C599" s="61" t="s">
        <v>29</v>
      </c>
      <c r="D599" s="62">
        <f t="shared" si="56"/>
        <v>0</v>
      </c>
      <c r="E599" s="82">
        <f t="shared" si="57"/>
        <v>0</v>
      </c>
      <c r="F599" s="84">
        <f t="shared" si="58"/>
        <v>0</v>
      </c>
      <c r="G599" s="63" t="s">
        <v>8</v>
      </c>
      <c r="H599" s="63">
        <f t="shared" si="59"/>
        <v>0</v>
      </c>
    </row>
    <row r="600" spans="1:8">
      <c r="A600" s="65" t="e">
        <f>#REF!</f>
        <v>#REF!</v>
      </c>
      <c r="B600" s="61" t="e">
        <f t="shared" si="55"/>
        <v>#VALUE!</v>
      </c>
      <c r="C600" s="61" t="s">
        <v>29</v>
      </c>
      <c r="D600" s="62">
        <f t="shared" si="56"/>
        <v>0</v>
      </c>
      <c r="E600" s="82">
        <f t="shared" si="57"/>
        <v>0</v>
      </c>
      <c r="F600" s="84">
        <f t="shared" si="58"/>
        <v>0</v>
      </c>
      <c r="G600" s="63" t="s">
        <v>8</v>
      </c>
      <c r="H600" s="63">
        <f t="shared" si="59"/>
        <v>0</v>
      </c>
    </row>
    <row r="601" spans="1:8">
      <c r="A601" s="65" t="e">
        <f>#REF!</f>
        <v>#REF!</v>
      </c>
      <c r="B601" s="61" t="e">
        <f t="shared" si="55"/>
        <v>#VALUE!</v>
      </c>
      <c r="C601" s="61" t="s">
        <v>29</v>
      </c>
      <c r="D601" s="62">
        <f t="shared" si="56"/>
        <v>0</v>
      </c>
      <c r="E601" s="82">
        <f t="shared" si="57"/>
        <v>0</v>
      </c>
      <c r="F601" s="84">
        <f t="shared" si="58"/>
        <v>0</v>
      </c>
      <c r="G601" s="63" t="s">
        <v>8</v>
      </c>
      <c r="H601" s="63">
        <f t="shared" si="59"/>
        <v>0</v>
      </c>
    </row>
    <row r="602" spans="1:8">
      <c r="A602" s="65" t="e">
        <f>#REF!</f>
        <v>#REF!</v>
      </c>
      <c r="B602" s="61" t="e">
        <f t="shared" si="55"/>
        <v>#VALUE!</v>
      </c>
      <c r="C602" s="61" t="s">
        <v>29</v>
      </c>
      <c r="D602" s="62">
        <f t="shared" si="56"/>
        <v>0</v>
      </c>
      <c r="E602" s="82">
        <f t="shared" si="57"/>
        <v>0</v>
      </c>
      <c r="F602" s="84">
        <f t="shared" si="58"/>
        <v>0</v>
      </c>
      <c r="G602" s="63" t="s">
        <v>8</v>
      </c>
      <c r="H602" s="63">
        <f t="shared" si="59"/>
        <v>0</v>
      </c>
    </row>
    <row r="603" spans="1:8">
      <c r="A603" s="65" t="e">
        <f>#REF!</f>
        <v>#REF!</v>
      </c>
      <c r="B603" s="61" t="e">
        <f t="shared" si="55"/>
        <v>#VALUE!</v>
      </c>
      <c r="C603" s="61" t="s">
        <v>29</v>
      </c>
      <c r="D603" s="62">
        <f t="shared" si="56"/>
        <v>0</v>
      </c>
      <c r="E603" s="82">
        <f t="shared" si="57"/>
        <v>0</v>
      </c>
      <c r="F603" s="84">
        <f t="shared" si="58"/>
        <v>0</v>
      </c>
      <c r="G603" s="63" t="s">
        <v>8</v>
      </c>
      <c r="H603" s="63">
        <f t="shared" si="59"/>
        <v>0</v>
      </c>
    </row>
    <row r="604" spans="1:8">
      <c r="A604" s="65" t="e">
        <f>#REF!</f>
        <v>#REF!</v>
      </c>
      <c r="B604" s="61" t="e">
        <f t="shared" si="55"/>
        <v>#VALUE!</v>
      </c>
      <c r="C604" s="61" t="s">
        <v>29</v>
      </c>
      <c r="D604" s="62">
        <f t="shared" si="56"/>
        <v>0</v>
      </c>
      <c r="E604" s="82">
        <f t="shared" si="57"/>
        <v>0</v>
      </c>
      <c r="F604" s="84">
        <f t="shared" si="58"/>
        <v>0</v>
      </c>
      <c r="G604" s="63" t="s">
        <v>8</v>
      </c>
      <c r="H604" s="63">
        <f t="shared" si="59"/>
        <v>0</v>
      </c>
    </row>
    <row r="605" spans="1:8">
      <c r="A605" s="65" t="e">
        <f>#REF!</f>
        <v>#REF!</v>
      </c>
      <c r="B605" s="61" t="e">
        <f t="shared" si="55"/>
        <v>#VALUE!</v>
      </c>
      <c r="C605" s="61" t="s">
        <v>29</v>
      </c>
      <c r="D605" s="62">
        <f t="shared" si="56"/>
        <v>0</v>
      </c>
      <c r="E605" s="82">
        <f t="shared" si="57"/>
        <v>0</v>
      </c>
      <c r="F605" s="84">
        <f t="shared" si="58"/>
        <v>0</v>
      </c>
      <c r="G605" s="63" t="s">
        <v>8</v>
      </c>
      <c r="H605" s="63">
        <f t="shared" si="59"/>
        <v>0</v>
      </c>
    </row>
    <row r="606" spans="1:8">
      <c r="A606" s="65" t="e">
        <f>#REF!</f>
        <v>#REF!</v>
      </c>
      <c r="B606" s="61" t="e">
        <f t="shared" si="55"/>
        <v>#VALUE!</v>
      </c>
      <c r="C606" s="61" t="s">
        <v>29</v>
      </c>
      <c r="D606" s="62">
        <f t="shared" si="56"/>
        <v>0</v>
      </c>
      <c r="E606" s="82">
        <f t="shared" si="57"/>
        <v>0</v>
      </c>
      <c r="F606" s="84">
        <f t="shared" si="58"/>
        <v>0</v>
      </c>
      <c r="G606" s="63" t="s">
        <v>8</v>
      </c>
      <c r="H606" s="63">
        <f t="shared" si="59"/>
        <v>0</v>
      </c>
    </row>
    <row r="607" spans="1:8">
      <c r="A607" s="65" t="e">
        <f>#REF!</f>
        <v>#REF!</v>
      </c>
      <c r="B607" s="61" t="e">
        <f t="shared" si="55"/>
        <v>#VALUE!</v>
      </c>
      <c r="C607" s="61" t="s">
        <v>29</v>
      </c>
      <c r="D607" s="62">
        <f t="shared" si="56"/>
        <v>0</v>
      </c>
      <c r="E607" s="82">
        <f t="shared" si="57"/>
        <v>0</v>
      </c>
      <c r="F607" s="84">
        <f t="shared" si="58"/>
        <v>0</v>
      </c>
      <c r="G607" s="63" t="s">
        <v>8</v>
      </c>
      <c r="H607" s="63">
        <f t="shared" si="59"/>
        <v>0</v>
      </c>
    </row>
    <row r="608" spans="1:8">
      <c r="A608" s="65" t="e">
        <f>#REF!</f>
        <v>#REF!</v>
      </c>
      <c r="B608" s="61" t="e">
        <f t="shared" si="55"/>
        <v>#VALUE!</v>
      </c>
      <c r="C608" s="61" t="s">
        <v>29</v>
      </c>
      <c r="D608" s="62">
        <f t="shared" si="56"/>
        <v>0</v>
      </c>
      <c r="E608" s="82">
        <f t="shared" si="57"/>
        <v>0</v>
      </c>
      <c r="F608" s="84">
        <f t="shared" si="58"/>
        <v>0</v>
      </c>
      <c r="G608" s="63" t="s">
        <v>8</v>
      </c>
      <c r="H608" s="63">
        <f t="shared" si="59"/>
        <v>0</v>
      </c>
    </row>
    <row r="609" spans="1:8">
      <c r="A609" s="65" t="e">
        <f>#REF!</f>
        <v>#REF!</v>
      </c>
      <c r="B609" s="61" t="e">
        <f t="shared" si="55"/>
        <v>#VALUE!</v>
      </c>
      <c r="C609" s="61" t="s">
        <v>29</v>
      </c>
      <c r="D609" s="62">
        <f t="shared" si="56"/>
        <v>0</v>
      </c>
      <c r="E609" s="82">
        <f t="shared" si="57"/>
        <v>0</v>
      </c>
      <c r="F609" s="84">
        <f t="shared" si="58"/>
        <v>0</v>
      </c>
      <c r="G609" s="63" t="s">
        <v>8</v>
      </c>
      <c r="H609" s="63">
        <f t="shared" si="59"/>
        <v>0</v>
      </c>
    </row>
    <row r="610" spans="1:8">
      <c r="A610" s="65" t="e">
        <f>#REF!</f>
        <v>#REF!</v>
      </c>
      <c r="B610" s="61" t="e">
        <f t="shared" si="55"/>
        <v>#VALUE!</v>
      </c>
      <c r="C610" s="61" t="s">
        <v>29</v>
      </c>
      <c r="D610" s="62">
        <f t="shared" si="56"/>
        <v>0</v>
      </c>
      <c r="E610" s="82">
        <f t="shared" si="57"/>
        <v>0</v>
      </c>
      <c r="F610" s="84">
        <f t="shared" si="58"/>
        <v>0</v>
      </c>
      <c r="G610" s="63" t="s">
        <v>8</v>
      </c>
      <c r="H610" s="63">
        <f t="shared" si="59"/>
        <v>0</v>
      </c>
    </row>
    <row r="611" spans="1:8">
      <c r="A611" s="65" t="e">
        <f>#REF!</f>
        <v>#REF!</v>
      </c>
      <c r="B611" s="61" t="e">
        <f t="shared" si="55"/>
        <v>#VALUE!</v>
      </c>
      <c r="C611" s="61" t="s">
        <v>29</v>
      </c>
      <c r="D611" s="62">
        <f t="shared" si="56"/>
        <v>0</v>
      </c>
      <c r="E611" s="82">
        <f t="shared" si="57"/>
        <v>0</v>
      </c>
      <c r="F611" s="84">
        <f t="shared" si="58"/>
        <v>0</v>
      </c>
      <c r="G611" s="63" t="s">
        <v>8</v>
      </c>
      <c r="H611" s="63">
        <f t="shared" si="59"/>
        <v>0</v>
      </c>
    </row>
    <row r="612" spans="1:8">
      <c r="A612" s="65" t="e">
        <f>#REF!</f>
        <v>#REF!</v>
      </c>
      <c r="B612" s="61" t="e">
        <f t="shared" si="55"/>
        <v>#VALUE!</v>
      </c>
      <c r="C612" s="61" t="s">
        <v>29</v>
      </c>
      <c r="D612" s="62">
        <f t="shared" si="56"/>
        <v>0</v>
      </c>
      <c r="E612" s="82">
        <f t="shared" si="57"/>
        <v>0</v>
      </c>
      <c r="F612" s="84">
        <f t="shared" si="58"/>
        <v>0</v>
      </c>
      <c r="G612" s="63" t="s">
        <v>8</v>
      </c>
      <c r="H612" s="63">
        <f t="shared" si="59"/>
        <v>0</v>
      </c>
    </row>
    <row r="613" spans="1:8">
      <c r="A613" s="65" t="e">
        <f>#REF!</f>
        <v>#REF!</v>
      </c>
      <c r="B613" s="61" t="e">
        <f t="shared" si="55"/>
        <v>#VALUE!</v>
      </c>
      <c r="C613" s="61" t="s">
        <v>29</v>
      </c>
      <c r="D613" s="62">
        <f t="shared" si="56"/>
        <v>0</v>
      </c>
      <c r="E613" s="82">
        <f t="shared" si="57"/>
        <v>0</v>
      </c>
      <c r="F613" s="84">
        <f t="shared" si="58"/>
        <v>0</v>
      </c>
      <c r="G613" s="63" t="s">
        <v>8</v>
      </c>
      <c r="H613" s="63">
        <f t="shared" si="59"/>
        <v>0</v>
      </c>
    </row>
    <row r="614" spans="1:8">
      <c r="A614" s="65" t="e">
        <f>#REF!</f>
        <v>#REF!</v>
      </c>
      <c r="B614" s="61" t="e">
        <f t="shared" si="55"/>
        <v>#VALUE!</v>
      </c>
      <c r="C614" s="61" t="s">
        <v>29</v>
      </c>
      <c r="D614" s="62">
        <f t="shared" si="56"/>
        <v>0</v>
      </c>
      <c r="E614" s="82">
        <f t="shared" si="57"/>
        <v>0</v>
      </c>
      <c r="F614" s="84">
        <f t="shared" si="58"/>
        <v>0</v>
      </c>
      <c r="G614" s="63" t="s">
        <v>8</v>
      </c>
      <c r="H614" s="63">
        <f t="shared" si="59"/>
        <v>0</v>
      </c>
    </row>
    <row r="615" spans="1:8">
      <c r="A615" s="65" t="e">
        <f>#REF!</f>
        <v>#REF!</v>
      </c>
      <c r="B615" s="61" t="e">
        <f t="shared" si="55"/>
        <v>#VALUE!</v>
      </c>
      <c r="C615" s="61" t="s">
        <v>29</v>
      </c>
      <c r="D615" s="62">
        <f t="shared" si="56"/>
        <v>0</v>
      </c>
      <c r="E615" s="82">
        <f t="shared" si="57"/>
        <v>0</v>
      </c>
      <c r="F615" s="84">
        <f t="shared" si="58"/>
        <v>0</v>
      </c>
      <c r="G615" s="63" t="s">
        <v>8</v>
      </c>
      <c r="H615" s="63">
        <f t="shared" si="59"/>
        <v>0</v>
      </c>
    </row>
    <row r="616" spans="1:8">
      <c r="A616" s="65" t="e">
        <f>#REF!</f>
        <v>#REF!</v>
      </c>
      <c r="B616" s="61" t="e">
        <f t="shared" si="55"/>
        <v>#VALUE!</v>
      </c>
      <c r="C616" s="61" t="s">
        <v>29</v>
      </c>
      <c r="D616" s="62">
        <f t="shared" si="56"/>
        <v>0</v>
      </c>
      <c r="E616" s="82">
        <f t="shared" si="57"/>
        <v>0</v>
      </c>
      <c r="F616" s="84">
        <f t="shared" si="58"/>
        <v>0</v>
      </c>
      <c r="G616" s="63" t="s">
        <v>8</v>
      </c>
      <c r="H616" s="63">
        <f t="shared" si="59"/>
        <v>0</v>
      </c>
    </row>
    <row r="617" spans="1:8">
      <c r="A617" s="65" t="e">
        <f>#REF!</f>
        <v>#REF!</v>
      </c>
      <c r="B617" s="61" t="e">
        <f t="shared" si="55"/>
        <v>#VALUE!</v>
      </c>
      <c r="C617" s="61" t="s">
        <v>29</v>
      </c>
      <c r="D617" s="62">
        <f t="shared" si="56"/>
        <v>0</v>
      </c>
      <c r="E617" s="82">
        <f t="shared" si="57"/>
        <v>0</v>
      </c>
      <c r="F617" s="84">
        <f t="shared" si="58"/>
        <v>0</v>
      </c>
      <c r="G617" s="63" t="s">
        <v>8</v>
      </c>
      <c r="H617" s="63">
        <f t="shared" si="59"/>
        <v>0</v>
      </c>
    </row>
    <row r="618" spans="1:8">
      <c r="A618" s="65" t="e">
        <f>#REF!</f>
        <v>#REF!</v>
      </c>
      <c r="B618" s="61" t="e">
        <f t="shared" si="55"/>
        <v>#VALUE!</v>
      </c>
      <c r="C618" s="61" t="s">
        <v>29</v>
      </c>
      <c r="D618" s="62">
        <f t="shared" si="56"/>
        <v>0</v>
      </c>
      <c r="E618" s="82">
        <f t="shared" si="57"/>
        <v>0</v>
      </c>
      <c r="F618" s="84">
        <f t="shared" si="58"/>
        <v>0</v>
      </c>
      <c r="G618" s="63" t="s">
        <v>8</v>
      </c>
      <c r="H618" s="63">
        <f t="shared" si="59"/>
        <v>0</v>
      </c>
    </row>
    <row r="619" spans="1:8">
      <c r="A619" s="65" t="e">
        <f>#REF!</f>
        <v>#REF!</v>
      </c>
      <c r="B619" s="61" t="e">
        <f t="shared" si="55"/>
        <v>#VALUE!</v>
      </c>
      <c r="C619" s="61" t="s">
        <v>29</v>
      </c>
      <c r="D619" s="62">
        <f t="shared" si="56"/>
        <v>0</v>
      </c>
      <c r="E619" s="82">
        <f t="shared" si="57"/>
        <v>0</v>
      </c>
      <c r="F619" s="84">
        <f t="shared" si="58"/>
        <v>0</v>
      </c>
      <c r="G619" s="63" t="s">
        <v>8</v>
      </c>
      <c r="H619" s="63">
        <f t="shared" si="59"/>
        <v>0</v>
      </c>
    </row>
    <row r="620" spans="1:8">
      <c r="A620" s="65" t="e">
        <f>#REF!</f>
        <v>#REF!</v>
      </c>
      <c r="B620" s="61" t="e">
        <f t="shared" si="55"/>
        <v>#VALUE!</v>
      </c>
      <c r="C620" s="61" t="s">
        <v>29</v>
      </c>
      <c r="D620" s="62">
        <f t="shared" si="56"/>
        <v>0</v>
      </c>
      <c r="E620" s="82">
        <f t="shared" si="57"/>
        <v>0</v>
      </c>
      <c r="F620" s="84">
        <f t="shared" si="58"/>
        <v>0</v>
      </c>
      <c r="G620" s="63" t="s">
        <v>8</v>
      </c>
      <c r="H620" s="63">
        <f t="shared" si="59"/>
        <v>0</v>
      </c>
    </row>
    <row r="621" spans="1:8">
      <c r="A621" s="65" t="e">
        <f>#REF!</f>
        <v>#REF!</v>
      </c>
      <c r="B621" s="61" t="e">
        <f t="shared" si="55"/>
        <v>#VALUE!</v>
      </c>
      <c r="C621" s="61" t="s">
        <v>29</v>
      </c>
      <c r="D621" s="62">
        <f t="shared" si="56"/>
        <v>0</v>
      </c>
      <c r="E621" s="82">
        <f t="shared" si="57"/>
        <v>0</v>
      </c>
      <c r="F621" s="84">
        <f t="shared" si="58"/>
        <v>0</v>
      </c>
      <c r="G621" s="63" t="s">
        <v>8</v>
      </c>
      <c r="H621" s="63">
        <f t="shared" si="59"/>
        <v>0</v>
      </c>
    </row>
    <row r="622" spans="1:8">
      <c r="A622" s="65" t="e">
        <f>#REF!</f>
        <v>#REF!</v>
      </c>
      <c r="B622" s="61" t="e">
        <f t="shared" si="55"/>
        <v>#VALUE!</v>
      </c>
      <c r="C622" s="61" t="s">
        <v>29</v>
      </c>
      <c r="D622" s="62">
        <f t="shared" si="56"/>
        <v>0</v>
      </c>
      <c r="E622" s="82">
        <f t="shared" si="57"/>
        <v>0</v>
      </c>
      <c r="F622" s="84">
        <f t="shared" si="58"/>
        <v>0</v>
      </c>
      <c r="G622" s="63" t="s">
        <v>8</v>
      </c>
      <c r="H622" s="63">
        <f t="shared" si="59"/>
        <v>0</v>
      </c>
    </row>
    <row r="623" spans="1:8">
      <c r="A623" s="65" t="e">
        <f>#REF!</f>
        <v>#REF!</v>
      </c>
      <c r="B623" s="61" t="e">
        <f t="shared" si="55"/>
        <v>#VALUE!</v>
      </c>
      <c r="C623" s="61" t="s">
        <v>29</v>
      </c>
      <c r="D623" s="62">
        <f t="shared" si="56"/>
        <v>0</v>
      </c>
      <c r="E623" s="82">
        <f t="shared" si="57"/>
        <v>0</v>
      </c>
      <c r="F623" s="84">
        <f t="shared" si="58"/>
        <v>0</v>
      </c>
      <c r="G623" s="63" t="s">
        <v>8</v>
      </c>
      <c r="H623" s="63">
        <f t="shared" si="59"/>
        <v>0</v>
      </c>
    </row>
    <row r="624" spans="1:8">
      <c r="A624" s="65" t="e">
        <f>#REF!</f>
        <v>#REF!</v>
      </c>
      <c r="B624" s="61" t="e">
        <f t="shared" si="55"/>
        <v>#VALUE!</v>
      </c>
      <c r="C624" s="61" t="s">
        <v>29</v>
      </c>
      <c r="D624" s="62">
        <f t="shared" si="56"/>
        <v>0</v>
      </c>
      <c r="E624" s="82">
        <f t="shared" si="57"/>
        <v>0</v>
      </c>
      <c r="F624" s="84">
        <f t="shared" si="58"/>
        <v>0</v>
      </c>
      <c r="G624" s="63" t="s">
        <v>8</v>
      </c>
      <c r="H624" s="63">
        <f t="shared" si="59"/>
        <v>0</v>
      </c>
    </row>
    <row r="625" spans="1:8">
      <c r="A625" s="65" t="e">
        <f>#REF!</f>
        <v>#REF!</v>
      </c>
      <c r="B625" s="61" t="e">
        <f t="shared" si="55"/>
        <v>#VALUE!</v>
      </c>
      <c r="C625" s="61" t="s">
        <v>29</v>
      </c>
      <c r="D625" s="62">
        <f t="shared" si="56"/>
        <v>0</v>
      </c>
      <c r="E625" s="82">
        <f t="shared" si="57"/>
        <v>0</v>
      </c>
      <c r="F625" s="84">
        <f t="shared" si="58"/>
        <v>0</v>
      </c>
      <c r="G625" s="63" t="s">
        <v>8</v>
      </c>
      <c r="H625" s="63">
        <f t="shared" si="59"/>
        <v>0</v>
      </c>
    </row>
    <row r="626" spans="1:8">
      <c r="A626" s="65" t="e">
        <f>#REF!</f>
        <v>#REF!</v>
      </c>
      <c r="B626" s="61" t="e">
        <f t="shared" si="55"/>
        <v>#VALUE!</v>
      </c>
      <c r="C626" s="61" t="s">
        <v>29</v>
      </c>
      <c r="D626" s="62">
        <f t="shared" si="56"/>
        <v>0</v>
      </c>
      <c r="E626" s="82">
        <f t="shared" si="57"/>
        <v>0</v>
      </c>
      <c r="F626" s="84">
        <f t="shared" si="58"/>
        <v>0</v>
      </c>
      <c r="G626" s="63" t="s">
        <v>8</v>
      </c>
      <c r="H626" s="63">
        <f t="shared" si="59"/>
        <v>0</v>
      </c>
    </row>
    <row r="627" spans="1:8">
      <c r="A627" s="65" t="e">
        <f>#REF!</f>
        <v>#REF!</v>
      </c>
      <c r="B627" s="61" t="e">
        <f t="shared" si="55"/>
        <v>#VALUE!</v>
      </c>
      <c r="C627" s="61" t="s">
        <v>29</v>
      </c>
      <c r="D627" s="62">
        <f t="shared" si="56"/>
        <v>0</v>
      </c>
      <c r="E627" s="82">
        <f t="shared" si="57"/>
        <v>0</v>
      </c>
      <c r="F627" s="84">
        <f t="shared" si="58"/>
        <v>0</v>
      </c>
      <c r="G627" s="63" t="s">
        <v>8</v>
      </c>
      <c r="H627" s="63">
        <f t="shared" si="59"/>
        <v>0</v>
      </c>
    </row>
    <row r="628" spans="1:8">
      <c r="A628" s="65" t="e">
        <f>#REF!</f>
        <v>#REF!</v>
      </c>
      <c r="B628" s="61" t="e">
        <f t="shared" si="55"/>
        <v>#VALUE!</v>
      </c>
      <c r="C628" s="61" t="s">
        <v>29</v>
      </c>
      <c r="D628" s="62">
        <f t="shared" si="56"/>
        <v>0</v>
      </c>
      <c r="E628" s="82">
        <f t="shared" si="57"/>
        <v>0</v>
      </c>
      <c r="F628" s="84">
        <f t="shared" si="58"/>
        <v>0</v>
      </c>
      <c r="G628" s="63" t="s">
        <v>8</v>
      </c>
      <c r="H628" s="63">
        <f t="shared" si="59"/>
        <v>0</v>
      </c>
    </row>
    <row r="629" spans="1:8">
      <c r="A629" s="65" t="e">
        <f>#REF!</f>
        <v>#REF!</v>
      </c>
      <c r="B629" s="61" t="e">
        <f t="shared" si="55"/>
        <v>#VALUE!</v>
      </c>
      <c r="C629" s="61" t="s">
        <v>29</v>
      </c>
      <c r="D629" s="62">
        <f t="shared" si="56"/>
        <v>0</v>
      </c>
      <c r="E629" s="82">
        <f t="shared" si="57"/>
        <v>0</v>
      </c>
      <c r="F629" s="84">
        <f t="shared" si="58"/>
        <v>0</v>
      </c>
      <c r="G629" s="63" t="s">
        <v>8</v>
      </c>
      <c r="H629" s="63">
        <f t="shared" si="59"/>
        <v>0</v>
      </c>
    </row>
    <row r="630" spans="1:8">
      <c r="A630" s="65" t="e">
        <f>#REF!</f>
        <v>#REF!</v>
      </c>
      <c r="B630" s="61" t="e">
        <f t="shared" si="55"/>
        <v>#VALUE!</v>
      </c>
      <c r="C630" s="61" t="s">
        <v>29</v>
      </c>
      <c r="D630" s="62">
        <f t="shared" si="56"/>
        <v>0</v>
      </c>
      <c r="E630" s="82">
        <f t="shared" si="57"/>
        <v>0</v>
      </c>
      <c r="F630" s="84">
        <f t="shared" si="58"/>
        <v>0</v>
      </c>
      <c r="G630" s="63" t="s">
        <v>8</v>
      </c>
      <c r="H630" s="63">
        <f t="shared" si="59"/>
        <v>0</v>
      </c>
    </row>
    <row r="631" spans="1:8">
      <c r="A631" s="65" t="e">
        <f>#REF!</f>
        <v>#REF!</v>
      </c>
      <c r="B631" s="61" t="e">
        <f t="shared" si="55"/>
        <v>#VALUE!</v>
      </c>
      <c r="C631" s="61" t="s">
        <v>29</v>
      </c>
      <c r="D631" s="62">
        <f t="shared" si="56"/>
        <v>0</v>
      </c>
      <c r="E631" s="82">
        <f t="shared" si="57"/>
        <v>0</v>
      </c>
      <c r="F631" s="84">
        <f t="shared" si="58"/>
        <v>0</v>
      </c>
      <c r="G631" s="63" t="s">
        <v>8</v>
      </c>
      <c r="H631" s="63">
        <f t="shared" si="59"/>
        <v>0</v>
      </c>
    </row>
    <row r="632" spans="1:8">
      <c r="A632" s="65" t="e">
        <f>#REF!</f>
        <v>#REF!</v>
      </c>
      <c r="B632" s="61" t="e">
        <f t="shared" si="55"/>
        <v>#VALUE!</v>
      </c>
      <c r="C632" s="61" t="s">
        <v>29</v>
      </c>
      <c r="D632" s="62">
        <f t="shared" si="56"/>
        <v>0</v>
      </c>
      <c r="E632" s="82">
        <f t="shared" si="57"/>
        <v>0</v>
      </c>
      <c r="F632" s="84">
        <f t="shared" si="58"/>
        <v>0</v>
      </c>
      <c r="G632" s="63" t="s">
        <v>8</v>
      </c>
      <c r="H632" s="63">
        <f t="shared" si="59"/>
        <v>0</v>
      </c>
    </row>
    <row r="633" spans="1:8">
      <c r="A633" s="65" t="e">
        <f>#REF!</f>
        <v>#REF!</v>
      </c>
      <c r="B633" s="61" t="e">
        <f t="shared" si="55"/>
        <v>#VALUE!</v>
      </c>
      <c r="C633" s="61" t="s">
        <v>29</v>
      </c>
      <c r="D633" s="62">
        <f t="shared" si="56"/>
        <v>0</v>
      </c>
      <c r="E633" s="82">
        <f t="shared" si="57"/>
        <v>0</v>
      </c>
      <c r="F633" s="84">
        <f t="shared" si="58"/>
        <v>0</v>
      </c>
      <c r="G633" s="63" t="s">
        <v>8</v>
      </c>
      <c r="H633" s="63">
        <f t="shared" si="59"/>
        <v>0</v>
      </c>
    </row>
    <row r="634" spans="1:8">
      <c r="A634" s="65" t="e">
        <f>#REF!</f>
        <v>#REF!</v>
      </c>
      <c r="B634" s="61" t="e">
        <f t="shared" si="55"/>
        <v>#VALUE!</v>
      </c>
      <c r="C634" s="61" t="s">
        <v>29</v>
      </c>
      <c r="D634" s="62">
        <f t="shared" si="56"/>
        <v>0</v>
      </c>
      <c r="E634" s="82">
        <f t="shared" si="57"/>
        <v>0</v>
      </c>
      <c r="F634" s="84">
        <f t="shared" si="58"/>
        <v>0</v>
      </c>
      <c r="G634" s="63" t="s">
        <v>8</v>
      </c>
      <c r="H634" s="63">
        <f t="shared" si="59"/>
        <v>0</v>
      </c>
    </row>
    <row r="635" spans="1:8">
      <c r="A635" s="65" t="e">
        <f>#REF!</f>
        <v>#REF!</v>
      </c>
      <c r="B635" s="61" t="e">
        <f t="shared" si="55"/>
        <v>#VALUE!</v>
      </c>
      <c r="C635" s="61" t="s">
        <v>29</v>
      </c>
      <c r="D635" s="62">
        <f t="shared" si="56"/>
        <v>0</v>
      </c>
      <c r="E635" s="82">
        <f t="shared" si="57"/>
        <v>0</v>
      </c>
      <c r="F635" s="84">
        <f t="shared" si="58"/>
        <v>0</v>
      </c>
      <c r="G635" s="63" t="s">
        <v>8</v>
      </c>
      <c r="H635" s="63">
        <f t="shared" si="59"/>
        <v>0</v>
      </c>
    </row>
    <row r="636" spans="1:8">
      <c r="A636" s="65" t="e">
        <f>#REF!</f>
        <v>#REF!</v>
      </c>
      <c r="B636" s="61" t="e">
        <f t="shared" si="55"/>
        <v>#VALUE!</v>
      </c>
      <c r="C636" s="61" t="s">
        <v>29</v>
      </c>
      <c r="D636" s="62">
        <f t="shared" si="56"/>
        <v>0</v>
      </c>
      <c r="E636" s="82">
        <f t="shared" si="57"/>
        <v>0</v>
      </c>
      <c r="F636" s="84">
        <f t="shared" si="58"/>
        <v>0</v>
      </c>
      <c r="G636" s="63" t="s">
        <v>8</v>
      </c>
      <c r="H636" s="63">
        <f t="shared" si="59"/>
        <v>0</v>
      </c>
    </row>
    <row r="637" spans="1:8">
      <c r="A637" s="65" t="e">
        <f>#REF!</f>
        <v>#REF!</v>
      </c>
      <c r="B637" s="61" t="e">
        <f t="shared" si="55"/>
        <v>#VALUE!</v>
      </c>
      <c r="C637" s="61" t="s">
        <v>29</v>
      </c>
      <c r="D637" s="62">
        <f t="shared" si="56"/>
        <v>0</v>
      </c>
      <c r="E637" s="82">
        <f t="shared" si="57"/>
        <v>0</v>
      </c>
      <c r="F637" s="84">
        <f t="shared" si="58"/>
        <v>0</v>
      </c>
      <c r="G637" s="63" t="s">
        <v>8</v>
      </c>
      <c r="H637" s="63">
        <f t="shared" si="59"/>
        <v>0</v>
      </c>
    </row>
    <row r="638" spans="1:8">
      <c r="A638" s="65" t="e">
        <f>#REF!</f>
        <v>#REF!</v>
      </c>
      <c r="B638" s="61" t="e">
        <f t="shared" si="55"/>
        <v>#VALUE!</v>
      </c>
      <c r="C638" s="61" t="s">
        <v>29</v>
      </c>
      <c r="D638" s="62">
        <f t="shared" si="56"/>
        <v>0</v>
      </c>
      <c r="E638" s="82">
        <f t="shared" si="57"/>
        <v>0</v>
      </c>
      <c r="F638" s="84">
        <f t="shared" si="58"/>
        <v>0</v>
      </c>
      <c r="G638" s="63" t="s">
        <v>8</v>
      </c>
      <c r="H638" s="63">
        <f t="shared" si="59"/>
        <v>0</v>
      </c>
    </row>
    <row r="639" spans="1:8">
      <c r="A639" s="65" t="e">
        <f>#REF!</f>
        <v>#REF!</v>
      </c>
      <c r="B639" s="61" t="e">
        <f t="shared" si="55"/>
        <v>#VALUE!</v>
      </c>
      <c r="C639" s="61" t="s">
        <v>29</v>
      </c>
      <c r="D639" s="62">
        <f t="shared" si="56"/>
        <v>0</v>
      </c>
      <c r="E639" s="82">
        <f t="shared" si="57"/>
        <v>0</v>
      </c>
      <c r="F639" s="84">
        <f t="shared" si="58"/>
        <v>0</v>
      </c>
      <c r="G639" s="63" t="s">
        <v>8</v>
      </c>
      <c r="H639" s="63">
        <f t="shared" si="59"/>
        <v>0</v>
      </c>
    </row>
    <row r="640" spans="1:8">
      <c r="A640" s="65" t="e">
        <f>#REF!</f>
        <v>#REF!</v>
      </c>
      <c r="B640" s="61" t="e">
        <f t="shared" si="55"/>
        <v>#VALUE!</v>
      </c>
      <c r="C640" s="61" t="s">
        <v>29</v>
      </c>
      <c r="D640" s="62">
        <f t="shared" si="56"/>
        <v>0</v>
      </c>
      <c r="E640" s="82">
        <f t="shared" si="57"/>
        <v>0</v>
      </c>
      <c r="F640" s="84">
        <f t="shared" si="58"/>
        <v>0</v>
      </c>
      <c r="G640" s="63" t="s">
        <v>8</v>
      </c>
      <c r="H640" s="63">
        <f t="shared" si="59"/>
        <v>0</v>
      </c>
    </row>
    <row r="641" spans="1:8">
      <c r="A641" s="65" t="e">
        <f>#REF!</f>
        <v>#REF!</v>
      </c>
      <c r="B641" s="61" t="e">
        <f t="shared" si="55"/>
        <v>#VALUE!</v>
      </c>
      <c r="C641" s="61" t="s">
        <v>29</v>
      </c>
      <c r="D641" s="62">
        <f t="shared" si="56"/>
        <v>0</v>
      </c>
      <c r="E641" s="82">
        <f t="shared" si="57"/>
        <v>0</v>
      </c>
      <c r="F641" s="84">
        <f t="shared" si="58"/>
        <v>0</v>
      </c>
      <c r="G641" s="63" t="s">
        <v>8</v>
      </c>
      <c r="H641" s="63">
        <f t="shared" si="59"/>
        <v>0</v>
      </c>
    </row>
    <row r="642" spans="1:8">
      <c r="A642" s="65" t="e">
        <f>#REF!</f>
        <v>#REF!</v>
      </c>
      <c r="B642" s="61" t="e">
        <f t="shared" si="55"/>
        <v>#VALUE!</v>
      </c>
      <c r="C642" s="61" t="s">
        <v>29</v>
      </c>
      <c r="D642" s="62">
        <f t="shared" si="56"/>
        <v>0</v>
      </c>
      <c r="E642" s="82">
        <f t="shared" si="57"/>
        <v>0</v>
      </c>
      <c r="F642" s="84">
        <f t="shared" si="58"/>
        <v>0</v>
      </c>
      <c r="G642" s="63" t="s">
        <v>8</v>
      </c>
      <c r="H642" s="63">
        <f t="shared" si="59"/>
        <v>0</v>
      </c>
    </row>
    <row r="643" spans="1:8">
      <c r="A643" s="65" t="e">
        <f>#REF!</f>
        <v>#REF!</v>
      </c>
      <c r="B643" s="61" t="e">
        <f t="shared" si="55"/>
        <v>#VALUE!</v>
      </c>
      <c r="C643" s="61" t="s">
        <v>29</v>
      </c>
      <c r="D643" s="62">
        <f t="shared" si="56"/>
        <v>0</v>
      </c>
      <c r="E643" s="82">
        <f t="shared" si="57"/>
        <v>0</v>
      </c>
      <c r="F643" s="84">
        <f t="shared" si="58"/>
        <v>0</v>
      </c>
      <c r="G643" s="63" t="s">
        <v>8</v>
      </c>
      <c r="H643" s="63">
        <f t="shared" si="59"/>
        <v>0</v>
      </c>
    </row>
    <row r="644" spans="1:8">
      <c r="A644" s="65" t="e">
        <f>#REF!</f>
        <v>#REF!</v>
      </c>
      <c r="B644" s="61" t="e">
        <f t="shared" si="55"/>
        <v>#VALUE!</v>
      </c>
      <c r="C644" s="61" t="s">
        <v>29</v>
      </c>
      <c r="D644" s="62">
        <f t="shared" si="56"/>
        <v>0</v>
      </c>
      <c r="E644" s="82">
        <f t="shared" si="57"/>
        <v>0</v>
      </c>
      <c r="F644" s="84">
        <f t="shared" si="58"/>
        <v>0</v>
      </c>
      <c r="G644" s="63" t="s">
        <v>8</v>
      </c>
      <c r="H644" s="63">
        <f t="shared" si="59"/>
        <v>0</v>
      </c>
    </row>
    <row r="645" spans="1:8">
      <c r="A645" s="65" t="e">
        <f>#REF!</f>
        <v>#REF!</v>
      </c>
      <c r="B645" s="61" t="e">
        <f t="shared" si="55"/>
        <v>#VALUE!</v>
      </c>
      <c r="C645" s="61" t="s">
        <v>29</v>
      </c>
      <c r="D645" s="62">
        <f t="shared" si="56"/>
        <v>0</v>
      </c>
      <c r="E645" s="82">
        <f t="shared" si="57"/>
        <v>0</v>
      </c>
      <c r="F645" s="84">
        <f t="shared" si="58"/>
        <v>0</v>
      </c>
      <c r="G645" s="63" t="s">
        <v>8</v>
      </c>
      <c r="H645" s="63">
        <f t="shared" si="59"/>
        <v>0</v>
      </c>
    </row>
    <row r="646" spans="1:8">
      <c r="A646" s="65" t="e">
        <f>#REF!</f>
        <v>#REF!</v>
      </c>
      <c r="B646" s="61" t="e">
        <f t="shared" si="55"/>
        <v>#VALUE!</v>
      </c>
      <c r="C646" s="61" t="s">
        <v>29</v>
      </c>
      <c r="D646" s="62">
        <f t="shared" si="56"/>
        <v>0</v>
      </c>
      <c r="E646" s="82">
        <f t="shared" si="57"/>
        <v>0</v>
      </c>
      <c r="F646" s="84">
        <f t="shared" si="58"/>
        <v>0</v>
      </c>
      <c r="G646" s="63" t="s">
        <v>8</v>
      </c>
      <c r="H646" s="63">
        <f t="shared" si="59"/>
        <v>0</v>
      </c>
    </row>
    <row r="647" spans="1:8">
      <c r="A647" s="65" t="e">
        <f>#REF!</f>
        <v>#REF!</v>
      </c>
      <c r="B647" s="61" t="e">
        <f t="shared" si="55"/>
        <v>#VALUE!</v>
      </c>
      <c r="C647" s="61" t="s">
        <v>29</v>
      </c>
      <c r="D647" s="62">
        <f t="shared" si="56"/>
        <v>0</v>
      </c>
      <c r="E647" s="82">
        <f t="shared" si="57"/>
        <v>0</v>
      </c>
      <c r="F647" s="84">
        <f t="shared" si="58"/>
        <v>0</v>
      </c>
      <c r="G647" s="63" t="s">
        <v>8</v>
      </c>
      <c r="H647" s="63">
        <f t="shared" si="59"/>
        <v>0</v>
      </c>
    </row>
    <row r="648" spans="1:8">
      <c r="A648" s="65" t="e">
        <f>#REF!</f>
        <v>#REF!</v>
      </c>
      <c r="B648" s="61" t="e">
        <f t="shared" si="55"/>
        <v>#VALUE!</v>
      </c>
      <c r="C648" s="61" t="s">
        <v>29</v>
      </c>
      <c r="D648" s="62">
        <f t="shared" si="56"/>
        <v>0</v>
      </c>
      <c r="E648" s="82">
        <f t="shared" si="57"/>
        <v>0</v>
      </c>
      <c r="F648" s="84">
        <f t="shared" si="58"/>
        <v>0</v>
      </c>
      <c r="G648" s="63" t="s">
        <v>8</v>
      </c>
      <c r="H648" s="63">
        <f t="shared" si="59"/>
        <v>0</v>
      </c>
    </row>
    <row r="649" spans="1:8">
      <c r="A649" s="65" t="e">
        <f>#REF!</f>
        <v>#REF!</v>
      </c>
      <c r="B649" s="61" t="e">
        <f t="shared" si="55"/>
        <v>#VALUE!</v>
      </c>
      <c r="C649" s="61" t="s">
        <v>29</v>
      </c>
      <c r="D649" s="62">
        <f t="shared" si="56"/>
        <v>0</v>
      </c>
      <c r="E649" s="82">
        <f t="shared" si="57"/>
        <v>0</v>
      </c>
      <c r="F649" s="84">
        <f t="shared" si="58"/>
        <v>0</v>
      </c>
      <c r="G649" s="63" t="s">
        <v>8</v>
      </c>
      <c r="H649" s="63">
        <f t="shared" si="59"/>
        <v>0</v>
      </c>
    </row>
    <row r="650" spans="1:8">
      <c r="A650" s="65" t="e">
        <f>#REF!</f>
        <v>#REF!</v>
      </c>
      <c r="B650" s="61" t="e">
        <f t="shared" si="55"/>
        <v>#VALUE!</v>
      </c>
      <c r="C650" s="61" t="s">
        <v>29</v>
      </c>
      <c r="D650" s="62">
        <f t="shared" si="56"/>
        <v>0</v>
      </c>
      <c r="E650" s="82">
        <f t="shared" si="57"/>
        <v>0</v>
      </c>
      <c r="F650" s="84">
        <f t="shared" si="58"/>
        <v>0</v>
      </c>
      <c r="G650" s="63" t="s">
        <v>8</v>
      </c>
      <c r="H650" s="63">
        <f t="shared" si="59"/>
        <v>0</v>
      </c>
    </row>
    <row r="651" spans="1:8">
      <c r="A651" s="65" t="e">
        <f>#REF!</f>
        <v>#REF!</v>
      </c>
      <c r="B651" s="61" t="e">
        <f t="shared" si="55"/>
        <v>#VALUE!</v>
      </c>
      <c r="C651" s="61" t="s">
        <v>29</v>
      </c>
      <c r="D651" s="62">
        <f t="shared" si="56"/>
        <v>0</v>
      </c>
      <c r="E651" s="82">
        <f t="shared" si="57"/>
        <v>0</v>
      </c>
      <c r="F651" s="84">
        <f t="shared" si="58"/>
        <v>0</v>
      </c>
      <c r="G651" s="63" t="s">
        <v>8</v>
      </c>
      <c r="H651" s="63">
        <f t="shared" si="59"/>
        <v>0</v>
      </c>
    </row>
    <row r="652" spans="1:8">
      <c r="A652" s="65" t="e">
        <f>#REF!</f>
        <v>#REF!</v>
      </c>
      <c r="B652" s="61" t="e">
        <f t="shared" si="55"/>
        <v>#VALUE!</v>
      </c>
      <c r="C652" s="61" t="s">
        <v>29</v>
      </c>
      <c r="D652" s="62">
        <f t="shared" si="56"/>
        <v>0</v>
      </c>
      <c r="E652" s="82">
        <f t="shared" si="57"/>
        <v>0</v>
      </c>
      <c r="F652" s="84">
        <f t="shared" si="58"/>
        <v>0</v>
      </c>
      <c r="G652" s="63" t="s">
        <v>8</v>
      </c>
      <c r="H652" s="63">
        <f t="shared" si="59"/>
        <v>0</v>
      </c>
    </row>
    <row r="653" spans="1:8">
      <c r="A653" s="65" t="e">
        <f>#REF!</f>
        <v>#REF!</v>
      </c>
      <c r="B653" s="61" t="e">
        <f t="shared" si="55"/>
        <v>#VALUE!</v>
      </c>
      <c r="C653" s="61" t="s">
        <v>29</v>
      </c>
      <c r="D653" s="62">
        <f t="shared" si="56"/>
        <v>0</v>
      </c>
      <c r="E653" s="82">
        <f t="shared" si="57"/>
        <v>0</v>
      </c>
      <c r="F653" s="84">
        <f t="shared" si="58"/>
        <v>0</v>
      </c>
      <c r="G653" s="63" t="s">
        <v>8</v>
      </c>
      <c r="H653" s="63">
        <f t="shared" si="59"/>
        <v>0</v>
      </c>
    </row>
    <row r="654" spans="1:8">
      <c r="A654" s="65" t="e">
        <f>#REF!</f>
        <v>#REF!</v>
      </c>
      <c r="B654" s="61" t="e">
        <f t="shared" si="55"/>
        <v>#VALUE!</v>
      </c>
      <c r="C654" s="61" t="s">
        <v>29</v>
      </c>
      <c r="D654" s="62">
        <f t="shared" si="56"/>
        <v>0</v>
      </c>
      <c r="E654" s="82">
        <f t="shared" si="57"/>
        <v>0</v>
      </c>
      <c r="F654" s="84">
        <f t="shared" si="58"/>
        <v>0</v>
      </c>
      <c r="G654" s="63" t="s">
        <v>8</v>
      </c>
      <c r="H654" s="63">
        <f t="shared" si="59"/>
        <v>0</v>
      </c>
    </row>
    <row r="655" spans="1:8">
      <c r="A655" s="65" t="e">
        <f>#REF!</f>
        <v>#REF!</v>
      </c>
      <c r="B655" s="61" t="e">
        <f t="shared" si="55"/>
        <v>#VALUE!</v>
      </c>
      <c r="C655" s="61" t="s">
        <v>29</v>
      </c>
      <c r="D655" s="62">
        <f t="shared" si="56"/>
        <v>0</v>
      </c>
      <c r="E655" s="82">
        <f t="shared" si="57"/>
        <v>0</v>
      </c>
      <c r="F655" s="84">
        <f t="shared" si="58"/>
        <v>0</v>
      </c>
      <c r="G655" s="63" t="s">
        <v>8</v>
      </c>
      <c r="H655" s="63">
        <f t="shared" si="59"/>
        <v>0</v>
      </c>
    </row>
    <row r="656" spans="1:8">
      <c r="A656" s="65" t="e">
        <f>#REF!</f>
        <v>#REF!</v>
      </c>
      <c r="B656" s="61" t="e">
        <f t="shared" si="55"/>
        <v>#VALUE!</v>
      </c>
      <c r="C656" s="61" t="s">
        <v>29</v>
      </c>
      <c r="D656" s="62">
        <f t="shared" si="56"/>
        <v>0</v>
      </c>
      <c r="E656" s="82">
        <f t="shared" si="57"/>
        <v>0</v>
      </c>
      <c r="F656" s="84">
        <f t="shared" si="58"/>
        <v>0</v>
      </c>
      <c r="G656" s="63" t="s">
        <v>8</v>
      </c>
      <c r="H656" s="63">
        <f t="shared" si="59"/>
        <v>0</v>
      </c>
    </row>
    <row r="657" spans="1:8">
      <c r="A657" s="65" t="e">
        <f>#REF!</f>
        <v>#REF!</v>
      </c>
      <c r="B657" s="61" t="e">
        <f t="shared" si="55"/>
        <v>#VALUE!</v>
      </c>
      <c r="C657" s="61" t="s">
        <v>29</v>
      </c>
      <c r="D657" s="62">
        <f t="shared" si="56"/>
        <v>0</v>
      </c>
      <c r="E657" s="82">
        <f t="shared" si="57"/>
        <v>0</v>
      </c>
      <c r="F657" s="84">
        <f t="shared" si="58"/>
        <v>0</v>
      </c>
      <c r="G657" s="63" t="s">
        <v>8</v>
      </c>
      <c r="H657" s="63">
        <f t="shared" si="59"/>
        <v>0</v>
      </c>
    </row>
    <row r="658" spans="1:8">
      <c r="A658" s="65" t="e">
        <f>#REF!</f>
        <v>#REF!</v>
      </c>
      <c r="B658" s="61" t="e">
        <f t="shared" si="55"/>
        <v>#VALUE!</v>
      </c>
      <c r="C658" s="61" t="s">
        <v>29</v>
      </c>
      <c r="D658" s="62">
        <f t="shared" si="56"/>
        <v>0</v>
      </c>
      <c r="E658" s="82">
        <f t="shared" si="57"/>
        <v>0</v>
      </c>
      <c r="F658" s="84">
        <f t="shared" si="58"/>
        <v>0</v>
      </c>
      <c r="G658" s="63" t="s">
        <v>8</v>
      </c>
      <c r="H658" s="63">
        <f t="shared" si="59"/>
        <v>0</v>
      </c>
    </row>
    <row r="659" spans="1:8">
      <c r="A659" s="65" t="e">
        <f>#REF!</f>
        <v>#REF!</v>
      </c>
      <c r="B659" s="61" t="e">
        <f t="shared" ref="B659:B684" si="60">MID(O659,FIND(" ",O659)+1,8)</f>
        <v>#VALUE!</v>
      </c>
      <c r="C659" s="61" t="s">
        <v>29</v>
      </c>
      <c r="D659" s="62">
        <f t="shared" ref="D659:D684" si="61">L659</f>
        <v>0</v>
      </c>
      <c r="E659" s="82">
        <f t="shared" ref="E659:E684" si="62">M659</f>
        <v>0</v>
      </c>
      <c r="F659" s="84">
        <f t="shared" ref="F659:F684" si="63">(D659*E659)</f>
        <v>0</v>
      </c>
      <c r="G659" s="63" t="s">
        <v>8</v>
      </c>
      <c r="H659" s="63">
        <f t="shared" ref="H659:H684" si="64">Q659</f>
        <v>0</v>
      </c>
    </row>
    <row r="660" spans="1:8">
      <c r="A660" s="65" t="e">
        <f>#REF!</f>
        <v>#REF!</v>
      </c>
      <c r="B660" s="61" t="e">
        <f t="shared" si="60"/>
        <v>#VALUE!</v>
      </c>
      <c r="C660" s="61" t="s">
        <v>29</v>
      </c>
      <c r="D660" s="62">
        <f t="shared" si="61"/>
        <v>0</v>
      </c>
      <c r="E660" s="82">
        <f t="shared" si="62"/>
        <v>0</v>
      </c>
      <c r="F660" s="84">
        <f t="shared" si="63"/>
        <v>0</v>
      </c>
      <c r="G660" s="63" t="s">
        <v>8</v>
      </c>
      <c r="H660" s="63">
        <f t="shared" si="64"/>
        <v>0</v>
      </c>
    </row>
    <row r="661" spans="1:8">
      <c r="A661" s="65" t="e">
        <f>#REF!</f>
        <v>#REF!</v>
      </c>
      <c r="B661" s="61" t="e">
        <f t="shared" si="60"/>
        <v>#VALUE!</v>
      </c>
      <c r="C661" s="61" t="s">
        <v>29</v>
      </c>
      <c r="D661" s="62">
        <f t="shared" si="61"/>
        <v>0</v>
      </c>
      <c r="E661" s="82">
        <f t="shared" si="62"/>
        <v>0</v>
      </c>
      <c r="F661" s="84">
        <f t="shared" si="63"/>
        <v>0</v>
      </c>
      <c r="G661" s="63" t="s">
        <v>8</v>
      </c>
      <c r="H661" s="63">
        <f t="shared" si="64"/>
        <v>0</v>
      </c>
    </row>
    <row r="662" spans="1:8">
      <c r="A662" s="65" t="e">
        <f>#REF!</f>
        <v>#REF!</v>
      </c>
      <c r="B662" s="61" t="e">
        <f t="shared" si="60"/>
        <v>#VALUE!</v>
      </c>
      <c r="C662" s="61" t="s">
        <v>29</v>
      </c>
      <c r="D662" s="62">
        <f t="shared" si="61"/>
        <v>0</v>
      </c>
      <c r="E662" s="82">
        <f t="shared" si="62"/>
        <v>0</v>
      </c>
      <c r="F662" s="84">
        <f t="shared" si="63"/>
        <v>0</v>
      </c>
      <c r="G662" s="63" t="s">
        <v>8</v>
      </c>
      <c r="H662" s="63">
        <f t="shared" si="64"/>
        <v>0</v>
      </c>
    </row>
    <row r="663" spans="1:8">
      <c r="A663" s="65" t="e">
        <f>#REF!</f>
        <v>#REF!</v>
      </c>
      <c r="B663" s="61" t="e">
        <f t="shared" si="60"/>
        <v>#VALUE!</v>
      </c>
      <c r="C663" s="61" t="s">
        <v>29</v>
      </c>
      <c r="D663" s="62">
        <f t="shared" si="61"/>
        <v>0</v>
      </c>
      <c r="E663" s="82">
        <f t="shared" si="62"/>
        <v>0</v>
      </c>
      <c r="F663" s="84">
        <f t="shared" si="63"/>
        <v>0</v>
      </c>
      <c r="G663" s="63" t="s">
        <v>8</v>
      </c>
      <c r="H663" s="63">
        <f t="shared" si="64"/>
        <v>0</v>
      </c>
    </row>
    <row r="664" spans="1:8">
      <c r="A664" s="65" t="e">
        <f>#REF!</f>
        <v>#REF!</v>
      </c>
      <c r="B664" s="61" t="e">
        <f t="shared" si="60"/>
        <v>#VALUE!</v>
      </c>
      <c r="C664" s="61" t="s">
        <v>29</v>
      </c>
      <c r="D664" s="62">
        <f t="shared" si="61"/>
        <v>0</v>
      </c>
      <c r="E664" s="82">
        <f t="shared" si="62"/>
        <v>0</v>
      </c>
      <c r="F664" s="84">
        <f t="shared" si="63"/>
        <v>0</v>
      </c>
      <c r="G664" s="63" t="s">
        <v>8</v>
      </c>
      <c r="H664" s="63">
        <f t="shared" si="64"/>
        <v>0</v>
      </c>
    </row>
    <row r="665" spans="1:8">
      <c r="A665" s="65" t="e">
        <f>#REF!</f>
        <v>#REF!</v>
      </c>
      <c r="B665" s="61" t="e">
        <f t="shared" si="60"/>
        <v>#VALUE!</v>
      </c>
      <c r="C665" s="61" t="s">
        <v>29</v>
      </c>
      <c r="D665" s="62">
        <f t="shared" si="61"/>
        <v>0</v>
      </c>
      <c r="E665" s="82">
        <f t="shared" si="62"/>
        <v>0</v>
      </c>
      <c r="F665" s="84">
        <f t="shared" si="63"/>
        <v>0</v>
      </c>
      <c r="G665" s="63" t="s">
        <v>8</v>
      </c>
      <c r="H665" s="63">
        <f t="shared" si="64"/>
        <v>0</v>
      </c>
    </row>
    <row r="666" spans="1:8">
      <c r="A666" s="65" t="e">
        <f>#REF!</f>
        <v>#REF!</v>
      </c>
      <c r="B666" s="61" t="e">
        <f t="shared" si="60"/>
        <v>#VALUE!</v>
      </c>
      <c r="C666" s="61" t="s">
        <v>29</v>
      </c>
      <c r="D666" s="62">
        <f t="shared" si="61"/>
        <v>0</v>
      </c>
      <c r="E666" s="82">
        <f t="shared" si="62"/>
        <v>0</v>
      </c>
      <c r="F666" s="84">
        <f t="shared" si="63"/>
        <v>0</v>
      </c>
      <c r="G666" s="63" t="s">
        <v>8</v>
      </c>
      <c r="H666" s="63">
        <f t="shared" si="64"/>
        <v>0</v>
      </c>
    </row>
    <row r="667" spans="1:8">
      <c r="A667" s="65" t="e">
        <f>#REF!</f>
        <v>#REF!</v>
      </c>
      <c r="B667" s="61" t="e">
        <f t="shared" si="60"/>
        <v>#VALUE!</v>
      </c>
      <c r="C667" s="61" t="s">
        <v>29</v>
      </c>
      <c r="D667" s="62">
        <f t="shared" si="61"/>
        <v>0</v>
      </c>
      <c r="E667" s="82">
        <f t="shared" si="62"/>
        <v>0</v>
      </c>
      <c r="F667" s="84">
        <f t="shared" si="63"/>
        <v>0</v>
      </c>
      <c r="G667" s="63" t="s">
        <v>8</v>
      </c>
      <c r="H667" s="63">
        <f t="shared" si="64"/>
        <v>0</v>
      </c>
    </row>
    <row r="668" spans="1:8">
      <c r="A668" s="65" t="e">
        <f>#REF!</f>
        <v>#REF!</v>
      </c>
      <c r="B668" s="61" t="e">
        <f t="shared" si="60"/>
        <v>#VALUE!</v>
      </c>
      <c r="C668" s="61" t="s">
        <v>29</v>
      </c>
      <c r="D668" s="62">
        <f t="shared" si="61"/>
        <v>0</v>
      </c>
      <c r="E668" s="82">
        <f t="shared" si="62"/>
        <v>0</v>
      </c>
      <c r="F668" s="84">
        <f t="shared" si="63"/>
        <v>0</v>
      </c>
      <c r="G668" s="63" t="s">
        <v>8</v>
      </c>
      <c r="H668" s="63">
        <f t="shared" si="64"/>
        <v>0</v>
      </c>
    </row>
    <row r="669" spans="1:8">
      <c r="A669" s="65" t="e">
        <f>#REF!</f>
        <v>#REF!</v>
      </c>
      <c r="B669" s="61" t="e">
        <f t="shared" si="60"/>
        <v>#VALUE!</v>
      </c>
      <c r="C669" s="61" t="s">
        <v>29</v>
      </c>
      <c r="D669" s="62">
        <f t="shared" si="61"/>
        <v>0</v>
      </c>
      <c r="E669" s="82">
        <f t="shared" si="62"/>
        <v>0</v>
      </c>
      <c r="F669" s="84">
        <f t="shared" si="63"/>
        <v>0</v>
      </c>
      <c r="G669" s="63" t="s">
        <v>8</v>
      </c>
      <c r="H669" s="63">
        <f t="shared" si="64"/>
        <v>0</v>
      </c>
    </row>
    <row r="670" spans="1:8">
      <c r="A670" s="65" t="e">
        <f>#REF!</f>
        <v>#REF!</v>
      </c>
      <c r="B670" s="61" t="e">
        <f t="shared" si="60"/>
        <v>#VALUE!</v>
      </c>
      <c r="C670" s="61" t="s">
        <v>29</v>
      </c>
      <c r="D670" s="62">
        <f t="shared" si="61"/>
        <v>0</v>
      </c>
      <c r="E670" s="82">
        <f t="shared" si="62"/>
        <v>0</v>
      </c>
      <c r="F670" s="84">
        <f t="shared" si="63"/>
        <v>0</v>
      </c>
      <c r="G670" s="63" t="s">
        <v>8</v>
      </c>
      <c r="H670" s="63">
        <f t="shared" si="64"/>
        <v>0</v>
      </c>
    </row>
    <row r="671" spans="1:8">
      <c r="A671" s="65" t="e">
        <f>#REF!</f>
        <v>#REF!</v>
      </c>
      <c r="B671" s="61" t="e">
        <f t="shared" si="60"/>
        <v>#VALUE!</v>
      </c>
      <c r="C671" s="61" t="s">
        <v>29</v>
      </c>
      <c r="D671" s="62">
        <f t="shared" si="61"/>
        <v>0</v>
      </c>
      <c r="E671" s="82">
        <f t="shared" si="62"/>
        <v>0</v>
      </c>
      <c r="F671" s="84">
        <f t="shared" si="63"/>
        <v>0</v>
      </c>
      <c r="G671" s="63" t="s">
        <v>8</v>
      </c>
      <c r="H671" s="63">
        <f t="shared" si="64"/>
        <v>0</v>
      </c>
    </row>
    <row r="672" spans="1:8">
      <c r="A672" s="65" t="e">
        <f>#REF!</f>
        <v>#REF!</v>
      </c>
      <c r="B672" s="61" t="e">
        <f t="shared" si="60"/>
        <v>#VALUE!</v>
      </c>
      <c r="C672" s="61" t="s">
        <v>29</v>
      </c>
      <c r="D672" s="62">
        <f t="shared" si="61"/>
        <v>0</v>
      </c>
      <c r="E672" s="82">
        <f t="shared" si="62"/>
        <v>0</v>
      </c>
      <c r="F672" s="84">
        <f t="shared" si="63"/>
        <v>0</v>
      </c>
      <c r="G672" s="63" t="s">
        <v>8</v>
      </c>
      <c r="H672" s="63">
        <f t="shared" si="64"/>
        <v>0</v>
      </c>
    </row>
    <row r="673" spans="1:8">
      <c r="A673" s="65" t="e">
        <f>#REF!</f>
        <v>#REF!</v>
      </c>
      <c r="B673" s="61" t="e">
        <f t="shared" si="60"/>
        <v>#VALUE!</v>
      </c>
      <c r="C673" s="61" t="s">
        <v>29</v>
      </c>
      <c r="D673" s="62">
        <f t="shared" si="61"/>
        <v>0</v>
      </c>
      <c r="E673" s="82">
        <f t="shared" si="62"/>
        <v>0</v>
      </c>
      <c r="F673" s="84">
        <f t="shared" si="63"/>
        <v>0</v>
      </c>
      <c r="G673" s="63" t="s">
        <v>8</v>
      </c>
      <c r="H673" s="63">
        <f t="shared" si="64"/>
        <v>0</v>
      </c>
    </row>
    <row r="674" spans="1:8">
      <c r="A674" s="65" t="e">
        <f>#REF!</f>
        <v>#REF!</v>
      </c>
      <c r="B674" s="61" t="e">
        <f t="shared" si="60"/>
        <v>#VALUE!</v>
      </c>
      <c r="C674" s="61" t="s">
        <v>29</v>
      </c>
      <c r="D674" s="62">
        <f t="shared" si="61"/>
        <v>0</v>
      </c>
      <c r="E674" s="82">
        <f t="shared" si="62"/>
        <v>0</v>
      </c>
      <c r="F674" s="84">
        <f t="shared" si="63"/>
        <v>0</v>
      </c>
      <c r="G674" s="63" t="s">
        <v>8</v>
      </c>
      <c r="H674" s="63">
        <f t="shared" si="64"/>
        <v>0</v>
      </c>
    </row>
    <row r="675" spans="1:8">
      <c r="A675" s="65" t="e">
        <f>#REF!</f>
        <v>#REF!</v>
      </c>
      <c r="B675" s="61" t="e">
        <f t="shared" si="60"/>
        <v>#VALUE!</v>
      </c>
      <c r="C675" s="61" t="s">
        <v>29</v>
      </c>
      <c r="D675" s="62">
        <f t="shared" si="61"/>
        <v>0</v>
      </c>
      <c r="E675" s="82">
        <f t="shared" si="62"/>
        <v>0</v>
      </c>
      <c r="F675" s="84">
        <f t="shared" si="63"/>
        <v>0</v>
      </c>
      <c r="G675" s="63" t="s">
        <v>8</v>
      </c>
      <c r="H675" s="63">
        <f t="shared" si="64"/>
        <v>0</v>
      </c>
    </row>
    <row r="676" spans="1:8">
      <c r="A676" s="65" t="e">
        <f>#REF!</f>
        <v>#REF!</v>
      </c>
      <c r="B676" s="61" t="e">
        <f t="shared" si="60"/>
        <v>#VALUE!</v>
      </c>
      <c r="C676" s="61" t="s">
        <v>29</v>
      </c>
      <c r="D676" s="62">
        <f t="shared" si="61"/>
        <v>0</v>
      </c>
      <c r="E676" s="82">
        <f t="shared" si="62"/>
        <v>0</v>
      </c>
      <c r="F676" s="84">
        <f t="shared" si="63"/>
        <v>0</v>
      </c>
      <c r="G676" s="63" t="s">
        <v>8</v>
      </c>
      <c r="H676" s="63">
        <f t="shared" si="64"/>
        <v>0</v>
      </c>
    </row>
    <row r="677" spans="1:8">
      <c r="A677" s="65" t="e">
        <f>#REF!</f>
        <v>#REF!</v>
      </c>
      <c r="B677" s="61" t="e">
        <f t="shared" si="60"/>
        <v>#VALUE!</v>
      </c>
      <c r="C677" s="61" t="s">
        <v>29</v>
      </c>
      <c r="D677" s="62">
        <f t="shared" si="61"/>
        <v>0</v>
      </c>
      <c r="E677" s="82">
        <f t="shared" si="62"/>
        <v>0</v>
      </c>
      <c r="F677" s="84">
        <f t="shared" si="63"/>
        <v>0</v>
      </c>
      <c r="G677" s="63" t="s">
        <v>8</v>
      </c>
      <c r="H677" s="63">
        <f t="shared" si="64"/>
        <v>0</v>
      </c>
    </row>
    <row r="678" spans="1:8">
      <c r="A678" s="65" t="e">
        <f>#REF!</f>
        <v>#REF!</v>
      </c>
      <c r="B678" s="61" t="e">
        <f t="shared" si="60"/>
        <v>#VALUE!</v>
      </c>
      <c r="C678" s="61" t="s">
        <v>29</v>
      </c>
      <c r="D678" s="62">
        <f t="shared" si="61"/>
        <v>0</v>
      </c>
      <c r="E678" s="82">
        <f t="shared" si="62"/>
        <v>0</v>
      </c>
      <c r="F678" s="84">
        <f t="shared" si="63"/>
        <v>0</v>
      </c>
      <c r="G678" s="63" t="s">
        <v>8</v>
      </c>
      <c r="H678" s="63">
        <f t="shared" si="64"/>
        <v>0</v>
      </c>
    </row>
    <row r="679" spans="1:8">
      <c r="A679" s="65" t="e">
        <f>#REF!</f>
        <v>#REF!</v>
      </c>
      <c r="B679" s="61" t="e">
        <f t="shared" si="60"/>
        <v>#VALUE!</v>
      </c>
      <c r="C679" s="61" t="s">
        <v>29</v>
      </c>
      <c r="D679" s="62">
        <f t="shared" si="61"/>
        <v>0</v>
      </c>
      <c r="E679" s="82">
        <f t="shared" si="62"/>
        <v>0</v>
      </c>
      <c r="F679" s="84">
        <f t="shared" si="63"/>
        <v>0</v>
      </c>
      <c r="G679" s="63" t="s">
        <v>8</v>
      </c>
      <c r="H679" s="63">
        <f t="shared" si="64"/>
        <v>0</v>
      </c>
    </row>
    <row r="680" spans="1:8">
      <c r="A680" s="65" t="e">
        <f>#REF!</f>
        <v>#REF!</v>
      </c>
      <c r="B680" s="61" t="e">
        <f t="shared" si="60"/>
        <v>#VALUE!</v>
      </c>
      <c r="C680" s="61" t="s">
        <v>29</v>
      </c>
      <c r="D680" s="62">
        <f t="shared" si="61"/>
        <v>0</v>
      </c>
      <c r="E680" s="82">
        <f t="shared" si="62"/>
        <v>0</v>
      </c>
      <c r="F680" s="84">
        <f t="shared" si="63"/>
        <v>0</v>
      </c>
      <c r="G680" s="63" t="s">
        <v>8</v>
      </c>
      <c r="H680" s="63">
        <f t="shared" si="64"/>
        <v>0</v>
      </c>
    </row>
    <row r="681" spans="1:8">
      <c r="A681" s="65" t="e">
        <f>#REF!</f>
        <v>#REF!</v>
      </c>
      <c r="B681" s="61" t="e">
        <f t="shared" si="60"/>
        <v>#VALUE!</v>
      </c>
      <c r="C681" s="61" t="s">
        <v>29</v>
      </c>
      <c r="D681" s="62">
        <f t="shared" si="61"/>
        <v>0</v>
      </c>
      <c r="E681" s="82">
        <f t="shared" si="62"/>
        <v>0</v>
      </c>
      <c r="F681" s="84">
        <f t="shared" si="63"/>
        <v>0</v>
      </c>
      <c r="G681" s="63" t="s">
        <v>8</v>
      </c>
      <c r="H681" s="63">
        <f t="shared" si="64"/>
        <v>0</v>
      </c>
    </row>
    <row r="682" spans="1:8">
      <c r="A682" s="65" t="e">
        <f>#REF!</f>
        <v>#REF!</v>
      </c>
      <c r="B682" s="61" t="e">
        <f t="shared" si="60"/>
        <v>#VALUE!</v>
      </c>
      <c r="C682" s="61" t="s">
        <v>29</v>
      </c>
      <c r="D682" s="62">
        <f t="shared" si="61"/>
        <v>0</v>
      </c>
      <c r="E682" s="82">
        <f t="shared" si="62"/>
        <v>0</v>
      </c>
      <c r="F682" s="84">
        <f t="shared" si="63"/>
        <v>0</v>
      </c>
      <c r="G682" s="63" t="s">
        <v>8</v>
      </c>
      <c r="H682" s="63">
        <f t="shared" si="64"/>
        <v>0</v>
      </c>
    </row>
    <row r="683" spans="1:8">
      <c r="A683" s="65" t="e">
        <f>#REF!</f>
        <v>#REF!</v>
      </c>
      <c r="B683" s="61" t="e">
        <f t="shared" si="60"/>
        <v>#VALUE!</v>
      </c>
      <c r="C683" s="61" t="s">
        <v>29</v>
      </c>
      <c r="D683" s="62">
        <f t="shared" si="61"/>
        <v>0</v>
      </c>
      <c r="E683" s="82">
        <f t="shared" si="62"/>
        <v>0</v>
      </c>
      <c r="F683" s="84">
        <f t="shared" si="63"/>
        <v>0</v>
      </c>
      <c r="G683" s="63" t="s">
        <v>8</v>
      </c>
      <c r="H683" s="63">
        <f t="shared" si="64"/>
        <v>0</v>
      </c>
    </row>
    <row r="684" spans="1:8">
      <c r="A684" s="65" t="e">
        <f>#REF!</f>
        <v>#REF!</v>
      </c>
      <c r="B684" s="61" t="e">
        <f t="shared" si="60"/>
        <v>#VALUE!</v>
      </c>
      <c r="C684" s="61" t="s">
        <v>29</v>
      </c>
      <c r="D684" s="62">
        <f t="shared" si="61"/>
        <v>0</v>
      </c>
      <c r="E684" s="82">
        <f t="shared" si="62"/>
        <v>0</v>
      </c>
      <c r="F684" s="84">
        <f t="shared" si="63"/>
        <v>0</v>
      </c>
      <c r="G684" s="63" t="s">
        <v>8</v>
      </c>
      <c r="H684" s="63">
        <f t="shared" si="64"/>
        <v>0</v>
      </c>
    </row>
    <row r="685" spans="1:8">
      <c r="A685" s="65" t="e">
        <f>#REF!</f>
        <v>#REF!</v>
      </c>
      <c r="B685" s="61" t="e">
        <f t="shared" ref="B685:B748" si="65">MID(O685,FIND(" ",O685)+1,8)</f>
        <v>#VALUE!</v>
      </c>
      <c r="C685" s="61" t="s">
        <v>29</v>
      </c>
      <c r="D685" s="62">
        <f t="shared" ref="D685:D748" si="66">L685</f>
        <v>0</v>
      </c>
      <c r="E685" s="82">
        <f t="shared" ref="E685:E748" si="67">M685</f>
        <v>0</v>
      </c>
      <c r="F685" s="84">
        <f t="shared" ref="F685:F748" si="68">(D685*E685)</f>
        <v>0</v>
      </c>
      <c r="G685" s="63" t="s">
        <v>8</v>
      </c>
      <c r="H685" s="63">
        <f t="shared" ref="H685:H748" si="69">Q685</f>
        <v>0</v>
      </c>
    </row>
    <row r="686" spans="1:8">
      <c r="A686" s="65" t="e">
        <f>#REF!</f>
        <v>#REF!</v>
      </c>
      <c r="B686" s="61" t="e">
        <f t="shared" si="65"/>
        <v>#VALUE!</v>
      </c>
      <c r="C686" s="61" t="s">
        <v>29</v>
      </c>
      <c r="D686" s="62">
        <f t="shared" si="66"/>
        <v>0</v>
      </c>
      <c r="E686" s="82">
        <f t="shared" si="67"/>
        <v>0</v>
      </c>
      <c r="F686" s="84">
        <f t="shared" si="68"/>
        <v>0</v>
      </c>
      <c r="G686" s="63" t="s">
        <v>8</v>
      </c>
      <c r="H686" s="63">
        <f t="shared" si="69"/>
        <v>0</v>
      </c>
    </row>
    <row r="687" spans="1:8">
      <c r="A687" s="65" t="e">
        <f>#REF!</f>
        <v>#REF!</v>
      </c>
      <c r="B687" s="61" t="e">
        <f t="shared" si="65"/>
        <v>#VALUE!</v>
      </c>
      <c r="C687" s="61" t="s">
        <v>29</v>
      </c>
      <c r="D687" s="62">
        <f t="shared" si="66"/>
        <v>0</v>
      </c>
      <c r="E687" s="82">
        <f t="shared" si="67"/>
        <v>0</v>
      </c>
      <c r="F687" s="84">
        <f t="shared" si="68"/>
        <v>0</v>
      </c>
      <c r="G687" s="63" t="s">
        <v>8</v>
      </c>
      <c r="H687" s="63">
        <f t="shared" si="69"/>
        <v>0</v>
      </c>
    </row>
    <row r="688" spans="1:8">
      <c r="A688" s="65" t="e">
        <f>#REF!</f>
        <v>#REF!</v>
      </c>
      <c r="B688" s="61" t="e">
        <f t="shared" si="65"/>
        <v>#VALUE!</v>
      </c>
      <c r="C688" s="61" t="s">
        <v>29</v>
      </c>
      <c r="D688" s="62">
        <f t="shared" si="66"/>
        <v>0</v>
      </c>
      <c r="E688" s="82">
        <f t="shared" si="67"/>
        <v>0</v>
      </c>
      <c r="F688" s="84">
        <f t="shared" si="68"/>
        <v>0</v>
      </c>
      <c r="G688" s="63" t="s">
        <v>8</v>
      </c>
      <c r="H688" s="63">
        <f t="shared" si="69"/>
        <v>0</v>
      </c>
    </row>
    <row r="689" spans="1:8">
      <c r="A689" s="65" t="e">
        <f>#REF!</f>
        <v>#REF!</v>
      </c>
      <c r="B689" s="61" t="e">
        <f t="shared" si="65"/>
        <v>#VALUE!</v>
      </c>
      <c r="C689" s="61" t="s">
        <v>29</v>
      </c>
      <c r="D689" s="62">
        <f t="shared" si="66"/>
        <v>0</v>
      </c>
      <c r="E689" s="82">
        <f t="shared" si="67"/>
        <v>0</v>
      </c>
      <c r="F689" s="84">
        <f t="shared" si="68"/>
        <v>0</v>
      </c>
      <c r="G689" s="63" t="s">
        <v>8</v>
      </c>
      <c r="H689" s="63">
        <f t="shared" si="69"/>
        <v>0</v>
      </c>
    </row>
    <row r="690" spans="1:8">
      <c r="A690" s="65" t="e">
        <f>#REF!</f>
        <v>#REF!</v>
      </c>
      <c r="B690" s="61" t="e">
        <f t="shared" si="65"/>
        <v>#VALUE!</v>
      </c>
      <c r="C690" s="61" t="s">
        <v>29</v>
      </c>
      <c r="D690" s="62">
        <f t="shared" si="66"/>
        <v>0</v>
      </c>
      <c r="E690" s="82">
        <f t="shared" si="67"/>
        <v>0</v>
      </c>
      <c r="F690" s="84">
        <f t="shared" si="68"/>
        <v>0</v>
      </c>
      <c r="G690" s="63" t="s">
        <v>8</v>
      </c>
      <c r="H690" s="63">
        <f t="shared" si="69"/>
        <v>0</v>
      </c>
    </row>
    <row r="691" spans="1:8">
      <c r="A691" s="65" t="e">
        <f>#REF!</f>
        <v>#REF!</v>
      </c>
      <c r="B691" s="61" t="e">
        <f t="shared" si="65"/>
        <v>#VALUE!</v>
      </c>
      <c r="C691" s="61" t="s">
        <v>29</v>
      </c>
      <c r="D691" s="62">
        <f t="shared" si="66"/>
        <v>0</v>
      </c>
      <c r="E691" s="82">
        <f t="shared" si="67"/>
        <v>0</v>
      </c>
      <c r="F691" s="84">
        <f t="shared" si="68"/>
        <v>0</v>
      </c>
      <c r="G691" s="63" t="s">
        <v>8</v>
      </c>
      <c r="H691" s="63">
        <f t="shared" si="69"/>
        <v>0</v>
      </c>
    </row>
    <row r="692" spans="1:8">
      <c r="A692" s="65" t="e">
        <f>#REF!</f>
        <v>#REF!</v>
      </c>
      <c r="B692" s="61" t="e">
        <f t="shared" si="65"/>
        <v>#VALUE!</v>
      </c>
      <c r="C692" s="61" t="s">
        <v>29</v>
      </c>
      <c r="D692" s="62">
        <f t="shared" si="66"/>
        <v>0</v>
      </c>
      <c r="E692" s="82">
        <f t="shared" si="67"/>
        <v>0</v>
      </c>
      <c r="F692" s="84">
        <f t="shared" si="68"/>
        <v>0</v>
      </c>
      <c r="G692" s="63" t="s">
        <v>8</v>
      </c>
      <c r="H692" s="63">
        <f t="shared" si="69"/>
        <v>0</v>
      </c>
    </row>
    <row r="693" spans="1:8">
      <c r="A693" s="65" t="e">
        <f>#REF!</f>
        <v>#REF!</v>
      </c>
      <c r="B693" s="61" t="e">
        <f t="shared" si="65"/>
        <v>#VALUE!</v>
      </c>
      <c r="C693" s="61" t="s">
        <v>29</v>
      </c>
      <c r="D693" s="62">
        <f t="shared" si="66"/>
        <v>0</v>
      </c>
      <c r="E693" s="82">
        <f t="shared" si="67"/>
        <v>0</v>
      </c>
      <c r="F693" s="84">
        <f t="shared" si="68"/>
        <v>0</v>
      </c>
      <c r="G693" s="63" t="s">
        <v>8</v>
      </c>
      <c r="H693" s="63">
        <f t="shared" si="69"/>
        <v>0</v>
      </c>
    </row>
    <row r="694" spans="1:8">
      <c r="A694" s="65" t="e">
        <f>#REF!</f>
        <v>#REF!</v>
      </c>
      <c r="B694" s="61" t="e">
        <f t="shared" si="65"/>
        <v>#VALUE!</v>
      </c>
      <c r="C694" s="61" t="s">
        <v>29</v>
      </c>
      <c r="D694" s="62">
        <f t="shared" si="66"/>
        <v>0</v>
      </c>
      <c r="E694" s="82">
        <f t="shared" si="67"/>
        <v>0</v>
      </c>
      <c r="F694" s="84">
        <f t="shared" si="68"/>
        <v>0</v>
      </c>
      <c r="G694" s="63" t="s">
        <v>8</v>
      </c>
      <c r="H694" s="63">
        <f t="shared" si="69"/>
        <v>0</v>
      </c>
    </row>
    <row r="695" spans="1:8">
      <c r="A695" s="65" t="e">
        <f>#REF!</f>
        <v>#REF!</v>
      </c>
      <c r="B695" s="61" t="e">
        <f t="shared" si="65"/>
        <v>#VALUE!</v>
      </c>
      <c r="C695" s="61" t="s">
        <v>29</v>
      </c>
      <c r="D695" s="62">
        <f t="shared" si="66"/>
        <v>0</v>
      </c>
      <c r="E695" s="82">
        <f t="shared" si="67"/>
        <v>0</v>
      </c>
      <c r="F695" s="84">
        <f t="shared" si="68"/>
        <v>0</v>
      </c>
      <c r="G695" s="63" t="s">
        <v>8</v>
      </c>
      <c r="H695" s="63">
        <f t="shared" si="69"/>
        <v>0</v>
      </c>
    </row>
    <row r="696" spans="1:8">
      <c r="A696" s="65" t="e">
        <f>#REF!</f>
        <v>#REF!</v>
      </c>
      <c r="B696" s="61" t="e">
        <f t="shared" si="65"/>
        <v>#VALUE!</v>
      </c>
      <c r="C696" s="61" t="s">
        <v>29</v>
      </c>
      <c r="D696" s="62">
        <f t="shared" si="66"/>
        <v>0</v>
      </c>
      <c r="E696" s="82">
        <f t="shared" si="67"/>
        <v>0</v>
      </c>
      <c r="F696" s="84">
        <f t="shared" si="68"/>
        <v>0</v>
      </c>
      <c r="G696" s="63" t="s">
        <v>8</v>
      </c>
      <c r="H696" s="63">
        <f t="shared" si="69"/>
        <v>0</v>
      </c>
    </row>
    <row r="697" spans="1:8">
      <c r="A697" s="65" t="e">
        <f>#REF!</f>
        <v>#REF!</v>
      </c>
      <c r="B697" s="61" t="e">
        <f t="shared" si="65"/>
        <v>#VALUE!</v>
      </c>
      <c r="C697" s="61" t="s">
        <v>29</v>
      </c>
      <c r="D697" s="62">
        <f t="shared" si="66"/>
        <v>0</v>
      </c>
      <c r="E697" s="82">
        <f t="shared" si="67"/>
        <v>0</v>
      </c>
      <c r="F697" s="84">
        <f t="shared" si="68"/>
        <v>0</v>
      </c>
      <c r="G697" s="63" t="s">
        <v>8</v>
      </c>
      <c r="H697" s="63">
        <f t="shared" si="69"/>
        <v>0</v>
      </c>
    </row>
    <row r="698" spans="1:8">
      <c r="A698" s="65" t="e">
        <f>#REF!</f>
        <v>#REF!</v>
      </c>
      <c r="B698" s="61" t="e">
        <f t="shared" si="65"/>
        <v>#VALUE!</v>
      </c>
      <c r="C698" s="61" t="s">
        <v>29</v>
      </c>
      <c r="D698" s="62">
        <f t="shared" si="66"/>
        <v>0</v>
      </c>
      <c r="E698" s="82">
        <f t="shared" si="67"/>
        <v>0</v>
      </c>
      <c r="F698" s="84">
        <f t="shared" si="68"/>
        <v>0</v>
      </c>
      <c r="G698" s="63" t="s">
        <v>8</v>
      </c>
      <c r="H698" s="63">
        <f t="shared" si="69"/>
        <v>0</v>
      </c>
    </row>
    <row r="699" spans="1:8">
      <c r="A699" s="65" t="e">
        <f>#REF!</f>
        <v>#REF!</v>
      </c>
      <c r="B699" s="61" t="e">
        <f t="shared" si="65"/>
        <v>#VALUE!</v>
      </c>
      <c r="C699" s="61" t="s">
        <v>29</v>
      </c>
      <c r="D699" s="62">
        <f t="shared" si="66"/>
        <v>0</v>
      </c>
      <c r="E699" s="82">
        <f t="shared" si="67"/>
        <v>0</v>
      </c>
      <c r="F699" s="84">
        <f t="shared" si="68"/>
        <v>0</v>
      </c>
      <c r="G699" s="63" t="s">
        <v>8</v>
      </c>
      <c r="H699" s="63">
        <f t="shared" si="69"/>
        <v>0</v>
      </c>
    </row>
    <row r="700" spans="1:8">
      <c r="A700" s="65" t="e">
        <f>#REF!</f>
        <v>#REF!</v>
      </c>
      <c r="B700" s="61" t="e">
        <f t="shared" si="65"/>
        <v>#VALUE!</v>
      </c>
      <c r="C700" s="61" t="s">
        <v>29</v>
      </c>
      <c r="D700" s="62">
        <f t="shared" si="66"/>
        <v>0</v>
      </c>
      <c r="E700" s="82">
        <f t="shared" si="67"/>
        <v>0</v>
      </c>
      <c r="F700" s="84">
        <f t="shared" si="68"/>
        <v>0</v>
      </c>
      <c r="G700" s="63" t="s">
        <v>8</v>
      </c>
      <c r="H700" s="63">
        <f t="shared" si="69"/>
        <v>0</v>
      </c>
    </row>
    <row r="701" spans="1:8">
      <c r="A701" s="65" t="e">
        <f>#REF!</f>
        <v>#REF!</v>
      </c>
      <c r="B701" s="61" t="e">
        <f t="shared" si="65"/>
        <v>#VALUE!</v>
      </c>
      <c r="C701" s="61" t="s">
        <v>29</v>
      </c>
      <c r="D701" s="62">
        <f t="shared" si="66"/>
        <v>0</v>
      </c>
      <c r="E701" s="82">
        <f t="shared" si="67"/>
        <v>0</v>
      </c>
      <c r="F701" s="84">
        <f t="shared" si="68"/>
        <v>0</v>
      </c>
      <c r="G701" s="63" t="s">
        <v>8</v>
      </c>
      <c r="H701" s="63">
        <f t="shared" si="69"/>
        <v>0</v>
      </c>
    </row>
    <row r="702" spans="1:8">
      <c r="A702" s="65" t="e">
        <f>#REF!</f>
        <v>#REF!</v>
      </c>
      <c r="B702" s="61" t="e">
        <f t="shared" si="65"/>
        <v>#VALUE!</v>
      </c>
      <c r="C702" s="61" t="s">
        <v>29</v>
      </c>
      <c r="D702" s="62">
        <f t="shared" si="66"/>
        <v>0</v>
      </c>
      <c r="E702" s="82">
        <f t="shared" si="67"/>
        <v>0</v>
      </c>
      <c r="F702" s="84">
        <f t="shared" si="68"/>
        <v>0</v>
      </c>
      <c r="G702" s="63" t="s">
        <v>8</v>
      </c>
      <c r="H702" s="63">
        <f t="shared" si="69"/>
        <v>0</v>
      </c>
    </row>
    <row r="703" spans="1:8">
      <c r="A703" s="65" t="e">
        <f>#REF!</f>
        <v>#REF!</v>
      </c>
      <c r="B703" s="61" t="e">
        <f t="shared" si="65"/>
        <v>#VALUE!</v>
      </c>
      <c r="C703" s="61" t="s">
        <v>29</v>
      </c>
      <c r="D703" s="62">
        <f t="shared" si="66"/>
        <v>0</v>
      </c>
      <c r="E703" s="82">
        <f t="shared" si="67"/>
        <v>0</v>
      </c>
      <c r="F703" s="84">
        <f t="shared" si="68"/>
        <v>0</v>
      </c>
      <c r="G703" s="63" t="s">
        <v>8</v>
      </c>
      <c r="H703" s="63">
        <f t="shared" si="69"/>
        <v>0</v>
      </c>
    </row>
    <row r="704" spans="1:8">
      <c r="A704" s="65" t="e">
        <f>#REF!</f>
        <v>#REF!</v>
      </c>
      <c r="B704" s="61" t="e">
        <f t="shared" si="65"/>
        <v>#VALUE!</v>
      </c>
      <c r="C704" s="61" t="s">
        <v>29</v>
      </c>
      <c r="D704" s="62">
        <f t="shared" si="66"/>
        <v>0</v>
      </c>
      <c r="E704" s="82">
        <f t="shared" si="67"/>
        <v>0</v>
      </c>
      <c r="F704" s="84">
        <f t="shared" si="68"/>
        <v>0</v>
      </c>
      <c r="G704" s="63" t="s">
        <v>8</v>
      </c>
      <c r="H704" s="63">
        <f t="shared" si="69"/>
        <v>0</v>
      </c>
    </row>
    <row r="705" spans="1:8">
      <c r="A705" s="65" t="e">
        <f>#REF!</f>
        <v>#REF!</v>
      </c>
      <c r="B705" s="61" t="e">
        <f t="shared" si="65"/>
        <v>#VALUE!</v>
      </c>
      <c r="C705" s="61" t="s">
        <v>29</v>
      </c>
      <c r="D705" s="62">
        <f t="shared" si="66"/>
        <v>0</v>
      </c>
      <c r="E705" s="82">
        <f t="shared" si="67"/>
        <v>0</v>
      </c>
      <c r="F705" s="84">
        <f t="shared" si="68"/>
        <v>0</v>
      </c>
      <c r="G705" s="63" t="s">
        <v>8</v>
      </c>
      <c r="H705" s="63">
        <f t="shared" si="69"/>
        <v>0</v>
      </c>
    </row>
    <row r="706" spans="1:8">
      <c r="A706" s="65" t="e">
        <f>#REF!</f>
        <v>#REF!</v>
      </c>
      <c r="B706" s="61" t="e">
        <f t="shared" si="65"/>
        <v>#VALUE!</v>
      </c>
      <c r="C706" s="61" t="s">
        <v>29</v>
      </c>
      <c r="D706" s="62">
        <f t="shared" si="66"/>
        <v>0</v>
      </c>
      <c r="E706" s="82">
        <f t="shared" si="67"/>
        <v>0</v>
      </c>
      <c r="F706" s="84">
        <f t="shared" si="68"/>
        <v>0</v>
      </c>
      <c r="G706" s="63" t="s">
        <v>8</v>
      </c>
      <c r="H706" s="63">
        <f t="shared" si="69"/>
        <v>0</v>
      </c>
    </row>
    <row r="707" spans="1:8">
      <c r="A707" s="65" t="e">
        <f>#REF!</f>
        <v>#REF!</v>
      </c>
      <c r="B707" s="61" t="e">
        <f t="shared" si="65"/>
        <v>#VALUE!</v>
      </c>
      <c r="C707" s="61" t="s">
        <v>29</v>
      </c>
      <c r="D707" s="62">
        <f t="shared" si="66"/>
        <v>0</v>
      </c>
      <c r="E707" s="82">
        <f t="shared" si="67"/>
        <v>0</v>
      </c>
      <c r="F707" s="84">
        <f t="shared" si="68"/>
        <v>0</v>
      </c>
      <c r="G707" s="63" t="s">
        <v>8</v>
      </c>
      <c r="H707" s="63">
        <f t="shared" si="69"/>
        <v>0</v>
      </c>
    </row>
    <row r="708" spans="1:8">
      <c r="A708" s="65" t="e">
        <f>#REF!</f>
        <v>#REF!</v>
      </c>
      <c r="B708" s="61" t="e">
        <f t="shared" si="65"/>
        <v>#VALUE!</v>
      </c>
      <c r="C708" s="61" t="s">
        <v>29</v>
      </c>
      <c r="D708" s="62">
        <f t="shared" si="66"/>
        <v>0</v>
      </c>
      <c r="E708" s="82">
        <f t="shared" si="67"/>
        <v>0</v>
      </c>
      <c r="F708" s="84">
        <f t="shared" si="68"/>
        <v>0</v>
      </c>
      <c r="G708" s="63" t="s">
        <v>8</v>
      </c>
      <c r="H708" s="63">
        <f t="shared" si="69"/>
        <v>0</v>
      </c>
    </row>
    <row r="709" spans="1:8">
      <c r="A709" s="65" t="e">
        <f>#REF!</f>
        <v>#REF!</v>
      </c>
      <c r="B709" s="61" t="e">
        <f t="shared" si="65"/>
        <v>#VALUE!</v>
      </c>
      <c r="C709" s="61" t="s">
        <v>29</v>
      </c>
      <c r="D709" s="62">
        <f t="shared" si="66"/>
        <v>0</v>
      </c>
      <c r="E709" s="82">
        <f t="shared" si="67"/>
        <v>0</v>
      </c>
      <c r="F709" s="84">
        <f t="shared" si="68"/>
        <v>0</v>
      </c>
      <c r="G709" s="63" t="s">
        <v>8</v>
      </c>
      <c r="H709" s="63">
        <f t="shared" si="69"/>
        <v>0</v>
      </c>
    </row>
    <row r="710" spans="1:8">
      <c r="A710" s="65" t="e">
        <f>#REF!</f>
        <v>#REF!</v>
      </c>
      <c r="B710" s="61" t="e">
        <f t="shared" si="65"/>
        <v>#VALUE!</v>
      </c>
      <c r="C710" s="61" t="s">
        <v>29</v>
      </c>
      <c r="D710" s="62">
        <f t="shared" si="66"/>
        <v>0</v>
      </c>
      <c r="E710" s="82">
        <f t="shared" si="67"/>
        <v>0</v>
      </c>
      <c r="F710" s="84">
        <f t="shared" si="68"/>
        <v>0</v>
      </c>
      <c r="G710" s="63" t="s">
        <v>8</v>
      </c>
      <c r="H710" s="63">
        <f t="shared" si="69"/>
        <v>0</v>
      </c>
    </row>
    <row r="711" spans="1:8">
      <c r="A711" s="65" t="e">
        <f>#REF!</f>
        <v>#REF!</v>
      </c>
      <c r="B711" s="61" t="e">
        <f t="shared" si="65"/>
        <v>#VALUE!</v>
      </c>
      <c r="C711" s="61" t="s">
        <v>29</v>
      </c>
      <c r="D711" s="62">
        <f t="shared" si="66"/>
        <v>0</v>
      </c>
      <c r="E711" s="82">
        <f t="shared" si="67"/>
        <v>0</v>
      </c>
      <c r="F711" s="84">
        <f t="shared" si="68"/>
        <v>0</v>
      </c>
      <c r="G711" s="63" t="s">
        <v>8</v>
      </c>
      <c r="H711" s="63">
        <f t="shared" si="69"/>
        <v>0</v>
      </c>
    </row>
    <row r="712" spans="1:8">
      <c r="A712" s="65" t="e">
        <f>#REF!</f>
        <v>#REF!</v>
      </c>
      <c r="B712" s="61" t="e">
        <f t="shared" si="65"/>
        <v>#VALUE!</v>
      </c>
      <c r="C712" s="61" t="s">
        <v>29</v>
      </c>
      <c r="D712" s="62">
        <f t="shared" si="66"/>
        <v>0</v>
      </c>
      <c r="E712" s="82">
        <f t="shared" si="67"/>
        <v>0</v>
      </c>
      <c r="F712" s="84">
        <f t="shared" si="68"/>
        <v>0</v>
      </c>
      <c r="G712" s="63" t="s">
        <v>8</v>
      </c>
      <c r="H712" s="63">
        <f t="shared" si="69"/>
        <v>0</v>
      </c>
    </row>
    <row r="713" spans="1:8">
      <c r="A713" s="65" t="e">
        <f>#REF!</f>
        <v>#REF!</v>
      </c>
      <c r="B713" s="61" t="e">
        <f t="shared" si="65"/>
        <v>#VALUE!</v>
      </c>
      <c r="C713" s="61" t="s">
        <v>29</v>
      </c>
      <c r="D713" s="62">
        <f t="shared" si="66"/>
        <v>0</v>
      </c>
      <c r="E713" s="82">
        <f t="shared" si="67"/>
        <v>0</v>
      </c>
      <c r="F713" s="84">
        <f t="shared" si="68"/>
        <v>0</v>
      </c>
      <c r="G713" s="63" t="s">
        <v>8</v>
      </c>
      <c r="H713" s="63">
        <f t="shared" si="69"/>
        <v>0</v>
      </c>
    </row>
    <row r="714" spans="1:8">
      <c r="A714" s="65" t="e">
        <f>#REF!</f>
        <v>#REF!</v>
      </c>
      <c r="B714" s="61" t="e">
        <f t="shared" si="65"/>
        <v>#VALUE!</v>
      </c>
      <c r="C714" s="61" t="s">
        <v>29</v>
      </c>
      <c r="D714" s="62">
        <f t="shared" si="66"/>
        <v>0</v>
      </c>
      <c r="E714" s="82">
        <f t="shared" si="67"/>
        <v>0</v>
      </c>
      <c r="F714" s="84">
        <f t="shared" si="68"/>
        <v>0</v>
      </c>
      <c r="G714" s="63" t="s">
        <v>8</v>
      </c>
      <c r="H714" s="63">
        <f t="shared" si="69"/>
        <v>0</v>
      </c>
    </row>
    <row r="715" spans="1:8">
      <c r="A715" s="65" t="e">
        <f>#REF!</f>
        <v>#REF!</v>
      </c>
      <c r="B715" s="61" t="e">
        <f t="shared" si="65"/>
        <v>#VALUE!</v>
      </c>
      <c r="C715" s="61" t="s">
        <v>29</v>
      </c>
      <c r="D715" s="62">
        <f t="shared" si="66"/>
        <v>0</v>
      </c>
      <c r="E715" s="82">
        <f t="shared" si="67"/>
        <v>0</v>
      </c>
      <c r="F715" s="84">
        <f t="shared" si="68"/>
        <v>0</v>
      </c>
      <c r="G715" s="63" t="s">
        <v>8</v>
      </c>
      <c r="H715" s="63">
        <f t="shared" si="69"/>
        <v>0</v>
      </c>
    </row>
    <row r="716" spans="1:8">
      <c r="A716" s="65" t="e">
        <f>#REF!</f>
        <v>#REF!</v>
      </c>
      <c r="B716" s="61" t="e">
        <f t="shared" si="65"/>
        <v>#VALUE!</v>
      </c>
      <c r="C716" s="61" t="s">
        <v>29</v>
      </c>
      <c r="D716" s="62">
        <f t="shared" si="66"/>
        <v>0</v>
      </c>
      <c r="E716" s="82">
        <f t="shared" si="67"/>
        <v>0</v>
      </c>
      <c r="F716" s="84">
        <f t="shared" si="68"/>
        <v>0</v>
      </c>
      <c r="G716" s="63" t="s">
        <v>8</v>
      </c>
      <c r="H716" s="63">
        <f t="shared" si="69"/>
        <v>0</v>
      </c>
    </row>
    <row r="717" spans="1:8">
      <c r="A717" s="65" t="e">
        <f>#REF!</f>
        <v>#REF!</v>
      </c>
      <c r="B717" s="61" t="e">
        <f t="shared" si="65"/>
        <v>#VALUE!</v>
      </c>
      <c r="C717" s="61" t="s">
        <v>29</v>
      </c>
      <c r="D717" s="62">
        <f t="shared" si="66"/>
        <v>0</v>
      </c>
      <c r="E717" s="82">
        <f t="shared" si="67"/>
        <v>0</v>
      </c>
      <c r="F717" s="84">
        <f t="shared" si="68"/>
        <v>0</v>
      </c>
      <c r="G717" s="63" t="s">
        <v>8</v>
      </c>
      <c r="H717" s="63">
        <f t="shared" si="69"/>
        <v>0</v>
      </c>
    </row>
    <row r="718" spans="1:8">
      <c r="A718" s="65" t="e">
        <f>#REF!</f>
        <v>#REF!</v>
      </c>
      <c r="B718" s="61" t="e">
        <f t="shared" si="65"/>
        <v>#VALUE!</v>
      </c>
      <c r="C718" s="61" t="s">
        <v>29</v>
      </c>
      <c r="D718" s="62">
        <f t="shared" si="66"/>
        <v>0</v>
      </c>
      <c r="E718" s="82">
        <f t="shared" si="67"/>
        <v>0</v>
      </c>
      <c r="F718" s="84">
        <f t="shared" si="68"/>
        <v>0</v>
      </c>
      <c r="G718" s="63" t="s">
        <v>8</v>
      </c>
      <c r="H718" s="63">
        <f t="shared" si="69"/>
        <v>0</v>
      </c>
    </row>
    <row r="719" spans="1:8">
      <c r="A719" s="65" t="e">
        <f>#REF!</f>
        <v>#REF!</v>
      </c>
      <c r="B719" s="61" t="e">
        <f t="shared" si="65"/>
        <v>#VALUE!</v>
      </c>
      <c r="C719" s="61" t="s">
        <v>29</v>
      </c>
      <c r="D719" s="62">
        <f t="shared" si="66"/>
        <v>0</v>
      </c>
      <c r="E719" s="82">
        <f t="shared" si="67"/>
        <v>0</v>
      </c>
      <c r="F719" s="84">
        <f t="shared" si="68"/>
        <v>0</v>
      </c>
      <c r="G719" s="63" t="s">
        <v>8</v>
      </c>
      <c r="H719" s="63">
        <f t="shared" si="69"/>
        <v>0</v>
      </c>
    </row>
    <row r="720" spans="1:8">
      <c r="A720" s="65" t="e">
        <f>#REF!</f>
        <v>#REF!</v>
      </c>
      <c r="B720" s="61" t="e">
        <f t="shared" si="65"/>
        <v>#VALUE!</v>
      </c>
      <c r="C720" s="61" t="s">
        <v>29</v>
      </c>
      <c r="D720" s="62">
        <f t="shared" si="66"/>
        <v>0</v>
      </c>
      <c r="E720" s="82">
        <f t="shared" si="67"/>
        <v>0</v>
      </c>
      <c r="F720" s="84">
        <f t="shared" si="68"/>
        <v>0</v>
      </c>
      <c r="G720" s="63" t="s">
        <v>8</v>
      </c>
      <c r="H720" s="63">
        <f t="shared" si="69"/>
        <v>0</v>
      </c>
    </row>
    <row r="721" spans="1:8">
      <c r="A721" s="65" t="e">
        <f>#REF!</f>
        <v>#REF!</v>
      </c>
      <c r="B721" s="61" t="e">
        <f t="shared" si="65"/>
        <v>#VALUE!</v>
      </c>
      <c r="C721" s="61" t="s">
        <v>29</v>
      </c>
      <c r="D721" s="62">
        <f t="shared" si="66"/>
        <v>0</v>
      </c>
      <c r="E721" s="82">
        <f t="shared" si="67"/>
        <v>0</v>
      </c>
      <c r="F721" s="84">
        <f t="shared" si="68"/>
        <v>0</v>
      </c>
      <c r="G721" s="63" t="s">
        <v>8</v>
      </c>
      <c r="H721" s="63">
        <f t="shared" si="69"/>
        <v>0</v>
      </c>
    </row>
    <row r="722" spans="1:8">
      <c r="A722" s="65" t="e">
        <f>#REF!</f>
        <v>#REF!</v>
      </c>
      <c r="B722" s="61" t="e">
        <f t="shared" si="65"/>
        <v>#VALUE!</v>
      </c>
      <c r="C722" s="61" t="s">
        <v>29</v>
      </c>
      <c r="D722" s="62">
        <f t="shared" si="66"/>
        <v>0</v>
      </c>
      <c r="E722" s="82">
        <f t="shared" si="67"/>
        <v>0</v>
      </c>
      <c r="F722" s="84">
        <f t="shared" si="68"/>
        <v>0</v>
      </c>
      <c r="G722" s="63" t="s">
        <v>8</v>
      </c>
      <c r="H722" s="63">
        <f t="shared" si="69"/>
        <v>0</v>
      </c>
    </row>
    <row r="723" spans="1:8">
      <c r="A723" s="65" t="e">
        <f>#REF!</f>
        <v>#REF!</v>
      </c>
      <c r="B723" s="61" t="e">
        <f t="shared" si="65"/>
        <v>#VALUE!</v>
      </c>
      <c r="C723" s="61" t="s">
        <v>29</v>
      </c>
      <c r="D723" s="62">
        <f t="shared" si="66"/>
        <v>0</v>
      </c>
      <c r="E723" s="82">
        <f t="shared" si="67"/>
        <v>0</v>
      </c>
      <c r="F723" s="84">
        <f t="shared" si="68"/>
        <v>0</v>
      </c>
      <c r="G723" s="63" t="s">
        <v>8</v>
      </c>
      <c r="H723" s="63">
        <f t="shared" si="69"/>
        <v>0</v>
      </c>
    </row>
    <row r="724" spans="1:8">
      <c r="A724" s="65" t="e">
        <f>#REF!</f>
        <v>#REF!</v>
      </c>
      <c r="B724" s="61" t="e">
        <f t="shared" si="65"/>
        <v>#VALUE!</v>
      </c>
      <c r="C724" s="61" t="s">
        <v>29</v>
      </c>
      <c r="D724" s="62">
        <f t="shared" si="66"/>
        <v>0</v>
      </c>
      <c r="E724" s="82">
        <f t="shared" si="67"/>
        <v>0</v>
      </c>
      <c r="F724" s="84">
        <f t="shared" si="68"/>
        <v>0</v>
      </c>
      <c r="G724" s="63" t="s">
        <v>8</v>
      </c>
      <c r="H724" s="63">
        <f t="shared" si="69"/>
        <v>0</v>
      </c>
    </row>
    <row r="725" spans="1:8">
      <c r="A725" s="65" t="e">
        <f>#REF!</f>
        <v>#REF!</v>
      </c>
      <c r="B725" s="61" t="e">
        <f t="shared" si="65"/>
        <v>#VALUE!</v>
      </c>
      <c r="C725" s="61" t="s">
        <v>29</v>
      </c>
      <c r="D725" s="62">
        <f t="shared" si="66"/>
        <v>0</v>
      </c>
      <c r="E725" s="82">
        <f t="shared" si="67"/>
        <v>0</v>
      </c>
      <c r="F725" s="84">
        <f t="shared" si="68"/>
        <v>0</v>
      </c>
      <c r="G725" s="63" t="s">
        <v>8</v>
      </c>
      <c r="H725" s="63">
        <f t="shared" si="69"/>
        <v>0</v>
      </c>
    </row>
    <row r="726" spans="1:8">
      <c r="A726" s="65" t="e">
        <f>#REF!</f>
        <v>#REF!</v>
      </c>
      <c r="B726" s="61" t="e">
        <f t="shared" si="65"/>
        <v>#VALUE!</v>
      </c>
      <c r="C726" s="61" t="s">
        <v>29</v>
      </c>
      <c r="D726" s="62">
        <f t="shared" si="66"/>
        <v>0</v>
      </c>
      <c r="E726" s="82">
        <f t="shared" si="67"/>
        <v>0</v>
      </c>
      <c r="F726" s="84">
        <f t="shared" si="68"/>
        <v>0</v>
      </c>
      <c r="G726" s="63" t="s">
        <v>8</v>
      </c>
      <c r="H726" s="63">
        <f t="shared" si="69"/>
        <v>0</v>
      </c>
    </row>
    <row r="727" spans="1:8">
      <c r="A727" s="65" t="e">
        <f>#REF!</f>
        <v>#REF!</v>
      </c>
      <c r="B727" s="61" t="e">
        <f t="shared" si="65"/>
        <v>#VALUE!</v>
      </c>
      <c r="C727" s="61" t="s">
        <v>29</v>
      </c>
      <c r="D727" s="62">
        <f t="shared" si="66"/>
        <v>0</v>
      </c>
      <c r="E727" s="82">
        <f t="shared" si="67"/>
        <v>0</v>
      </c>
      <c r="F727" s="84">
        <f t="shared" si="68"/>
        <v>0</v>
      </c>
      <c r="G727" s="63" t="s">
        <v>8</v>
      </c>
      <c r="H727" s="63">
        <f t="shared" si="69"/>
        <v>0</v>
      </c>
    </row>
    <row r="728" spans="1:8">
      <c r="A728" s="65" t="e">
        <f>#REF!</f>
        <v>#REF!</v>
      </c>
      <c r="B728" s="61" t="e">
        <f t="shared" si="65"/>
        <v>#VALUE!</v>
      </c>
      <c r="C728" s="61" t="s">
        <v>29</v>
      </c>
      <c r="D728" s="62">
        <f t="shared" si="66"/>
        <v>0</v>
      </c>
      <c r="E728" s="82">
        <f t="shared" si="67"/>
        <v>0</v>
      </c>
      <c r="F728" s="84">
        <f t="shared" si="68"/>
        <v>0</v>
      </c>
      <c r="G728" s="63" t="s">
        <v>8</v>
      </c>
      <c r="H728" s="63">
        <f t="shared" si="69"/>
        <v>0</v>
      </c>
    </row>
    <row r="729" spans="1:8">
      <c r="A729" s="65" t="e">
        <f>#REF!</f>
        <v>#REF!</v>
      </c>
      <c r="B729" s="61" t="e">
        <f t="shared" si="65"/>
        <v>#VALUE!</v>
      </c>
      <c r="C729" s="61" t="s">
        <v>29</v>
      </c>
      <c r="D729" s="62">
        <f t="shared" si="66"/>
        <v>0</v>
      </c>
      <c r="E729" s="82">
        <f t="shared" si="67"/>
        <v>0</v>
      </c>
      <c r="F729" s="84">
        <f t="shared" si="68"/>
        <v>0</v>
      </c>
      <c r="G729" s="63" t="s">
        <v>8</v>
      </c>
      <c r="H729" s="63">
        <f t="shared" si="69"/>
        <v>0</v>
      </c>
    </row>
    <row r="730" spans="1:8">
      <c r="A730" s="65" t="e">
        <f>#REF!</f>
        <v>#REF!</v>
      </c>
      <c r="B730" s="61" t="e">
        <f t="shared" si="65"/>
        <v>#VALUE!</v>
      </c>
      <c r="C730" s="61" t="s">
        <v>29</v>
      </c>
      <c r="D730" s="62">
        <f t="shared" si="66"/>
        <v>0</v>
      </c>
      <c r="E730" s="82">
        <f t="shared" si="67"/>
        <v>0</v>
      </c>
      <c r="F730" s="84">
        <f t="shared" si="68"/>
        <v>0</v>
      </c>
      <c r="G730" s="63" t="s">
        <v>8</v>
      </c>
      <c r="H730" s="63">
        <f t="shared" si="69"/>
        <v>0</v>
      </c>
    </row>
    <row r="731" spans="1:8">
      <c r="A731" s="65" t="e">
        <f>#REF!</f>
        <v>#REF!</v>
      </c>
      <c r="B731" s="61" t="e">
        <f t="shared" si="65"/>
        <v>#VALUE!</v>
      </c>
      <c r="C731" s="61" t="s">
        <v>29</v>
      </c>
      <c r="D731" s="62">
        <f t="shared" si="66"/>
        <v>0</v>
      </c>
      <c r="E731" s="82">
        <f t="shared" si="67"/>
        <v>0</v>
      </c>
      <c r="F731" s="84">
        <f t="shared" si="68"/>
        <v>0</v>
      </c>
      <c r="G731" s="63" t="s">
        <v>8</v>
      </c>
      <c r="H731" s="63">
        <f t="shared" si="69"/>
        <v>0</v>
      </c>
    </row>
    <row r="732" spans="1:8">
      <c r="A732" s="65" t="e">
        <f>#REF!</f>
        <v>#REF!</v>
      </c>
      <c r="B732" s="61" t="e">
        <f t="shared" si="65"/>
        <v>#VALUE!</v>
      </c>
      <c r="C732" s="61" t="s">
        <v>29</v>
      </c>
      <c r="D732" s="62">
        <f t="shared" si="66"/>
        <v>0</v>
      </c>
      <c r="E732" s="82">
        <f t="shared" si="67"/>
        <v>0</v>
      </c>
      <c r="F732" s="84">
        <f t="shared" si="68"/>
        <v>0</v>
      </c>
      <c r="G732" s="63" t="s">
        <v>8</v>
      </c>
      <c r="H732" s="63">
        <f t="shared" si="69"/>
        <v>0</v>
      </c>
    </row>
    <row r="733" spans="1:8">
      <c r="A733" s="65" t="e">
        <f>#REF!</f>
        <v>#REF!</v>
      </c>
      <c r="B733" s="61" t="e">
        <f t="shared" si="65"/>
        <v>#VALUE!</v>
      </c>
      <c r="C733" s="61" t="s">
        <v>29</v>
      </c>
      <c r="D733" s="62">
        <f t="shared" si="66"/>
        <v>0</v>
      </c>
      <c r="E733" s="82">
        <f t="shared" si="67"/>
        <v>0</v>
      </c>
      <c r="F733" s="84">
        <f t="shared" si="68"/>
        <v>0</v>
      </c>
      <c r="G733" s="63" t="s">
        <v>8</v>
      </c>
      <c r="H733" s="63">
        <f t="shared" si="69"/>
        <v>0</v>
      </c>
    </row>
    <row r="734" spans="1:8">
      <c r="A734" s="65" t="e">
        <f>#REF!</f>
        <v>#REF!</v>
      </c>
      <c r="B734" s="61" t="e">
        <f t="shared" si="65"/>
        <v>#VALUE!</v>
      </c>
      <c r="C734" s="61" t="s">
        <v>29</v>
      </c>
      <c r="D734" s="62">
        <f t="shared" si="66"/>
        <v>0</v>
      </c>
      <c r="E734" s="82">
        <f t="shared" si="67"/>
        <v>0</v>
      </c>
      <c r="F734" s="84">
        <f t="shared" si="68"/>
        <v>0</v>
      </c>
      <c r="G734" s="63" t="s">
        <v>8</v>
      </c>
      <c r="H734" s="63">
        <f t="shared" si="69"/>
        <v>0</v>
      </c>
    </row>
    <row r="735" spans="1:8">
      <c r="A735" s="65" t="e">
        <f>#REF!</f>
        <v>#REF!</v>
      </c>
      <c r="B735" s="61" t="e">
        <f t="shared" si="65"/>
        <v>#VALUE!</v>
      </c>
      <c r="C735" s="61" t="s">
        <v>29</v>
      </c>
      <c r="D735" s="62">
        <f t="shared" si="66"/>
        <v>0</v>
      </c>
      <c r="E735" s="82">
        <f t="shared" si="67"/>
        <v>0</v>
      </c>
      <c r="F735" s="84">
        <f t="shared" si="68"/>
        <v>0</v>
      </c>
      <c r="G735" s="63" t="s">
        <v>8</v>
      </c>
      <c r="H735" s="63">
        <f t="shared" si="69"/>
        <v>0</v>
      </c>
    </row>
    <row r="736" spans="1:8">
      <c r="A736" s="65" t="e">
        <f>#REF!</f>
        <v>#REF!</v>
      </c>
      <c r="B736" s="61" t="e">
        <f t="shared" si="65"/>
        <v>#VALUE!</v>
      </c>
      <c r="C736" s="61" t="s">
        <v>29</v>
      </c>
      <c r="D736" s="62">
        <f t="shared" si="66"/>
        <v>0</v>
      </c>
      <c r="E736" s="82">
        <f t="shared" si="67"/>
        <v>0</v>
      </c>
      <c r="F736" s="84">
        <f t="shared" si="68"/>
        <v>0</v>
      </c>
      <c r="G736" s="63" t="s">
        <v>8</v>
      </c>
      <c r="H736" s="63">
        <f t="shared" si="69"/>
        <v>0</v>
      </c>
    </row>
    <row r="737" spans="1:8">
      <c r="A737" s="65" t="e">
        <f>#REF!</f>
        <v>#REF!</v>
      </c>
      <c r="B737" s="61" t="e">
        <f t="shared" si="65"/>
        <v>#VALUE!</v>
      </c>
      <c r="C737" s="61" t="s">
        <v>29</v>
      </c>
      <c r="D737" s="62">
        <f t="shared" si="66"/>
        <v>0</v>
      </c>
      <c r="E737" s="82">
        <f t="shared" si="67"/>
        <v>0</v>
      </c>
      <c r="F737" s="84">
        <f t="shared" si="68"/>
        <v>0</v>
      </c>
      <c r="G737" s="63" t="s">
        <v>8</v>
      </c>
      <c r="H737" s="63">
        <f t="shared" si="69"/>
        <v>0</v>
      </c>
    </row>
    <row r="738" spans="1:8">
      <c r="A738" s="65" t="e">
        <f>#REF!</f>
        <v>#REF!</v>
      </c>
      <c r="B738" s="61" t="e">
        <f t="shared" si="65"/>
        <v>#VALUE!</v>
      </c>
      <c r="C738" s="61" t="s">
        <v>29</v>
      </c>
      <c r="D738" s="62">
        <f t="shared" si="66"/>
        <v>0</v>
      </c>
      <c r="E738" s="82">
        <f t="shared" si="67"/>
        <v>0</v>
      </c>
      <c r="F738" s="84">
        <f t="shared" si="68"/>
        <v>0</v>
      </c>
      <c r="G738" s="63" t="s">
        <v>8</v>
      </c>
      <c r="H738" s="63">
        <f t="shared" si="69"/>
        <v>0</v>
      </c>
    </row>
    <row r="739" spans="1:8">
      <c r="A739" s="65" t="e">
        <f>#REF!</f>
        <v>#REF!</v>
      </c>
      <c r="B739" s="61" t="e">
        <f t="shared" si="65"/>
        <v>#VALUE!</v>
      </c>
      <c r="C739" s="61" t="s">
        <v>29</v>
      </c>
      <c r="D739" s="62">
        <f t="shared" si="66"/>
        <v>0</v>
      </c>
      <c r="E739" s="82">
        <f t="shared" si="67"/>
        <v>0</v>
      </c>
      <c r="F739" s="84">
        <f t="shared" si="68"/>
        <v>0</v>
      </c>
      <c r="G739" s="63" t="s">
        <v>8</v>
      </c>
      <c r="H739" s="63">
        <f t="shared" si="69"/>
        <v>0</v>
      </c>
    </row>
    <row r="740" spans="1:8">
      <c r="A740" s="65" t="e">
        <f>#REF!</f>
        <v>#REF!</v>
      </c>
      <c r="B740" s="61" t="e">
        <f t="shared" si="65"/>
        <v>#VALUE!</v>
      </c>
      <c r="C740" s="61" t="s">
        <v>29</v>
      </c>
      <c r="D740" s="62">
        <f t="shared" si="66"/>
        <v>0</v>
      </c>
      <c r="E740" s="82">
        <f t="shared" si="67"/>
        <v>0</v>
      </c>
      <c r="F740" s="84">
        <f t="shared" si="68"/>
        <v>0</v>
      </c>
      <c r="G740" s="63" t="s">
        <v>8</v>
      </c>
      <c r="H740" s="63">
        <f t="shared" si="69"/>
        <v>0</v>
      </c>
    </row>
    <row r="741" spans="1:8">
      <c r="A741" s="65" t="e">
        <f>#REF!</f>
        <v>#REF!</v>
      </c>
      <c r="B741" s="61" t="e">
        <f t="shared" si="65"/>
        <v>#VALUE!</v>
      </c>
      <c r="C741" s="61" t="s">
        <v>29</v>
      </c>
      <c r="D741" s="62">
        <f t="shared" si="66"/>
        <v>0</v>
      </c>
      <c r="E741" s="82">
        <f t="shared" si="67"/>
        <v>0</v>
      </c>
      <c r="F741" s="84">
        <f t="shared" si="68"/>
        <v>0</v>
      </c>
      <c r="G741" s="63" t="s">
        <v>8</v>
      </c>
      <c r="H741" s="63">
        <f t="shared" si="69"/>
        <v>0</v>
      </c>
    </row>
    <row r="742" spans="1:8">
      <c r="A742" s="65" t="e">
        <f>#REF!</f>
        <v>#REF!</v>
      </c>
      <c r="B742" s="61" t="e">
        <f t="shared" si="65"/>
        <v>#VALUE!</v>
      </c>
      <c r="C742" s="61" t="s">
        <v>29</v>
      </c>
      <c r="D742" s="62">
        <f t="shared" si="66"/>
        <v>0</v>
      </c>
      <c r="E742" s="82">
        <f t="shared" si="67"/>
        <v>0</v>
      </c>
      <c r="F742" s="84">
        <f t="shared" si="68"/>
        <v>0</v>
      </c>
      <c r="G742" s="63" t="s">
        <v>8</v>
      </c>
      <c r="H742" s="63">
        <f t="shared" si="69"/>
        <v>0</v>
      </c>
    </row>
    <row r="743" spans="1:8">
      <c r="A743" s="65" t="e">
        <f>#REF!</f>
        <v>#REF!</v>
      </c>
      <c r="B743" s="61" t="e">
        <f t="shared" si="65"/>
        <v>#VALUE!</v>
      </c>
      <c r="C743" s="61" t="s">
        <v>29</v>
      </c>
      <c r="D743" s="62">
        <f t="shared" si="66"/>
        <v>0</v>
      </c>
      <c r="E743" s="82">
        <f t="shared" si="67"/>
        <v>0</v>
      </c>
      <c r="F743" s="84">
        <f t="shared" si="68"/>
        <v>0</v>
      </c>
      <c r="G743" s="63" t="s">
        <v>8</v>
      </c>
      <c r="H743" s="63">
        <f t="shared" si="69"/>
        <v>0</v>
      </c>
    </row>
    <row r="744" spans="1:8">
      <c r="A744" s="65" t="e">
        <f>#REF!</f>
        <v>#REF!</v>
      </c>
      <c r="B744" s="61" t="e">
        <f t="shared" si="65"/>
        <v>#VALUE!</v>
      </c>
      <c r="C744" s="61" t="s">
        <v>29</v>
      </c>
      <c r="D744" s="62">
        <f t="shared" si="66"/>
        <v>0</v>
      </c>
      <c r="E744" s="82">
        <f t="shared" si="67"/>
        <v>0</v>
      </c>
      <c r="F744" s="84">
        <f t="shared" si="68"/>
        <v>0</v>
      </c>
      <c r="G744" s="63" t="s">
        <v>8</v>
      </c>
      <c r="H744" s="63">
        <f t="shared" si="69"/>
        <v>0</v>
      </c>
    </row>
    <row r="745" spans="1:8">
      <c r="A745" s="65" t="e">
        <f>#REF!</f>
        <v>#REF!</v>
      </c>
      <c r="B745" s="61" t="e">
        <f t="shared" si="65"/>
        <v>#VALUE!</v>
      </c>
      <c r="C745" s="61" t="s">
        <v>29</v>
      </c>
      <c r="D745" s="62">
        <f t="shared" si="66"/>
        <v>0</v>
      </c>
      <c r="E745" s="82">
        <f t="shared" si="67"/>
        <v>0</v>
      </c>
      <c r="F745" s="84">
        <f t="shared" si="68"/>
        <v>0</v>
      </c>
      <c r="G745" s="63" t="s">
        <v>8</v>
      </c>
      <c r="H745" s="63">
        <f t="shared" si="69"/>
        <v>0</v>
      </c>
    </row>
    <row r="746" spans="1:8">
      <c r="A746" s="65" t="e">
        <f>#REF!</f>
        <v>#REF!</v>
      </c>
      <c r="B746" s="61" t="e">
        <f t="shared" si="65"/>
        <v>#VALUE!</v>
      </c>
      <c r="C746" s="61" t="s">
        <v>29</v>
      </c>
      <c r="D746" s="62">
        <f t="shared" si="66"/>
        <v>0</v>
      </c>
      <c r="E746" s="82">
        <f t="shared" si="67"/>
        <v>0</v>
      </c>
      <c r="F746" s="84">
        <f t="shared" si="68"/>
        <v>0</v>
      </c>
      <c r="G746" s="63" t="s">
        <v>8</v>
      </c>
      <c r="H746" s="63">
        <f t="shared" si="69"/>
        <v>0</v>
      </c>
    </row>
    <row r="747" spans="1:8">
      <c r="A747" s="65" t="e">
        <f>#REF!</f>
        <v>#REF!</v>
      </c>
      <c r="B747" s="61" t="e">
        <f t="shared" si="65"/>
        <v>#VALUE!</v>
      </c>
      <c r="C747" s="61" t="s">
        <v>29</v>
      </c>
      <c r="D747" s="62">
        <f t="shared" si="66"/>
        <v>0</v>
      </c>
      <c r="E747" s="82">
        <f t="shared" si="67"/>
        <v>0</v>
      </c>
      <c r="F747" s="84">
        <f t="shared" si="68"/>
        <v>0</v>
      </c>
      <c r="G747" s="63" t="s">
        <v>8</v>
      </c>
      <c r="H747" s="63">
        <f t="shared" si="69"/>
        <v>0</v>
      </c>
    </row>
    <row r="748" spans="1:8">
      <c r="A748" s="65" t="e">
        <f>#REF!</f>
        <v>#REF!</v>
      </c>
      <c r="B748" s="61" t="e">
        <f t="shared" si="65"/>
        <v>#VALUE!</v>
      </c>
      <c r="C748" s="61" t="s">
        <v>29</v>
      </c>
      <c r="D748" s="62">
        <f t="shared" si="66"/>
        <v>0</v>
      </c>
      <c r="E748" s="82">
        <f t="shared" si="67"/>
        <v>0</v>
      </c>
      <c r="F748" s="84">
        <f t="shared" si="68"/>
        <v>0</v>
      </c>
      <c r="G748" s="63" t="s">
        <v>8</v>
      </c>
      <c r="H748" s="63">
        <f t="shared" si="69"/>
        <v>0</v>
      </c>
    </row>
    <row r="749" spans="1:8">
      <c r="A749" s="65" t="e">
        <f>#REF!</f>
        <v>#REF!</v>
      </c>
      <c r="B749" s="61" t="e">
        <f t="shared" ref="B749:B812" si="70">MID(O749,FIND(" ",O749)+1,8)</f>
        <v>#VALUE!</v>
      </c>
      <c r="C749" s="61" t="s">
        <v>29</v>
      </c>
      <c r="D749" s="62">
        <f t="shared" ref="D749:D812" si="71">L749</f>
        <v>0</v>
      </c>
      <c r="E749" s="82">
        <f t="shared" ref="E749:E812" si="72">M749</f>
        <v>0</v>
      </c>
      <c r="F749" s="84">
        <f t="shared" ref="F749:F812" si="73">(D749*E749)</f>
        <v>0</v>
      </c>
      <c r="G749" s="63" t="s">
        <v>8</v>
      </c>
      <c r="H749" s="63">
        <f t="shared" ref="H749:H812" si="74">Q749</f>
        <v>0</v>
      </c>
    </row>
    <row r="750" spans="1:8">
      <c r="A750" s="65" t="e">
        <f>#REF!</f>
        <v>#REF!</v>
      </c>
      <c r="B750" s="61" t="e">
        <f t="shared" si="70"/>
        <v>#VALUE!</v>
      </c>
      <c r="C750" s="61" t="s">
        <v>29</v>
      </c>
      <c r="D750" s="62">
        <f t="shared" si="71"/>
        <v>0</v>
      </c>
      <c r="E750" s="82">
        <f t="shared" si="72"/>
        <v>0</v>
      </c>
      <c r="F750" s="84">
        <f t="shared" si="73"/>
        <v>0</v>
      </c>
      <c r="G750" s="63" t="s">
        <v>8</v>
      </c>
      <c r="H750" s="63">
        <f t="shared" si="74"/>
        <v>0</v>
      </c>
    </row>
    <row r="751" spans="1:8">
      <c r="A751" s="65" t="e">
        <f>#REF!</f>
        <v>#REF!</v>
      </c>
      <c r="B751" s="61" t="e">
        <f t="shared" si="70"/>
        <v>#VALUE!</v>
      </c>
      <c r="C751" s="61" t="s">
        <v>29</v>
      </c>
      <c r="D751" s="62">
        <f t="shared" si="71"/>
        <v>0</v>
      </c>
      <c r="E751" s="82">
        <f t="shared" si="72"/>
        <v>0</v>
      </c>
      <c r="F751" s="84">
        <f t="shared" si="73"/>
        <v>0</v>
      </c>
      <c r="G751" s="63" t="s">
        <v>8</v>
      </c>
      <c r="H751" s="63">
        <f t="shared" si="74"/>
        <v>0</v>
      </c>
    </row>
    <row r="752" spans="1:8">
      <c r="A752" s="65" t="e">
        <f>#REF!</f>
        <v>#REF!</v>
      </c>
      <c r="B752" s="61" t="e">
        <f t="shared" si="70"/>
        <v>#VALUE!</v>
      </c>
      <c r="C752" s="61" t="s">
        <v>29</v>
      </c>
      <c r="D752" s="62">
        <f t="shared" si="71"/>
        <v>0</v>
      </c>
      <c r="E752" s="82">
        <f t="shared" si="72"/>
        <v>0</v>
      </c>
      <c r="F752" s="84">
        <f t="shared" si="73"/>
        <v>0</v>
      </c>
      <c r="G752" s="63" t="s">
        <v>8</v>
      </c>
      <c r="H752" s="63">
        <f t="shared" si="74"/>
        <v>0</v>
      </c>
    </row>
    <row r="753" spans="1:8">
      <c r="A753" s="65" t="e">
        <f>#REF!</f>
        <v>#REF!</v>
      </c>
      <c r="B753" s="61" t="e">
        <f t="shared" si="70"/>
        <v>#VALUE!</v>
      </c>
      <c r="C753" s="61" t="s">
        <v>29</v>
      </c>
      <c r="D753" s="62">
        <f t="shared" si="71"/>
        <v>0</v>
      </c>
      <c r="E753" s="82">
        <f t="shared" si="72"/>
        <v>0</v>
      </c>
      <c r="F753" s="84">
        <f t="shared" si="73"/>
        <v>0</v>
      </c>
      <c r="G753" s="63" t="s">
        <v>8</v>
      </c>
      <c r="H753" s="63">
        <f t="shared" si="74"/>
        <v>0</v>
      </c>
    </row>
    <row r="754" spans="1:8">
      <c r="A754" s="65" t="e">
        <f>#REF!</f>
        <v>#REF!</v>
      </c>
      <c r="B754" s="61" t="e">
        <f t="shared" si="70"/>
        <v>#VALUE!</v>
      </c>
      <c r="C754" s="61" t="s">
        <v>29</v>
      </c>
      <c r="D754" s="62">
        <f t="shared" si="71"/>
        <v>0</v>
      </c>
      <c r="E754" s="82">
        <f t="shared" si="72"/>
        <v>0</v>
      </c>
      <c r="F754" s="84">
        <f t="shared" si="73"/>
        <v>0</v>
      </c>
      <c r="G754" s="63" t="s">
        <v>8</v>
      </c>
      <c r="H754" s="63">
        <f t="shared" si="74"/>
        <v>0</v>
      </c>
    </row>
    <row r="755" spans="1:8">
      <c r="A755" s="65" t="e">
        <f>#REF!</f>
        <v>#REF!</v>
      </c>
      <c r="B755" s="61" t="e">
        <f t="shared" si="70"/>
        <v>#VALUE!</v>
      </c>
      <c r="C755" s="61" t="s">
        <v>29</v>
      </c>
      <c r="D755" s="62">
        <f t="shared" si="71"/>
        <v>0</v>
      </c>
      <c r="E755" s="82">
        <f t="shared" si="72"/>
        <v>0</v>
      </c>
      <c r="F755" s="84">
        <f t="shared" si="73"/>
        <v>0</v>
      </c>
      <c r="G755" s="63" t="s">
        <v>8</v>
      </c>
      <c r="H755" s="63">
        <f t="shared" si="74"/>
        <v>0</v>
      </c>
    </row>
    <row r="756" spans="1:8">
      <c r="A756" s="65" t="e">
        <f>#REF!</f>
        <v>#REF!</v>
      </c>
      <c r="B756" s="61" t="e">
        <f t="shared" si="70"/>
        <v>#VALUE!</v>
      </c>
      <c r="C756" s="61" t="s">
        <v>29</v>
      </c>
      <c r="D756" s="62">
        <f t="shared" si="71"/>
        <v>0</v>
      </c>
      <c r="E756" s="82">
        <f t="shared" si="72"/>
        <v>0</v>
      </c>
      <c r="F756" s="84">
        <f t="shared" si="73"/>
        <v>0</v>
      </c>
      <c r="G756" s="63" t="s">
        <v>8</v>
      </c>
      <c r="H756" s="63">
        <f t="shared" si="74"/>
        <v>0</v>
      </c>
    </row>
    <row r="757" spans="1:8">
      <c r="A757" s="65" t="e">
        <f>#REF!</f>
        <v>#REF!</v>
      </c>
      <c r="B757" s="61" t="e">
        <f t="shared" si="70"/>
        <v>#VALUE!</v>
      </c>
      <c r="C757" s="61" t="s">
        <v>29</v>
      </c>
      <c r="D757" s="62">
        <f t="shared" si="71"/>
        <v>0</v>
      </c>
      <c r="E757" s="82">
        <f t="shared" si="72"/>
        <v>0</v>
      </c>
      <c r="F757" s="84">
        <f t="shared" si="73"/>
        <v>0</v>
      </c>
      <c r="G757" s="63" t="s">
        <v>8</v>
      </c>
      <c r="H757" s="63">
        <f t="shared" si="74"/>
        <v>0</v>
      </c>
    </row>
    <row r="758" spans="1:8">
      <c r="A758" s="65" t="e">
        <f>#REF!</f>
        <v>#REF!</v>
      </c>
      <c r="B758" s="61" t="e">
        <f t="shared" si="70"/>
        <v>#VALUE!</v>
      </c>
      <c r="C758" s="61" t="s">
        <v>29</v>
      </c>
      <c r="D758" s="62">
        <f t="shared" si="71"/>
        <v>0</v>
      </c>
      <c r="E758" s="82">
        <f t="shared" si="72"/>
        <v>0</v>
      </c>
      <c r="F758" s="84">
        <f t="shared" si="73"/>
        <v>0</v>
      </c>
      <c r="G758" s="63" t="s">
        <v>8</v>
      </c>
      <c r="H758" s="63">
        <f t="shared" si="74"/>
        <v>0</v>
      </c>
    </row>
    <row r="759" spans="1:8">
      <c r="A759" s="65" t="e">
        <f>#REF!</f>
        <v>#REF!</v>
      </c>
      <c r="B759" s="61" t="e">
        <f t="shared" si="70"/>
        <v>#VALUE!</v>
      </c>
      <c r="C759" s="61" t="s">
        <v>29</v>
      </c>
      <c r="D759" s="62">
        <f t="shared" si="71"/>
        <v>0</v>
      </c>
      <c r="E759" s="82">
        <f t="shared" si="72"/>
        <v>0</v>
      </c>
      <c r="F759" s="84">
        <f t="shared" si="73"/>
        <v>0</v>
      </c>
      <c r="G759" s="63" t="s">
        <v>8</v>
      </c>
      <c r="H759" s="63">
        <f t="shared" si="74"/>
        <v>0</v>
      </c>
    </row>
    <row r="760" spans="1:8">
      <c r="A760" s="65" t="e">
        <f>#REF!</f>
        <v>#REF!</v>
      </c>
      <c r="B760" s="61" t="e">
        <f t="shared" si="70"/>
        <v>#VALUE!</v>
      </c>
      <c r="C760" s="61" t="s">
        <v>29</v>
      </c>
      <c r="D760" s="62">
        <f t="shared" si="71"/>
        <v>0</v>
      </c>
      <c r="E760" s="82">
        <f t="shared" si="72"/>
        <v>0</v>
      </c>
      <c r="F760" s="84">
        <f t="shared" si="73"/>
        <v>0</v>
      </c>
      <c r="G760" s="63" t="s">
        <v>8</v>
      </c>
      <c r="H760" s="63">
        <f t="shared" si="74"/>
        <v>0</v>
      </c>
    </row>
    <row r="761" spans="1:8">
      <c r="A761" s="65" t="e">
        <f>#REF!</f>
        <v>#REF!</v>
      </c>
      <c r="B761" s="61" t="e">
        <f t="shared" si="70"/>
        <v>#VALUE!</v>
      </c>
      <c r="C761" s="61" t="s">
        <v>29</v>
      </c>
      <c r="D761" s="62">
        <f t="shared" si="71"/>
        <v>0</v>
      </c>
      <c r="E761" s="82">
        <f t="shared" si="72"/>
        <v>0</v>
      </c>
      <c r="F761" s="84">
        <f t="shared" si="73"/>
        <v>0</v>
      </c>
      <c r="G761" s="63" t="s">
        <v>8</v>
      </c>
      <c r="H761" s="63">
        <f t="shared" si="74"/>
        <v>0</v>
      </c>
    </row>
    <row r="762" spans="1:8">
      <c r="A762" s="65" t="e">
        <f>#REF!</f>
        <v>#REF!</v>
      </c>
      <c r="B762" s="61" t="e">
        <f t="shared" si="70"/>
        <v>#VALUE!</v>
      </c>
      <c r="C762" s="61" t="s">
        <v>29</v>
      </c>
      <c r="D762" s="62">
        <f t="shared" si="71"/>
        <v>0</v>
      </c>
      <c r="E762" s="82">
        <f t="shared" si="72"/>
        <v>0</v>
      </c>
      <c r="F762" s="84">
        <f t="shared" si="73"/>
        <v>0</v>
      </c>
      <c r="G762" s="63" t="s">
        <v>8</v>
      </c>
      <c r="H762" s="63">
        <f t="shared" si="74"/>
        <v>0</v>
      </c>
    </row>
    <row r="763" spans="1:8">
      <c r="A763" s="65" t="e">
        <f>#REF!</f>
        <v>#REF!</v>
      </c>
      <c r="B763" s="61" t="e">
        <f t="shared" si="70"/>
        <v>#VALUE!</v>
      </c>
      <c r="C763" s="61" t="s">
        <v>29</v>
      </c>
      <c r="D763" s="62">
        <f t="shared" si="71"/>
        <v>0</v>
      </c>
      <c r="E763" s="82">
        <f t="shared" si="72"/>
        <v>0</v>
      </c>
      <c r="F763" s="84">
        <f t="shared" si="73"/>
        <v>0</v>
      </c>
      <c r="G763" s="63" t="s">
        <v>8</v>
      </c>
      <c r="H763" s="63">
        <f t="shared" si="74"/>
        <v>0</v>
      </c>
    </row>
    <row r="764" spans="1:8">
      <c r="A764" s="65" t="e">
        <f>#REF!</f>
        <v>#REF!</v>
      </c>
      <c r="B764" s="61" t="e">
        <f t="shared" si="70"/>
        <v>#VALUE!</v>
      </c>
      <c r="C764" s="61" t="s">
        <v>29</v>
      </c>
      <c r="D764" s="62">
        <f t="shared" si="71"/>
        <v>0</v>
      </c>
      <c r="E764" s="82">
        <f t="shared" si="72"/>
        <v>0</v>
      </c>
      <c r="F764" s="84">
        <f t="shared" si="73"/>
        <v>0</v>
      </c>
      <c r="G764" s="63" t="s">
        <v>8</v>
      </c>
      <c r="H764" s="63">
        <f t="shared" si="74"/>
        <v>0</v>
      </c>
    </row>
    <row r="765" spans="1:8">
      <c r="A765" s="65" t="e">
        <f>#REF!</f>
        <v>#REF!</v>
      </c>
      <c r="B765" s="61" t="e">
        <f t="shared" si="70"/>
        <v>#VALUE!</v>
      </c>
      <c r="C765" s="61" t="s">
        <v>29</v>
      </c>
      <c r="D765" s="62">
        <f t="shared" si="71"/>
        <v>0</v>
      </c>
      <c r="E765" s="82">
        <f t="shared" si="72"/>
        <v>0</v>
      </c>
      <c r="F765" s="84">
        <f t="shared" si="73"/>
        <v>0</v>
      </c>
      <c r="G765" s="63" t="s">
        <v>8</v>
      </c>
      <c r="H765" s="63">
        <f t="shared" si="74"/>
        <v>0</v>
      </c>
    </row>
    <row r="766" spans="1:8">
      <c r="A766" s="65" t="e">
        <f>#REF!</f>
        <v>#REF!</v>
      </c>
      <c r="B766" s="61" t="e">
        <f t="shared" si="70"/>
        <v>#VALUE!</v>
      </c>
      <c r="C766" s="61" t="s">
        <v>29</v>
      </c>
      <c r="D766" s="62">
        <f t="shared" si="71"/>
        <v>0</v>
      </c>
      <c r="E766" s="82">
        <f t="shared" si="72"/>
        <v>0</v>
      </c>
      <c r="F766" s="84">
        <f t="shared" si="73"/>
        <v>0</v>
      </c>
      <c r="G766" s="63" t="s">
        <v>8</v>
      </c>
      <c r="H766" s="63">
        <f t="shared" si="74"/>
        <v>0</v>
      </c>
    </row>
    <row r="767" spans="1:8">
      <c r="A767" s="65" t="e">
        <f>#REF!</f>
        <v>#REF!</v>
      </c>
      <c r="B767" s="61" t="e">
        <f t="shared" si="70"/>
        <v>#VALUE!</v>
      </c>
      <c r="C767" s="61" t="s">
        <v>29</v>
      </c>
      <c r="D767" s="62">
        <f t="shared" si="71"/>
        <v>0</v>
      </c>
      <c r="E767" s="82">
        <f t="shared" si="72"/>
        <v>0</v>
      </c>
      <c r="F767" s="84">
        <f t="shared" si="73"/>
        <v>0</v>
      </c>
      <c r="G767" s="63" t="s">
        <v>8</v>
      </c>
      <c r="H767" s="63">
        <f t="shared" si="74"/>
        <v>0</v>
      </c>
    </row>
    <row r="768" spans="1:8">
      <c r="A768" s="65" t="e">
        <f>#REF!</f>
        <v>#REF!</v>
      </c>
      <c r="B768" s="61" t="e">
        <f t="shared" si="70"/>
        <v>#VALUE!</v>
      </c>
      <c r="C768" s="61" t="s">
        <v>29</v>
      </c>
      <c r="D768" s="62">
        <f t="shared" si="71"/>
        <v>0</v>
      </c>
      <c r="E768" s="82">
        <f t="shared" si="72"/>
        <v>0</v>
      </c>
      <c r="F768" s="84">
        <f t="shared" si="73"/>
        <v>0</v>
      </c>
      <c r="G768" s="63" t="s">
        <v>8</v>
      </c>
      <c r="H768" s="63">
        <f t="shared" si="74"/>
        <v>0</v>
      </c>
    </row>
    <row r="769" spans="1:8">
      <c r="A769" s="65" t="e">
        <f>#REF!</f>
        <v>#REF!</v>
      </c>
      <c r="B769" s="61" t="e">
        <f t="shared" si="70"/>
        <v>#VALUE!</v>
      </c>
      <c r="C769" s="61" t="s">
        <v>29</v>
      </c>
      <c r="D769" s="62">
        <f t="shared" si="71"/>
        <v>0</v>
      </c>
      <c r="E769" s="82">
        <f t="shared" si="72"/>
        <v>0</v>
      </c>
      <c r="F769" s="84">
        <f t="shared" si="73"/>
        <v>0</v>
      </c>
      <c r="G769" s="63" t="s">
        <v>8</v>
      </c>
      <c r="H769" s="63">
        <f t="shared" si="74"/>
        <v>0</v>
      </c>
    </row>
    <row r="770" spans="1:8">
      <c r="A770" s="65" t="e">
        <f>#REF!</f>
        <v>#REF!</v>
      </c>
      <c r="B770" s="61" t="e">
        <f t="shared" si="70"/>
        <v>#VALUE!</v>
      </c>
      <c r="C770" s="61" t="s">
        <v>29</v>
      </c>
      <c r="D770" s="62">
        <f t="shared" si="71"/>
        <v>0</v>
      </c>
      <c r="E770" s="82">
        <f t="shared" si="72"/>
        <v>0</v>
      </c>
      <c r="F770" s="84">
        <f t="shared" si="73"/>
        <v>0</v>
      </c>
      <c r="G770" s="63" t="s">
        <v>8</v>
      </c>
      <c r="H770" s="63">
        <f t="shared" si="74"/>
        <v>0</v>
      </c>
    </row>
    <row r="771" spans="1:8">
      <c r="A771" s="65" t="e">
        <f>#REF!</f>
        <v>#REF!</v>
      </c>
      <c r="B771" s="61" t="e">
        <f t="shared" si="70"/>
        <v>#VALUE!</v>
      </c>
      <c r="C771" s="61" t="s">
        <v>29</v>
      </c>
      <c r="D771" s="62">
        <f t="shared" si="71"/>
        <v>0</v>
      </c>
      <c r="E771" s="82">
        <f t="shared" si="72"/>
        <v>0</v>
      </c>
      <c r="F771" s="84">
        <f t="shared" si="73"/>
        <v>0</v>
      </c>
      <c r="G771" s="63" t="s">
        <v>8</v>
      </c>
      <c r="H771" s="63">
        <f t="shared" si="74"/>
        <v>0</v>
      </c>
    </row>
    <row r="772" spans="1:8">
      <c r="A772" s="65" t="e">
        <f>#REF!</f>
        <v>#REF!</v>
      </c>
      <c r="B772" s="61" t="e">
        <f t="shared" si="70"/>
        <v>#VALUE!</v>
      </c>
      <c r="C772" s="61" t="s">
        <v>29</v>
      </c>
      <c r="D772" s="62">
        <f t="shared" si="71"/>
        <v>0</v>
      </c>
      <c r="E772" s="82">
        <f t="shared" si="72"/>
        <v>0</v>
      </c>
      <c r="F772" s="84">
        <f t="shared" si="73"/>
        <v>0</v>
      </c>
      <c r="G772" s="63" t="s">
        <v>8</v>
      </c>
      <c r="H772" s="63">
        <f t="shared" si="74"/>
        <v>0</v>
      </c>
    </row>
    <row r="773" spans="1:8">
      <c r="A773" s="65" t="e">
        <f>#REF!</f>
        <v>#REF!</v>
      </c>
      <c r="B773" s="61" t="e">
        <f t="shared" si="70"/>
        <v>#VALUE!</v>
      </c>
      <c r="C773" s="61" t="s">
        <v>29</v>
      </c>
      <c r="D773" s="62">
        <f t="shared" si="71"/>
        <v>0</v>
      </c>
      <c r="E773" s="82">
        <f t="shared" si="72"/>
        <v>0</v>
      </c>
      <c r="F773" s="84">
        <f t="shared" si="73"/>
        <v>0</v>
      </c>
      <c r="G773" s="63" t="s">
        <v>8</v>
      </c>
      <c r="H773" s="63">
        <f t="shared" si="74"/>
        <v>0</v>
      </c>
    </row>
    <row r="774" spans="1:8">
      <c r="A774" s="65" t="e">
        <f>#REF!</f>
        <v>#REF!</v>
      </c>
      <c r="B774" s="61" t="e">
        <f t="shared" si="70"/>
        <v>#VALUE!</v>
      </c>
      <c r="C774" s="61" t="s">
        <v>29</v>
      </c>
      <c r="D774" s="62">
        <f t="shared" si="71"/>
        <v>0</v>
      </c>
      <c r="E774" s="82">
        <f t="shared" si="72"/>
        <v>0</v>
      </c>
      <c r="F774" s="84">
        <f t="shared" si="73"/>
        <v>0</v>
      </c>
      <c r="G774" s="63" t="s">
        <v>8</v>
      </c>
      <c r="H774" s="63">
        <f t="shared" si="74"/>
        <v>0</v>
      </c>
    </row>
    <row r="775" spans="1:8">
      <c r="A775" s="65" t="e">
        <f>#REF!</f>
        <v>#REF!</v>
      </c>
      <c r="B775" s="61" t="e">
        <f t="shared" si="70"/>
        <v>#VALUE!</v>
      </c>
      <c r="C775" s="61" t="s">
        <v>29</v>
      </c>
      <c r="D775" s="62">
        <f t="shared" si="71"/>
        <v>0</v>
      </c>
      <c r="E775" s="82">
        <f t="shared" si="72"/>
        <v>0</v>
      </c>
      <c r="F775" s="84">
        <f t="shared" si="73"/>
        <v>0</v>
      </c>
      <c r="G775" s="63" t="s">
        <v>8</v>
      </c>
      <c r="H775" s="63">
        <f t="shared" si="74"/>
        <v>0</v>
      </c>
    </row>
    <row r="776" spans="1:8">
      <c r="A776" s="65" t="e">
        <f>#REF!</f>
        <v>#REF!</v>
      </c>
      <c r="B776" s="61" t="e">
        <f t="shared" si="70"/>
        <v>#VALUE!</v>
      </c>
      <c r="C776" s="61" t="s">
        <v>29</v>
      </c>
      <c r="D776" s="62">
        <f t="shared" si="71"/>
        <v>0</v>
      </c>
      <c r="E776" s="82">
        <f t="shared" si="72"/>
        <v>0</v>
      </c>
      <c r="F776" s="84">
        <f t="shared" si="73"/>
        <v>0</v>
      </c>
      <c r="G776" s="63" t="s">
        <v>8</v>
      </c>
      <c r="H776" s="63">
        <f t="shared" si="74"/>
        <v>0</v>
      </c>
    </row>
    <row r="777" spans="1:8">
      <c r="A777" s="65" t="e">
        <f>#REF!</f>
        <v>#REF!</v>
      </c>
      <c r="B777" s="61" t="e">
        <f t="shared" si="70"/>
        <v>#VALUE!</v>
      </c>
      <c r="C777" s="61" t="s">
        <v>29</v>
      </c>
      <c r="D777" s="62">
        <f t="shared" si="71"/>
        <v>0</v>
      </c>
      <c r="E777" s="82">
        <f t="shared" si="72"/>
        <v>0</v>
      </c>
      <c r="F777" s="84">
        <f t="shared" si="73"/>
        <v>0</v>
      </c>
      <c r="G777" s="63" t="s">
        <v>8</v>
      </c>
      <c r="H777" s="63">
        <f t="shared" si="74"/>
        <v>0</v>
      </c>
    </row>
    <row r="778" spans="1:8">
      <c r="A778" s="65" t="e">
        <f>#REF!</f>
        <v>#REF!</v>
      </c>
      <c r="B778" s="61" t="e">
        <f t="shared" si="70"/>
        <v>#VALUE!</v>
      </c>
      <c r="C778" s="61" t="s">
        <v>29</v>
      </c>
      <c r="D778" s="62">
        <f t="shared" si="71"/>
        <v>0</v>
      </c>
      <c r="E778" s="82">
        <f t="shared" si="72"/>
        <v>0</v>
      </c>
      <c r="F778" s="84">
        <f t="shared" si="73"/>
        <v>0</v>
      </c>
      <c r="G778" s="63" t="s">
        <v>8</v>
      </c>
      <c r="H778" s="63">
        <f t="shared" si="74"/>
        <v>0</v>
      </c>
    </row>
    <row r="779" spans="1:8">
      <c r="A779" s="65" t="e">
        <f>#REF!</f>
        <v>#REF!</v>
      </c>
      <c r="B779" s="61" t="e">
        <f t="shared" si="70"/>
        <v>#VALUE!</v>
      </c>
      <c r="C779" s="61" t="s">
        <v>29</v>
      </c>
      <c r="D779" s="62">
        <f t="shared" si="71"/>
        <v>0</v>
      </c>
      <c r="E779" s="82">
        <f t="shared" si="72"/>
        <v>0</v>
      </c>
      <c r="F779" s="84">
        <f t="shared" si="73"/>
        <v>0</v>
      </c>
      <c r="G779" s="63" t="s">
        <v>8</v>
      </c>
      <c r="H779" s="63">
        <f t="shared" si="74"/>
        <v>0</v>
      </c>
    </row>
    <row r="780" spans="1:8">
      <c r="A780" s="65" t="e">
        <f>#REF!</f>
        <v>#REF!</v>
      </c>
      <c r="B780" s="61" t="e">
        <f t="shared" si="70"/>
        <v>#VALUE!</v>
      </c>
      <c r="C780" s="61" t="s">
        <v>29</v>
      </c>
      <c r="D780" s="62">
        <f t="shared" si="71"/>
        <v>0</v>
      </c>
      <c r="E780" s="82">
        <f t="shared" si="72"/>
        <v>0</v>
      </c>
      <c r="F780" s="84">
        <f t="shared" si="73"/>
        <v>0</v>
      </c>
      <c r="G780" s="63" t="s">
        <v>8</v>
      </c>
      <c r="H780" s="63">
        <f t="shared" si="74"/>
        <v>0</v>
      </c>
    </row>
    <row r="781" spans="1:8">
      <c r="A781" s="65" t="e">
        <f>#REF!</f>
        <v>#REF!</v>
      </c>
      <c r="B781" s="61" t="e">
        <f t="shared" si="70"/>
        <v>#VALUE!</v>
      </c>
      <c r="C781" s="61" t="s">
        <v>29</v>
      </c>
      <c r="D781" s="62">
        <f t="shared" si="71"/>
        <v>0</v>
      </c>
      <c r="E781" s="82">
        <f t="shared" si="72"/>
        <v>0</v>
      </c>
      <c r="F781" s="84">
        <f t="shared" si="73"/>
        <v>0</v>
      </c>
      <c r="G781" s="63" t="s">
        <v>8</v>
      </c>
      <c r="H781" s="63">
        <f t="shared" si="74"/>
        <v>0</v>
      </c>
    </row>
    <row r="782" spans="1:8">
      <c r="A782" s="65" t="e">
        <f>#REF!</f>
        <v>#REF!</v>
      </c>
      <c r="B782" s="61" t="e">
        <f t="shared" si="70"/>
        <v>#VALUE!</v>
      </c>
      <c r="C782" s="61" t="s">
        <v>29</v>
      </c>
      <c r="D782" s="62">
        <f t="shared" si="71"/>
        <v>0</v>
      </c>
      <c r="E782" s="82">
        <f t="shared" si="72"/>
        <v>0</v>
      </c>
      <c r="F782" s="84">
        <f t="shared" si="73"/>
        <v>0</v>
      </c>
      <c r="G782" s="63" t="s">
        <v>8</v>
      </c>
      <c r="H782" s="63">
        <f t="shared" si="74"/>
        <v>0</v>
      </c>
    </row>
    <row r="783" spans="1:8">
      <c r="A783" s="65" t="e">
        <f>#REF!</f>
        <v>#REF!</v>
      </c>
      <c r="B783" s="61" t="e">
        <f t="shared" si="70"/>
        <v>#VALUE!</v>
      </c>
      <c r="C783" s="61" t="s">
        <v>29</v>
      </c>
      <c r="D783" s="62">
        <f t="shared" si="71"/>
        <v>0</v>
      </c>
      <c r="E783" s="82">
        <f t="shared" si="72"/>
        <v>0</v>
      </c>
      <c r="F783" s="84">
        <f t="shared" si="73"/>
        <v>0</v>
      </c>
      <c r="G783" s="63" t="s">
        <v>8</v>
      </c>
      <c r="H783" s="63">
        <f t="shared" si="74"/>
        <v>0</v>
      </c>
    </row>
    <row r="784" spans="1:8">
      <c r="A784" s="65" t="e">
        <f>#REF!</f>
        <v>#REF!</v>
      </c>
      <c r="B784" s="61" t="e">
        <f t="shared" si="70"/>
        <v>#VALUE!</v>
      </c>
      <c r="C784" s="61" t="s">
        <v>29</v>
      </c>
      <c r="D784" s="62">
        <f t="shared" si="71"/>
        <v>0</v>
      </c>
      <c r="E784" s="82">
        <f t="shared" si="72"/>
        <v>0</v>
      </c>
      <c r="F784" s="84">
        <f t="shared" si="73"/>
        <v>0</v>
      </c>
      <c r="G784" s="63" t="s">
        <v>8</v>
      </c>
      <c r="H784" s="63">
        <f t="shared" si="74"/>
        <v>0</v>
      </c>
    </row>
    <row r="785" spans="1:8">
      <c r="A785" s="65" t="e">
        <f>#REF!</f>
        <v>#REF!</v>
      </c>
      <c r="B785" s="61" t="e">
        <f t="shared" si="70"/>
        <v>#VALUE!</v>
      </c>
      <c r="C785" s="61" t="s">
        <v>29</v>
      </c>
      <c r="D785" s="62">
        <f t="shared" si="71"/>
        <v>0</v>
      </c>
      <c r="E785" s="82">
        <f t="shared" si="72"/>
        <v>0</v>
      </c>
      <c r="F785" s="84">
        <f t="shared" si="73"/>
        <v>0</v>
      </c>
      <c r="G785" s="63" t="s">
        <v>8</v>
      </c>
      <c r="H785" s="63">
        <f t="shared" si="74"/>
        <v>0</v>
      </c>
    </row>
    <row r="786" spans="1:8">
      <c r="A786" s="65" t="e">
        <f>#REF!</f>
        <v>#REF!</v>
      </c>
      <c r="B786" s="61" t="e">
        <f t="shared" si="70"/>
        <v>#VALUE!</v>
      </c>
      <c r="C786" s="61" t="s">
        <v>29</v>
      </c>
      <c r="D786" s="62">
        <f t="shared" si="71"/>
        <v>0</v>
      </c>
      <c r="E786" s="82">
        <f t="shared" si="72"/>
        <v>0</v>
      </c>
      <c r="F786" s="84">
        <f t="shared" si="73"/>
        <v>0</v>
      </c>
      <c r="G786" s="63" t="s">
        <v>8</v>
      </c>
      <c r="H786" s="63">
        <f t="shared" si="74"/>
        <v>0</v>
      </c>
    </row>
    <row r="787" spans="1:8">
      <c r="A787" s="65" t="e">
        <f>#REF!</f>
        <v>#REF!</v>
      </c>
      <c r="B787" s="61" t="e">
        <f t="shared" si="70"/>
        <v>#VALUE!</v>
      </c>
      <c r="C787" s="61" t="s">
        <v>29</v>
      </c>
      <c r="D787" s="62">
        <f t="shared" si="71"/>
        <v>0</v>
      </c>
      <c r="E787" s="82">
        <f t="shared" si="72"/>
        <v>0</v>
      </c>
      <c r="F787" s="84">
        <f t="shared" si="73"/>
        <v>0</v>
      </c>
      <c r="G787" s="63" t="s">
        <v>8</v>
      </c>
      <c r="H787" s="63">
        <f t="shared" si="74"/>
        <v>0</v>
      </c>
    </row>
    <row r="788" spans="1:8">
      <c r="A788" s="65" t="e">
        <f>#REF!</f>
        <v>#REF!</v>
      </c>
      <c r="B788" s="61" t="e">
        <f t="shared" si="70"/>
        <v>#VALUE!</v>
      </c>
      <c r="C788" s="61" t="s">
        <v>29</v>
      </c>
      <c r="D788" s="62">
        <f t="shared" si="71"/>
        <v>0</v>
      </c>
      <c r="E788" s="82">
        <f t="shared" si="72"/>
        <v>0</v>
      </c>
      <c r="F788" s="84">
        <f t="shared" si="73"/>
        <v>0</v>
      </c>
      <c r="G788" s="63" t="s">
        <v>8</v>
      </c>
      <c r="H788" s="63">
        <f t="shared" si="74"/>
        <v>0</v>
      </c>
    </row>
    <row r="789" spans="1:8">
      <c r="A789" s="65" t="e">
        <f>#REF!</f>
        <v>#REF!</v>
      </c>
      <c r="B789" s="61" t="e">
        <f t="shared" si="70"/>
        <v>#VALUE!</v>
      </c>
      <c r="C789" s="61" t="s">
        <v>29</v>
      </c>
      <c r="D789" s="62">
        <f t="shared" si="71"/>
        <v>0</v>
      </c>
      <c r="E789" s="82">
        <f t="shared" si="72"/>
        <v>0</v>
      </c>
      <c r="F789" s="84">
        <f t="shared" si="73"/>
        <v>0</v>
      </c>
      <c r="G789" s="63" t="s">
        <v>8</v>
      </c>
      <c r="H789" s="63">
        <f t="shared" si="74"/>
        <v>0</v>
      </c>
    </row>
    <row r="790" spans="1:8">
      <c r="A790" s="65" t="e">
        <f>#REF!</f>
        <v>#REF!</v>
      </c>
      <c r="B790" s="61" t="e">
        <f t="shared" si="70"/>
        <v>#VALUE!</v>
      </c>
      <c r="C790" s="61" t="s">
        <v>29</v>
      </c>
      <c r="D790" s="62">
        <f t="shared" si="71"/>
        <v>0</v>
      </c>
      <c r="E790" s="82">
        <f t="shared" si="72"/>
        <v>0</v>
      </c>
      <c r="F790" s="84">
        <f t="shared" si="73"/>
        <v>0</v>
      </c>
      <c r="G790" s="63" t="s">
        <v>8</v>
      </c>
      <c r="H790" s="63">
        <f t="shared" si="74"/>
        <v>0</v>
      </c>
    </row>
    <row r="791" spans="1:8">
      <c r="A791" s="65" t="e">
        <f>#REF!</f>
        <v>#REF!</v>
      </c>
      <c r="B791" s="61" t="e">
        <f t="shared" si="70"/>
        <v>#VALUE!</v>
      </c>
      <c r="C791" s="61" t="s">
        <v>29</v>
      </c>
      <c r="D791" s="62">
        <f t="shared" si="71"/>
        <v>0</v>
      </c>
      <c r="E791" s="82">
        <f t="shared" si="72"/>
        <v>0</v>
      </c>
      <c r="F791" s="84">
        <f t="shared" si="73"/>
        <v>0</v>
      </c>
      <c r="G791" s="63" t="s">
        <v>8</v>
      </c>
      <c r="H791" s="63">
        <f t="shared" si="74"/>
        <v>0</v>
      </c>
    </row>
    <row r="792" spans="1:8">
      <c r="A792" s="65" t="e">
        <f>#REF!</f>
        <v>#REF!</v>
      </c>
      <c r="B792" s="61" t="e">
        <f t="shared" si="70"/>
        <v>#VALUE!</v>
      </c>
      <c r="C792" s="61" t="s">
        <v>29</v>
      </c>
      <c r="D792" s="62">
        <f t="shared" si="71"/>
        <v>0</v>
      </c>
      <c r="E792" s="82">
        <f t="shared" si="72"/>
        <v>0</v>
      </c>
      <c r="F792" s="84">
        <f t="shared" si="73"/>
        <v>0</v>
      </c>
      <c r="G792" s="63" t="s">
        <v>8</v>
      </c>
      <c r="H792" s="63">
        <f t="shared" si="74"/>
        <v>0</v>
      </c>
    </row>
    <row r="793" spans="1:8">
      <c r="A793" s="65" t="e">
        <f>#REF!</f>
        <v>#REF!</v>
      </c>
      <c r="B793" s="61" t="e">
        <f t="shared" si="70"/>
        <v>#VALUE!</v>
      </c>
      <c r="C793" s="61" t="s">
        <v>29</v>
      </c>
      <c r="D793" s="62">
        <f t="shared" si="71"/>
        <v>0</v>
      </c>
      <c r="E793" s="82">
        <f t="shared" si="72"/>
        <v>0</v>
      </c>
      <c r="F793" s="84">
        <f t="shared" si="73"/>
        <v>0</v>
      </c>
      <c r="G793" s="63" t="s">
        <v>8</v>
      </c>
      <c r="H793" s="63">
        <f t="shared" si="74"/>
        <v>0</v>
      </c>
    </row>
    <row r="794" spans="1:8">
      <c r="A794" s="65" t="e">
        <f>#REF!</f>
        <v>#REF!</v>
      </c>
      <c r="B794" s="61" t="e">
        <f t="shared" si="70"/>
        <v>#VALUE!</v>
      </c>
      <c r="C794" s="61" t="s">
        <v>29</v>
      </c>
      <c r="D794" s="62">
        <f t="shared" si="71"/>
        <v>0</v>
      </c>
      <c r="E794" s="82">
        <f t="shared" si="72"/>
        <v>0</v>
      </c>
      <c r="F794" s="84">
        <f t="shared" si="73"/>
        <v>0</v>
      </c>
      <c r="G794" s="63" t="s">
        <v>8</v>
      </c>
      <c r="H794" s="63">
        <f t="shared" si="74"/>
        <v>0</v>
      </c>
    </row>
    <row r="795" spans="1:8">
      <c r="A795" s="65" t="e">
        <f>#REF!</f>
        <v>#REF!</v>
      </c>
      <c r="B795" s="61" t="e">
        <f t="shared" si="70"/>
        <v>#VALUE!</v>
      </c>
      <c r="C795" s="61" t="s">
        <v>29</v>
      </c>
      <c r="D795" s="62">
        <f t="shared" si="71"/>
        <v>0</v>
      </c>
      <c r="E795" s="82">
        <f t="shared" si="72"/>
        <v>0</v>
      </c>
      <c r="F795" s="84">
        <f t="shared" si="73"/>
        <v>0</v>
      </c>
      <c r="G795" s="63" t="s">
        <v>8</v>
      </c>
      <c r="H795" s="63">
        <f t="shared" si="74"/>
        <v>0</v>
      </c>
    </row>
    <row r="796" spans="1:8">
      <c r="A796" s="65" t="e">
        <f>#REF!</f>
        <v>#REF!</v>
      </c>
      <c r="B796" s="61" t="e">
        <f t="shared" si="70"/>
        <v>#VALUE!</v>
      </c>
      <c r="C796" s="61" t="s">
        <v>29</v>
      </c>
      <c r="D796" s="62">
        <f t="shared" si="71"/>
        <v>0</v>
      </c>
      <c r="E796" s="82">
        <f t="shared" si="72"/>
        <v>0</v>
      </c>
      <c r="F796" s="84">
        <f t="shared" si="73"/>
        <v>0</v>
      </c>
      <c r="G796" s="63" t="s">
        <v>8</v>
      </c>
      <c r="H796" s="63">
        <f t="shared" si="74"/>
        <v>0</v>
      </c>
    </row>
    <row r="797" spans="1:8">
      <c r="A797" s="65" t="e">
        <f>#REF!</f>
        <v>#REF!</v>
      </c>
      <c r="B797" s="61" t="e">
        <f t="shared" si="70"/>
        <v>#VALUE!</v>
      </c>
      <c r="C797" s="61" t="s">
        <v>29</v>
      </c>
      <c r="D797" s="62">
        <f t="shared" si="71"/>
        <v>0</v>
      </c>
      <c r="E797" s="82">
        <f t="shared" si="72"/>
        <v>0</v>
      </c>
      <c r="F797" s="84">
        <f t="shared" si="73"/>
        <v>0</v>
      </c>
      <c r="G797" s="63" t="s">
        <v>8</v>
      </c>
      <c r="H797" s="63">
        <f t="shared" si="74"/>
        <v>0</v>
      </c>
    </row>
    <row r="798" spans="1:8">
      <c r="A798" s="65" t="e">
        <f>#REF!</f>
        <v>#REF!</v>
      </c>
      <c r="B798" s="61" t="e">
        <f t="shared" si="70"/>
        <v>#VALUE!</v>
      </c>
      <c r="C798" s="61" t="s">
        <v>29</v>
      </c>
      <c r="D798" s="62">
        <f t="shared" si="71"/>
        <v>0</v>
      </c>
      <c r="E798" s="82">
        <f t="shared" si="72"/>
        <v>0</v>
      </c>
      <c r="F798" s="84">
        <f t="shared" si="73"/>
        <v>0</v>
      </c>
      <c r="G798" s="63" t="s">
        <v>8</v>
      </c>
      <c r="H798" s="63">
        <f t="shared" si="74"/>
        <v>0</v>
      </c>
    </row>
    <row r="799" spans="1:8">
      <c r="A799" s="65" t="e">
        <f>#REF!</f>
        <v>#REF!</v>
      </c>
      <c r="B799" s="61" t="e">
        <f t="shared" si="70"/>
        <v>#VALUE!</v>
      </c>
      <c r="C799" s="61" t="s">
        <v>29</v>
      </c>
      <c r="D799" s="62">
        <f t="shared" si="71"/>
        <v>0</v>
      </c>
      <c r="E799" s="82">
        <f t="shared" si="72"/>
        <v>0</v>
      </c>
      <c r="F799" s="84">
        <f t="shared" si="73"/>
        <v>0</v>
      </c>
      <c r="G799" s="63" t="s">
        <v>8</v>
      </c>
      <c r="H799" s="63">
        <f t="shared" si="74"/>
        <v>0</v>
      </c>
    </row>
    <row r="800" spans="1:8">
      <c r="A800" s="65" t="e">
        <f>#REF!</f>
        <v>#REF!</v>
      </c>
      <c r="B800" s="61" t="e">
        <f t="shared" si="70"/>
        <v>#VALUE!</v>
      </c>
      <c r="C800" s="61" t="s">
        <v>29</v>
      </c>
      <c r="D800" s="62">
        <f t="shared" si="71"/>
        <v>0</v>
      </c>
      <c r="E800" s="82">
        <f t="shared" si="72"/>
        <v>0</v>
      </c>
      <c r="F800" s="84">
        <f t="shared" si="73"/>
        <v>0</v>
      </c>
      <c r="G800" s="63" t="s">
        <v>8</v>
      </c>
      <c r="H800" s="63">
        <f t="shared" si="74"/>
        <v>0</v>
      </c>
    </row>
    <row r="801" spans="1:8">
      <c r="A801" s="65" t="e">
        <f>#REF!</f>
        <v>#REF!</v>
      </c>
      <c r="B801" s="61" t="e">
        <f t="shared" si="70"/>
        <v>#VALUE!</v>
      </c>
      <c r="C801" s="61" t="s">
        <v>29</v>
      </c>
      <c r="D801" s="62">
        <f t="shared" si="71"/>
        <v>0</v>
      </c>
      <c r="E801" s="82">
        <f t="shared" si="72"/>
        <v>0</v>
      </c>
      <c r="F801" s="84">
        <f t="shared" si="73"/>
        <v>0</v>
      </c>
      <c r="G801" s="63" t="s">
        <v>8</v>
      </c>
      <c r="H801" s="63">
        <f t="shared" si="74"/>
        <v>0</v>
      </c>
    </row>
    <row r="802" spans="1:8">
      <c r="A802" s="65" t="e">
        <f>#REF!</f>
        <v>#REF!</v>
      </c>
      <c r="B802" s="61" t="e">
        <f t="shared" si="70"/>
        <v>#VALUE!</v>
      </c>
      <c r="C802" s="61" t="s">
        <v>29</v>
      </c>
      <c r="D802" s="62">
        <f t="shared" si="71"/>
        <v>0</v>
      </c>
      <c r="E802" s="82">
        <f t="shared" si="72"/>
        <v>0</v>
      </c>
      <c r="F802" s="84">
        <f t="shared" si="73"/>
        <v>0</v>
      </c>
      <c r="G802" s="63" t="s">
        <v>8</v>
      </c>
      <c r="H802" s="63">
        <f t="shared" si="74"/>
        <v>0</v>
      </c>
    </row>
    <row r="803" spans="1:8">
      <c r="A803" s="65" t="e">
        <f>#REF!</f>
        <v>#REF!</v>
      </c>
      <c r="B803" s="61" t="e">
        <f t="shared" si="70"/>
        <v>#VALUE!</v>
      </c>
      <c r="C803" s="61" t="s">
        <v>29</v>
      </c>
      <c r="D803" s="62">
        <f t="shared" si="71"/>
        <v>0</v>
      </c>
      <c r="E803" s="82">
        <f t="shared" si="72"/>
        <v>0</v>
      </c>
      <c r="F803" s="84">
        <f t="shared" si="73"/>
        <v>0</v>
      </c>
      <c r="G803" s="63" t="s">
        <v>8</v>
      </c>
      <c r="H803" s="63">
        <f t="shared" si="74"/>
        <v>0</v>
      </c>
    </row>
    <row r="804" spans="1:8">
      <c r="A804" s="65" t="e">
        <f>#REF!</f>
        <v>#REF!</v>
      </c>
      <c r="B804" s="61" t="e">
        <f t="shared" si="70"/>
        <v>#VALUE!</v>
      </c>
      <c r="C804" s="61" t="s">
        <v>29</v>
      </c>
      <c r="D804" s="62">
        <f t="shared" si="71"/>
        <v>0</v>
      </c>
      <c r="E804" s="82">
        <f t="shared" si="72"/>
        <v>0</v>
      </c>
      <c r="F804" s="84">
        <f t="shared" si="73"/>
        <v>0</v>
      </c>
      <c r="G804" s="63" t="s">
        <v>8</v>
      </c>
      <c r="H804" s="63">
        <f t="shared" si="74"/>
        <v>0</v>
      </c>
    </row>
    <row r="805" spans="1:8">
      <c r="A805" s="65" t="e">
        <f>#REF!</f>
        <v>#REF!</v>
      </c>
      <c r="B805" s="61" t="e">
        <f t="shared" si="70"/>
        <v>#VALUE!</v>
      </c>
      <c r="C805" s="61" t="s">
        <v>29</v>
      </c>
      <c r="D805" s="62">
        <f t="shared" si="71"/>
        <v>0</v>
      </c>
      <c r="E805" s="82">
        <f t="shared" si="72"/>
        <v>0</v>
      </c>
      <c r="F805" s="84">
        <f t="shared" si="73"/>
        <v>0</v>
      </c>
      <c r="G805" s="63" t="s">
        <v>8</v>
      </c>
      <c r="H805" s="63">
        <f t="shared" si="74"/>
        <v>0</v>
      </c>
    </row>
    <row r="806" spans="1:8">
      <c r="A806" s="65" t="e">
        <f>#REF!</f>
        <v>#REF!</v>
      </c>
      <c r="B806" s="61" t="e">
        <f t="shared" si="70"/>
        <v>#VALUE!</v>
      </c>
      <c r="C806" s="61" t="s">
        <v>29</v>
      </c>
      <c r="D806" s="62">
        <f t="shared" si="71"/>
        <v>0</v>
      </c>
      <c r="E806" s="82">
        <f t="shared" si="72"/>
        <v>0</v>
      </c>
      <c r="F806" s="84">
        <f t="shared" si="73"/>
        <v>0</v>
      </c>
      <c r="G806" s="63" t="s">
        <v>8</v>
      </c>
      <c r="H806" s="63">
        <f t="shared" si="74"/>
        <v>0</v>
      </c>
    </row>
    <row r="807" spans="1:8">
      <c r="A807" s="65" t="e">
        <f>#REF!</f>
        <v>#REF!</v>
      </c>
      <c r="B807" s="61" t="e">
        <f t="shared" si="70"/>
        <v>#VALUE!</v>
      </c>
      <c r="C807" s="61" t="s">
        <v>29</v>
      </c>
      <c r="D807" s="62">
        <f t="shared" si="71"/>
        <v>0</v>
      </c>
      <c r="E807" s="82">
        <f t="shared" si="72"/>
        <v>0</v>
      </c>
      <c r="F807" s="84">
        <f t="shared" si="73"/>
        <v>0</v>
      </c>
      <c r="G807" s="63" t="s">
        <v>8</v>
      </c>
      <c r="H807" s="63">
        <f t="shared" si="74"/>
        <v>0</v>
      </c>
    </row>
    <row r="808" spans="1:8">
      <c r="A808" s="65" t="e">
        <f>#REF!</f>
        <v>#REF!</v>
      </c>
      <c r="B808" s="61" t="e">
        <f t="shared" si="70"/>
        <v>#VALUE!</v>
      </c>
      <c r="C808" s="61" t="s">
        <v>29</v>
      </c>
      <c r="D808" s="62">
        <f t="shared" si="71"/>
        <v>0</v>
      </c>
      <c r="E808" s="82">
        <f t="shared" si="72"/>
        <v>0</v>
      </c>
      <c r="F808" s="84">
        <f t="shared" si="73"/>
        <v>0</v>
      </c>
      <c r="G808" s="63" t="s">
        <v>8</v>
      </c>
      <c r="H808" s="63">
        <f t="shared" si="74"/>
        <v>0</v>
      </c>
    </row>
    <row r="809" spans="1:8">
      <c r="A809" s="65" t="e">
        <f>#REF!</f>
        <v>#REF!</v>
      </c>
      <c r="B809" s="61" t="e">
        <f t="shared" si="70"/>
        <v>#VALUE!</v>
      </c>
      <c r="C809" s="61" t="s">
        <v>29</v>
      </c>
      <c r="D809" s="62">
        <f t="shared" si="71"/>
        <v>0</v>
      </c>
      <c r="E809" s="82">
        <f t="shared" si="72"/>
        <v>0</v>
      </c>
      <c r="F809" s="84">
        <f t="shared" si="73"/>
        <v>0</v>
      </c>
      <c r="G809" s="63" t="s">
        <v>8</v>
      </c>
      <c r="H809" s="63">
        <f t="shared" si="74"/>
        <v>0</v>
      </c>
    </row>
    <row r="810" spans="1:8">
      <c r="A810" s="65" t="e">
        <f>#REF!</f>
        <v>#REF!</v>
      </c>
      <c r="B810" s="61" t="e">
        <f t="shared" si="70"/>
        <v>#VALUE!</v>
      </c>
      <c r="C810" s="61" t="s">
        <v>29</v>
      </c>
      <c r="D810" s="62">
        <f t="shared" si="71"/>
        <v>0</v>
      </c>
      <c r="E810" s="82">
        <f t="shared" si="72"/>
        <v>0</v>
      </c>
      <c r="F810" s="84">
        <f t="shared" si="73"/>
        <v>0</v>
      </c>
      <c r="G810" s="63" t="s">
        <v>8</v>
      </c>
      <c r="H810" s="63">
        <f t="shared" si="74"/>
        <v>0</v>
      </c>
    </row>
    <row r="811" spans="1:8">
      <c r="A811" s="65" t="e">
        <f>#REF!</f>
        <v>#REF!</v>
      </c>
      <c r="B811" s="61" t="e">
        <f t="shared" si="70"/>
        <v>#VALUE!</v>
      </c>
      <c r="C811" s="61" t="s">
        <v>29</v>
      </c>
      <c r="D811" s="62">
        <f t="shared" si="71"/>
        <v>0</v>
      </c>
      <c r="E811" s="82">
        <f t="shared" si="72"/>
        <v>0</v>
      </c>
      <c r="F811" s="84">
        <f t="shared" si="73"/>
        <v>0</v>
      </c>
      <c r="G811" s="63" t="s">
        <v>8</v>
      </c>
      <c r="H811" s="63">
        <f t="shared" si="74"/>
        <v>0</v>
      </c>
    </row>
    <row r="812" spans="1:8">
      <c r="A812" s="65" t="e">
        <f>#REF!</f>
        <v>#REF!</v>
      </c>
      <c r="B812" s="61" t="e">
        <f t="shared" si="70"/>
        <v>#VALUE!</v>
      </c>
      <c r="C812" s="61" t="s">
        <v>29</v>
      </c>
      <c r="D812" s="62">
        <f t="shared" si="71"/>
        <v>0</v>
      </c>
      <c r="E812" s="82">
        <f t="shared" si="72"/>
        <v>0</v>
      </c>
      <c r="F812" s="84">
        <f t="shared" si="73"/>
        <v>0</v>
      </c>
      <c r="G812" s="63" t="s">
        <v>8</v>
      </c>
      <c r="H812" s="63">
        <f t="shared" si="74"/>
        <v>0</v>
      </c>
    </row>
    <row r="813" spans="1:8">
      <c r="A813" s="65" t="e">
        <f>#REF!</f>
        <v>#REF!</v>
      </c>
      <c r="B813" s="61" t="e">
        <f t="shared" ref="B813:B876" si="75">MID(O813,FIND(" ",O813)+1,8)</f>
        <v>#VALUE!</v>
      </c>
      <c r="C813" s="61" t="s">
        <v>29</v>
      </c>
      <c r="D813" s="62">
        <f t="shared" ref="D813:D876" si="76">L813</f>
        <v>0</v>
      </c>
      <c r="E813" s="82">
        <f t="shared" ref="E813:E876" si="77">M813</f>
        <v>0</v>
      </c>
      <c r="F813" s="84">
        <f t="shared" ref="F813:F876" si="78">(D813*E813)</f>
        <v>0</v>
      </c>
      <c r="G813" s="63" t="s">
        <v>8</v>
      </c>
      <c r="H813" s="63">
        <f t="shared" ref="H813:H876" si="79">Q813</f>
        <v>0</v>
      </c>
    </row>
    <row r="814" spans="1:8">
      <c r="A814" s="65" t="e">
        <f>#REF!</f>
        <v>#REF!</v>
      </c>
      <c r="B814" s="61" t="e">
        <f t="shared" si="75"/>
        <v>#VALUE!</v>
      </c>
      <c r="C814" s="61" t="s">
        <v>29</v>
      </c>
      <c r="D814" s="62">
        <f t="shared" si="76"/>
        <v>0</v>
      </c>
      <c r="E814" s="82">
        <f t="shared" si="77"/>
        <v>0</v>
      </c>
      <c r="F814" s="84">
        <f t="shared" si="78"/>
        <v>0</v>
      </c>
      <c r="G814" s="63" t="s">
        <v>8</v>
      </c>
      <c r="H814" s="63">
        <f t="shared" si="79"/>
        <v>0</v>
      </c>
    </row>
    <row r="815" spans="1:8">
      <c r="A815" s="65" t="e">
        <f>#REF!</f>
        <v>#REF!</v>
      </c>
      <c r="B815" s="61" t="e">
        <f t="shared" si="75"/>
        <v>#VALUE!</v>
      </c>
      <c r="C815" s="61" t="s">
        <v>29</v>
      </c>
      <c r="D815" s="62">
        <f t="shared" si="76"/>
        <v>0</v>
      </c>
      <c r="E815" s="82">
        <f t="shared" si="77"/>
        <v>0</v>
      </c>
      <c r="F815" s="84">
        <f t="shared" si="78"/>
        <v>0</v>
      </c>
      <c r="G815" s="63" t="s">
        <v>8</v>
      </c>
      <c r="H815" s="63">
        <f t="shared" si="79"/>
        <v>0</v>
      </c>
    </row>
    <row r="816" spans="1:8">
      <c r="A816" s="65" t="e">
        <f>#REF!</f>
        <v>#REF!</v>
      </c>
      <c r="B816" s="61" t="e">
        <f t="shared" si="75"/>
        <v>#VALUE!</v>
      </c>
      <c r="C816" s="61" t="s">
        <v>29</v>
      </c>
      <c r="D816" s="62">
        <f t="shared" si="76"/>
        <v>0</v>
      </c>
      <c r="E816" s="82">
        <f t="shared" si="77"/>
        <v>0</v>
      </c>
      <c r="F816" s="84">
        <f t="shared" si="78"/>
        <v>0</v>
      </c>
      <c r="G816" s="63" t="s">
        <v>8</v>
      </c>
      <c r="H816" s="63">
        <f t="shared" si="79"/>
        <v>0</v>
      </c>
    </row>
    <row r="817" spans="1:8">
      <c r="A817" s="65" t="e">
        <f>#REF!</f>
        <v>#REF!</v>
      </c>
      <c r="B817" s="61" t="e">
        <f t="shared" si="75"/>
        <v>#VALUE!</v>
      </c>
      <c r="C817" s="61" t="s">
        <v>29</v>
      </c>
      <c r="D817" s="62">
        <f t="shared" si="76"/>
        <v>0</v>
      </c>
      <c r="E817" s="82">
        <f t="shared" si="77"/>
        <v>0</v>
      </c>
      <c r="F817" s="84">
        <f t="shared" si="78"/>
        <v>0</v>
      </c>
      <c r="G817" s="63" t="s">
        <v>8</v>
      </c>
      <c r="H817" s="63">
        <f t="shared" si="79"/>
        <v>0</v>
      </c>
    </row>
    <row r="818" spans="1:8">
      <c r="A818" s="65" t="e">
        <f>#REF!</f>
        <v>#REF!</v>
      </c>
      <c r="B818" s="61" t="e">
        <f t="shared" si="75"/>
        <v>#VALUE!</v>
      </c>
      <c r="C818" s="61" t="s">
        <v>29</v>
      </c>
      <c r="D818" s="62">
        <f t="shared" si="76"/>
        <v>0</v>
      </c>
      <c r="E818" s="82">
        <f t="shared" si="77"/>
        <v>0</v>
      </c>
      <c r="F818" s="84">
        <f t="shared" si="78"/>
        <v>0</v>
      </c>
      <c r="G818" s="63" t="s">
        <v>8</v>
      </c>
      <c r="H818" s="63">
        <f t="shared" si="79"/>
        <v>0</v>
      </c>
    </row>
    <row r="819" spans="1:8">
      <c r="A819" s="65" t="e">
        <f>#REF!</f>
        <v>#REF!</v>
      </c>
      <c r="B819" s="61" t="e">
        <f t="shared" si="75"/>
        <v>#VALUE!</v>
      </c>
      <c r="C819" s="61" t="s">
        <v>29</v>
      </c>
      <c r="D819" s="62">
        <f t="shared" si="76"/>
        <v>0</v>
      </c>
      <c r="E819" s="82">
        <f t="shared" si="77"/>
        <v>0</v>
      </c>
      <c r="F819" s="84">
        <f t="shared" si="78"/>
        <v>0</v>
      </c>
      <c r="G819" s="63" t="s">
        <v>8</v>
      </c>
      <c r="H819" s="63">
        <f t="shared" si="79"/>
        <v>0</v>
      </c>
    </row>
    <row r="820" spans="1:8">
      <c r="A820" s="65" t="e">
        <f>#REF!</f>
        <v>#REF!</v>
      </c>
      <c r="B820" s="61" t="e">
        <f t="shared" si="75"/>
        <v>#VALUE!</v>
      </c>
      <c r="C820" s="61" t="s">
        <v>29</v>
      </c>
      <c r="D820" s="62">
        <f t="shared" si="76"/>
        <v>0</v>
      </c>
      <c r="E820" s="82">
        <f t="shared" si="77"/>
        <v>0</v>
      </c>
      <c r="F820" s="84">
        <f t="shared" si="78"/>
        <v>0</v>
      </c>
      <c r="G820" s="63" t="s">
        <v>8</v>
      </c>
      <c r="H820" s="63">
        <f t="shared" si="79"/>
        <v>0</v>
      </c>
    </row>
    <row r="821" spans="1:8">
      <c r="A821" s="65" t="e">
        <f>#REF!</f>
        <v>#REF!</v>
      </c>
      <c r="B821" s="61" t="e">
        <f t="shared" si="75"/>
        <v>#VALUE!</v>
      </c>
      <c r="C821" s="61" t="s">
        <v>29</v>
      </c>
      <c r="D821" s="62">
        <f t="shared" si="76"/>
        <v>0</v>
      </c>
      <c r="E821" s="82">
        <f t="shared" si="77"/>
        <v>0</v>
      </c>
      <c r="F821" s="84">
        <f t="shared" si="78"/>
        <v>0</v>
      </c>
      <c r="G821" s="63" t="s">
        <v>8</v>
      </c>
      <c r="H821" s="63">
        <f t="shared" si="79"/>
        <v>0</v>
      </c>
    </row>
    <row r="822" spans="1:8">
      <c r="A822" s="65" t="e">
        <f>#REF!</f>
        <v>#REF!</v>
      </c>
      <c r="B822" s="61" t="e">
        <f t="shared" si="75"/>
        <v>#VALUE!</v>
      </c>
      <c r="C822" s="61" t="s">
        <v>29</v>
      </c>
      <c r="D822" s="62">
        <f t="shared" si="76"/>
        <v>0</v>
      </c>
      <c r="E822" s="82">
        <f t="shared" si="77"/>
        <v>0</v>
      </c>
      <c r="F822" s="84">
        <f t="shared" si="78"/>
        <v>0</v>
      </c>
      <c r="G822" s="63" t="s">
        <v>8</v>
      </c>
      <c r="H822" s="63">
        <f t="shared" si="79"/>
        <v>0</v>
      </c>
    </row>
    <row r="823" spans="1:8">
      <c r="A823" s="65" t="e">
        <f>#REF!</f>
        <v>#REF!</v>
      </c>
      <c r="B823" s="61" t="e">
        <f t="shared" si="75"/>
        <v>#VALUE!</v>
      </c>
      <c r="C823" s="61" t="s">
        <v>29</v>
      </c>
      <c r="D823" s="62">
        <f t="shared" si="76"/>
        <v>0</v>
      </c>
      <c r="E823" s="82">
        <f t="shared" si="77"/>
        <v>0</v>
      </c>
      <c r="F823" s="84">
        <f t="shared" si="78"/>
        <v>0</v>
      </c>
      <c r="G823" s="63" t="s">
        <v>8</v>
      </c>
      <c r="H823" s="63">
        <f t="shared" si="79"/>
        <v>0</v>
      </c>
    </row>
    <row r="824" spans="1:8">
      <c r="A824" s="65" t="e">
        <f>#REF!</f>
        <v>#REF!</v>
      </c>
      <c r="B824" s="61" t="e">
        <f t="shared" si="75"/>
        <v>#VALUE!</v>
      </c>
      <c r="C824" s="61" t="s">
        <v>29</v>
      </c>
      <c r="D824" s="62">
        <f t="shared" si="76"/>
        <v>0</v>
      </c>
      <c r="E824" s="82">
        <f t="shared" si="77"/>
        <v>0</v>
      </c>
      <c r="F824" s="84">
        <f t="shared" si="78"/>
        <v>0</v>
      </c>
      <c r="G824" s="63" t="s">
        <v>8</v>
      </c>
      <c r="H824" s="63">
        <f t="shared" si="79"/>
        <v>0</v>
      </c>
    </row>
    <row r="825" spans="1:8">
      <c r="A825" s="65" t="e">
        <f>#REF!</f>
        <v>#REF!</v>
      </c>
      <c r="B825" s="61" t="e">
        <f t="shared" si="75"/>
        <v>#VALUE!</v>
      </c>
      <c r="C825" s="61" t="s">
        <v>29</v>
      </c>
      <c r="D825" s="62">
        <f t="shared" si="76"/>
        <v>0</v>
      </c>
      <c r="E825" s="82">
        <f t="shared" si="77"/>
        <v>0</v>
      </c>
      <c r="F825" s="84">
        <f t="shared" si="78"/>
        <v>0</v>
      </c>
      <c r="G825" s="63" t="s">
        <v>8</v>
      </c>
      <c r="H825" s="63">
        <f t="shared" si="79"/>
        <v>0</v>
      </c>
    </row>
    <row r="826" spans="1:8">
      <c r="A826" s="65" t="e">
        <f>#REF!</f>
        <v>#REF!</v>
      </c>
      <c r="B826" s="61" t="e">
        <f t="shared" si="75"/>
        <v>#VALUE!</v>
      </c>
      <c r="C826" s="61" t="s">
        <v>29</v>
      </c>
      <c r="D826" s="62">
        <f t="shared" si="76"/>
        <v>0</v>
      </c>
      <c r="E826" s="82">
        <f t="shared" si="77"/>
        <v>0</v>
      </c>
      <c r="F826" s="84">
        <f t="shared" si="78"/>
        <v>0</v>
      </c>
      <c r="G826" s="63" t="s">
        <v>8</v>
      </c>
      <c r="H826" s="63">
        <f t="shared" si="79"/>
        <v>0</v>
      </c>
    </row>
    <row r="827" spans="1:8">
      <c r="A827" s="65" t="e">
        <f>#REF!</f>
        <v>#REF!</v>
      </c>
      <c r="B827" s="61" t="e">
        <f t="shared" si="75"/>
        <v>#VALUE!</v>
      </c>
      <c r="C827" s="61" t="s">
        <v>29</v>
      </c>
      <c r="D827" s="62">
        <f t="shared" si="76"/>
        <v>0</v>
      </c>
      <c r="E827" s="82">
        <f t="shared" si="77"/>
        <v>0</v>
      </c>
      <c r="F827" s="84">
        <f t="shared" si="78"/>
        <v>0</v>
      </c>
      <c r="G827" s="63" t="s">
        <v>8</v>
      </c>
      <c r="H827" s="63">
        <f t="shared" si="79"/>
        <v>0</v>
      </c>
    </row>
    <row r="828" spans="1:8">
      <c r="A828" s="65" t="e">
        <f>#REF!</f>
        <v>#REF!</v>
      </c>
      <c r="B828" s="61" t="e">
        <f t="shared" si="75"/>
        <v>#VALUE!</v>
      </c>
      <c r="C828" s="61" t="s">
        <v>29</v>
      </c>
      <c r="D828" s="62">
        <f t="shared" si="76"/>
        <v>0</v>
      </c>
      <c r="E828" s="82">
        <f t="shared" si="77"/>
        <v>0</v>
      </c>
      <c r="F828" s="84">
        <f t="shared" si="78"/>
        <v>0</v>
      </c>
      <c r="G828" s="63" t="s">
        <v>8</v>
      </c>
      <c r="H828" s="63">
        <f t="shared" si="79"/>
        <v>0</v>
      </c>
    </row>
    <row r="829" spans="1:8">
      <c r="A829" s="65" t="e">
        <f>#REF!</f>
        <v>#REF!</v>
      </c>
      <c r="B829" s="61" t="e">
        <f t="shared" si="75"/>
        <v>#VALUE!</v>
      </c>
      <c r="C829" s="61" t="s">
        <v>29</v>
      </c>
      <c r="D829" s="62">
        <f t="shared" si="76"/>
        <v>0</v>
      </c>
      <c r="E829" s="82">
        <f t="shared" si="77"/>
        <v>0</v>
      </c>
      <c r="F829" s="84">
        <f t="shared" si="78"/>
        <v>0</v>
      </c>
      <c r="G829" s="63" t="s">
        <v>8</v>
      </c>
      <c r="H829" s="63">
        <f t="shared" si="79"/>
        <v>0</v>
      </c>
    </row>
    <row r="830" spans="1:8">
      <c r="A830" s="65" t="e">
        <f>#REF!</f>
        <v>#REF!</v>
      </c>
      <c r="B830" s="61" t="e">
        <f t="shared" si="75"/>
        <v>#VALUE!</v>
      </c>
      <c r="C830" s="61" t="s">
        <v>29</v>
      </c>
      <c r="D830" s="62">
        <f t="shared" si="76"/>
        <v>0</v>
      </c>
      <c r="E830" s="82">
        <f t="shared" si="77"/>
        <v>0</v>
      </c>
      <c r="F830" s="84">
        <f t="shared" si="78"/>
        <v>0</v>
      </c>
      <c r="G830" s="63" t="s">
        <v>8</v>
      </c>
      <c r="H830" s="63">
        <f t="shared" si="79"/>
        <v>0</v>
      </c>
    </row>
    <row r="831" spans="1:8">
      <c r="A831" s="65" t="e">
        <f>#REF!</f>
        <v>#REF!</v>
      </c>
      <c r="B831" s="61" t="e">
        <f t="shared" si="75"/>
        <v>#VALUE!</v>
      </c>
      <c r="C831" s="61" t="s">
        <v>29</v>
      </c>
      <c r="D831" s="62">
        <f t="shared" si="76"/>
        <v>0</v>
      </c>
      <c r="E831" s="82">
        <f t="shared" si="77"/>
        <v>0</v>
      </c>
      <c r="F831" s="84">
        <f t="shared" si="78"/>
        <v>0</v>
      </c>
      <c r="G831" s="63" t="s">
        <v>8</v>
      </c>
      <c r="H831" s="63">
        <f t="shared" si="79"/>
        <v>0</v>
      </c>
    </row>
    <row r="832" spans="1:8">
      <c r="A832" s="65" t="e">
        <f>#REF!</f>
        <v>#REF!</v>
      </c>
      <c r="B832" s="61" t="e">
        <f t="shared" si="75"/>
        <v>#VALUE!</v>
      </c>
      <c r="C832" s="61" t="s">
        <v>29</v>
      </c>
      <c r="D832" s="62">
        <f t="shared" si="76"/>
        <v>0</v>
      </c>
      <c r="E832" s="82">
        <f t="shared" si="77"/>
        <v>0</v>
      </c>
      <c r="F832" s="84">
        <f t="shared" si="78"/>
        <v>0</v>
      </c>
      <c r="G832" s="63" t="s">
        <v>8</v>
      </c>
      <c r="H832" s="63">
        <f t="shared" si="79"/>
        <v>0</v>
      </c>
    </row>
    <row r="833" spans="1:8">
      <c r="A833" s="65" t="e">
        <f>#REF!</f>
        <v>#REF!</v>
      </c>
      <c r="B833" s="61" t="e">
        <f t="shared" si="75"/>
        <v>#VALUE!</v>
      </c>
      <c r="C833" s="61" t="s">
        <v>29</v>
      </c>
      <c r="D833" s="62">
        <f t="shared" si="76"/>
        <v>0</v>
      </c>
      <c r="E833" s="82">
        <f t="shared" si="77"/>
        <v>0</v>
      </c>
      <c r="F833" s="84">
        <f t="shared" si="78"/>
        <v>0</v>
      </c>
      <c r="G833" s="63" t="s">
        <v>8</v>
      </c>
      <c r="H833" s="63">
        <f t="shared" si="79"/>
        <v>0</v>
      </c>
    </row>
    <row r="834" spans="1:8">
      <c r="A834" s="65" t="e">
        <f>#REF!</f>
        <v>#REF!</v>
      </c>
      <c r="B834" s="61" t="e">
        <f t="shared" si="75"/>
        <v>#VALUE!</v>
      </c>
      <c r="C834" s="61" t="s">
        <v>29</v>
      </c>
      <c r="D834" s="62">
        <f t="shared" si="76"/>
        <v>0</v>
      </c>
      <c r="E834" s="82">
        <f t="shared" si="77"/>
        <v>0</v>
      </c>
      <c r="F834" s="84">
        <f t="shared" si="78"/>
        <v>0</v>
      </c>
      <c r="G834" s="63" t="s">
        <v>8</v>
      </c>
      <c r="H834" s="63">
        <f t="shared" si="79"/>
        <v>0</v>
      </c>
    </row>
    <row r="835" spans="1:8">
      <c r="A835" s="65" t="e">
        <f>#REF!</f>
        <v>#REF!</v>
      </c>
      <c r="B835" s="61" t="e">
        <f t="shared" si="75"/>
        <v>#VALUE!</v>
      </c>
      <c r="C835" s="61" t="s">
        <v>29</v>
      </c>
      <c r="D835" s="62">
        <f t="shared" si="76"/>
        <v>0</v>
      </c>
      <c r="E835" s="82">
        <f t="shared" si="77"/>
        <v>0</v>
      </c>
      <c r="F835" s="84">
        <f t="shared" si="78"/>
        <v>0</v>
      </c>
      <c r="G835" s="63" t="s">
        <v>8</v>
      </c>
      <c r="H835" s="63">
        <f t="shared" si="79"/>
        <v>0</v>
      </c>
    </row>
    <row r="836" spans="1:8">
      <c r="A836" s="65" t="e">
        <f>#REF!</f>
        <v>#REF!</v>
      </c>
      <c r="B836" s="61" t="e">
        <f t="shared" si="75"/>
        <v>#VALUE!</v>
      </c>
      <c r="C836" s="61" t="s">
        <v>29</v>
      </c>
      <c r="D836" s="62">
        <f t="shared" si="76"/>
        <v>0</v>
      </c>
      <c r="E836" s="82">
        <f t="shared" si="77"/>
        <v>0</v>
      </c>
      <c r="F836" s="84">
        <f t="shared" si="78"/>
        <v>0</v>
      </c>
      <c r="G836" s="63" t="s">
        <v>8</v>
      </c>
      <c r="H836" s="63">
        <f t="shared" si="79"/>
        <v>0</v>
      </c>
    </row>
    <row r="837" spans="1:8">
      <c r="A837" s="65" t="e">
        <f>#REF!</f>
        <v>#REF!</v>
      </c>
      <c r="B837" s="61" t="e">
        <f t="shared" si="75"/>
        <v>#VALUE!</v>
      </c>
      <c r="C837" s="61" t="s">
        <v>29</v>
      </c>
      <c r="D837" s="62">
        <f t="shared" si="76"/>
        <v>0</v>
      </c>
      <c r="E837" s="82">
        <f t="shared" si="77"/>
        <v>0</v>
      </c>
      <c r="F837" s="84">
        <f t="shared" si="78"/>
        <v>0</v>
      </c>
      <c r="G837" s="63" t="s">
        <v>8</v>
      </c>
      <c r="H837" s="63">
        <f t="shared" si="79"/>
        <v>0</v>
      </c>
    </row>
    <row r="838" spans="1:8">
      <c r="A838" s="65" t="e">
        <f>#REF!</f>
        <v>#REF!</v>
      </c>
      <c r="B838" s="61" t="e">
        <f t="shared" si="75"/>
        <v>#VALUE!</v>
      </c>
      <c r="C838" s="61" t="s">
        <v>29</v>
      </c>
      <c r="D838" s="62">
        <f t="shared" si="76"/>
        <v>0</v>
      </c>
      <c r="E838" s="82">
        <f t="shared" si="77"/>
        <v>0</v>
      </c>
      <c r="F838" s="84">
        <f t="shared" si="78"/>
        <v>0</v>
      </c>
      <c r="G838" s="63" t="s">
        <v>8</v>
      </c>
      <c r="H838" s="63">
        <f t="shared" si="79"/>
        <v>0</v>
      </c>
    </row>
    <row r="839" spans="1:8">
      <c r="A839" s="65" t="e">
        <f>#REF!</f>
        <v>#REF!</v>
      </c>
      <c r="B839" s="61" t="e">
        <f t="shared" si="75"/>
        <v>#VALUE!</v>
      </c>
      <c r="C839" s="61" t="s">
        <v>29</v>
      </c>
      <c r="D839" s="62">
        <f t="shared" si="76"/>
        <v>0</v>
      </c>
      <c r="E839" s="82">
        <f t="shared" si="77"/>
        <v>0</v>
      </c>
      <c r="F839" s="84">
        <f t="shared" si="78"/>
        <v>0</v>
      </c>
      <c r="G839" s="63" t="s">
        <v>8</v>
      </c>
      <c r="H839" s="63">
        <f t="shared" si="79"/>
        <v>0</v>
      </c>
    </row>
    <row r="840" spans="1:8">
      <c r="A840" s="65" t="e">
        <f>#REF!</f>
        <v>#REF!</v>
      </c>
      <c r="B840" s="61" t="e">
        <f t="shared" si="75"/>
        <v>#VALUE!</v>
      </c>
      <c r="C840" s="61" t="s">
        <v>29</v>
      </c>
      <c r="D840" s="62">
        <f t="shared" si="76"/>
        <v>0</v>
      </c>
      <c r="E840" s="82">
        <f t="shared" si="77"/>
        <v>0</v>
      </c>
      <c r="F840" s="84">
        <f t="shared" si="78"/>
        <v>0</v>
      </c>
      <c r="G840" s="63" t="s">
        <v>8</v>
      </c>
      <c r="H840" s="63">
        <f t="shared" si="79"/>
        <v>0</v>
      </c>
    </row>
    <row r="841" spans="1:8">
      <c r="A841" s="65" t="e">
        <f>#REF!</f>
        <v>#REF!</v>
      </c>
      <c r="B841" s="61" t="e">
        <f t="shared" si="75"/>
        <v>#VALUE!</v>
      </c>
      <c r="C841" s="61" t="s">
        <v>29</v>
      </c>
      <c r="D841" s="62">
        <f t="shared" si="76"/>
        <v>0</v>
      </c>
      <c r="E841" s="82">
        <f t="shared" si="77"/>
        <v>0</v>
      </c>
      <c r="F841" s="84">
        <f t="shared" si="78"/>
        <v>0</v>
      </c>
      <c r="G841" s="63" t="s">
        <v>8</v>
      </c>
      <c r="H841" s="63">
        <f t="shared" si="79"/>
        <v>0</v>
      </c>
    </row>
    <row r="842" spans="1:8">
      <c r="A842" s="65" t="e">
        <f>#REF!</f>
        <v>#REF!</v>
      </c>
      <c r="B842" s="61" t="e">
        <f t="shared" si="75"/>
        <v>#VALUE!</v>
      </c>
      <c r="C842" s="61" t="s">
        <v>29</v>
      </c>
      <c r="D842" s="62">
        <f t="shared" si="76"/>
        <v>0</v>
      </c>
      <c r="E842" s="82">
        <f t="shared" si="77"/>
        <v>0</v>
      </c>
      <c r="F842" s="84">
        <f t="shared" si="78"/>
        <v>0</v>
      </c>
      <c r="G842" s="63" t="s">
        <v>8</v>
      </c>
      <c r="H842" s="63">
        <f t="shared" si="79"/>
        <v>0</v>
      </c>
    </row>
    <row r="843" spans="1:8">
      <c r="A843" s="65" t="e">
        <f>#REF!</f>
        <v>#REF!</v>
      </c>
      <c r="B843" s="61" t="e">
        <f t="shared" si="75"/>
        <v>#VALUE!</v>
      </c>
      <c r="C843" s="61" t="s">
        <v>29</v>
      </c>
      <c r="D843" s="62">
        <f t="shared" si="76"/>
        <v>0</v>
      </c>
      <c r="E843" s="82">
        <f t="shared" si="77"/>
        <v>0</v>
      </c>
      <c r="F843" s="84">
        <f t="shared" si="78"/>
        <v>0</v>
      </c>
      <c r="G843" s="63" t="s">
        <v>8</v>
      </c>
      <c r="H843" s="63">
        <f t="shared" si="79"/>
        <v>0</v>
      </c>
    </row>
    <row r="844" spans="1:8">
      <c r="A844" s="65" t="e">
        <f>#REF!</f>
        <v>#REF!</v>
      </c>
      <c r="B844" s="61" t="e">
        <f t="shared" si="75"/>
        <v>#VALUE!</v>
      </c>
      <c r="C844" s="61" t="s">
        <v>29</v>
      </c>
      <c r="D844" s="62">
        <f t="shared" si="76"/>
        <v>0</v>
      </c>
      <c r="E844" s="82">
        <f t="shared" si="77"/>
        <v>0</v>
      </c>
      <c r="F844" s="84">
        <f t="shared" si="78"/>
        <v>0</v>
      </c>
      <c r="G844" s="63" t="s">
        <v>8</v>
      </c>
      <c r="H844" s="63">
        <f t="shared" si="79"/>
        <v>0</v>
      </c>
    </row>
    <row r="845" spans="1:8">
      <c r="A845" s="65" t="e">
        <f>#REF!</f>
        <v>#REF!</v>
      </c>
      <c r="B845" s="61" t="e">
        <f t="shared" si="75"/>
        <v>#VALUE!</v>
      </c>
      <c r="C845" s="61" t="s">
        <v>29</v>
      </c>
      <c r="D845" s="62">
        <f t="shared" si="76"/>
        <v>0</v>
      </c>
      <c r="E845" s="82">
        <f t="shared" si="77"/>
        <v>0</v>
      </c>
      <c r="F845" s="84">
        <f t="shared" si="78"/>
        <v>0</v>
      </c>
      <c r="G845" s="63" t="s">
        <v>8</v>
      </c>
      <c r="H845" s="63">
        <f t="shared" si="79"/>
        <v>0</v>
      </c>
    </row>
    <row r="846" spans="1:8">
      <c r="A846" s="65" t="e">
        <f>#REF!</f>
        <v>#REF!</v>
      </c>
      <c r="B846" s="61" t="e">
        <f t="shared" si="75"/>
        <v>#VALUE!</v>
      </c>
      <c r="C846" s="61" t="s">
        <v>29</v>
      </c>
      <c r="D846" s="62">
        <f t="shared" si="76"/>
        <v>0</v>
      </c>
      <c r="E846" s="82">
        <f t="shared" si="77"/>
        <v>0</v>
      </c>
      <c r="F846" s="84">
        <f t="shared" si="78"/>
        <v>0</v>
      </c>
      <c r="G846" s="63" t="s">
        <v>8</v>
      </c>
      <c r="H846" s="63">
        <f t="shared" si="79"/>
        <v>0</v>
      </c>
    </row>
    <row r="847" spans="1:8">
      <c r="A847" s="65" t="e">
        <f>#REF!</f>
        <v>#REF!</v>
      </c>
      <c r="B847" s="61" t="e">
        <f t="shared" si="75"/>
        <v>#VALUE!</v>
      </c>
      <c r="C847" s="61" t="s">
        <v>29</v>
      </c>
      <c r="D847" s="62">
        <f t="shared" si="76"/>
        <v>0</v>
      </c>
      <c r="E847" s="82">
        <f t="shared" si="77"/>
        <v>0</v>
      </c>
      <c r="F847" s="84">
        <f t="shared" si="78"/>
        <v>0</v>
      </c>
      <c r="G847" s="63" t="s">
        <v>8</v>
      </c>
      <c r="H847" s="63">
        <f t="shared" si="79"/>
        <v>0</v>
      </c>
    </row>
    <row r="848" spans="1:8">
      <c r="A848" s="65" t="e">
        <f>#REF!</f>
        <v>#REF!</v>
      </c>
      <c r="B848" s="61" t="e">
        <f t="shared" si="75"/>
        <v>#VALUE!</v>
      </c>
      <c r="C848" s="61" t="s">
        <v>29</v>
      </c>
      <c r="D848" s="62">
        <f t="shared" si="76"/>
        <v>0</v>
      </c>
      <c r="E848" s="82">
        <f t="shared" si="77"/>
        <v>0</v>
      </c>
      <c r="F848" s="84">
        <f t="shared" si="78"/>
        <v>0</v>
      </c>
      <c r="G848" s="63" t="s">
        <v>8</v>
      </c>
      <c r="H848" s="63">
        <f t="shared" si="79"/>
        <v>0</v>
      </c>
    </row>
    <row r="849" spans="1:8">
      <c r="A849" s="65" t="e">
        <f>#REF!</f>
        <v>#REF!</v>
      </c>
      <c r="B849" s="61" t="e">
        <f t="shared" si="75"/>
        <v>#VALUE!</v>
      </c>
      <c r="C849" s="61" t="s">
        <v>29</v>
      </c>
      <c r="D849" s="62">
        <f t="shared" si="76"/>
        <v>0</v>
      </c>
      <c r="E849" s="82">
        <f t="shared" si="77"/>
        <v>0</v>
      </c>
      <c r="F849" s="84">
        <f t="shared" si="78"/>
        <v>0</v>
      </c>
      <c r="G849" s="63" t="s">
        <v>8</v>
      </c>
      <c r="H849" s="63">
        <f t="shared" si="79"/>
        <v>0</v>
      </c>
    </row>
    <row r="850" spans="1:8">
      <c r="A850" s="65" t="e">
        <f>#REF!</f>
        <v>#REF!</v>
      </c>
      <c r="B850" s="61" t="e">
        <f t="shared" si="75"/>
        <v>#VALUE!</v>
      </c>
      <c r="C850" s="61" t="s">
        <v>29</v>
      </c>
      <c r="D850" s="62">
        <f t="shared" si="76"/>
        <v>0</v>
      </c>
      <c r="E850" s="82">
        <f t="shared" si="77"/>
        <v>0</v>
      </c>
      <c r="F850" s="84">
        <f t="shared" si="78"/>
        <v>0</v>
      </c>
      <c r="G850" s="63" t="s">
        <v>8</v>
      </c>
      <c r="H850" s="63">
        <f t="shared" si="79"/>
        <v>0</v>
      </c>
    </row>
    <row r="851" spans="1:8">
      <c r="A851" s="65" t="e">
        <f>#REF!</f>
        <v>#REF!</v>
      </c>
      <c r="B851" s="61" t="e">
        <f t="shared" si="75"/>
        <v>#VALUE!</v>
      </c>
      <c r="C851" s="61" t="s">
        <v>29</v>
      </c>
      <c r="D851" s="62">
        <f t="shared" si="76"/>
        <v>0</v>
      </c>
      <c r="E851" s="82">
        <f t="shared" si="77"/>
        <v>0</v>
      </c>
      <c r="F851" s="84">
        <f t="shared" si="78"/>
        <v>0</v>
      </c>
      <c r="G851" s="63" t="s">
        <v>8</v>
      </c>
      <c r="H851" s="63">
        <f t="shared" si="79"/>
        <v>0</v>
      </c>
    </row>
    <row r="852" spans="1:8">
      <c r="A852" s="65" t="e">
        <f>#REF!</f>
        <v>#REF!</v>
      </c>
      <c r="B852" s="61" t="e">
        <f t="shared" si="75"/>
        <v>#VALUE!</v>
      </c>
      <c r="C852" s="61" t="s">
        <v>29</v>
      </c>
      <c r="D852" s="62">
        <f t="shared" si="76"/>
        <v>0</v>
      </c>
      <c r="E852" s="82">
        <f t="shared" si="77"/>
        <v>0</v>
      </c>
      <c r="F852" s="84">
        <f t="shared" si="78"/>
        <v>0</v>
      </c>
      <c r="G852" s="63" t="s">
        <v>8</v>
      </c>
      <c r="H852" s="63">
        <f t="shared" si="79"/>
        <v>0</v>
      </c>
    </row>
    <row r="853" spans="1:8">
      <c r="A853" s="65" t="e">
        <f>#REF!</f>
        <v>#REF!</v>
      </c>
      <c r="B853" s="61" t="e">
        <f t="shared" si="75"/>
        <v>#VALUE!</v>
      </c>
      <c r="C853" s="61" t="s">
        <v>29</v>
      </c>
      <c r="D853" s="62">
        <f t="shared" si="76"/>
        <v>0</v>
      </c>
      <c r="E853" s="82">
        <f t="shared" si="77"/>
        <v>0</v>
      </c>
      <c r="F853" s="84">
        <f t="shared" si="78"/>
        <v>0</v>
      </c>
      <c r="G853" s="63" t="s">
        <v>8</v>
      </c>
      <c r="H853" s="63">
        <f t="shared" si="79"/>
        <v>0</v>
      </c>
    </row>
    <row r="854" spans="1:8">
      <c r="A854" s="65" t="e">
        <f>#REF!</f>
        <v>#REF!</v>
      </c>
      <c r="B854" s="61" t="e">
        <f t="shared" si="75"/>
        <v>#VALUE!</v>
      </c>
      <c r="C854" s="61" t="s">
        <v>29</v>
      </c>
      <c r="D854" s="62">
        <f t="shared" si="76"/>
        <v>0</v>
      </c>
      <c r="E854" s="82">
        <f t="shared" si="77"/>
        <v>0</v>
      </c>
      <c r="F854" s="84">
        <f t="shared" si="78"/>
        <v>0</v>
      </c>
      <c r="G854" s="63" t="s">
        <v>8</v>
      </c>
      <c r="H854" s="63">
        <f t="shared" si="79"/>
        <v>0</v>
      </c>
    </row>
    <row r="855" spans="1:8">
      <c r="A855" s="65" t="e">
        <f>#REF!</f>
        <v>#REF!</v>
      </c>
      <c r="B855" s="61" t="e">
        <f t="shared" si="75"/>
        <v>#VALUE!</v>
      </c>
      <c r="C855" s="61" t="s">
        <v>29</v>
      </c>
      <c r="D855" s="62">
        <f t="shared" si="76"/>
        <v>0</v>
      </c>
      <c r="E855" s="82">
        <f t="shared" si="77"/>
        <v>0</v>
      </c>
      <c r="F855" s="84">
        <f t="shared" si="78"/>
        <v>0</v>
      </c>
      <c r="G855" s="63" t="s">
        <v>8</v>
      </c>
      <c r="H855" s="63">
        <f t="shared" si="79"/>
        <v>0</v>
      </c>
    </row>
    <row r="856" spans="1:8">
      <c r="A856" s="65" t="e">
        <f>#REF!</f>
        <v>#REF!</v>
      </c>
      <c r="B856" s="61" t="e">
        <f t="shared" si="75"/>
        <v>#VALUE!</v>
      </c>
      <c r="C856" s="61" t="s">
        <v>29</v>
      </c>
      <c r="D856" s="62">
        <f t="shared" si="76"/>
        <v>0</v>
      </c>
      <c r="E856" s="82">
        <f t="shared" si="77"/>
        <v>0</v>
      </c>
      <c r="F856" s="84">
        <f t="shared" si="78"/>
        <v>0</v>
      </c>
      <c r="G856" s="63" t="s">
        <v>8</v>
      </c>
      <c r="H856" s="63">
        <f t="shared" si="79"/>
        <v>0</v>
      </c>
    </row>
    <row r="857" spans="1:8">
      <c r="A857" s="65" t="e">
        <f>#REF!</f>
        <v>#REF!</v>
      </c>
      <c r="B857" s="61" t="e">
        <f t="shared" si="75"/>
        <v>#VALUE!</v>
      </c>
      <c r="C857" s="61" t="s">
        <v>29</v>
      </c>
      <c r="D857" s="62">
        <f t="shared" si="76"/>
        <v>0</v>
      </c>
      <c r="E857" s="82">
        <f t="shared" si="77"/>
        <v>0</v>
      </c>
      <c r="F857" s="84">
        <f t="shared" si="78"/>
        <v>0</v>
      </c>
      <c r="G857" s="63" t="s">
        <v>8</v>
      </c>
      <c r="H857" s="63">
        <f t="shared" si="79"/>
        <v>0</v>
      </c>
    </row>
    <row r="858" spans="1:8">
      <c r="A858" s="65" t="e">
        <f>#REF!</f>
        <v>#REF!</v>
      </c>
      <c r="B858" s="61" t="e">
        <f t="shared" si="75"/>
        <v>#VALUE!</v>
      </c>
      <c r="C858" s="61" t="s">
        <v>29</v>
      </c>
      <c r="D858" s="62">
        <f t="shared" si="76"/>
        <v>0</v>
      </c>
      <c r="E858" s="82">
        <f t="shared" si="77"/>
        <v>0</v>
      </c>
      <c r="F858" s="84">
        <f t="shared" si="78"/>
        <v>0</v>
      </c>
      <c r="G858" s="63" t="s">
        <v>8</v>
      </c>
      <c r="H858" s="63">
        <f t="shared" si="79"/>
        <v>0</v>
      </c>
    </row>
    <row r="859" spans="1:8">
      <c r="A859" s="65" t="e">
        <f>#REF!</f>
        <v>#REF!</v>
      </c>
      <c r="B859" s="61" t="e">
        <f t="shared" si="75"/>
        <v>#VALUE!</v>
      </c>
      <c r="C859" s="61" t="s">
        <v>29</v>
      </c>
      <c r="D859" s="62">
        <f t="shared" si="76"/>
        <v>0</v>
      </c>
      <c r="E859" s="82">
        <f t="shared" si="77"/>
        <v>0</v>
      </c>
      <c r="F859" s="84">
        <f t="shared" si="78"/>
        <v>0</v>
      </c>
      <c r="G859" s="63" t="s">
        <v>8</v>
      </c>
      <c r="H859" s="63">
        <f t="shared" si="79"/>
        <v>0</v>
      </c>
    </row>
    <row r="860" spans="1:8">
      <c r="A860" s="65" t="e">
        <f>#REF!</f>
        <v>#REF!</v>
      </c>
      <c r="B860" s="61" t="e">
        <f t="shared" si="75"/>
        <v>#VALUE!</v>
      </c>
      <c r="C860" s="61" t="s">
        <v>29</v>
      </c>
      <c r="D860" s="62">
        <f t="shared" si="76"/>
        <v>0</v>
      </c>
      <c r="E860" s="82">
        <f t="shared" si="77"/>
        <v>0</v>
      </c>
      <c r="F860" s="84">
        <f t="shared" si="78"/>
        <v>0</v>
      </c>
      <c r="G860" s="63" t="s">
        <v>8</v>
      </c>
      <c r="H860" s="63">
        <f t="shared" si="79"/>
        <v>0</v>
      </c>
    </row>
    <row r="861" spans="1:8">
      <c r="A861" s="65" t="e">
        <f>#REF!</f>
        <v>#REF!</v>
      </c>
      <c r="B861" s="61" t="e">
        <f t="shared" si="75"/>
        <v>#VALUE!</v>
      </c>
      <c r="C861" s="61" t="s">
        <v>29</v>
      </c>
      <c r="D861" s="62">
        <f t="shared" si="76"/>
        <v>0</v>
      </c>
      <c r="E861" s="82">
        <f t="shared" si="77"/>
        <v>0</v>
      </c>
      <c r="F861" s="84">
        <f t="shared" si="78"/>
        <v>0</v>
      </c>
      <c r="G861" s="63" t="s">
        <v>8</v>
      </c>
      <c r="H861" s="63">
        <f t="shared" si="79"/>
        <v>0</v>
      </c>
    </row>
    <row r="862" spans="1:8">
      <c r="A862" s="65" t="e">
        <f>#REF!</f>
        <v>#REF!</v>
      </c>
      <c r="B862" s="61" t="e">
        <f t="shared" si="75"/>
        <v>#VALUE!</v>
      </c>
      <c r="C862" s="61" t="s">
        <v>29</v>
      </c>
      <c r="D862" s="62">
        <f t="shared" si="76"/>
        <v>0</v>
      </c>
      <c r="E862" s="82">
        <f t="shared" si="77"/>
        <v>0</v>
      </c>
      <c r="F862" s="84">
        <f t="shared" si="78"/>
        <v>0</v>
      </c>
      <c r="G862" s="63" t="s">
        <v>8</v>
      </c>
      <c r="H862" s="63">
        <f t="shared" si="79"/>
        <v>0</v>
      </c>
    </row>
    <row r="863" spans="1:8">
      <c r="A863" s="65" t="e">
        <f>#REF!</f>
        <v>#REF!</v>
      </c>
      <c r="B863" s="61" t="e">
        <f t="shared" si="75"/>
        <v>#VALUE!</v>
      </c>
      <c r="C863" s="61" t="s">
        <v>29</v>
      </c>
      <c r="D863" s="62">
        <f t="shared" si="76"/>
        <v>0</v>
      </c>
      <c r="E863" s="82">
        <f t="shared" si="77"/>
        <v>0</v>
      </c>
      <c r="F863" s="84">
        <f t="shared" si="78"/>
        <v>0</v>
      </c>
      <c r="G863" s="63" t="s">
        <v>8</v>
      </c>
      <c r="H863" s="63">
        <f t="shared" si="79"/>
        <v>0</v>
      </c>
    </row>
    <row r="864" spans="1:8">
      <c r="A864" s="65" t="e">
        <f>#REF!</f>
        <v>#REF!</v>
      </c>
      <c r="B864" s="61" t="e">
        <f t="shared" si="75"/>
        <v>#VALUE!</v>
      </c>
      <c r="C864" s="61" t="s">
        <v>29</v>
      </c>
      <c r="D864" s="62">
        <f t="shared" si="76"/>
        <v>0</v>
      </c>
      <c r="E864" s="82">
        <f t="shared" si="77"/>
        <v>0</v>
      </c>
      <c r="F864" s="84">
        <f t="shared" si="78"/>
        <v>0</v>
      </c>
      <c r="G864" s="63" t="s">
        <v>8</v>
      </c>
      <c r="H864" s="63">
        <f t="shared" si="79"/>
        <v>0</v>
      </c>
    </row>
    <row r="865" spans="1:8">
      <c r="A865" s="65" t="e">
        <f>#REF!</f>
        <v>#REF!</v>
      </c>
      <c r="B865" s="61" t="e">
        <f t="shared" si="75"/>
        <v>#VALUE!</v>
      </c>
      <c r="C865" s="61" t="s">
        <v>29</v>
      </c>
      <c r="D865" s="62">
        <f t="shared" si="76"/>
        <v>0</v>
      </c>
      <c r="E865" s="82">
        <f t="shared" si="77"/>
        <v>0</v>
      </c>
      <c r="F865" s="84">
        <f t="shared" si="78"/>
        <v>0</v>
      </c>
      <c r="G865" s="63" t="s">
        <v>8</v>
      </c>
      <c r="H865" s="63">
        <f t="shared" si="79"/>
        <v>0</v>
      </c>
    </row>
    <row r="866" spans="1:8">
      <c r="A866" s="65" t="e">
        <f>#REF!</f>
        <v>#REF!</v>
      </c>
      <c r="B866" s="61" t="e">
        <f t="shared" si="75"/>
        <v>#VALUE!</v>
      </c>
      <c r="C866" s="61" t="s">
        <v>29</v>
      </c>
      <c r="D866" s="62">
        <f t="shared" si="76"/>
        <v>0</v>
      </c>
      <c r="E866" s="82">
        <f t="shared" si="77"/>
        <v>0</v>
      </c>
      <c r="F866" s="84">
        <f t="shared" si="78"/>
        <v>0</v>
      </c>
      <c r="G866" s="63" t="s">
        <v>8</v>
      </c>
      <c r="H866" s="63">
        <f t="shared" si="79"/>
        <v>0</v>
      </c>
    </row>
    <row r="867" spans="1:8">
      <c r="A867" s="65" t="e">
        <f>#REF!</f>
        <v>#REF!</v>
      </c>
      <c r="B867" s="61" t="e">
        <f t="shared" si="75"/>
        <v>#VALUE!</v>
      </c>
      <c r="C867" s="61" t="s">
        <v>29</v>
      </c>
      <c r="D867" s="62">
        <f t="shared" si="76"/>
        <v>0</v>
      </c>
      <c r="E867" s="82">
        <f t="shared" si="77"/>
        <v>0</v>
      </c>
      <c r="F867" s="84">
        <f t="shared" si="78"/>
        <v>0</v>
      </c>
      <c r="G867" s="63" t="s">
        <v>8</v>
      </c>
      <c r="H867" s="63">
        <f t="shared" si="79"/>
        <v>0</v>
      </c>
    </row>
    <row r="868" spans="1:8">
      <c r="A868" s="65" t="e">
        <f>#REF!</f>
        <v>#REF!</v>
      </c>
      <c r="B868" s="61" t="e">
        <f t="shared" si="75"/>
        <v>#VALUE!</v>
      </c>
      <c r="C868" s="61" t="s">
        <v>29</v>
      </c>
      <c r="D868" s="62">
        <f t="shared" si="76"/>
        <v>0</v>
      </c>
      <c r="E868" s="82">
        <f t="shared" si="77"/>
        <v>0</v>
      </c>
      <c r="F868" s="84">
        <f t="shared" si="78"/>
        <v>0</v>
      </c>
      <c r="G868" s="63" t="s">
        <v>8</v>
      </c>
      <c r="H868" s="63">
        <f t="shared" si="79"/>
        <v>0</v>
      </c>
    </row>
    <row r="869" spans="1:8">
      <c r="A869" s="65" t="e">
        <f>#REF!</f>
        <v>#REF!</v>
      </c>
      <c r="B869" s="61" t="e">
        <f t="shared" si="75"/>
        <v>#VALUE!</v>
      </c>
      <c r="C869" s="61" t="s">
        <v>29</v>
      </c>
      <c r="D869" s="62">
        <f t="shared" si="76"/>
        <v>0</v>
      </c>
      <c r="E869" s="82">
        <f t="shared" si="77"/>
        <v>0</v>
      </c>
      <c r="F869" s="84">
        <f t="shared" si="78"/>
        <v>0</v>
      </c>
      <c r="G869" s="63" t="s">
        <v>8</v>
      </c>
      <c r="H869" s="63">
        <f t="shared" si="79"/>
        <v>0</v>
      </c>
    </row>
    <row r="870" spans="1:8">
      <c r="A870" s="65" t="e">
        <f>#REF!</f>
        <v>#REF!</v>
      </c>
      <c r="B870" s="61" t="e">
        <f t="shared" si="75"/>
        <v>#VALUE!</v>
      </c>
      <c r="C870" s="61" t="s">
        <v>29</v>
      </c>
      <c r="D870" s="62">
        <f t="shared" si="76"/>
        <v>0</v>
      </c>
      <c r="E870" s="82">
        <f t="shared" si="77"/>
        <v>0</v>
      </c>
      <c r="F870" s="84">
        <f t="shared" si="78"/>
        <v>0</v>
      </c>
      <c r="G870" s="63" t="s">
        <v>8</v>
      </c>
      <c r="H870" s="63">
        <f t="shared" si="79"/>
        <v>0</v>
      </c>
    </row>
    <row r="871" spans="1:8">
      <c r="A871" s="65" t="e">
        <f>#REF!</f>
        <v>#REF!</v>
      </c>
      <c r="B871" s="61" t="e">
        <f t="shared" si="75"/>
        <v>#VALUE!</v>
      </c>
      <c r="C871" s="61" t="s">
        <v>29</v>
      </c>
      <c r="D871" s="62">
        <f t="shared" si="76"/>
        <v>0</v>
      </c>
      <c r="E871" s="82">
        <f t="shared" si="77"/>
        <v>0</v>
      </c>
      <c r="F871" s="84">
        <f t="shared" si="78"/>
        <v>0</v>
      </c>
      <c r="G871" s="63" t="s">
        <v>8</v>
      </c>
      <c r="H871" s="63">
        <f t="shared" si="79"/>
        <v>0</v>
      </c>
    </row>
    <row r="872" spans="1:8">
      <c r="A872" s="65" t="e">
        <f>#REF!</f>
        <v>#REF!</v>
      </c>
      <c r="B872" s="61" t="e">
        <f t="shared" si="75"/>
        <v>#VALUE!</v>
      </c>
      <c r="C872" s="61" t="s">
        <v>29</v>
      </c>
      <c r="D872" s="62">
        <f t="shared" si="76"/>
        <v>0</v>
      </c>
      <c r="E872" s="82">
        <f t="shared" si="77"/>
        <v>0</v>
      </c>
      <c r="F872" s="84">
        <f t="shared" si="78"/>
        <v>0</v>
      </c>
      <c r="G872" s="63" t="s">
        <v>8</v>
      </c>
      <c r="H872" s="63">
        <f t="shared" si="79"/>
        <v>0</v>
      </c>
    </row>
    <row r="873" spans="1:8">
      <c r="A873" s="65" t="e">
        <f>#REF!</f>
        <v>#REF!</v>
      </c>
      <c r="B873" s="61" t="e">
        <f t="shared" si="75"/>
        <v>#VALUE!</v>
      </c>
      <c r="C873" s="61" t="s">
        <v>29</v>
      </c>
      <c r="D873" s="62">
        <f t="shared" si="76"/>
        <v>0</v>
      </c>
      <c r="E873" s="82">
        <f t="shared" si="77"/>
        <v>0</v>
      </c>
      <c r="F873" s="84">
        <f t="shared" si="78"/>
        <v>0</v>
      </c>
      <c r="G873" s="63" t="s">
        <v>8</v>
      </c>
      <c r="H873" s="63">
        <f t="shared" si="79"/>
        <v>0</v>
      </c>
    </row>
    <row r="874" spans="1:8">
      <c r="A874" s="65" t="e">
        <f>#REF!</f>
        <v>#REF!</v>
      </c>
      <c r="B874" s="61" t="e">
        <f t="shared" si="75"/>
        <v>#VALUE!</v>
      </c>
      <c r="C874" s="61" t="s">
        <v>29</v>
      </c>
      <c r="D874" s="62">
        <f t="shared" si="76"/>
        <v>0</v>
      </c>
      <c r="E874" s="82">
        <f t="shared" si="77"/>
        <v>0</v>
      </c>
      <c r="F874" s="84">
        <f t="shared" si="78"/>
        <v>0</v>
      </c>
      <c r="G874" s="63" t="s">
        <v>8</v>
      </c>
      <c r="H874" s="63">
        <f t="shared" si="79"/>
        <v>0</v>
      </c>
    </row>
    <row r="875" spans="1:8">
      <c r="A875" s="65" t="e">
        <f>#REF!</f>
        <v>#REF!</v>
      </c>
      <c r="B875" s="61" t="e">
        <f t="shared" si="75"/>
        <v>#VALUE!</v>
      </c>
      <c r="C875" s="61" t="s">
        <v>29</v>
      </c>
      <c r="D875" s="62">
        <f t="shared" si="76"/>
        <v>0</v>
      </c>
      <c r="E875" s="82">
        <f t="shared" si="77"/>
        <v>0</v>
      </c>
      <c r="F875" s="84">
        <f t="shared" si="78"/>
        <v>0</v>
      </c>
      <c r="G875" s="63" t="s">
        <v>8</v>
      </c>
      <c r="H875" s="63">
        <f t="shared" si="79"/>
        <v>0</v>
      </c>
    </row>
    <row r="876" spans="1:8">
      <c r="A876" s="65" t="e">
        <f>#REF!</f>
        <v>#REF!</v>
      </c>
      <c r="B876" s="61" t="e">
        <f t="shared" si="75"/>
        <v>#VALUE!</v>
      </c>
      <c r="C876" s="61" t="s">
        <v>29</v>
      </c>
      <c r="D876" s="62">
        <f t="shared" si="76"/>
        <v>0</v>
      </c>
      <c r="E876" s="82">
        <f t="shared" si="77"/>
        <v>0</v>
      </c>
      <c r="F876" s="84">
        <f t="shared" si="78"/>
        <v>0</v>
      </c>
      <c r="G876" s="63" t="s">
        <v>8</v>
      </c>
      <c r="H876" s="63">
        <f t="shared" si="79"/>
        <v>0</v>
      </c>
    </row>
    <row r="877" spans="1:8">
      <c r="A877" s="65" t="e">
        <f>#REF!</f>
        <v>#REF!</v>
      </c>
      <c r="B877" s="61" t="e">
        <f t="shared" ref="B877:B940" si="80">MID(O877,FIND(" ",O877)+1,8)</f>
        <v>#VALUE!</v>
      </c>
      <c r="C877" s="61" t="s">
        <v>29</v>
      </c>
      <c r="D877" s="62">
        <f t="shared" ref="D877:D940" si="81">L877</f>
        <v>0</v>
      </c>
      <c r="E877" s="82">
        <f t="shared" ref="E877:E940" si="82">M877</f>
        <v>0</v>
      </c>
      <c r="F877" s="84">
        <f t="shared" ref="F877:F940" si="83">(D877*E877)</f>
        <v>0</v>
      </c>
      <c r="G877" s="63" t="s">
        <v>8</v>
      </c>
      <c r="H877" s="63">
        <f t="shared" ref="H877:H940" si="84">Q877</f>
        <v>0</v>
      </c>
    </row>
    <row r="878" spans="1:8">
      <c r="A878" s="65" t="e">
        <f>#REF!</f>
        <v>#REF!</v>
      </c>
      <c r="B878" s="61" t="e">
        <f t="shared" si="80"/>
        <v>#VALUE!</v>
      </c>
      <c r="C878" s="61" t="s">
        <v>29</v>
      </c>
      <c r="D878" s="62">
        <f t="shared" si="81"/>
        <v>0</v>
      </c>
      <c r="E878" s="82">
        <f t="shared" si="82"/>
        <v>0</v>
      </c>
      <c r="F878" s="84">
        <f t="shared" si="83"/>
        <v>0</v>
      </c>
      <c r="G878" s="63" t="s">
        <v>8</v>
      </c>
      <c r="H878" s="63">
        <f t="shared" si="84"/>
        <v>0</v>
      </c>
    </row>
    <row r="879" spans="1:8">
      <c r="A879" s="65" t="e">
        <f>#REF!</f>
        <v>#REF!</v>
      </c>
      <c r="B879" s="61" t="e">
        <f t="shared" si="80"/>
        <v>#VALUE!</v>
      </c>
      <c r="C879" s="61" t="s">
        <v>29</v>
      </c>
      <c r="D879" s="62">
        <f t="shared" si="81"/>
        <v>0</v>
      </c>
      <c r="E879" s="82">
        <f t="shared" si="82"/>
        <v>0</v>
      </c>
      <c r="F879" s="84">
        <f t="shared" si="83"/>
        <v>0</v>
      </c>
      <c r="G879" s="63" t="s">
        <v>8</v>
      </c>
      <c r="H879" s="63">
        <f t="shared" si="84"/>
        <v>0</v>
      </c>
    </row>
    <row r="880" spans="1:8">
      <c r="A880" s="65" t="e">
        <f>#REF!</f>
        <v>#REF!</v>
      </c>
      <c r="B880" s="61" t="e">
        <f t="shared" si="80"/>
        <v>#VALUE!</v>
      </c>
      <c r="C880" s="61" t="s">
        <v>29</v>
      </c>
      <c r="D880" s="62">
        <f t="shared" si="81"/>
        <v>0</v>
      </c>
      <c r="E880" s="82">
        <f t="shared" si="82"/>
        <v>0</v>
      </c>
      <c r="F880" s="84">
        <f t="shared" si="83"/>
        <v>0</v>
      </c>
      <c r="G880" s="63" t="s">
        <v>8</v>
      </c>
      <c r="H880" s="63">
        <f t="shared" si="84"/>
        <v>0</v>
      </c>
    </row>
    <row r="881" spans="1:8">
      <c r="A881" s="65" t="e">
        <f>#REF!</f>
        <v>#REF!</v>
      </c>
      <c r="B881" s="61" t="e">
        <f t="shared" si="80"/>
        <v>#VALUE!</v>
      </c>
      <c r="C881" s="61" t="s">
        <v>29</v>
      </c>
      <c r="D881" s="62">
        <f t="shared" si="81"/>
        <v>0</v>
      </c>
      <c r="E881" s="82">
        <f t="shared" si="82"/>
        <v>0</v>
      </c>
      <c r="F881" s="84">
        <f t="shared" si="83"/>
        <v>0</v>
      </c>
      <c r="G881" s="63" t="s">
        <v>8</v>
      </c>
      <c r="H881" s="63">
        <f t="shared" si="84"/>
        <v>0</v>
      </c>
    </row>
    <row r="882" spans="1:8">
      <c r="A882" s="65" t="e">
        <f>#REF!</f>
        <v>#REF!</v>
      </c>
      <c r="B882" s="61" t="e">
        <f t="shared" si="80"/>
        <v>#VALUE!</v>
      </c>
      <c r="C882" s="61" t="s">
        <v>29</v>
      </c>
      <c r="D882" s="62">
        <f t="shared" si="81"/>
        <v>0</v>
      </c>
      <c r="E882" s="82">
        <f t="shared" si="82"/>
        <v>0</v>
      </c>
      <c r="F882" s="84">
        <f t="shared" si="83"/>
        <v>0</v>
      </c>
      <c r="G882" s="63" t="s">
        <v>8</v>
      </c>
      <c r="H882" s="63">
        <f t="shared" si="84"/>
        <v>0</v>
      </c>
    </row>
    <row r="883" spans="1:8">
      <c r="A883" s="65" t="e">
        <f>#REF!</f>
        <v>#REF!</v>
      </c>
      <c r="B883" s="61" t="e">
        <f t="shared" si="80"/>
        <v>#VALUE!</v>
      </c>
      <c r="C883" s="61" t="s">
        <v>29</v>
      </c>
      <c r="D883" s="62">
        <f t="shared" si="81"/>
        <v>0</v>
      </c>
      <c r="E883" s="82">
        <f t="shared" si="82"/>
        <v>0</v>
      </c>
      <c r="F883" s="84">
        <f t="shared" si="83"/>
        <v>0</v>
      </c>
      <c r="G883" s="63" t="s">
        <v>8</v>
      </c>
      <c r="H883" s="63">
        <f t="shared" si="84"/>
        <v>0</v>
      </c>
    </row>
    <row r="884" spans="1:8">
      <c r="A884" s="65" t="e">
        <f>#REF!</f>
        <v>#REF!</v>
      </c>
      <c r="B884" s="61" t="e">
        <f t="shared" si="80"/>
        <v>#VALUE!</v>
      </c>
      <c r="C884" s="61" t="s">
        <v>29</v>
      </c>
      <c r="D884" s="62">
        <f t="shared" si="81"/>
        <v>0</v>
      </c>
      <c r="E884" s="82">
        <f t="shared" si="82"/>
        <v>0</v>
      </c>
      <c r="F884" s="84">
        <f t="shared" si="83"/>
        <v>0</v>
      </c>
      <c r="G884" s="63" t="s">
        <v>8</v>
      </c>
      <c r="H884" s="63">
        <f t="shared" si="84"/>
        <v>0</v>
      </c>
    </row>
    <row r="885" spans="1:8">
      <c r="A885" s="65" t="e">
        <f>#REF!</f>
        <v>#REF!</v>
      </c>
      <c r="B885" s="61" t="e">
        <f t="shared" si="80"/>
        <v>#VALUE!</v>
      </c>
      <c r="C885" s="61" t="s">
        <v>29</v>
      </c>
      <c r="D885" s="62">
        <f t="shared" si="81"/>
        <v>0</v>
      </c>
      <c r="E885" s="82">
        <f t="shared" si="82"/>
        <v>0</v>
      </c>
      <c r="F885" s="84">
        <f t="shared" si="83"/>
        <v>0</v>
      </c>
      <c r="G885" s="63" t="s">
        <v>8</v>
      </c>
      <c r="H885" s="63">
        <f t="shared" si="84"/>
        <v>0</v>
      </c>
    </row>
    <row r="886" spans="1:8">
      <c r="A886" s="65" t="e">
        <f>#REF!</f>
        <v>#REF!</v>
      </c>
      <c r="B886" s="61" t="e">
        <f t="shared" si="80"/>
        <v>#VALUE!</v>
      </c>
      <c r="C886" s="61" t="s">
        <v>29</v>
      </c>
      <c r="D886" s="62">
        <f t="shared" si="81"/>
        <v>0</v>
      </c>
      <c r="E886" s="82">
        <f t="shared" si="82"/>
        <v>0</v>
      </c>
      <c r="F886" s="84">
        <f t="shared" si="83"/>
        <v>0</v>
      </c>
      <c r="G886" s="63" t="s">
        <v>8</v>
      </c>
      <c r="H886" s="63">
        <f t="shared" si="84"/>
        <v>0</v>
      </c>
    </row>
    <row r="887" spans="1:8">
      <c r="A887" s="65" t="e">
        <f>#REF!</f>
        <v>#REF!</v>
      </c>
      <c r="B887" s="61" t="e">
        <f t="shared" si="80"/>
        <v>#VALUE!</v>
      </c>
      <c r="C887" s="61" t="s">
        <v>29</v>
      </c>
      <c r="D887" s="62">
        <f t="shared" si="81"/>
        <v>0</v>
      </c>
      <c r="E887" s="82">
        <f t="shared" si="82"/>
        <v>0</v>
      </c>
      <c r="F887" s="84">
        <f t="shared" si="83"/>
        <v>0</v>
      </c>
      <c r="G887" s="63" t="s">
        <v>8</v>
      </c>
      <c r="H887" s="63">
        <f t="shared" si="84"/>
        <v>0</v>
      </c>
    </row>
    <row r="888" spans="1:8">
      <c r="A888" s="65" t="e">
        <f>#REF!</f>
        <v>#REF!</v>
      </c>
      <c r="B888" s="61" t="e">
        <f t="shared" si="80"/>
        <v>#VALUE!</v>
      </c>
      <c r="C888" s="61" t="s">
        <v>29</v>
      </c>
      <c r="D888" s="62">
        <f t="shared" si="81"/>
        <v>0</v>
      </c>
      <c r="E888" s="82">
        <f t="shared" si="82"/>
        <v>0</v>
      </c>
      <c r="F888" s="84">
        <f t="shared" si="83"/>
        <v>0</v>
      </c>
      <c r="G888" s="63" t="s">
        <v>8</v>
      </c>
      <c r="H888" s="63">
        <f t="shared" si="84"/>
        <v>0</v>
      </c>
    </row>
    <row r="889" spans="1:8">
      <c r="A889" s="65" t="e">
        <f>#REF!</f>
        <v>#REF!</v>
      </c>
      <c r="B889" s="61" t="e">
        <f t="shared" si="80"/>
        <v>#VALUE!</v>
      </c>
      <c r="C889" s="61" t="s">
        <v>29</v>
      </c>
      <c r="D889" s="62">
        <f t="shared" si="81"/>
        <v>0</v>
      </c>
      <c r="E889" s="82">
        <f t="shared" si="82"/>
        <v>0</v>
      </c>
      <c r="F889" s="84">
        <f t="shared" si="83"/>
        <v>0</v>
      </c>
      <c r="G889" s="63" t="s">
        <v>8</v>
      </c>
      <c r="H889" s="63">
        <f t="shared" si="84"/>
        <v>0</v>
      </c>
    </row>
    <row r="890" spans="1:8">
      <c r="A890" s="65" t="e">
        <f>#REF!</f>
        <v>#REF!</v>
      </c>
      <c r="B890" s="61" t="e">
        <f t="shared" si="80"/>
        <v>#VALUE!</v>
      </c>
      <c r="C890" s="61" t="s">
        <v>29</v>
      </c>
      <c r="D890" s="62">
        <f t="shared" si="81"/>
        <v>0</v>
      </c>
      <c r="E890" s="82">
        <f t="shared" si="82"/>
        <v>0</v>
      </c>
      <c r="F890" s="84">
        <f t="shared" si="83"/>
        <v>0</v>
      </c>
      <c r="G890" s="63" t="s">
        <v>8</v>
      </c>
      <c r="H890" s="63">
        <f t="shared" si="84"/>
        <v>0</v>
      </c>
    </row>
    <row r="891" spans="1:8">
      <c r="A891" s="65" t="e">
        <f>#REF!</f>
        <v>#REF!</v>
      </c>
      <c r="B891" s="61" t="e">
        <f t="shared" si="80"/>
        <v>#VALUE!</v>
      </c>
      <c r="C891" s="61" t="s">
        <v>29</v>
      </c>
      <c r="D891" s="62">
        <f t="shared" si="81"/>
        <v>0</v>
      </c>
      <c r="E891" s="82">
        <f t="shared" si="82"/>
        <v>0</v>
      </c>
      <c r="F891" s="84">
        <f t="shared" si="83"/>
        <v>0</v>
      </c>
      <c r="G891" s="63" t="s">
        <v>8</v>
      </c>
      <c r="H891" s="63">
        <f t="shared" si="84"/>
        <v>0</v>
      </c>
    </row>
    <row r="892" spans="1:8">
      <c r="A892" s="65" t="e">
        <f>#REF!</f>
        <v>#REF!</v>
      </c>
      <c r="B892" s="61" t="e">
        <f t="shared" si="80"/>
        <v>#VALUE!</v>
      </c>
      <c r="C892" s="61" t="s">
        <v>29</v>
      </c>
      <c r="D892" s="62">
        <f t="shared" si="81"/>
        <v>0</v>
      </c>
      <c r="E892" s="82">
        <f t="shared" si="82"/>
        <v>0</v>
      </c>
      <c r="F892" s="84">
        <f t="shared" si="83"/>
        <v>0</v>
      </c>
      <c r="G892" s="63" t="s">
        <v>8</v>
      </c>
      <c r="H892" s="63">
        <f t="shared" si="84"/>
        <v>0</v>
      </c>
    </row>
    <row r="893" spans="1:8">
      <c r="A893" s="65" t="e">
        <f>#REF!</f>
        <v>#REF!</v>
      </c>
      <c r="B893" s="61" t="e">
        <f t="shared" si="80"/>
        <v>#VALUE!</v>
      </c>
      <c r="C893" s="61" t="s">
        <v>29</v>
      </c>
      <c r="D893" s="62">
        <f t="shared" si="81"/>
        <v>0</v>
      </c>
      <c r="E893" s="82">
        <f t="shared" si="82"/>
        <v>0</v>
      </c>
      <c r="F893" s="84">
        <f t="shared" si="83"/>
        <v>0</v>
      </c>
      <c r="G893" s="63" t="s">
        <v>8</v>
      </c>
      <c r="H893" s="63">
        <f t="shared" si="84"/>
        <v>0</v>
      </c>
    </row>
    <row r="894" spans="1:8">
      <c r="A894" s="65" t="e">
        <f>#REF!</f>
        <v>#REF!</v>
      </c>
      <c r="B894" s="61" t="e">
        <f t="shared" si="80"/>
        <v>#VALUE!</v>
      </c>
      <c r="C894" s="61" t="s">
        <v>29</v>
      </c>
      <c r="D894" s="62">
        <f t="shared" si="81"/>
        <v>0</v>
      </c>
      <c r="E894" s="82">
        <f t="shared" si="82"/>
        <v>0</v>
      </c>
      <c r="F894" s="84">
        <f t="shared" si="83"/>
        <v>0</v>
      </c>
      <c r="G894" s="63" t="s">
        <v>8</v>
      </c>
      <c r="H894" s="63">
        <f t="shared" si="84"/>
        <v>0</v>
      </c>
    </row>
    <row r="895" spans="1:8">
      <c r="A895" s="65" t="e">
        <f>#REF!</f>
        <v>#REF!</v>
      </c>
      <c r="B895" s="61" t="e">
        <f t="shared" si="80"/>
        <v>#VALUE!</v>
      </c>
      <c r="C895" s="61" t="s">
        <v>29</v>
      </c>
      <c r="D895" s="62">
        <f t="shared" si="81"/>
        <v>0</v>
      </c>
      <c r="E895" s="82">
        <f t="shared" si="82"/>
        <v>0</v>
      </c>
      <c r="F895" s="84">
        <f t="shared" si="83"/>
        <v>0</v>
      </c>
      <c r="G895" s="63" t="s">
        <v>8</v>
      </c>
      <c r="H895" s="63">
        <f t="shared" si="84"/>
        <v>0</v>
      </c>
    </row>
    <row r="896" spans="1:8">
      <c r="A896" s="65" t="e">
        <f>#REF!</f>
        <v>#REF!</v>
      </c>
      <c r="B896" s="61" t="e">
        <f t="shared" si="80"/>
        <v>#VALUE!</v>
      </c>
      <c r="C896" s="61" t="s">
        <v>29</v>
      </c>
      <c r="D896" s="62">
        <f t="shared" si="81"/>
        <v>0</v>
      </c>
      <c r="E896" s="82">
        <f t="shared" si="82"/>
        <v>0</v>
      </c>
      <c r="F896" s="84">
        <f t="shared" si="83"/>
        <v>0</v>
      </c>
      <c r="G896" s="63" t="s">
        <v>8</v>
      </c>
      <c r="H896" s="63">
        <f t="shared" si="84"/>
        <v>0</v>
      </c>
    </row>
    <row r="897" spans="1:8">
      <c r="A897" s="65" t="e">
        <f>#REF!</f>
        <v>#REF!</v>
      </c>
      <c r="B897" s="61" t="e">
        <f t="shared" si="80"/>
        <v>#VALUE!</v>
      </c>
      <c r="C897" s="61" t="s">
        <v>29</v>
      </c>
      <c r="D897" s="62">
        <f t="shared" si="81"/>
        <v>0</v>
      </c>
      <c r="E897" s="82">
        <f t="shared" si="82"/>
        <v>0</v>
      </c>
      <c r="F897" s="84">
        <f t="shared" si="83"/>
        <v>0</v>
      </c>
      <c r="G897" s="63" t="s">
        <v>8</v>
      </c>
      <c r="H897" s="63">
        <f t="shared" si="84"/>
        <v>0</v>
      </c>
    </row>
    <row r="898" spans="1:8">
      <c r="A898" s="65" t="e">
        <f>#REF!</f>
        <v>#REF!</v>
      </c>
      <c r="B898" s="61" t="e">
        <f t="shared" si="80"/>
        <v>#VALUE!</v>
      </c>
      <c r="C898" s="61" t="s">
        <v>29</v>
      </c>
      <c r="D898" s="62">
        <f t="shared" si="81"/>
        <v>0</v>
      </c>
      <c r="E898" s="82">
        <f t="shared" si="82"/>
        <v>0</v>
      </c>
      <c r="F898" s="84">
        <f t="shared" si="83"/>
        <v>0</v>
      </c>
      <c r="G898" s="63" t="s">
        <v>8</v>
      </c>
      <c r="H898" s="63">
        <f t="shared" si="84"/>
        <v>0</v>
      </c>
    </row>
    <row r="899" spans="1:8">
      <c r="A899" s="65" t="e">
        <f>#REF!</f>
        <v>#REF!</v>
      </c>
      <c r="B899" s="61" t="e">
        <f t="shared" si="80"/>
        <v>#VALUE!</v>
      </c>
      <c r="C899" s="61" t="s">
        <v>29</v>
      </c>
      <c r="D899" s="62">
        <f t="shared" si="81"/>
        <v>0</v>
      </c>
      <c r="E899" s="82">
        <f t="shared" si="82"/>
        <v>0</v>
      </c>
      <c r="F899" s="84">
        <f t="shared" si="83"/>
        <v>0</v>
      </c>
      <c r="G899" s="63" t="s">
        <v>8</v>
      </c>
      <c r="H899" s="63">
        <f t="shared" si="84"/>
        <v>0</v>
      </c>
    </row>
    <row r="900" spans="1:8">
      <c r="A900" s="65" t="e">
        <f>#REF!</f>
        <v>#REF!</v>
      </c>
      <c r="B900" s="61" t="e">
        <f t="shared" si="80"/>
        <v>#VALUE!</v>
      </c>
      <c r="C900" s="61" t="s">
        <v>29</v>
      </c>
      <c r="D900" s="62">
        <f t="shared" si="81"/>
        <v>0</v>
      </c>
      <c r="E900" s="82">
        <f t="shared" si="82"/>
        <v>0</v>
      </c>
      <c r="F900" s="84">
        <f t="shared" si="83"/>
        <v>0</v>
      </c>
      <c r="G900" s="63" t="s">
        <v>8</v>
      </c>
      <c r="H900" s="63">
        <f t="shared" si="84"/>
        <v>0</v>
      </c>
    </row>
    <row r="901" spans="1:8">
      <c r="A901" s="65" t="e">
        <f>#REF!</f>
        <v>#REF!</v>
      </c>
      <c r="B901" s="61" t="e">
        <f t="shared" si="80"/>
        <v>#VALUE!</v>
      </c>
      <c r="C901" s="61" t="s">
        <v>29</v>
      </c>
      <c r="D901" s="62">
        <f t="shared" si="81"/>
        <v>0</v>
      </c>
      <c r="E901" s="82">
        <f t="shared" si="82"/>
        <v>0</v>
      </c>
      <c r="F901" s="84">
        <f t="shared" si="83"/>
        <v>0</v>
      </c>
      <c r="G901" s="63" t="s">
        <v>8</v>
      </c>
      <c r="H901" s="63">
        <f t="shared" si="84"/>
        <v>0</v>
      </c>
    </row>
    <row r="902" spans="1:8">
      <c r="A902" s="65" t="e">
        <f>#REF!</f>
        <v>#REF!</v>
      </c>
      <c r="B902" s="61" t="e">
        <f t="shared" si="80"/>
        <v>#VALUE!</v>
      </c>
      <c r="C902" s="61" t="s">
        <v>29</v>
      </c>
      <c r="D902" s="62">
        <f t="shared" si="81"/>
        <v>0</v>
      </c>
      <c r="E902" s="82">
        <f t="shared" si="82"/>
        <v>0</v>
      </c>
      <c r="F902" s="84">
        <f t="shared" si="83"/>
        <v>0</v>
      </c>
      <c r="G902" s="63" t="s">
        <v>8</v>
      </c>
      <c r="H902" s="63">
        <f t="shared" si="84"/>
        <v>0</v>
      </c>
    </row>
    <row r="903" spans="1:8">
      <c r="A903" s="65" t="e">
        <f>#REF!</f>
        <v>#REF!</v>
      </c>
      <c r="B903" s="61" t="e">
        <f t="shared" si="80"/>
        <v>#VALUE!</v>
      </c>
      <c r="C903" s="61" t="s">
        <v>29</v>
      </c>
      <c r="D903" s="62">
        <f t="shared" si="81"/>
        <v>0</v>
      </c>
      <c r="E903" s="82">
        <f t="shared" si="82"/>
        <v>0</v>
      </c>
      <c r="F903" s="84">
        <f t="shared" si="83"/>
        <v>0</v>
      </c>
      <c r="G903" s="63" t="s">
        <v>8</v>
      </c>
      <c r="H903" s="63">
        <f t="shared" si="84"/>
        <v>0</v>
      </c>
    </row>
    <row r="904" spans="1:8">
      <c r="A904" s="65" t="e">
        <f>#REF!</f>
        <v>#REF!</v>
      </c>
      <c r="B904" s="61" t="e">
        <f t="shared" si="80"/>
        <v>#VALUE!</v>
      </c>
      <c r="C904" s="61" t="s">
        <v>29</v>
      </c>
      <c r="D904" s="62">
        <f t="shared" si="81"/>
        <v>0</v>
      </c>
      <c r="E904" s="82">
        <f t="shared" si="82"/>
        <v>0</v>
      </c>
      <c r="F904" s="84">
        <f t="shared" si="83"/>
        <v>0</v>
      </c>
      <c r="G904" s="63" t="s">
        <v>8</v>
      </c>
      <c r="H904" s="63">
        <f t="shared" si="84"/>
        <v>0</v>
      </c>
    </row>
    <row r="905" spans="1:8">
      <c r="A905" s="65" t="e">
        <f>#REF!</f>
        <v>#REF!</v>
      </c>
      <c r="B905" s="61" t="e">
        <f t="shared" si="80"/>
        <v>#VALUE!</v>
      </c>
      <c r="C905" s="61" t="s">
        <v>29</v>
      </c>
      <c r="D905" s="62">
        <f t="shared" si="81"/>
        <v>0</v>
      </c>
      <c r="E905" s="82">
        <f t="shared" si="82"/>
        <v>0</v>
      </c>
      <c r="F905" s="84">
        <f t="shared" si="83"/>
        <v>0</v>
      </c>
      <c r="G905" s="63" t="s">
        <v>8</v>
      </c>
      <c r="H905" s="63">
        <f t="shared" si="84"/>
        <v>0</v>
      </c>
    </row>
    <row r="906" spans="1:8">
      <c r="A906" s="65" t="e">
        <f>#REF!</f>
        <v>#REF!</v>
      </c>
      <c r="B906" s="61" t="e">
        <f t="shared" si="80"/>
        <v>#VALUE!</v>
      </c>
      <c r="C906" s="61" t="s">
        <v>29</v>
      </c>
      <c r="D906" s="62">
        <f t="shared" si="81"/>
        <v>0</v>
      </c>
      <c r="E906" s="82">
        <f t="shared" si="82"/>
        <v>0</v>
      </c>
      <c r="F906" s="84">
        <f t="shared" si="83"/>
        <v>0</v>
      </c>
      <c r="G906" s="63" t="s">
        <v>8</v>
      </c>
      <c r="H906" s="63">
        <f t="shared" si="84"/>
        <v>0</v>
      </c>
    </row>
    <row r="907" spans="1:8">
      <c r="A907" s="65" t="e">
        <f>#REF!</f>
        <v>#REF!</v>
      </c>
      <c r="B907" s="61" t="e">
        <f t="shared" si="80"/>
        <v>#VALUE!</v>
      </c>
      <c r="C907" s="61" t="s">
        <v>29</v>
      </c>
      <c r="D907" s="62">
        <f t="shared" si="81"/>
        <v>0</v>
      </c>
      <c r="E907" s="82">
        <f t="shared" si="82"/>
        <v>0</v>
      </c>
      <c r="F907" s="84">
        <f t="shared" si="83"/>
        <v>0</v>
      </c>
      <c r="G907" s="63" t="s">
        <v>8</v>
      </c>
      <c r="H907" s="63">
        <f t="shared" si="84"/>
        <v>0</v>
      </c>
    </row>
    <row r="908" spans="1:8">
      <c r="A908" s="65" t="e">
        <f>#REF!</f>
        <v>#REF!</v>
      </c>
      <c r="B908" s="61" t="e">
        <f t="shared" si="80"/>
        <v>#VALUE!</v>
      </c>
      <c r="C908" s="61" t="s">
        <v>29</v>
      </c>
      <c r="D908" s="62">
        <f t="shared" si="81"/>
        <v>0</v>
      </c>
      <c r="E908" s="82">
        <f t="shared" si="82"/>
        <v>0</v>
      </c>
      <c r="F908" s="84">
        <f t="shared" si="83"/>
        <v>0</v>
      </c>
      <c r="G908" s="63" t="s">
        <v>8</v>
      </c>
      <c r="H908" s="63">
        <f t="shared" si="84"/>
        <v>0</v>
      </c>
    </row>
    <row r="909" spans="1:8">
      <c r="A909" s="65" t="e">
        <f>#REF!</f>
        <v>#REF!</v>
      </c>
      <c r="B909" s="61" t="e">
        <f t="shared" si="80"/>
        <v>#VALUE!</v>
      </c>
      <c r="C909" s="61" t="s">
        <v>29</v>
      </c>
      <c r="D909" s="62">
        <f t="shared" si="81"/>
        <v>0</v>
      </c>
      <c r="E909" s="82">
        <f t="shared" si="82"/>
        <v>0</v>
      </c>
      <c r="F909" s="84">
        <f t="shared" si="83"/>
        <v>0</v>
      </c>
      <c r="G909" s="63" t="s">
        <v>8</v>
      </c>
      <c r="H909" s="63">
        <f t="shared" si="84"/>
        <v>0</v>
      </c>
    </row>
    <row r="910" spans="1:8">
      <c r="A910" s="65" t="e">
        <f>#REF!</f>
        <v>#REF!</v>
      </c>
      <c r="B910" s="61" t="e">
        <f t="shared" si="80"/>
        <v>#VALUE!</v>
      </c>
      <c r="C910" s="61" t="s">
        <v>29</v>
      </c>
      <c r="D910" s="62">
        <f t="shared" si="81"/>
        <v>0</v>
      </c>
      <c r="E910" s="82">
        <f t="shared" si="82"/>
        <v>0</v>
      </c>
      <c r="F910" s="84">
        <f t="shared" si="83"/>
        <v>0</v>
      </c>
      <c r="G910" s="63" t="s">
        <v>8</v>
      </c>
      <c r="H910" s="63">
        <f t="shared" si="84"/>
        <v>0</v>
      </c>
    </row>
    <row r="911" spans="1:8">
      <c r="A911" s="65" t="e">
        <f>#REF!</f>
        <v>#REF!</v>
      </c>
      <c r="B911" s="61" t="e">
        <f t="shared" si="80"/>
        <v>#VALUE!</v>
      </c>
      <c r="C911" s="61" t="s">
        <v>29</v>
      </c>
      <c r="D911" s="62">
        <f t="shared" si="81"/>
        <v>0</v>
      </c>
      <c r="E911" s="82">
        <f t="shared" si="82"/>
        <v>0</v>
      </c>
      <c r="F911" s="84">
        <f t="shared" si="83"/>
        <v>0</v>
      </c>
      <c r="G911" s="63" t="s">
        <v>8</v>
      </c>
      <c r="H911" s="63">
        <f t="shared" si="84"/>
        <v>0</v>
      </c>
    </row>
    <row r="912" spans="1:8">
      <c r="A912" s="65" t="e">
        <f>#REF!</f>
        <v>#REF!</v>
      </c>
      <c r="B912" s="61" t="e">
        <f t="shared" si="80"/>
        <v>#VALUE!</v>
      </c>
      <c r="C912" s="61" t="s">
        <v>29</v>
      </c>
      <c r="D912" s="62">
        <f t="shared" si="81"/>
        <v>0</v>
      </c>
      <c r="E912" s="82">
        <f t="shared" si="82"/>
        <v>0</v>
      </c>
      <c r="F912" s="84">
        <f t="shared" si="83"/>
        <v>0</v>
      </c>
      <c r="G912" s="63" t="s">
        <v>8</v>
      </c>
      <c r="H912" s="63">
        <f t="shared" si="84"/>
        <v>0</v>
      </c>
    </row>
    <row r="913" spans="1:8">
      <c r="A913" s="65" t="e">
        <f>#REF!</f>
        <v>#REF!</v>
      </c>
      <c r="B913" s="61" t="e">
        <f t="shared" si="80"/>
        <v>#VALUE!</v>
      </c>
      <c r="C913" s="61" t="s">
        <v>29</v>
      </c>
      <c r="D913" s="62">
        <f t="shared" si="81"/>
        <v>0</v>
      </c>
      <c r="E913" s="82">
        <f t="shared" si="82"/>
        <v>0</v>
      </c>
      <c r="F913" s="84">
        <f t="shared" si="83"/>
        <v>0</v>
      </c>
      <c r="G913" s="63" t="s">
        <v>8</v>
      </c>
      <c r="H913" s="63">
        <f t="shared" si="84"/>
        <v>0</v>
      </c>
    </row>
    <row r="914" spans="1:8">
      <c r="A914" s="65" t="e">
        <f>#REF!</f>
        <v>#REF!</v>
      </c>
      <c r="B914" s="61" t="e">
        <f t="shared" si="80"/>
        <v>#VALUE!</v>
      </c>
      <c r="C914" s="61" t="s">
        <v>29</v>
      </c>
      <c r="D914" s="62">
        <f t="shared" si="81"/>
        <v>0</v>
      </c>
      <c r="E914" s="82">
        <f t="shared" si="82"/>
        <v>0</v>
      </c>
      <c r="F914" s="84">
        <f t="shared" si="83"/>
        <v>0</v>
      </c>
      <c r="G914" s="63" t="s">
        <v>8</v>
      </c>
      <c r="H914" s="63">
        <f t="shared" si="84"/>
        <v>0</v>
      </c>
    </row>
    <row r="915" spans="1:8">
      <c r="A915" s="65" t="e">
        <f>#REF!</f>
        <v>#REF!</v>
      </c>
      <c r="B915" s="61" t="e">
        <f t="shared" si="80"/>
        <v>#VALUE!</v>
      </c>
      <c r="C915" s="61" t="s">
        <v>29</v>
      </c>
      <c r="D915" s="62">
        <f t="shared" si="81"/>
        <v>0</v>
      </c>
      <c r="E915" s="82">
        <f t="shared" si="82"/>
        <v>0</v>
      </c>
      <c r="F915" s="84">
        <f t="shared" si="83"/>
        <v>0</v>
      </c>
      <c r="G915" s="63" t="s">
        <v>8</v>
      </c>
      <c r="H915" s="63">
        <f t="shared" si="84"/>
        <v>0</v>
      </c>
    </row>
    <row r="916" spans="1:8">
      <c r="A916" s="65" t="e">
        <f>#REF!</f>
        <v>#REF!</v>
      </c>
      <c r="B916" s="61" t="e">
        <f t="shared" si="80"/>
        <v>#VALUE!</v>
      </c>
      <c r="C916" s="61" t="s">
        <v>29</v>
      </c>
      <c r="D916" s="62">
        <f t="shared" si="81"/>
        <v>0</v>
      </c>
      <c r="E916" s="82">
        <f t="shared" si="82"/>
        <v>0</v>
      </c>
      <c r="F916" s="84">
        <f t="shared" si="83"/>
        <v>0</v>
      </c>
      <c r="G916" s="63" t="s">
        <v>8</v>
      </c>
      <c r="H916" s="63">
        <f t="shared" si="84"/>
        <v>0</v>
      </c>
    </row>
    <row r="917" spans="1:8">
      <c r="A917" s="65" t="e">
        <f>#REF!</f>
        <v>#REF!</v>
      </c>
      <c r="B917" s="61" t="e">
        <f t="shared" si="80"/>
        <v>#VALUE!</v>
      </c>
      <c r="C917" s="61" t="s">
        <v>29</v>
      </c>
      <c r="D917" s="62">
        <f t="shared" si="81"/>
        <v>0</v>
      </c>
      <c r="E917" s="82">
        <f t="shared" si="82"/>
        <v>0</v>
      </c>
      <c r="F917" s="84">
        <f t="shared" si="83"/>
        <v>0</v>
      </c>
      <c r="G917" s="63" t="s">
        <v>8</v>
      </c>
      <c r="H917" s="63">
        <f t="shared" si="84"/>
        <v>0</v>
      </c>
    </row>
    <row r="918" spans="1:8">
      <c r="A918" s="65" t="e">
        <f>#REF!</f>
        <v>#REF!</v>
      </c>
      <c r="B918" s="61" t="e">
        <f t="shared" si="80"/>
        <v>#VALUE!</v>
      </c>
      <c r="C918" s="61" t="s">
        <v>29</v>
      </c>
      <c r="D918" s="62">
        <f t="shared" si="81"/>
        <v>0</v>
      </c>
      <c r="E918" s="82">
        <f t="shared" si="82"/>
        <v>0</v>
      </c>
      <c r="F918" s="84">
        <f t="shared" si="83"/>
        <v>0</v>
      </c>
      <c r="G918" s="63" t="s">
        <v>8</v>
      </c>
      <c r="H918" s="63">
        <f t="shared" si="84"/>
        <v>0</v>
      </c>
    </row>
    <row r="919" spans="1:8">
      <c r="A919" s="65" t="e">
        <f>#REF!</f>
        <v>#REF!</v>
      </c>
      <c r="B919" s="61" t="e">
        <f t="shared" si="80"/>
        <v>#VALUE!</v>
      </c>
      <c r="C919" s="61" t="s">
        <v>29</v>
      </c>
      <c r="D919" s="62">
        <f t="shared" si="81"/>
        <v>0</v>
      </c>
      <c r="E919" s="82">
        <f t="shared" si="82"/>
        <v>0</v>
      </c>
      <c r="F919" s="84">
        <f t="shared" si="83"/>
        <v>0</v>
      </c>
      <c r="G919" s="63" t="s">
        <v>8</v>
      </c>
      <c r="H919" s="63">
        <f t="shared" si="84"/>
        <v>0</v>
      </c>
    </row>
    <row r="920" spans="1:8">
      <c r="A920" s="65" t="e">
        <f>#REF!</f>
        <v>#REF!</v>
      </c>
      <c r="B920" s="61" t="e">
        <f t="shared" si="80"/>
        <v>#VALUE!</v>
      </c>
      <c r="C920" s="61" t="s">
        <v>29</v>
      </c>
      <c r="D920" s="62">
        <f t="shared" si="81"/>
        <v>0</v>
      </c>
      <c r="E920" s="82">
        <f t="shared" si="82"/>
        <v>0</v>
      </c>
      <c r="F920" s="84">
        <f t="shared" si="83"/>
        <v>0</v>
      </c>
      <c r="G920" s="63" t="s">
        <v>8</v>
      </c>
      <c r="H920" s="63">
        <f t="shared" si="84"/>
        <v>0</v>
      </c>
    </row>
    <row r="921" spans="1:8">
      <c r="A921" s="65" t="e">
        <f>#REF!</f>
        <v>#REF!</v>
      </c>
      <c r="B921" s="61" t="e">
        <f t="shared" si="80"/>
        <v>#VALUE!</v>
      </c>
      <c r="C921" s="61" t="s">
        <v>29</v>
      </c>
      <c r="D921" s="62">
        <f t="shared" si="81"/>
        <v>0</v>
      </c>
      <c r="E921" s="82">
        <f t="shared" si="82"/>
        <v>0</v>
      </c>
      <c r="F921" s="84">
        <f t="shared" si="83"/>
        <v>0</v>
      </c>
      <c r="G921" s="63" t="s">
        <v>8</v>
      </c>
      <c r="H921" s="63">
        <f t="shared" si="84"/>
        <v>0</v>
      </c>
    </row>
    <row r="922" spans="1:8">
      <c r="A922" s="65" t="e">
        <f>#REF!</f>
        <v>#REF!</v>
      </c>
      <c r="B922" s="61" t="e">
        <f t="shared" si="80"/>
        <v>#VALUE!</v>
      </c>
      <c r="C922" s="61" t="s">
        <v>29</v>
      </c>
      <c r="D922" s="62">
        <f t="shared" si="81"/>
        <v>0</v>
      </c>
      <c r="E922" s="82">
        <f t="shared" si="82"/>
        <v>0</v>
      </c>
      <c r="F922" s="84">
        <f t="shared" si="83"/>
        <v>0</v>
      </c>
      <c r="G922" s="63" t="s">
        <v>8</v>
      </c>
      <c r="H922" s="63">
        <f t="shared" si="84"/>
        <v>0</v>
      </c>
    </row>
    <row r="923" spans="1:8">
      <c r="A923" s="65" t="e">
        <f>#REF!</f>
        <v>#REF!</v>
      </c>
      <c r="B923" s="61" t="e">
        <f t="shared" si="80"/>
        <v>#VALUE!</v>
      </c>
      <c r="C923" s="61" t="s">
        <v>29</v>
      </c>
      <c r="D923" s="62">
        <f t="shared" si="81"/>
        <v>0</v>
      </c>
      <c r="E923" s="82">
        <f t="shared" si="82"/>
        <v>0</v>
      </c>
      <c r="F923" s="84">
        <f t="shared" si="83"/>
        <v>0</v>
      </c>
      <c r="G923" s="63" t="s">
        <v>8</v>
      </c>
      <c r="H923" s="63">
        <f t="shared" si="84"/>
        <v>0</v>
      </c>
    </row>
    <row r="924" spans="1:8">
      <c r="A924" s="65" t="e">
        <f>#REF!</f>
        <v>#REF!</v>
      </c>
      <c r="B924" s="61" t="e">
        <f t="shared" si="80"/>
        <v>#VALUE!</v>
      </c>
      <c r="C924" s="61" t="s">
        <v>29</v>
      </c>
      <c r="D924" s="62">
        <f t="shared" si="81"/>
        <v>0</v>
      </c>
      <c r="E924" s="82">
        <f t="shared" si="82"/>
        <v>0</v>
      </c>
      <c r="F924" s="84">
        <f t="shared" si="83"/>
        <v>0</v>
      </c>
      <c r="G924" s="63" t="s">
        <v>8</v>
      </c>
      <c r="H924" s="63">
        <f t="shared" si="84"/>
        <v>0</v>
      </c>
    </row>
    <row r="925" spans="1:8">
      <c r="A925" s="65" t="e">
        <f>#REF!</f>
        <v>#REF!</v>
      </c>
      <c r="B925" s="61" t="e">
        <f t="shared" si="80"/>
        <v>#VALUE!</v>
      </c>
      <c r="C925" s="61" t="s">
        <v>29</v>
      </c>
      <c r="D925" s="62">
        <f t="shared" si="81"/>
        <v>0</v>
      </c>
      <c r="E925" s="82">
        <f t="shared" si="82"/>
        <v>0</v>
      </c>
      <c r="F925" s="84">
        <f t="shared" si="83"/>
        <v>0</v>
      </c>
      <c r="G925" s="63" t="s">
        <v>8</v>
      </c>
      <c r="H925" s="63">
        <f t="shared" si="84"/>
        <v>0</v>
      </c>
    </row>
    <row r="926" spans="1:8">
      <c r="A926" s="65" t="e">
        <f>#REF!</f>
        <v>#REF!</v>
      </c>
      <c r="B926" s="61" t="e">
        <f t="shared" si="80"/>
        <v>#VALUE!</v>
      </c>
      <c r="C926" s="61" t="s">
        <v>29</v>
      </c>
      <c r="D926" s="62">
        <f t="shared" si="81"/>
        <v>0</v>
      </c>
      <c r="E926" s="82">
        <f t="shared" si="82"/>
        <v>0</v>
      </c>
      <c r="F926" s="84">
        <f t="shared" si="83"/>
        <v>0</v>
      </c>
      <c r="G926" s="63" t="s">
        <v>8</v>
      </c>
      <c r="H926" s="63">
        <f t="shared" si="84"/>
        <v>0</v>
      </c>
    </row>
    <row r="927" spans="1:8">
      <c r="A927" s="65" t="e">
        <f>#REF!</f>
        <v>#REF!</v>
      </c>
      <c r="B927" s="61" t="e">
        <f t="shared" si="80"/>
        <v>#VALUE!</v>
      </c>
      <c r="C927" s="61" t="s">
        <v>29</v>
      </c>
      <c r="D927" s="62">
        <f t="shared" si="81"/>
        <v>0</v>
      </c>
      <c r="E927" s="82">
        <f t="shared" si="82"/>
        <v>0</v>
      </c>
      <c r="F927" s="84">
        <f t="shared" si="83"/>
        <v>0</v>
      </c>
      <c r="G927" s="63" t="s">
        <v>8</v>
      </c>
      <c r="H927" s="63">
        <f t="shared" si="84"/>
        <v>0</v>
      </c>
    </row>
    <row r="928" spans="1:8">
      <c r="A928" s="65" t="e">
        <f>#REF!</f>
        <v>#REF!</v>
      </c>
      <c r="B928" s="61" t="e">
        <f t="shared" si="80"/>
        <v>#VALUE!</v>
      </c>
      <c r="C928" s="61" t="s">
        <v>29</v>
      </c>
      <c r="D928" s="62">
        <f t="shared" si="81"/>
        <v>0</v>
      </c>
      <c r="E928" s="82">
        <f t="shared" si="82"/>
        <v>0</v>
      </c>
      <c r="F928" s="84">
        <f t="shared" si="83"/>
        <v>0</v>
      </c>
      <c r="G928" s="63" t="s">
        <v>8</v>
      </c>
      <c r="H928" s="63">
        <f t="shared" si="84"/>
        <v>0</v>
      </c>
    </row>
    <row r="929" spans="1:8">
      <c r="A929" s="65" t="e">
        <f>#REF!</f>
        <v>#REF!</v>
      </c>
      <c r="B929" s="61" t="e">
        <f t="shared" si="80"/>
        <v>#VALUE!</v>
      </c>
      <c r="C929" s="61" t="s">
        <v>29</v>
      </c>
      <c r="D929" s="62">
        <f t="shared" si="81"/>
        <v>0</v>
      </c>
      <c r="E929" s="82">
        <f t="shared" si="82"/>
        <v>0</v>
      </c>
      <c r="F929" s="84">
        <f t="shared" si="83"/>
        <v>0</v>
      </c>
      <c r="G929" s="63" t="s">
        <v>8</v>
      </c>
      <c r="H929" s="63">
        <f t="shared" si="84"/>
        <v>0</v>
      </c>
    </row>
    <row r="930" spans="1:8">
      <c r="A930" s="65" t="e">
        <f>#REF!</f>
        <v>#REF!</v>
      </c>
      <c r="B930" s="61" t="e">
        <f t="shared" si="80"/>
        <v>#VALUE!</v>
      </c>
      <c r="C930" s="61" t="s">
        <v>29</v>
      </c>
      <c r="D930" s="62">
        <f t="shared" si="81"/>
        <v>0</v>
      </c>
      <c r="E930" s="82">
        <f t="shared" si="82"/>
        <v>0</v>
      </c>
      <c r="F930" s="84">
        <f t="shared" si="83"/>
        <v>0</v>
      </c>
      <c r="G930" s="63" t="s">
        <v>8</v>
      </c>
      <c r="H930" s="63">
        <f t="shared" si="84"/>
        <v>0</v>
      </c>
    </row>
    <row r="931" spans="1:8">
      <c r="A931" s="65" t="e">
        <f>#REF!</f>
        <v>#REF!</v>
      </c>
      <c r="B931" s="61" t="e">
        <f t="shared" si="80"/>
        <v>#VALUE!</v>
      </c>
      <c r="C931" s="61" t="s">
        <v>29</v>
      </c>
      <c r="D931" s="62">
        <f t="shared" si="81"/>
        <v>0</v>
      </c>
      <c r="E931" s="82">
        <f t="shared" si="82"/>
        <v>0</v>
      </c>
      <c r="F931" s="84">
        <f t="shared" si="83"/>
        <v>0</v>
      </c>
      <c r="G931" s="63" t="s">
        <v>8</v>
      </c>
      <c r="H931" s="63">
        <f t="shared" si="84"/>
        <v>0</v>
      </c>
    </row>
    <row r="932" spans="1:8">
      <c r="A932" s="65" t="e">
        <f>#REF!</f>
        <v>#REF!</v>
      </c>
      <c r="B932" s="61" t="e">
        <f t="shared" si="80"/>
        <v>#VALUE!</v>
      </c>
      <c r="C932" s="61" t="s">
        <v>29</v>
      </c>
      <c r="D932" s="62">
        <f t="shared" si="81"/>
        <v>0</v>
      </c>
      <c r="E932" s="82">
        <f t="shared" si="82"/>
        <v>0</v>
      </c>
      <c r="F932" s="84">
        <f t="shared" si="83"/>
        <v>0</v>
      </c>
      <c r="G932" s="63" t="s">
        <v>8</v>
      </c>
      <c r="H932" s="63">
        <f t="shared" si="84"/>
        <v>0</v>
      </c>
    </row>
    <row r="933" spans="1:8">
      <c r="A933" s="65" t="e">
        <f>#REF!</f>
        <v>#REF!</v>
      </c>
      <c r="B933" s="61" t="e">
        <f t="shared" si="80"/>
        <v>#VALUE!</v>
      </c>
      <c r="C933" s="61" t="s">
        <v>29</v>
      </c>
      <c r="D933" s="62">
        <f t="shared" si="81"/>
        <v>0</v>
      </c>
      <c r="E933" s="82">
        <f t="shared" si="82"/>
        <v>0</v>
      </c>
      <c r="F933" s="84">
        <f t="shared" si="83"/>
        <v>0</v>
      </c>
      <c r="G933" s="63" t="s">
        <v>8</v>
      </c>
      <c r="H933" s="63">
        <f t="shared" si="84"/>
        <v>0</v>
      </c>
    </row>
    <row r="934" spans="1:8">
      <c r="A934" s="65" t="e">
        <f>#REF!</f>
        <v>#REF!</v>
      </c>
      <c r="B934" s="61" t="e">
        <f t="shared" si="80"/>
        <v>#VALUE!</v>
      </c>
      <c r="C934" s="61" t="s">
        <v>29</v>
      </c>
      <c r="D934" s="62">
        <f t="shared" si="81"/>
        <v>0</v>
      </c>
      <c r="E934" s="82">
        <f t="shared" si="82"/>
        <v>0</v>
      </c>
      <c r="F934" s="84">
        <f t="shared" si="83"/>
        <v>0</v>
      </c>
      <c r="G934" s="63" t="s">
        <v>8</v>
      </c>
      <c r="H934" s="63">
        <f t="shared" si="84"/>
        <v>0</v>
      </c>
    </row>
    <row r="935" spans="1:8">
      <c r="A935" s="65" t="e">
        <f>#REF!</f>
        <v>#REF!</v>
      </c>
      <c r="B935" s="61" t="e">
        <f t="shared" si="80"/>
        <v>#VALUE!</v>
      </c>
      <c r="C935" s="61" t="s">
        <v>29</v>
      </c>
      <c r="D935" s="62">
        <f t="shared" si="81"/>
        <v>0</v>
      </c>
      <c r="E935" s="82">
        <f t="shared" si="82"/>
        <v>0</v>
      </c>
      <c r="F935" s="84">
        <f t="shared" si="83"/>
        <v>0</v>
      </c>
      <c r="G935" s="63" t="s">
        <v>8</v>
      </c>
      <c r="H935" s="63">
        <f t="shared" si="84"/>
        <v>0</v>
      </c>
    </row>
    <row r="936" spans="1:8">
      <c r="A936" s="65" t="e">
        <f>#REF!</f>
        <v>#REF!</v>
      </c>
      <c r="B936" s="61" t="e">
        <f t="shared" si="80"/>
        <v>#VALUE!</v>
      </c>
      <c r="C936" s="61" t="s">
        <v>29</v>
      </c>
      <c r="D936" s="62">
        <f t="shared" si="81"/>
        <v>0</v>
      </c>
      <c r="E936" s="82">
        <f t="shared" si="82"/>
        <v>0</v>
      </c>
      <c r="F936" s="84">
        <f t="shared" si="83"/>
        <v>0</v>
      </c>
      <c r="G936" s="63" t="s">
        <v>8</v>
      </c>
      <c r="H936" s="63">
        <f t="shared" si="84"/>
        <v>0</v>
      </c>
    </row>
    <row r="937" spans="1:8">
      <c r="A937" s="65" t="e">
        <f>#REF!</f>
        <v>#REF!</v>
      </c>
      <c r="B937" s="61" t="e">
        <f t="shared" si="80"/>
        <v>#VALUE!</v>
      </c>
      <c r="C937" s="61" t="s">
        <v>29</v>
      </c>
      <c r="D937" s="62">
        <f t="shared" si="81"/>
        <v>0</v>
      </c>
      <c r="E937" s="82">
        <f t="shared" si="82"/>
        <v>0</v>
      </c>
      <c r="F937" s="84">
        <f t="shared" si="83"/>
        <v>0</v>
      </c>
      <c r="G937" s="63" t="s">
        <v>8</v>
      </c>
      <c r="H937" s="63">
        <f t="shared" si="84"/>
        <v>0</v>
      </c>
    </row>
    <row r="938" spans="1:8">
      <c r="A938" s="65" t="e">
        <f>#REF!</f>
        <v>#REF!</v>
      </c>
      <c r="B938" s="61" t="e">
        <f t="shared" si="80"/>
        <v>#VALUE!</v>
      </c>
      <c r="C938" s="61" t="s">
        <v>29</v>
      </c>
      <c r="D938" s="62">
        <f t="shared" si="81"/>
        <v>0</v>
      </c>
      <c r="E938" s="82">
        <f t="shared" si="82"/>
        <v>0</v>
      </c>
      <c r="F938" s="84">
        <f t="shared" si="83"/>
        <v>0</v>
      </c>
      <c r="G938" s="63" t="s">
        <v>8</v>
      </c>
      <c r="H938" s="63">
        <f t="shared" si="84"/>
        <v>0</v>
      </c>
    </row>
    <row r="939" spans="1:8">
      <c r="A939" s="65" t="e">
        <f>#REF!</f>
        <v>#REF!</v>
      </c>
      <c r="B939" s="61" t="e">
        <f t="shared" si="80"/>
        <v>#VALUE!</v>
      </c>
      <c r="C939" s="61" t="s">
        <v>29</v>
      </c>
      <c r="D939" s="62">
        <f t="shared" si="81"/>
        <v>0</v>
      </c>
      <c r="E939" s="82">
        <f t="shared" si="82"/>
        <v>0</v>
      </c>
      <c r="F939" s="84">
        <f t="shared" si="83"/>
        <v>0</v>
      </c>
      <c r="G939" s="63" t="s">
        <v>8</v>
      </c>
      <c r="H939" s="63">
        <f t="shared" si="84"/>
        <v>0</v>
      </c>
    </row>
    <row r="940" spans="1:8">
      <c r="A940" s="65" t="e">
        <f>#REF!</f>
        <v>#REF!</v>
      </c>
      <c r="B940" s="61" t="e">
        <f t="shared" si="80"/>
        <v>#VALUE!</v>
      </c>
      <c r="C940" s="61" t="s">
        <v>29</v>
      </c>
      <c r="D940" s="62">
        <f t="shared" si="81"/>
        <v>0</v>
      </c>
      <c r="E940" s="82">
        <f t="shared" si="82"/>
        <v>0</v>
      </c>
      <c r="F940" s="84">
        <f t="shared" si="83"/>
        <v>0</v>
      </c>
      <c r="G940" s="63" t="s">
        <v>8</v>
      </c>
      <c r="H940" s="63">
        <f t="shared" si="84"/>
        <v>0</v>
      </c>
    </row>
    <row r="941" spans="1:8">
      <c r="A941" s="65" t="e">
        <f>#REF!</f>
        <v>#REF!</v>
      </c>
      <c r="B941" s="61" t="e">
        <f t="shared" ref="B941:B1004" si="85">MID(O941,FIND(" ",O941)+1,8)</f>
        <v>#VALUE!</v>
      </c>
      <c r="C941" s="61" t="s">
        <v>29</v>
      </c>
      <c r="D941" s="62">
        <f t="shared" ref="D941:D1004" si="86">L941</f>
        <v>0</v>
      </c>
      <c r="E941" s="82">
        <f t="shared" ref="E941:E1004" si="87">M941</f>
        <v>0</v>
      </c>
      <c r="F941" s="84">
        <f t="shared" ref="F941:F1004" si="88">(D941*E941)</f>
        <v>0</v>
      </c>
      <c r="G941" s="63" t="s">
        <v>8</v>
      </c>
      <c r="H941" s="63">
        <f t="shared" ref="H941:H1004" si="89">Q941</f>
        <v>0</v>
      </c>
    </row>
    <row r="942" spans="1:8">
      <c r="A942" s="65" t="e">
        <f>#REF!</f>
        <v>#REF!</v>
      </c>
      <c r="B942" s="61" t="e">
        <f t="shared" si="85"/>
        <v>#VALUE!</v>
      </c>
      <c r="C942" s="61" t="s">
        <v>29</v>
      </c>
      <c r="D942" s="62">
        <f t="shared" si="86"/>
        <v>0</v>
      </c>
      <c r="E942" s="82">
        <f t="shared" si="87"/>
        <v>0</v>
      </c>
      <c r="F942" s="84">
        <f t="shared" si="88"/>
        <v>0</v>
      </c>
      <c r="G942" s="63" t="s">
        <v>8</v>
      </c>
      <c r="H942" s="63">
        <f t="shared" si="89"/>
        <v>0</v>
      </c>
    </row>
    <row r="943" spans="1:8">
      <c r="A943" s="65" t="e">
        <f>#REF!</f>
        <v>#REF!</v>
      </c>
      <c r="B943" s="61" t="e">
        <f t="shared" si="85"/>
        <v>#VALUE!</v>
      </c>
      <c r="C943" s="61" t="s">
        <v>29</v>
      </c>
      <c r="D943" s="62">
        <f t="shared" si="86"/>
        <v>0</v>
      </c>
      <c r="E943" s="82">
        <f t="shared" si="87"/>
        <v>0</v>
      </c>
      <c r="F943" s="84">
        <f t="shared" si="88"/>
        <v>0</v>
      </c>
      <c r="G943" s="63" t="s">
        <v>8</v>
      </c>
      <c r="H943" s="63">
        <f t="shared" si="89"/>
        <v>0</v>
      </c>
    </row>
    <row r="944" spans="1:8">
      <c r="A944" s="65" t="e">
        <f>#REF!</f>
        <v>#REF!</v>
      </c>
      <c r="B944" s="61" t="e">
        <f t="shared" si="85"/>
        <v>#VALUE!</v>
      </c>
      <c r="C944" s="61" t="s">
        <v>29</v>
      </c>
      <c r="D944" s="62">
        <f t="shared" si="86"/>
        <v>0</v>
      </c>
      <c r="E944" s="82">
        <f t="shared" si="87"/>
        <v>0</v>
      </c>
      <c r="F944" s="84">
        <f t="shared" si="88"/>
        <v>0</v>
      </c>
      <c r="G944" s="63" t="s">
        <v>8</v>
      </c>
      <c r="H944" s="63">
        <f t="shared" si="89"/>
        <v>0</v>
      </c>
    </row>
    <row r="945" spans="1:8">
      <c r="A945" s="65" t="e">
        <f>#REF!</f>
        <v>#REF!</v>
      </c>
      <c r="B945" s="61" t="e">
        <f t="shared" si="85"/>
        <v>#VALUE!</v>
      </c>
      <c r="C945" s="61" t="s">
        <v>29</v>
      </c>
      <c r="D945" s="62">
        <f t="shared" si="86"/>
        <v>0</v>
      </c>
      <c r="E945" s="82">
        <f t="shared" si="87"/>
        <v>0</v>
      </c>
      <c r="F945" s="84">
        <f t="shared" si="88"/>
        <v>0</v>
      </c>
      <c r="G945" s="63" t="s">
        <v>8</v>
      </c>
      <c r="H945" s="63">
        <f t="shared" si="89"/>
        <v>0</v>
      </c>
    </row>
    <row r="946" spans="1:8">
      <c r="A946" s="65" t="e">
        <f>#REF!</f>
        <v>#REF!</v>
      </c>
      <c r="B946" s="61" t="e">
        <f t="shared" si="85"/>
        <v>#VALUE!</v>
      </c>
      <c r="C946" s="61" t="s">
        <v>29</v>
      </c>
      <c r="D946" s="62">
        <f t="shared" si="86"/>
        <v>0</v>
      </c>
      <c r="E946" s="82">
        <f t="shared" si="87"/>
        <v>0</v>
      </c>
      <c r="F946" s="84">
        <f t="shared" si="88"/>
        <v>0</v>
      </c>
      <c r="G946" s="63" t="s">
        <v>8</v>
      </c>
      <c r="H946" s="63">
        <f t="shared" si="89"/>
        <v>0</v>
      </c>
    </row>
    <row r="947" spans="1:8">
      <c r="A947" s="65" t="e">
        <f>#REF!</f>
        <v>#REF!</v>
      </c>
      <c r="B947" s="61" t="e">
        <f t="shared" si="85"/>
        <v>#VALUE!</v>
      </c>
      <c r="C947" s="61" t="s">
        <v>29</v>
      </c>
      <c r="D947" s="62">
        <f t="shared" si="86"/>
        <v>0</v>
      </c>
      <c r="E947" s="82">
        <f t="shared" si="87"/>
        <v>0</v>
      </c>
      <c r="F947" s="84">
        <f t="shared" si="88"/>
        <v>0</v>
      </c>
      <c r="G947" s="63" t="s">
        <v>8</v>
      </c>
      <c r="H947" s="63">
        <f t="shared" si="89"/>
        <v>0</v>
      </c>
    </row>
    <row r="948" spans="1:8">
      <c r="A948" s="65" t="e">
        <f>#REF!</f>
        <v>#REF!</v>
      </c>
      <c r="B948" s="61" t="e">
        <f t="shared" si="85"/>
        <v>#VALUE!</v>
      </c>
      <c r="C948" s="61" t="s">
        <v>29</v>
      </c>
      <c r="D948" s="62">
        <f t="shared" si="86"/>
        <v>0</v>
      </c>
      <c r="E948" s="82">
        <f t="shared" si="87"/>
        <v>0</v>
      </c>
      <c r="F948" s="84">
        <f t="shared" si="88"/>
        <v>0</v>
      </c>
      <c r="G948" s="63" t="s">
        <v>8</v>
      </c>
      <c r="H948" s="63">
        <f t="shared" si="89"/>
        <v>0</v>
      </c>
    </row>
    <row r="949" spans="1:8">
      <c r="A949" s="65" t="e">
        <f>#REF!</f>
        <v>#REF!</v>
      </c>
      <c r="B949" s="61" t="e">
        <f t="shared" si="85"/>
        <v>#VALUE!</v>
      </c>
      <c r="C949" s="61" t="s">
        <v>29</v>
      </c>
      <c r="D949" s="62">
        <f t="shared" si="86"/>
        <v>0</v>
      </c>
      <c r="E949" s="82">
        <f t="shared" si="87"/>
        <v>0</v>
      </c>
      <c r="F949" s="84">
        <f t="shared" si="88"/>
        <v>0</v>
      </c>
      <c r="G949" s="63" t="s">
        <v>8</v>
      </c>
      <c r="H949" s="63">
        <f t="shared" si="89"/>
        <v>0</v>
      </c>
    </row>
    <row r="950" spans="1:8">
      <c r="A950" s="65" t="e">
        <f>#REF!</f>
        <v>#REF!</v>
      </c>
      <c r="B950" s="61" t="e">
        <f t="shared" si="85"/>
        <v>#VALUE!</v>
      </c>
      <c r="C950" s="61" t="s">
        <v>29</v>
      </c>
      <c r="D950" s="62">
        <f t="shared" si="86"/>
        <v>0</v>
      </c>
      <c r="E950" s="82">
        <f t="shared" si="87"/>
        <v>0</v>
      </c>
      <c r="F950" s="84">
        <f t="shared" si="88"/>
        <v>0</v>
      </c>
      <c r="G950" s="63" t="s">
        <v>8</v>
      </c>
      <c r="H950" s="63">
        <f t="shared" si="89"/>
        <v>0</v>
      </c>
    </row>
    <row r="951" spans="1:8">
      <c r="A951" s="65" t="e">
        <f>#REF!</f>
        <v>#REF!</v>
      </c>
      <c r="B951" s="61" t="e">
        <f t="shared" si="85"/>
        <v>#VALUE!</v>
      </c>
      <c r="C951" s="61" t="s">
        <v>29</v>
      </c>
      <c r="D951" s="62">
        <f t="shared" si="86"/>
        <v>0</v>
      </c>
      <c r="E951" s="82">
        <f t="shared" si="87"/>
        <v>0</v>
      </c>
      <c r="F951" s="84">
        <f t="shared" si="88"/>
        <v>0</v>
      </c>
      <c r="G951" s="63" t="s">
        <v>8</v>
      </c>
      <c r="H951" s="63">
        <f t="shared" si="89"/>
        <v>0</v>
      </c>
    </row>
    <row r="952" spans="1:8">
      <c r="A952" s="65" t="e">
        <f>#REF!</f>
        <v>#REF!</v>
      </c>
      <c r="B952" s="61" t="e">
        <f t="shared" si="85"/>
        <v>#VALUE!</v>
      </c>
      <c r="C952" s="61" t="s">
        <v>29</v>
      </c>
      <c r="D952" s="62">
        <f t="shared" si="86"/>
        <v>0</v>
      </c>
      <c r="E952" s="82">
        <f t="shared" si="87"/>
        <v>0</v>
      </c>
      <c r="F952" s="84">
        <f t="shared" si="88"/>
        <v>0</v>
      </c>
      <c r="G952" s="63" t="s">
        <v>8</v>
      </c>
      <c r="H952" s="63">
        <f t="shared" si="89"/>
        <v>0</v>
      </c>
    </row>
    <row r="953" spans="1:8">
      <c r="A953" s="65" t="e">
        <f>#REF!</f>
        <v>#REF!</v>
      </c>
      <c r="B953" s="61" t="e">
        <f t="shared" si="85"/>
        <v>#VALUE!</v>
      </c>
      <c r="C953" s="61" t="s">
        <v>29</v>
      </c>
      <c r="D953" s="62">
        <f t="shared" si="86"/>
        <v>0</v>
      </c>
      <c r="E953" s="82">
        <f t="shared" si="87"/>
        <v>0</v>
      </c>
      <c r="F953" s="84">
        <f t="shared" si="88"/>
        <v>0</v>
      </c>
      <c r="G953" s="63" t="s">
        <v>8</v>
      </c>
      <c r="H953" s="63">
        <f t="shared" si="89"/>
        <v>0</v>
      </c>
    </row>
    <row r="954" spans="1:8">
      <c r="A954" s="65" t="e">
        <f>#REF!</f>
        <v>#REF!</v>
      </c>
      <c r="B954" s="61" t="e">
        <f t="shared" si="85"/>
        <v>#VALUE!</v>
      </c>
      <c r="C954" s="61" t="s">
        <v>29</v>
      </c>
      <c r="D954" s="62">
        <f t="shared" si="86"/>
        <v>0</v>
      </c>
      <c r="E954" s="82">
        <f t="shared" si="87"/>
        <v>0</v>
      </c>
      <c r="F954" s="84">
        <f t="shared" si="88"/>
        <v>0</v>
      </c>
      <c r="G954" s="63" t="s">
        <v>8</v>
      </c>
      <c r="H954" s="63">
        <f t="shared" si="89"/>
        <v>0</v>
      </c>
    </row>
    <row r="955" spans="1:8">
      <c r="A955" s="65" t="e">
        <f>#REF!</f>
        <v>#REF!</v>
      </c>
      <c r="B955" s="61" t="e">
        <f t="shared" si="85"/>
        <v>#VALUE!</v>
      </c>
      <c r="C955" s="61" t="s">
        <v>29</v>
      </c>
      <c r="D955" s="62">
        <f t="shared" si="86"/>
        <v>0</v>
      </c>
      <c r="E955" s="82">
        <f t="shared" si="87"/>
        <v>0</v>
      </c>
      <c r="F955" s="84">
        <f t="shared" si="88"/>
        <v>0</v>
      </c>
      <c r="G955" s="63" t="s">
        <v>8</v>
      </c>
      <c r="H955" s="63">
        <f t="shared" si="89"/>
        <v>0</v>
      </c>
    </row>
    <row r="956" spans="1:8">
      <c r="A956" s="65" t="e">
        <f>#REF!</f>
        <v>#REF!</v>
      </c>
      <c r="B956" s="61" t="e">
        <f t="shared" si="85"/>
        <v>#VALUE!</v>
      </c>
      <c r="C956" s="61" t="s">
        <v>29</v>
      </c>
      <c r="D956" s="62">
        <f t="shared" si="86"/>
        <v>0</v>
      </c>
      <c r="E956" s="82">
        <f t="shared" si="87"/>
        <v>0</v>
      </c>
      <c r="F956" s="84">
        <f t="shared" si="88"/>
        <v>0</v>
      </c>
      <c r="G956" s="63" t="s">
        <v>8</v>
      </c>
      <c r="H956" s="63">
        <f t="shared" si="89"/>
        <v>0</v>
      </c>
    </row>
    <row r="957" spans="1:8">
      <c r="A957" s="65" t="e">
        <f>#REF!</f>
        <v>#REF!</v>
      </c>
      <c r="B957" s="61" t="e">
        <f t="shared" si="85"/>
        <v>#VALUE!</v>
      </c>
      <c r="C957" s="61" t="s">
        <v>29</v>
      </c>
      <c r="D957" s="62">
        <f t="shared" si="86"/>
        <v>0</v>
      </c>
      <c r="E957" s="82">
        <f t="shared" si="87"/>
        <v>0</v>
      </c>
      <c r="F957" s="84">
        <f t="shared" si="88"/>
        <v>0</v>
      </c>
      <c r="G957" s="63" t="s">
        <v>8</v>
      </c>
      <c r="H957" s="63">
        <f t="shared" si="89"/>
        <v>0</v>
      </c>
    </row>
    <row r="958" spans="1:8">
      <c r="A958" s="65" t="e">
        <f>#REF!</f>
        <v>#REF!</v>
      </c>
      <c r="B958" s="61" t="e">
        <f t="shared" si="85"/>
        <v>#VALUE!</v>
      </c>
      <c r="C958" s="61" t="s">
        <v>29</v>
      </c>
      <c r="D958" s="62">
        <f t="shared" si="86"/>
        <v>0</v>
      </c>
      <c r="E958" s="82">
        <f t="shared" si="87"/>
        <v>0</v>
      </c>
      <c r="F958" s="84">
        <f t="shared" si="88"/>
        <v>0</v>
      </c>
      <c r="G958" s="63" t="s">
        <v>8</v>
      </c>
      <c r="H958" s="63">
        <f t="shared" si="89"/>
        <v>0</v>
      </c>
    </row>
    <row r="959" spans="1:8">
      <c r="A959" s="65" t="e">
        <f>#REF!</f>
        <v>#REF!</v>
      </c>
      <c r="B959" s="61" t="e">
        <f t="shared" si="85"/>
        <v>#VALUE!</v>
      </c>
      <c r="C959" s="61" t="s">
        <v>29</v>
      </c>
      <c r="D959" s="62">
        <f t="shared" si="86"/>
        <v>0</v>
      </c>
      <c r="E959" s="82">
        <f t="shared" si="87"/>
        <v>0</v>
      </c>
      <c r="F959" s="84">
        <f t="shared" si="88"/>
        <v>0</v>
      </c>
      <c r="G959" s="63" t="s">
        <v>8</v>
      </c>
      <c r="H959" s="63">
        <f t="shared" si="89"/>
        <v>0</v>
      </c>
    </row>
    <row r="960" spans="1:8">
      <c r="A960" s="65" t="e">
        <f>#REF!</f>
        <v>#REF!</v>
      </c>
      <c r="B960" s="61" t="e">
        <f t="shared" si="85"/>
        <v>#VALUE!</v>
      </c>
      <c r="C960" s="61" t="s">
        <v>29</v>
      </c>
      <c r="D960" s="62">
        <f t="shared" si="86"/>
        <v>0</v>
      </c>
      <c r="E960" s="82">
        <f t="shared" si="87"/>
        <v>0</v>
      </c>
      <c r="F960" s="84">
        <f t="shared" si="88"/>
        <v>0</v>
      </c>
      <c r="G960" s="63" t="s">
        <v>8</v>
      </c>
      <c r="H960" s="63">
        <f t="shared" si="89"/>
        <v>0</v>
      </c>
    </row>
    <row r="961" spans="1:8">
      <c r="A961" s="65" t="e">
        <f>#REF!</f>
        <v>#REF!</v>
      </c>
      <c r="B961" s="61" t="e">
        <f t="shared" si="85"/>
        <v>#VALUE!</v>
      </c>
      <c r="C961" s="61" t="s">
        <v>29</v>
      </c>
      <c r="D961" s="62">
        <f t="shared" si="86"/>
        <v>0</v>
      </c>
      <c r="E961" s="82">
        <f t="shared" si="87"/>
        <v>0</v>
      </c>
      <c r="F961" s="84">
        <f t="shared" si="88"/>
        <v>0</v>
      </c>
      <c r="G961" s="63" t="s">
        <v>8</v>
      </c>
      <c r="H961" s="63">
        <f t="shared" si="89"/>
        <v>0</v>
      </c>
    </row>
    <row r="962" spans="1:8">
      <c r="A962" s="65" t="e">
        <f>#REF!</f>
        <v>#REF!</v>
      </c>
      <c r="B962" s="61" t="e">
        <f t="shared" si="85"/>
        <v>#VALUE!</v>
      </c>
      <c r="C962" s="61" t="s">
        <v>29</v>
      </c>
      <c r="D962" s="62">
        <f t="shared" si="86"/>
        <v>0</v>
      </c>
      <c r="E962" s="82">
        <f t="shared" si="87"/>
        <v>0</v>
      </c>
      <c r="F962" s="84">
        <f t="shared" si="88"/>
        <v>0</v>
      </c>
      <c r="G962" s="63" t="s">
        <v>8</v>
      </c>
      <c r="H962" s="63">
        <f t="shared" si="89"/>
        <v>0</v>
      </c>
    </row>
    <row r="963" spans="1:8">
      <c r="A963" s="65" t="e">
        <f>#REF!</f>
        <v>#REF!</v>
      </c>
      <c r="B963" s="61" t="e">
        <f t="shared" si="85"/>
        <v>#VALUE!</v>
      </c>
      <c r="C963" s="61" t="s">
        <v>29</v>
      </c>
      <c r="D963" s="62">
        <f t="shared" si="86"/>
        <v>0</v>
      </c>
      <c r="E963" s="82">
        <f t="shared" si="87"/>
        <v>0</v>
      </c>
      <c r="F963" s="84">
        <f t="shared" si="88"/>
        <v>0</v>
      </c>
      <c r="G963" s="63" t="s">
        <v>8</v>
      </c>
      <c r="H963" s="63">
        <f t="shared" si="89"/>
        <v>0</v>
      </c>
    </row>
    <row r="964" spans="1:8">
      <c r="A964" s="65" t="e">
        <f>#REF!</f>
        <v>#REF!</v>
      </c>
      <c r="B964" s="61" t="e">
        <f t="shared" si="85"/>
        <v>#VALUE!</v>
      </c>
      <c r="C964" s="61" t="s">
        <v>29</v>
      </c>
      <c r="D964" s="62">
        <f t="shared" si="86"/>
        <v>0</v>
      </c>
      <c r="E964" s="82">
        <f t="shared" si="87"/>
        <v>0</v>
      </c>
      <c r="F964" s="84">
        <f t="shared" si="88"/>
        <v>0</v>
      </c>
      <c r="G964" s="63" t="s">
        <v>8</v>
      </c>
      <c r="H964" s="63">
        <f t="shared" si="89"/>
        <v>0</v>
      </c>
    </row>
    <row r="965" spans="1:8">
      <c r="A965" s="65" t="e">
        <f>#REF!</f>
        <v>#REF!</v>
      </c>
      <c r="B965" s="61" t="e">
        <f t="shared" si="85"/>
        <v>#VALUE!</v>
      </c>
      <c r="C965" s="61" t="s">
        <v>29</v>
      </c>
      <c r="D965" s="62">
        <f t="shared" si="86"/>
        <v>0</v>
      </c>
      <c r="E965" s="82">
        <f t="shared" si="87"/>
        <v>0</v>
      </c>
      <c r="F965" s="84">
        <f t="shared" si="88"/>
        <v>0</v>
      </c>
      <c r="G965" s="63" t="s">
        <v>8</v>
      </c>
      <c r="H965" s="63">
        <f t="shared" si="89"/>
        <v>0</v>
      </c>
    </row>
    <row r="966" spans="1:8">
      <c r="A966" s="65" t="e">
        <f>#REF!</f>
        <v>#REF!</v>
      </c>
      <c r="B966" s="61" t="e">
        <f t="shared" si="85"/>
        <v>#VALUE!</v>
      </c>
      <c r="C966" s="61" t="s">
        <v>29</v>
      </c>
      <c r="D966" s="62">
        <f t="shared" si="86"/>
        <v>0</v>
      </c>
      <c r="E966" s="82">
        <f t="shared" si="87"/>
        <v>0</v>
      </c>
      <c r="F966" s="84">
        <f t="shared" si="88"/>
        <v>0</v>
      </c>
      <c r="G966" s="63" t="s">
        <v>8</v>
      </c>
      <c r="H966" s="63">
        <f t="shared" si="89"/>
        <v>0</v>
      </c>
    </row>
    <row r="967" spans="1:8">
      <c r="A967" s="65" t="e">
        <f>#REF!</f>
        <v>#REF!</v>
      </c>
      <c r="B967" s="61" t="e">
        <f t="shared" si="85"/>
        <v>#VALUE!</v>
      </c>
      <c r="C967" s="61" t="s">
        <v>29</v>
      </c>
      <c r="D967" s="62">
        <f t="shared" si="86"/>
        <v>0</v>
      </c>
      <c r="E967" s="82">
        <f t="shared" si="87"/>
        <v>0</v>
      </c>
      <c r="F967" s="84">
        <f t="shared" si="88"/>
        <v>0</v>
      </c>
      <c r="G967" s="63" t="s">
        <v>8</v>
      </c>
      <c r="H967" s="63">
        <f t="shared" si="89"/>
        <v>0</v>
      </c>
    </row>
    <row r="968" spans="1:8">
      <c r="A968" s="65" t="e">
        <f>#REF!</f>
        <v>#REF!</v>
      </c>
      <c r="B968" s="61" t="e">
        <f t="shared" si="85"/>
        <v>#VALUE!</v>
      </c>
      <c r="C968" s="61" t="s">
        <v>29</v>
      </c>
      <c r="D968" s="62">
        <f t="shared" si="86"/>
        <v>0</v>
      </c>
      <c r="E968" s="82">
        <f t="shared" si="87"/>
        <v>0</v>
      </c>
      <c r="F968" s="84">
        <f t="shared" si="88"/>
        <v>0</v>
      </c>
      <c r="G968" s="63" t="s">
        <v>8</v>
      </c>
      <c r="H968" s="63">
        <f t="shared" si="89"/>
        <v>0</v>
      </c>
    </row>
    <row r="969" spans="1:8">
      <c r="A969" s="65" t="e">
        <f>#REF!</f>
        <v>#REF!</v>
      </c>
      <c r="B969" s="61" t="e">
        <f t="shared" si="85"/>
        <v>#VALUE!</v>
      </c>
      <c r="C969" s="61" t="s">
        <v>29</v>
      </c>
      <c r="D969" s="62">
        <f t="shared" si="86"/>
        <v>0</v>
      </c>
      <c r="E969" s="82">
        <f t="shared" si="87"/>
        <v>0</v>
      </c>
      <c r="F969" s="84">
        <f t="shared" si="88"/>
        <v>0</v>
      </c>
      <c r="G969" s="63" t="s">
        <v>8</v>
      </c>
      <c r="H969" s="63">
        <f t="shared" si="89"/>
        <v>0</v>
      </c>
    </row>
    <row r="970" spans="1:8">
      <c r="A970" s="65" t="e">
        <f>#REF!</f>
        <v>#REF!</v>
      </c>
      <c r="B970" s="61" t="e">
        <f t="shared" si="85"/>
        <v>#VALUE!</v>
      </c>
      <c r="C970" s="61" t="s">
        <v>29</v>
      </c>
      <c r="D970" s="62">
        <f t="shared" si="86"/>
        <v>0</v>
      </c>
      <c r="E970" s="82">
        <f t="shared" si="87"/>
        <v>0</v>
      </c>
      <c r="F970" s="84">
        <f t="shared" si="88"/>
        <v>0</v>
      </c>
      <c r="G970" s="63" t="s">
        <v>8</v>
      </c>
      <c r="H970" s="63">
        <f t="shared" si="89"/>
        <v>0</v>
      </c>
    </row>
    <row r="971" spans="1:8">
      <c r="A971" s="65" t="e">
        <f>#REF!</f>
        <v>#REF!</v>
      </c>
      <c r="B971" s="61" t="e">
        <f t="shared" si="85"/>
        <v>#VALUE!</v>
      </c>
      <c r="C971" s="61" t="s">
        <v>29</v>
      </c>
      <c r="D971" s="62">
        <f t="shared" si="86"/>
        <v>0</v>
      </c>
      <c r="E971" s="82">
        <f t="shared" si="87"/>
        <v>0</v>
      </c>
      <c r="F971" s="84">
        <f t="shared" si="88"/>
        <v>0</v>
      </c>
      <c r="G971" s="63" t="s">
        <v>8</v>
      </c>
      <c r="H971" s="63">
        <f t="shared" si="89"/>
        <v>0</v>
      </c>
    </row>
    <row r="972" spans="1:8">
      <c r="A972" s="65" t="e">
        <f>#REF!</f>
        <v>#REF!</v>
      </c>
      <c r="B972" s="61" t="e">
        <f t="shared" si="85"/>
        <v>#VALUE!</v>
      </c>
      <c r="C972" s="61" t="s">
        <v>29</v>
      </c>
      <c r="D972" s="62">
        <f t="shared" si="86"/>
        <v>0</v>
      </c>
      <c r="E972" s="82">
        <f t="shared" si="87"/>
        <v>0</v>
      </c>
      <c r="F972" s="84">
        <f t="shared" si="88"/>
        <v>0</v>
      </c>
      <c r="G972" s="63" t="s">
        <v>8</v>
      </c>
      <c r="H972" s="63">
        <f t="shared" si="89"/>
        <v>0</v>
      </c>
    </row>
    <row r="973" spans="1:8">
      <c r="A973" s="65" t="e">
        <f>#REF!</f>
        <v>#REF!</v>
      </c>
      <c r="B973" s="61" t="e">
        <f t="shared" si="85"/>
        <v>#VALUE!</v>
      </c>
      <c r="C973" s="61" t="s">
        <v>29</v>
      </c>
      <c r="D973" s="62">
        <f t="shared" si="86"/>
        <v>0</v>
      </c>
      <c r="E973" s="82">
        <f t="shared" si="87"/>
        <v>0</v>
      </c>
      <c r="F973" s="84">
        <f t="shared" si="88"/>
        <v>0</v>
      </c>
      <c r="G973" s="63" t="s">
        <v>8</v>
      </c>
      <c r="H973" s="63">
        <f t="shared" si="89"/>
        <v>0</v>
      </c>
    </row>
    <row r="974" spans="1:8">
      <c r="A974" s="65" t="e">
        <f>#REF!</f>
        <v>#REF!</v>
      </c>
      <c r="B974" s="61" t="e">
        <f t="shared" si="85"/>
        <v>#VALUE!</v>
      </c>
      <c r="C974" s="61" t="s">
        <v>29</v>
      </c>
      <c r="D974" s="62">
        <f t="shared" si="86"/>
        <v>0</v>
      </c>
      <c r="E974" s="82">
        <f t="shared" si="87"/>
        <v>0</v>
      </c>
      <c r="F974" s="84">
        <f t="shared" si="88"/>
        <v>0</v>
      </c>
      <c r="G974" s="63" t="s">
        <v>8</v>
      </c>
      <c r="H974" s="63">
        <f t="shared" si="89"/>
        <v>0</v>
      </c>
    </row>
    <row r="975" spans="1:8">
      <c r="A975" s="65" t="e">
        <f>#REF!</f>
        <v>#REF!</v>
      </c>
      <c r="B975" s="61" t="e">
        <f t="shared" si="85"/>
        <v>#VALUE!</v>
      </c>
      <c r="C975" s="61" t="s">
        <v>29</v>
      </c>
      <c r="D975" s="62">
        <f t="shared" si="86"/>
        <v>0</v>
      </c>
      <c r="E975" s="82">
        <f t="shared" si="87"/>
        <v>0</v>
      </c>
      <c r="F975" s="84">
        <f t="shared" si="88"/>
        <v>0</v>
      </c>
      <c r="G975" s="63" t="s">
        <v>8</v>
      </c>
      <c r="H975" s="63">
        <f t="shared" si="89"/>
        <v>0</v>
      </c>
    </row>
    <row r="976" spans="1:8">
      <c r="A976" s="65" t="e">
        <f>#REF!</f>
        <v>#REF!</v>
      </c>
      <c r="B976" s="61" t="e">
        <f t="shared" si="85"/>
        <v>#VALUE!</v>
      </c>
      <c r="C976" s="61" t="s">
        <v>29</v>
      </c>
      <c r="D976" s="62">
        <f t="shared" si="86"/>
        <v>0</v>
      </c>
      <c r="E976" s="82">
        <f t="shared" si="87"/>
        <v>0</v>
      </c>
      <c r="F976" s="84">
        <f t="shared" si="88"/>
        <v>0</v>
      </c>
      <c r="G976" s="63" t="s">
        <v>8</v>
      </c>
      <c r="H976" s="63">
        <f t="shared" si="89"/>
        <v>0</v>
      </c>
    </row>
    <row r="977" spans="1:8">
      <c r="A977" s="65" t="e">
        <f>#REF!</f>
        <v>#REF!</v>
      </c>
      <c r="B977" s="61" t="e">
        <f t="shared" si="85"/>
        <v>#VALUE!</v>
      </c>
      <c r="C977" s="61" t="s">
        <v>29</v>
      </c>
      <c r="D977" s="62">
        <f t="shared" si="86"/>
        <v>0</v>
      </c>
      <c r="E977" s="82">
        <f t="shared" si="87"/>
        <v>0</v>
      </c>
      <c r="F977" s="84">
        <f t="shared" si="88"/>
        <v>0</v>
      </c>
      <c r="G977" s="63" t="s">
        <v>8</v>
      </c>
      <c r="H977" s="63">
        <f t="shared" si="89"/>
        <v>0</v>
      </c>
    </row>
    <row r="978" spans="1:8">
      <c r="A978" s="65" t="e">
        <f>#REF!</f>
        <v>#REF!</v>
      </c>
      <c r="B978" s="61" t="e">
        <f t="shared" si="85"/>
        <v>#VALUE!</v>
      </c>
      <c r="C978" s="61" t="s">
        <v>29</v>
      </c>
      <c r="D978" s="62">
        <f t="shared" si="86"/>
        <v>0</v>
      </c>
      <c r="E978" s="82">
        <f t="shared" si="87"/>
        <v>0</v>
      </c>
      <c r="F978" s="84">
        <f t="shared" si="88"/>
        <v>0</v>
      </c>
      <c r="G978" s="63" t="s">
        <v>8</v>
      </c>
      <c r="H978" s="63">
        <f t="shared" si="89"/>
        <v>0</v>
      </c>
    </row>
    <row r="979" spans="1:8">
      <c r="A979" s="65" t="e">
        <f>#REF!</f>
        <v>#REF!</v>
      </c>
      <c r="B979" s="61" t="e">
        <f t="shared" si="85"/>
        <v>#VALUE!</v>
      </c>
      <c r="C979" s="61" t="s">
        <v>29</v>
      </c>
      <c r="D979" s="62">
        <f t="shared" si="86"/>
        <v>0</v>
      </c>
      <c r="E979" s="82">
        <f t="shared" si="87"/>
        <v>0</v>
      </c>
      <c r="F979" s="84">
        <f t="shared" si="88"/>
        <v>0</v>
      </c>
      <c r="G979" s="63" t="s">
        <v>8</v>
      </c>
      <c r="H979" s="63">
        <f t="shared" si="89"/>
        <v>0</v>
      </c>
    </row>
    <row r="980" spans="1:8">
      <c r="A980" s="65" t="e">
        <f>#REF!</f>
        <v>#REF!</v>
      </c>
      <c r="B980" s="61" t="e">
        <f t="shared" si="85"/>
        <v>#VALUE!</v>
      </c>
      <c r="C980" s="61" t="s">
        <v>29</v>
      </c>
      <c r="D980" s="62">
        <f t="shared" si="86"/>
        <v>0</v>
      </c>
      <c r="E980" s="82">
        <f t="shared" si="87"/>
        <v>0</v>
      </c>
      <c r="F980" s="84">
        <f t="shared" si="88"/>
        <v>0</v>
      </c>
      <c r="G980" s="63" t="s">
        <v>8</v>
      </c>
      <c r="H980" s="63">
        <f t="shared" si="89"/>
        <v>0</v>
      </c>
    </row>
    <row r="981" spans="1:8">
      <c r="A981" s="65" t="e">
        <f>#REF!</f>
        <v>#REF!</v>
      </c>
      <c r="B981" s="61" t="e">
        <f t="shared" si="85"/>
        <v>#VALUE!</v>
      </c>
      <c r="C981" s="61" t="s">
        <v>29</v>
      </c>
      <c r="D981" s="62">
        <f t="shared" si="86"/>
        <v>0</v>
      </c>
      <c r="E981" s="82">
        <f t="shared" si="87"/>
        <v>0</v>
      </c>
      <c r="F981" s="84">
        <f t="shared" si="88"/>
        <v>0</v>
      </c>
      <c r="G981" s="63" t="s">
        <v>8</v>
      </c>
      <c r="H981" s="63">
        <f t="shared" si="89"/>
        <v>0</v>
      </c>
    </row>
    <row r="982" spans="1:8">
      <c r="A982" s="65" t="e">
        <f>#REF!</f>
        <v>#REF!</v>
      </c>
      <c r="B982" s="61" t="e">
        <f t="shared" si="85"/>
        <v>#VALUE!</v>
      </c>
      <c r="C982" s="61" t="s">
        <v>29</v>
      </c>
      <c r="D982" s="62">
        <f t="shared" si="86"/>
        <v>0</v>
      </c>
      <c r="E982" s="82">
        <f t="shared" si="87"/>
        <v>0</v>
      </c>
      <c r="F982" s="84">
        <f t="shared" si="88"/>
        <v>0</v>
      </c>
      <c r="G982" s="63" t="s">
        <v>8</v>
      </c>
      <c r="H982" s="63">
        <f t="shared" si="89"/>
        <v>0</v>
      </c>
    </row>
    <row r="983" spans="1:8">
      <c r="A983" s="65" t="e">
        <f>#REF!</f>
        <v>#REF!</v>
      </c>
      <c r="B983" s="61" t="e">
        <f t="shared" si="85"/>
        <v>#VALUE!</v>
      </c>
      <c r="C983" s="61" t="s">
        <v>29</v>
      </c>
      <c r="D983" s="62">
        <f t="shared" si="86"/>
        <v>0</v>
      </c>
      <c r="E983" s="82">
        <f t="shared" si="87"/>
        <v>0</v>
      </c>
      <c r="F983" s="84">
        <f t="shared" si="88"/>
        <v>0</v>
      </c>
      <c r="G983" s="63" t="s">
        <v>8</v>
      </c>
      <c r="H983" s="63">
        <f t="shared" si="89"/>
        <v>0</v>
      </c>
    </row>
    <row r="984" spans="1:8">
      <c r="A984" s="65" t="e">
        <f>#REF!</f>
        <v>#REF!</v>
      </c>
      <c r="B984" s="61" t="e">
        <f t="shared" si="85"/>
        <v>#VALUE!</v>
      </c>
      <c r="C984" s="61" t="s">
        <v>29</v>
      </c>
      <c r="D984" s="62">
        <f t="shared" si="86"/>
        <v>0</v>
      </c>
      <c r="E984" s="82">
        <f t="shared" si="87"/>
        <v>0</v>
      </c>
      <c r="F984" s="84">
        <f t="shared" si="88"/>
        <v>0</v>
      </c>
      <c r="G984" s="63" t="s">
        <v>8</v>
      </c>
      <c r="H984" s="63">
        <f t="shared" si="89"/>
        <v>0</v>
      </c>
    </row>
    <row r="985" spans="1:8">
      <c r="A985" s="65" t="e">
        <f>#REF!</f>
        <v>#REF!</v>
      </c>
      <c r="B985" s="61" t="e">
        <f t="shared" si="85"/>
        <v>#VALUE!</v>
      </c>
      <c r="C985" s="61" t="s">
        <v>29</v>
      </c>
      <c r="D985" s="62">
        <f t="shared" si="86"/>
        <v>0</v>
      </c>
      <c r="E985" s="82">
        <f t="shared" si="87"/>
        <v>0</v>
      </c>
      <c r="F985" s="84">
        <f t="shared" si="88"/>
        <v>0</v>
      </c>
      <c r="G985" s="63" t="s">
        <v>8</v>
      </c>
      <c r="H985" s="63">
        <f t="shared" si="89"/>
        <v>0</v>
      </c>
    </row>
    <row r="986" spans="1:8">
      <c r="A986" s="65" t="e">
        <f>#REF!</f>
        <v>#REF!</v>
      </c>
      <c r="B986" s="61" t="e">
        <f t="shared" si="85"/>
        <v>#VALUE!</v>
      </c>
      <c r="C986" s="61" t="s">
        <v>29</v>
      </c>
      <c r="D986" s="62">
        <f t="shared" si="86"/>
        <v>0</v>
      </c>
      <c r="E986" s="82">
        <f t="shared" si="87"/>
        <v>0</v>
      </c>
      <c r="F986" s="84">
        <f t="shared" si="88"/>
        <v>0</v>
      </c>
      <c r="G986" s="63" t="s">
        <v>8</v>
      </c>
      <c r="H986" s="63">
        <f t="shared" si="89"/>
        <v>0</v>
      </c>
    </row>
    <row r="987" spans="1:8">
      <c r="A987" s="65" t="e">
        <f>#REF!</f>
        <v>#REF!</v>
      </c>
      <c r="B987" s="61" t="e">
        <f t="shared" si="85"/>
        <v>#VALUE!</v>
      </c>
      <c r="C987" s="61" t="s">
        <v>29</v>
      </c>
      <c r="D987" s="62">
        <f t="shared" si="86"/>
        <v>0</v>
      </c>
      <c r="E987" s="82">
        <f t="shared" si="87"/>
        <v>0</v>
      </c>
      <c r="F987" s="84">
        <f t="shared" si="88"/>
        <v>0</v>
      </c>
      <c r="G987" s="63" t="s">
        <v>8</v>
      </c>
      <c r="H987" s="63">
        <f t="shared" si="89"/>
        <v>0</v>
      </c>
    </row>
    <row r="988" spans="1:8">
      <c r="A988" s="65" t="e">
        <f>#REF!</f>
        <v>#REF!</v>
      </c>
      <c r="B988" s="61" t="e">
        <f t="shared" si="85"/>
        <v>#VALUE!</v>
      </c>
      <c r="C988" s="61" t="s">
        <v>29</v>
      </c>
      <c r="D988" s="62">
        <f t="shared" si="86"/>
        <v>0</v>
      </c>
      <c r="E988" s="82">
        <f t="shared" si="87"/>
        <v>0</v>
      </c>
      <c r="F988" s="84">
        <f t="shared" si="88"/>
        <v>0</v>
      </c>
      <c r="G988" s="63" t="s">
        <v>8</v>
      </c>
      <c r="H988" s="63">
        <f t="shared" si="89"/>
        <v>0</v>
      </c>
    </row>
    <row r="989" spans="1:8">
      <c r="A989" s="65" t="e">
        <f>#REF!</f>
        <v>#REF!</v>
      </c>
      <c r="B989" s="61" t="e">
        <f t="shared" si="85"/>
        <v>#VALUE!</v>
      </c>
      <c r="C989" s="61" t="s">
        <v>29</v>
      </c>
      <c r="D989" s="62">
        <f t="shared" si="86"/>
        <v>0</v>
      </c>
      <c r="E989" s="82">
        <f t="shared" si="87"/>
        <v>0</v>
      </c>
      <c r="F989" s="84">
        <f t="shared" si="88"/>
        <v>0</v>
      </c>
      <c r="G989" s="63" t="s">
        <v>8</v>
      </c>
      <c r="H989" s="63">
        <f t="shared" si="89"/>
        <v>0</v>
      </c>
    </row>
    <row r="990" spans="1:8">
      <c r="A990" s="65" t="e">
        <f>#REF!</f>
        <v>#REF!</v>
      </c>
      <c r="B990" s="61" t="e">
        <f t="shared" si="85"/>
        <v>#VALUE!</v>
      </c>
      <c r="C990" s="61" t="s">
        <v>29</v>
      </c>
      <c r="D990" s="62">
        <f t="shared" si="86"/>
        <v>0</v>
      </c>
      <c r="E990" s="82">
        <f t="shared" si="87"/>
        <v>0</v>
      </c>
      <c r="F990" s="84">
        <f t="shared" si="88"/>
        <v>0</v>
      </c>
      <c r="G990" s="63" t="s">
        <v>8</v>
      </c>
      <c r="H990" s="63">
        <f t="shared" si="89"/>
        <v>0</v>
      </c>
    </row>
    <row r="991" spans="1:8">
      <c r="A991" s="65" t="e">
        <f>#REF!</f>
        <v>#REF!</v>
      </c>
      <c r="B991" s="61" t="e">
        <f t="shared" si="85"/>
        <v>#VALUE!</v>
      </c>
      <c r="C991" s="61" t="s">
        <v>29</v>
      </c>
      <c r="D991" s="62">
        <f t="shared" si="86"/>
        <v>0</v>
      </c>
      <c r="E991" s="82">
        <f t="shared" si="87"/>
        <v>0</v>
      </c>
      <c r="F991" s="84">
        <f t="shared" si="88"/>
        <v>0</v>
      </c>
      <c r="G991" s="63" t="s">
        <v>8</v>
      </c>
      <c r="H991" s="63">
        <f t="shared" si="89"/>
        <v>0</v>
      </c>
    </row>
    <row r="992" spans="1:8">
      <c r="A992" s="65" t="e">
        <f>#REF!</f>
        <v>#REF!</v>
      </c>
      <c r="B992" s="61" t="e">
        <f t="shared" si="85"/>
        <v>#VALUE!</v>
      </c>
      <c r="C992" s="61" t="s">
        <v>29</v>
      </c>
      <c r="D992" s="62">
        <f t="shared" si="86"/>
        <v>0</v>
      </c>
      <c r="E992" s="82">
        <f t="shared" si="87"/>
        <v>0</v>
      </c>
      <c r="F992" s="84">
        <f t="shared" si="88"/>
        <v>0</v>
      </c>
      <c r="G992" s="63" t="s">
        <v>8</v>
      </c>
      <c r="H992" s="63">
        <f t="shared" si="89"/>
        <v>0</v>
      </c>
    </row>
    <row r="993" spans="1:8">
      <c r="A993" s="65" t="e">
        <f>#REF!</f>
        <v>#REF!</v>
      </c>
      <c r="B993" s="61" t="e">
        <f t="shared" si="85"/>
        <v>#VALUE!</v>
      </c>
      <c r="C993" s="61" t="s">
        <v>29</v>
      </c>
      <c r="D993" s="62">
        <f t="shared" si="86"/>
        <v>0</v>
      </c>
      <c r="E993" s="82">
        <f t="shared" si="87"/>
        <v>0</v>
      </c>
      <c r="F993" s="84">
        <f t="shared" si="88"/>
        <v>0</v>
      </c>
      <c r="G993" s="63" t="s">
        <v>8</v>
      </c>
      <c r="H993" s="63">
        <f t="shared" si="89"/>
        <v>0</v>
      </c>
    </row>
    <row r="994" spans="1:8">
      <c r="A994" s="65" t="e">
        <f>#REF!</f>
        <v>#REF!</v>
      </c>
      <c r="B994" s="61" t="e">
        <f t="shared" si="85"/>
        <v>#VALUE!</v>
      </c>
      <c r="C994" s="61" t="s">
        <v>29</v>
      </c>
      <c r="D994" s="62">
        <f t="shared" si="86"/>
        <v>0</v>
      </c>
      <c r="E994" s="82">
        <f t="shared" si="87"/>
        <v>0</v>
      </c>
      <c r="F994" s="84">
        <f t="shared" si="88"/>
        <v>0</v>
      </c>
      <c r="G994" s="63" t="s">
        <v>8</v>
      </c>
      <c r="H994" s="63">
        <f t="shared" si="89"/>
        <v>0</v>
      </c>
    </row>
    <row r="995" spans="1:8">
      <c r="A995" s="65" t="e">
        <f>#REF!</f>
        <v>#REF!</v>
      </c>
      <c r="B995" s="61" t="e">
        <f t="shared" si="85"/>
        <v>#VALUE!</v>
      </c>
      <c r="C995" s="61" t="s">
        <v>29</v>
      </c>
      <c r="D995" s="62">
        <f t="shared" si="86"/>
        <v>0</v>
      </c>
      <c r="E995" s="82">
        <f t="shared" si="87"/>
        <v>0</v>
      </c>
      <c r="F995" s="84">
        <f t="shared" si="88"/>
        <v>0</v>
      </c>
      <c r="G995" s="63" t="s">
        <v>8</v>
      </c>
      <c r="H995" s="63">
        <f t="shared" si="89"/>
        <v>0</v>
      </c>
    </row>
    <row r="996" spans="1:8">
      <c r="A996" s="65" t="e">
        <f>#REF!</f>
        <v>#REF!</v>
      </c>
      <c r="B996" s="61" t="e">
        <f t="shared" si="85"/>
        <v>#VALUE!</v>
      </c>
      <c r="C996" s="61" t="s">
        <v>29</v>
      </c>
      <c r="D996" s="62">
        <f t="shared" si="86"/>
        <v>0</v>
      </c>
      <c r="E996" s="82">
        <f t="shared" si="87"/>
        <v>0</v>
      </c>
      <c r="F996" s="84">
        <f t="shared" si="88"/>
        <v>0</v>
      </c>
      <c r="G996" s="63" t="s">
        <v>8</v>
      </c>
      <c r="H996" s="63">
        <f t="shared" si="89"/>
        <v>0</v>
      </c>
    </row>
    <row r="997" spans="1:8">
      <c r="A997" s="65" t="e">
        <f>#REF!</f>
        <v>#REF!</v>
      </c>
      <c r="B997" s="61" t="e">
        <f t="shared" si="85"/>
        <v>#VALUE!</v>
      </c>
      <c r="C997" s="61" t="s">
        <v>29</v>
      </c>
      <c r="D997" s="62">
        <f t="shared" si="86"/>
        <v>0</v>
      </c>
      <c r="E997" s="82">
        <f t="shared" si="87"/>
        <v>0</v>
      </c>
      <c r="F997" s="84">
        <f t="shared" si="88"/>
        <v>0</v>
      </c>
      <c r="G997" s="63" t="s">
        <v>8</v>
      </c>
      <c r="H997" s="63">
        <f t="shared" si="89"/>
        <v>0</v>
      </c>
    </row>
    <row r="998" spans="1:8">
      <c r="A998" s="65" t="e">
        <f>#REF!</f>
        <v>#REF!</v>
      </c>
      <c r="B998" s="61" t="e">
        <f t="shared" si="85"/>
        <v>#VALUE!</v>
      </c>
      <c r="C998" s="61" t="s">
        <v>29</v>
      </c>
      <c r="D998" s="62">
        <f t="shared" si="86"/>
        <v>0</v>
      </c>
      <c r="E998" s="82">
        <f t="shared" si="87"/>
        <v>0</v>
      </c>
      <c r="F998" s="84">
        <f t="shared" si="88"/>
        <v>0</v>
      </c>
      <c r="G998" s="63" t="s">
        <v>8</v>
      </c>
      <c r="H998" s="63">
        <f t="shared" si="89"/>
        <v>0</v>
      </c>
    </row>
    <row r="999" spans="1:8">
      <c r="A999" s="65" t="e">
        <f>#REF!</f>
        <v>#REF!</v>
      </c>
      <c r="B999" s="61" t="e">
        <f t="shared" si="85"/>
        <v>#VALUE!</v>
      </c>
      <c r="C999" s="61" t="s">
        <v>29</v>
      </c>
      <c r="D999" s="62">
        <f t="shared" si="86"/>
        <v>0</v>
      </c>
      <c r="E999" s="82">
        <f t="shared" si="87"/>
        <v>0</v>
      </c>
      <c r="F999" s="84">
        <f t="shared" si="88"/>
        <v>0</v>
      </c>
      <c r="G999" s="63" t="s">
        <v>8</v>
      </c>
      <c r="H999" s="63">
        <f t="shared" si="89"/>
        <v>0</v>
      </c>
    </row>
    <row r="1000" spans="1:8">
      <c r="A1000" s="65" t="e">
        <f>#REF!</f>
        <v>#REF!</v>
      </c>
      <c r="B1000" s="61" t="e">
        <f t="shared" si="85"/>
        <v>#VALUE!</v>
      </c>
      <c r="C1000" s="61" t="s">
        <v>29</v>
      </c>
      <c r="D1000" s="62">
        <f t="shared" si="86"/>
        <v>0</v>
      </c>
      <c r="E1000" s="82">
        <f t="shared" si="87"/>
        <v>0</v>
      </c>
      <c r="F1000" s="84">
        <f t="shared" si="88"/>
        <v>0</v>
      </c>
      <c r="G1000" s="63" t="s">
        <v>8</v>
      </c>
      <c r="H1000" s="63">
        <f t="shared" si="89"/>
        <v>0</v>
      </c>
    </row>
    <row r="1001" spans="1:8">
      <c r="A1001" s="65" t="e">
        <f>#REF!</f>
        <v>#REF!</v>
      </c>
      <c r="B1001" s="61" t="e">
        <f t="shared" si="85"/>
        <v>#VALUE!</v>
      </c>
      <c r="C1001" s="61" t="s">
        <v>29</v>
      </c>
      <c r="D1001" s="62">
        <f t="shared" si="86"/>
        <v>0</v>
      </c>
      <c r="E1001" s="82">
        <f t="shared" si="87"/>
        <v>0</v>
      </c>
      <c r="F1001" s="84">
        <f t="shared" si="88"/>
        <v>0</v>
      </c>
      <c r="G1001" s="63" t="s">
        <v>8</v>
      </c>
      <c r="H1001" s="63">
        <f t="shared" si="89"/>
        <v>0</v>
      </c>
    </row>
    <row r="1002" spans="1:8">
      <c r="A1002" s="65" t="e">
        <f>#REF!</f>
        <v>#REF!</v>
      </c>
      <c r="B1002" s="61" t="e">
        <f t="shared" si="85"/>
        <v>#VALUE!</v>
      </c>
      <c r="C1002" s="61" t="s">
        <v>29</v>
      </c>
      <c r="D1002" s="62">
        <f t="shared" si="86"/>
        <v>0</v>
      </c>
      <c r="E1002" s="82">
        <f t="shared" si="87"/>
        <v>0</v>
      </c>
      <c r="F1002" s="84">
        <f t="shared" si="88"/>
        <v>0</v>
      </c>
      <c r="G1002" s="63" t="s">
        <v>8</v>
      </c>
      <c r="H1002" s="63">
        <f t="shared" si="89"/>
        <v>0</v>
      </c>
    </row>
    <row r="1003" spans="1:8">
      <c r="A1003" s="65" t="e">
        <f>#REF!</f>
        <v>#REF!</v>
      </c>
      <c r="B1003" s="61" t="e">
        <f t="shared" si="85"/>
        <v>#VALUE!</v>
      </c>
      <c r="C1003" s="61" t="s">
        <v>29</v>
      </c>
      <c r="D1003" s="62">
        <f t="shared" si="86"/>
        <v>0</v>
      </c>
      <c r="E1003" s="82">
        <f t="shared" si="87"/>
        <v>0</v>
      </c>
      <c r="F1003" s="84">
        <f t="shared" si="88"/>
        <v>0</v>
      </c>
      <c r="G1003" s="63" t="s">
        <v>8</v>
      </c>
      <c r="H1003" s="63">
        <f t="shared" si="89"/>
        <v>0</v>
      </c>
    </row>
    <row r="1004" spans="1:8">
      <c r="A1004" s="65" t="e">
        <f>#REF!</f>
        <v>#REF!</v>
      </c>
      <c r="B1004" s="61" t="e">
        <f t="shared" si="85"/>
        <v>#VALUE!</v>
      </c>
      <c r="C1004" s="61" t="s">
        <v>29</v>
      </c>
      <c r="D1004" s="62">
        <f t="shared" si="86"/>
        <v>0</v>
      </c>
      <c r="E1004" s="82">
        <f t="shared" si="87"/>
        <v>0</v>
      </c>
      <c r="F1004" s="84">
        <f t="shared" si="88"/>
        <v>0</v>
      </c>
      <c r="G1004" s="63" t="s">
        <v>8</v>
      </c>
      <c r="H1004" s="63">
        <f t="shared" si="89"/>
        <v>0</v>
      </c>
    </row>
    <row r="1005" spans="1:8">
      <c r="A1005" s="65" t="e">
        <f>#REF!</f>
        <v>#REF!</v>
      </c>
      <c r="B1005" s="61" t="e">
        <f t="shared" ref="B1005:B1044" si="90">MID(O1005,FIND(" ",O1005)+1,8)</f>
        <v>#VALUE!</v>
      </c>
      <c r="C1005" s="61" t="s">
        <v>29</v>
      </c>
      <c r="D1005" s="62">
        <f t="shared" ref="D1005:D1044" si="91">L1005</f>
        <v>0</v>
      </c>
      <c r="E1005" s="82">
        <f t="shared" ref="E1005:E1044" si="92">M1005</f>
        <v>0</v>
      </c>
      <c r="F1005" s="84">
        <f t="shared" ref="F1005:F1044" si="93">(D1005*E1005)</f>
        <v>0</v>
      </c>
      <c r="G1005" s="63" t="s">
        <v>8</v>
      </c>
      <c r="H1005" s="63">
        <f t="shared" ref="H1005:H1044" si="94">Q1005</f>
        <v>0</v>
      </c>
    </row>
    <row r="1006" spans="1:8">
      <c r="A1006" s="65" t="e">
        <f>#REF!</f>
        <v>#REF!</v>
      </c>
      <c r="B1006" s="61" t="e">
        <f t="shared" si="90"/>
        <v>#VALUE!</v>
      </c>
      <c r="C1006" s="61" t="s">
        <v>29</v>
      </c>
      <c r="D1006" s="62">
        <f t="shared" si="91"/>
        <v>0</v>
      </c>
      <c r="E1006" s="82">
        <f t="shared" si="92"/>
        <v>0</v>
      </c>
      <c r="F1006" s="84">
        <f t="shared" si="93"/>
        <v>0</v>
      </c>
      <c r="G1006" s="63" t="s">
        <v>8</v>
      </c>
      <c r="H1006" s="63">
        <f t="shared" si="94"/>
        <v>0</v>
      </c>
    </row>
    <row r="1007" spans="1:8">
      <c r="A1007" s="65" t="e">
        <f>#REF!</f>
        <v>#REF!</v>
      </c>
      <c r="B1007" s="61" t="e">
        <f t="shared" si="90"/>
        <v>#VALUE!</v>
      </c>
      <c r="C1007" s="61" t="s">
        <v>29</v>
      </c>
      <c r="D1007" s="62">
        <f t="shared" si="91"/>
        <v>0</v>
      </c>
      <c r="E1007" s="82">
        <f t="shared" si="92"/>
        <v>0</v>
      </c>
      <c r="F1007" s="84">
        <f t="shared" si="93"/>
        <v>0</v>
      </c>
      <c r="G1007" s="63" t="s">
        <v>8</v>
      </c>
      <c r="H1007" s="63">
        <f t="shared" si="94"/>
        <v>0</v>
      </c>
    </row>
    <row r="1008" spans="1:8">
      <c r="A1008" s="65" t="e">
        <f>#REF!</f>
        <v>#REF!</v>
      </c>
      <c r="B1008" s="61" t="e">
        <f t="shared" si="90"/>
        <v>#VALUE!</v>
      </c>
      <c r="C1008" s="61" t="s">
        <v>29</v>
      </c>
      <c r="D1008" s="62">
        <f t="shared" si="91"/>
        <v>0</v>
      </c>
      <c r="E1008" s="82">
        <f t="shared" si="92"/>
        <v>0</v>
      </c>
      <c r="F1008" s="84">
        <f t="shared" si="93"/>
        <v>0</v>
      </c>
      <c r="G1008" s="63" t="s">
        <v>8</v>
      </c>
      <c r="H1008" s="63">
        <f t="shared" si="94"/>
        <v>0</v>
      </c>
    </row>
    <row r="1009" spans="1:8">
      <c r="A1009" s="65" t="e">
        <f>#REF!</f>
        <v>#REF!</v>
      </c>
      <c r="B1009" s="61" t="e">
        <f t="shared" si="90"/>
        <v>#VALUE!</v>
      </c>
      <c r="C1009" s="61" t="s">
        <v>29</v>
      </c>
      <c r="D1009" s="62">
        <f t="shared" si="91"/>
        <v>0</v>
      </c>
      <c r="E1009" s="82">
        <f t="shared" si="92"/>
        <v>0</v>
      </c>
      <c r="F1009" s="84">
        <f t="shared" si="93"/>
        <v>0</v>
      </c>
      <c r="G1009" s="63" t="s">
        <v>8</v>
      </c>
      <c r="H1009" s="63">
        <f t="shared" si="94"/>
        <v>0</v>
      </c>
    </row>
    <row r="1010" spans="1:8">
      <c r="A1010" s="65" t="e">
        <f>#REF!</f>
        <v>#REF!</v>
      </c>
      <c r="B1010" s="61" t="e">
        <f t="shared" si="90"/>
        <v>#VALUE!</v>
      </c>
      <c r="C1010" s="61" t="s">
        <v>29</v>
      </c>
      <c r="D1010" s="62">
        <f t="shared" si="91"/>
        <v>0</v>
      </c>
      <c r="E1010" s="82">
        <f t="shared" si="92"/>
        <v>0</v>
      </c>
      <c r="F1010" s="84">
        <f t="shared" si="93"/>
        <v>0</v>
      </c>
      <c r="G1010" s="63" t="s">
        <v>8</v>
      </c>
      <c r="H1010" s="63">
        <f t="shared" si="94"/>
        <v>0</v>
      </c>
    </row>
    <row r="1011" spans="1:8">
      <c r="A1011" s="65" t="e">
        <f>#REF!</f>
        <v>#REF!</v>
      </c>
      <c r="B1011" s="61" t="e">
        <f t="shared" si="90"/>
        <v>#VALUE!</v>
      </c>
      <c r="C1011" s="61" t="s">
        <v>29</v>
      </c>
      <c r="D1011" s="62">
        <f t="shared" si="91"/>
        <v>0</v>
      </c>
      <c r="E1011" s="82">
        <f t="shared" si="92"/>
        <v>0</v>
      </c>
      <c r="F1011" s="84">
        <f t="shared" si="93"/>
        <v>0</v>
      </c>
      <c r="G1011" s="63" t="s">
        <v>8</v>
      </c>
      <c r="H1011" s="63">
        <f t="shared" si="94"/>
        <v>0</v>
      </c>
    </row>
    <row r="1012" spans="1:8">
      <c r="A1012" s="65" t="e">
        <f>#REF!</f>
        <v>#REF!</v>
      </c>
      <c r="B1012" s="61" t="e">
        <f t="shared" si="90"/>
        <v>#VALUE!</v>
      </c>
      <c r="C1012" s="61" t="s">
        <v>29</v>
      </c>
      <c r="D1012" s="62">
        <f t="shared" si="91"/>
        <v>0</v>
      </c>
      <c r="E1012" s="82">
        <f t="shared" si="92"/>
        <v>0</v>
      </c>
      <c r="F1012" s="84">
        <f t="shared" si="93"/>
        <v>0</v>
      </c>
      <c r="G1012" s="63" t="s">
        <v>8</v>
      </c>
      <c r="H1012" s="63">
        <f t="shared" si="94"/>
        <v>0</v>
      </c>
    </row>
    <row r="1013" spans="1:8">
      <c r="A1013" s="65" t="e">
        <f>#REF!</f>
        <v>#REF!</v>
      </c>
      <c r="B1013" s="61" t="e">
        <f t="shared" si="90"/>
        <v>#VALUE!</v>
      </c>
      <c r="C1013" s="61" t="s">
        <v>29</v>
      </c>
      <c r="D1013" s="62">
        <f t="shared" si="91"/>
        <v>0</v>
      </c>
      <c r="E1013" s="82">
        <f t="shared" si="92"/>
        <v>0</v>
      </c>
      <c r="F1013" s="84">
        <f t="shared" si="93"/>
        <v>0</v>
      </c>
      <c r="G1013" s="63" t="s">
        <v>8</v>
      </c>
      <c r="H1013" s="63">
        <f t="shared" si="94"/>
        <v>0</v>
      </c>
    </row>
    <row r="1014" spans="1:8">
      <c r="A1014" s="65" t="e">
        <f>#REF!</f>
        <v>#REF!</v>
      </c>
      <c r="B1014" s="61" t="e">
        <f t="shared" si="90"/>
        <v>#VALUE!</v>
      </c>
      <c r="C1014" s="61" t="s">
        <v>29</v>
      </c>
      <c r="D1014" s="62">
        <f t="shared" si="91"/>
        <v>0</v>
      </c>
      <c r="E1014" s="82">
        <f t="shared" si="92"/>
        <v>0</v>
      </c>
      <c r="F1014" s="84">
        <f t="shared" si="93"/>
        <v>0</v>
      </c>
      <c r="G1014" s="63" t="s">
        <v>8</v>
      </c>
      <c r="H1014" s="63">
        <f t="shared" si="94"/>
        <v>0</v>
      </c>
    </row>
    <row r="1015" spans="1:8">
      <c r="A1015" s="65" t="e">
        <f>#REF!</f>
        <v>#REF!</v>
      </c>
      <c r="B1015" s="61" t="e">
        <f t="shared" si="90"/>
        <v>#VALUE!</v>
      </c>
      <c r="C1015" s="61" t="s">
        <v>29</v>
      </c>
      <c r="D1015" s="62">
        <f t="shared" si="91"/>
        <v>0</v>
      </c>
      <c r="E1015" s="82">
        <f t="shared" si="92"/>
        <v>0</v>
      </c>
      <c r="F1015" s="84">
        <f t="shared" si="93"/>
        <v>0</v>
      </c>
      <c r="G1015" s="63" t="s">
        <v>8</v>
      </c>
      <c r="H1015" s="63">
        <f t="shared" si="94"/>
        <v>0</v>
      </c>
    </row>
    <row r="1016" spans="1:8">
      <c r="A1016" s="65" t="e">
        <f>#REF!</f>
        <v>#REF!</v>
      </c>
      <c r="B1016" s="61" t="e">
        <f t="shared" si="90"/>
        <v>#VALUE!</v>
      </c>
      <c r="C1016" s="61" t="s">
        <v>29</v>
      </c>
      <c r="D1016" s="62">
        <f t="shared" si="91"/>
        <v>0</v>
      </c>
      <c r="E1016" s="82">
        <f t="shared" si="92"/>
        <v>0</v>
      </c>
      <c r="F1016" s="84">
        <f t="shared" si="93"/>
        <v>0</v>
      </c>
      <c r="G1016" s="63" t="s">
        <v>8</v>
      </c>
      <c r="H1016" s="63">
        <f t="shared" si="94"/>
        <v>0</v>
      </c>
    </row>
    <row r="1017" spans="1:8">
      <c r="A1017" s="65" t="e">
        <f>#REF!</f>
        <v>#REF!</v>
      </c>
      <c r="B1017" s="61" t="e">
        <f t="shared" si="90"/>
        <v>#VALUE!</v>
      </c>
      <c r="C1017" s="61" t="s">
        <v>29</v>
      </c>
      <c r="D1017" s="62">
        <f t="shared" si="91"/>
        <v>0</v>
      </c>
      <c r="E1017" s="82">
        <f t="shared" si="92"/>
        <v>0</v>
      </c>
      <c r="F1017" s="84">
        <f t="shared" si="93"/>
        <v>0</v>
      </c>
      <c r="G1017" s="63" t="s">
        <v>8</v>
      </c>
      <c r="H1017" s="63">
        <f t="shared" si="94"/>
        <v>0</v>
      </c>
    </row>
    <row r="1018" spans="1:8">
      <c r="A1018" s="65" t="e">
        <f>#REF!</f>
        <v>#REF!</v>
      </c>
      <c r="B1018" s="61" t="e">
        <f t="shared" si="90"/>
        <v>#VALUE!</v>
      </c>
      <c r="C1018" s="61" t="s">
        <v>29</v>
      </c>
      <c r="D1018" s="62">
        <f t="shared" si="91"/>
        <v>0</v>
      </c>
      <c r="E1018" s="82">
        <f t="shared" si="92"/>
        <v>0</v>
      </c>
      <c r="F1018" s="84">
        <f t="shared" si="93"/>
        <v>0</v>
      </c>
      <c r="G1018" s="63" t="s">
        <v>8</v>
      </c>
      <c r="H1018" s="63">
        <f t="shared" si="94"/>
        <v>0</v>
      </c>
    </row>
    <row r="1019" spans="1:8">
      <c r="A1019" s="65" t="e">
        <f>#REF!</f>
        <v>#REF!</v>
      </c>
      <c r="B1019" s="61" t="e">
        <f t="shared" si="90"/>
        <v>#VALUE!</v>
      </c>
      <c r="C1019" s="61" t="s">
        <v>29</v>
      </c>
      <c r="D1019" s="62">
        <f t="shared" si="91"/>
        <v>0</v>
      </c>
      <c r="E1019" s="82">
        <f t="shared" si="92"/>
        <v>0</v>
      </c>
      <c r="F1019" s="84">
        <f t="shared" si="93"/>
        <v>0</v>
      </c>
      <c r="G1019" s="63" t="s">
        <v>8</v>
      </c>
      <c r="H1019" s="63">
        <f t="shared" si="94"/>
        <v>0</v>
      </c>
    </row>
    <row r="1020" spans="1:8">
      <c r="A1020" s="65" t="e">
        <f>#REF!</f>
        <v>#REF!</v>
      </c>
      <c r="B1020" s="61" t="e">
        <f t="shared" si="90"/>
        <v>#VALUE!</v>
      </c>
      <c r="C1020" s="61" t="s">
        <v>29</v>
      </c>
      <c r="D1020" s="62">
        <f t="shared" si="91"/>
        <v>0</v>
      </c>
      <c r="E1020" s="82">
        <f t="shared" si="92"/>
        <v>0</v>
      </c>
      <c r="F1020" s="84">
        <f t="shared" si="93"/>
        <v>0</v>
      </c>
      <c r="G1020" s="63" t="s">
        <v>8</v>
      </c>
      <c r="H1020" s="63">
        <f t="shared" si="94"/>
        <v>0</v>
      </c>
    </row>
    <row r="1021" spans="1:8">
      <c r="A1021" s="65" t="e">
        <f>#REF!</f>
        <v>#REF!</v>
      </c>
      <c r="B1021" s="61" t="e">
        <f t="shared" si="90"/>
        <v>#VALUE!</v>
      </c>
      <c r="C1021" s="61" t="s">
        <v>29</v>
      </c>
      <c r="D1021" s="62">
        <f t="shared" si="91"/>
        <v>0</v>
      </c>
      <c r="E1021" s="82">
        <f t="shared" si="92"/>
        <v>0</v>
      </c>
      <c r="F1021" s="84">
        <f t="shared" si="93"/>
        <v>0</v>
      </c>
      <c r="G1021" s="63" t="s">
        <v>8</v>
      </c>
      <c r="H1021" s="63">
        <f t="shared" si="94"/>
        <v>0</v>
      </c>
    </row>
    <row r="1022" spans="1:8">
      <c r="A1022" s="65" t="e">
        <f>#REF!</f>
        <v>#REF!</v>
      </c>
      <c r="B1022" s="61" t="e">
        <f t="shared" si="90"/>
        <v>#VALUE!</v>
      </c>
      <c r="C1022" s="61" t="s">
        <v>29</v>
      </c>
      <c r="D1022" s="62">
        <f t="shared" si="91"/>
        <v>0</v>
      </c>
      <c r="E1022" s="82">
        <f t="shared" si="92"/>
        <v>0</v>
      </c>
      <c r="F1022" s="84">
        <f t="shared" si="93"/>
        <v>0</v>
      </c>
      <c r="G1022" s="63" t="s">
        <v>8</v>
      </c>
      <c r="H1022" s="63">
        <f t="shared" si="94"/>
        <v>0</v>
      </c>
    </row>
    <row r="1023" spans="1:8">
      <c r="A1023" s="65" t="e">
        <f>#REF!</f>
        <v>#REF!</v>
      </c>
      <c r="B1023" s="61" t="e">
        <f t="shared" si="90"/>
        <v>#VALUE!</v>
      </c>
      <c r="C1023" s="61" t="s">
        <v>29</v>
      </c>
      <c r="D1023" s="62">
        <f t="shared" si="91"/>
        <v>0</v>
      </c>
      <c r="E1023" s="82">
        <f t="shared" si="92"/>
        <v>0</v>
      </c>
      <c r="F1023" s="84">
        <f t="shared" si="93"/>
        <v>0</v>
      </c>
      <c r="G1023" s="63" t="s">
        <v>8</v>
      </c>
      <c r="H1023" s="63">
        <f t="shared" si="94"/>
        <v>0</v>
      </c>
    </row>
    <row r="1024" spans="1:8">
      <c r="A1024" s="65" t="e">
        <f>#REF!</f>
        <v>#REF!</v>
      </c>
      <c r="B1024" s="61" t="e">
        <f t="shared" si="90"/>
        <v>#VALUE!</v>
      </c>
      <c r="C1024" s="61" t="s">
        <v>29</v>
      </c>
      <c r="D1024" s="62">
        <f t="shared" si="91"/>
        <v>0</v>
      </c>
      <c r="E1024" s="82">
        <f t="shared" si="92"/>
        <v>0</v>
      </c>
      <c r="F1024" s="84">
        <f t="shared" si="93"/>
        <v>0</v>
      </c>
      <c r="G1024" s="63" t="s">
        <v>8</v>
      </c>
      <c r="H1024" s="63">
        <f t="shared" si="94"/>
        <v>0</v>
      </c>
    </row>
    <row r="1025" spans="1:8">
      <c r="A1025" s="65" t="e">
        <f>#REF!</f>
        <v>#REF!</v>
      </c>
      <c r="B1025" s="61" t="e">
        <f t="shared" si="90"/>
        <v>#VALUE!</v>
      </c>
      <c r="C1025" s="61" t="s">
        <v>29</v>
      </c>
      <c r="D1025" s="62">
        <f t="shared" si="91"/>
        <v>0</v>
      </c>
      <c r="E1025" s="82">
        <f t="shared" si="92"/>
        <v>0</v>
      </c>
      <c r="F1025" s="84">
        <f t="shared" si="93"/>
        <v>0</v>
      </c>
      <c r="G1025" s="63" t="s">
        <v>8</v>
      </c>
      <c r="H1025" s="63">
        <f t="shared" si="94"/>
        <v>0</v>
      </c>
    </row>
    <row r="1026" spans="1:8">
      <c r="A1026" s="65" t="e">
        <f>#REF!</f>
        <v>#REF!</v>
      </c>
      <c r="B1026" s="61" t="e">
        <f t="shared" si="90"/>
        <v>#VALUE!</v>
      </c>
      <c r="C1026" s="61" t="s">
        <v>29</v>
      </c>
      <c r="D1026" s="62">
        <f t="shared" si="91"/>
        <v>0</v>
      </c>
      <c r="E1026" s="82">
        <f t="shared" si="92"/>
        <v>0</v>
      </c>
      <c r="F1026" s="84">
        <f t="shared" si="93"/>
        <v>0</v>
      </c>
      <c r="G1026" s="63" t="s">
        <v>8</v>
      </c>
      <c r="H1026" s="63">
        <f t="shared" si="94"/>
        <v>0</v>
      </c>
    </row>
    <row r="1027" spans="1:8">
      <c r="A1027" s="65" t="e">
        <f>#REF!</f>
        <v>#REF!</v>
      </c>
      <c r="B1027" s="61" t="e">
        <f t="shared" si="90"/>
        <v>#VALUE!</v>
      </c>
      <c r="C1027" s="61" t="s">
        <v>29</v>
      </c>
      <c r="D1027" s="62">
        <f t="shared" si="91"/>
        <v>0</v>
      </c>
      <c r="E1027" s="82">
        <f t="shared" si="92"/>
        <v>0</v>
      </c>
      <c r="F1027" s="84">
        <f t="shared" si="93"/>
        <v>0</v>
      </c>
      <c r="G1027" s="63" t="s">
        <v>8</v>
      </c>
      <c r="H1027" s="63">
        <f t="shared" si="94"/>
        <v>0</v>
      </c>
    </row>
    <row r="1028" spans="1:8">
      <c r="A1028" s="65" t="e">
        <f>#REF!</f>
        <v>#REF!</v>
      </c>
      <c r="B1028" s="61" t="e">
        <f t="shared" si="90"/>
        <v>#VALUE!</v>
      </c>
      <c r="C1028" s="61" t="s">
        <v>29</v>
      </c>
      <c r="D1028" s="62">
        <f t="shared" si="91"/>
        <v>0</v>
      </c>
      <c r="E1028" s="82">
        <f t="shared" si="92"/>
        <v>0</v>
      </c>
      <c r="F1028" s="84">
        <f t="shared" si="93"/>
        <v>0</v>
      </c>
      <c r="G1028" s="63" t="s">
        <v>8</v>
      </c>
      <c r="H1028" s="63">
        <f t="shared" si="94"/>
        <v>0</v>
      </c>
    </row>
    <row r="1029" spans="1:8">
      <c r="A1029" s="65" t="e">
        <f>#REF!</f>
        <v>#REF!</v>
      </c>
      <c r="B1029" s="61" t="e">
        <f t="shared" si="90"/>
        <v>#VALUE!</v>
      </c>
      <c r="C1029" s="61" t="s">
        <v>29</v>
      </c>
      <c r="D1029" s="62">
        <f t="shared" si="91"/>
        <v>0</v>
      </c>
      <c r="E1029" s="82">
        <f t="shared" si="92"/>
        <v>0</v>
      </c>
      <c r="F1029" s="84">
        <f t="shared" si="93"/>
        <v>0</v>
      </c>
      <c r="G1029" s="63" t="s">
        <v>8</v>
      </c>
      <c r="H1029" s="63">
        <f t="shared" si="94"/>
        <v>0</v>
      </c>
    </row>
    <row r="1030" spans="1:8">
      <c r="A1030" s="65" t="e">
        <f>#REF!</f>
        <v>#REF!</v>
      </c>
      <c r="B1030" s="61" t="e">
        <f t="shared" si="90"/>
        <v>#VALUE!</v>
      </c>
      <c r="C1030" s="61" t="s">
        <v>29</v>
      </c>
      <c r="D1030" s="62">
        <f t="shared" si="91"/>
        <v>0</v>
      </c>
      <c r="E1030" s="82">
        <f t="shared" si="92"/>
        <v>0</v>
      </c>
      <c r="F1030" s="84">
        <f t="shared" si="93"/>
        <v>0</v>
      </c>
      <c r="G1030" s="63" t="s">
        <v>8</v>
      </c>
      <c r="H1030" s="63">
        <f t="shared" si="94"/>
        <v>0</v>
      </c>
    </row>
    <row r="1031" spans="1:8">
      <c r="A1031" s="65" t="e">
        <f>#REF!</f>
        <v>#REF!</v>
      </c>
      <c r="B1031" s="61" t="e">
        <f t="shared" si="90"/>
        <v>#VALUE!</v>
      </c>
      <c r="C1031" s="61" t="s">
        <v>29</v>
      </c>
      <c r="D1031" s="62">
        <f t="shared" si="91"/>
        <v>0</v>
      </c>
      <c r="E1031" s="82">
        <f t="shared" si="92"/>
        <v>0</v>
      </c>
      <c r="F1031" s="84">
        <f t="shared" si="93"/>
        <v>0</v>
      </c>
      <c r="G1031" s="63" t="s">
        <v>8</v>
      </c>
      <c r="H1031" s="63">
        <f t="shared" si="94"/>
        <v>0</v>
      </c>
    </row>
    <row r="1032" spans="1:8">
      <c r="A1032" s="65" t="e">
        <f>#REF!</f>
        <v>#REF!</v>
      </c>
      <c r="B1032" s="61" t="e">
        <f t="shared" si="90"/>
        <v>#VALUE!</v>
      </c>
      <c r="C1032" s="61" t="s">
        <v>29</v>
      </c>
      <c r="D1032" s="62">
        <f t="shared" si="91"/>
        <v>0</v>
      </c>
      <c r="E1032" s="82">
        <f t="shared" si="92"/>
        <v>0</v>
      </c>
      <c r="F1032" s="84">
        <f t="shared" si="93"/>
        <v>0</v>
      </c>
      <c r="G1032" s="63" t="s">
        <v>8</v>
      </c>
      <c r="H1032" s="63">
        <f t="shared" si="94"/>
        <v>0</v>
      </c>
    </row>
    <row r="1033" spans="1:8">
      <c r="A1033" s="65" t="e">
        <f>#REF!</f>
        <v>#REF!</v>
      </c>
      <c r="B1033" s="61" t="e">
        <f t="shared" si="90"/>
        <v>#VALUE!</v>
      </c>
      <c r="C1033" s="61" t="s">
        <v>29</v>
      </c>
      <c r="D1033" s="62">
        <f t="shared" si="91"/>
        <v>0</v>
      </c>
      <c r="E1033" s="82">
        <f t="shared" si="92"/>
        <v>0</v>
      </c>
      <c r="F1033" s="84">
        <f t="shared" si="93"/>
        <v>0</v>
      </c>
      <c r="G1033" s="63" t="s">
        <v>8</v>
      </c>
      <c r="H1033" s="63">
        <f t="shared" si="94"/>
        <v>0</v>
      </c>
    </row>
    <row r="1034" spans="1:8">
      <c r="A1034" s="65" t="e">
        <f>#REF!</f>
        <v>#REF!</v>
      </c>
      <c r="B1034" s="61" t="e">
        <f t="shared" si="90"/>
        <v>#VALUE!</v>
      </c>
      <c r="C1034" s="61" t="s">
        <v>29</v>
      </c>
      <c r="D1034" s="62">
        <f t="shared" si="91"/>
        <v>0</v>
      </c>
      <c r="E1034" s="82">
        <f t="shared" si="92"/>
        <v>0</v>
      </c>
      <c r="F1034" s="84">
        <f t="shared" si="93"/>
        <v>0</v>
      </c>
      <c r="G1034" s="63" t="s">
        <v>8</v>
      </c>
      <c r="H1034" s="63">
        <f t="shared" si="94"/>
        <v>0</v>
      </c>
    </row>
    <row r="1035" spans="1:8">
      <c r="A1035" s="65" t="e">
        <f>#REF!</f>
        <v>#REF!</v>
      </c>
      <c r="B1035" s="61" t="e">
        <f t="shared" si="90"/>
        <v>#VALUE!</v>
      </c>
      <c r="C1035" s="61" t="s">
        <v>29</v>
      </c>
      <c r="D1035" s="62">
        <f t="shared" si="91"/>
        <v>0</v>
      </c>
      <c r="E1035" s="82">
        <f t="shared" si="92"/>
        <v>0</v>
      </c>
      <c r="F1035" s="84">
        <f t="shared" si="93"/>
        <v>0</v>
      </c>
      <c r="G1035" s="63" t="s">
        <v>8</v>
      </c>
      <c r="H1035" s="63">
        <f t="shared" si="94"/>
        <v>0</v>
      </c>
    </row>
    <row r="1036" spans="1:8">
      <c r="A1036" s="65" t="e">
        <f>#REF!</f>
        <v>#REF!</v>
      </c>
      <c r="B1036" s="61" t="e">
        <f t="shared" si="90"/>
        <v>#VALUE!</v>
      </c>
      <c r="C1036" s="61" t="s">
        <v>29</v>
      </c>
      <c r="D1036" s="62">
        <f t="shared" si="91"/>
        <v>0</v>
      </c>
      <c r="E1036" s="82">
        <f t="shared" si="92"/>
        <v>0</v>
      </c>
      <c r="F1036" s="84">
        <f t="shared" si="93"/>
        <v>0</v>
      </c>
      <c r="G1036" s="63" t="s">
        <v>8</v>
      </c>
      <c r="H1036" s="63">
        <f t="shared" si="94"/>
        <v>0</v>
      </c>
    </row>
    <row r="1037" spans="1:8">
      <c r="A1037" s="65" t="e">
        <f>#REF!</f>
        <v>#REF!</v>
      </c>
      <c r="B1037" s="61" t="e">
        <f t="shared" si="90"/>
        <v>#VALUE!</v>
      </c>
      <c r="C1037" s="61" t="s">
        <v>29</v>
      </c>
      <c r="D1037" s="62">
        <f t="shared" si="91"/>
        <v>0</v>
      </c>
      <c r="E1037" s="82">
        <f t="shared" si="92"/>
        <v>0</v>
      </c>
      <c r="F1037" s="84">
        <f t="shared" si="93"/>
        <v>0</v>
      </c>
      <c r="G1037" s="63" t="s">
        <v>8</v>
      </c>
      <c r="H1037" s="63">
        <f t="shared" si="94"/>
        <v>0</v>
      </c>
    </row>
    <row r="1038" spans="1:8">
      <c r="A1038" s="65" t="e">
        <f>#REF!</f>
        <v>#REF!</v>
      </c>
      <c r="B1038" s="61" t="e">
        <f t="shared" si="90"/>
        <v>#VALUE!</v>
      </c>
      <c r="C1038" s="61" t="s">
        <v>29</v>
      </c>
      <c r="D1038" s="62">
        <f t="shared" si="91"/>
        <v>0</v>
      </c>
      <c r="E1038" s="82">
        <f t="shared" si="92"/>
        <v>0</v>
      </c>
      <c r="F1038" s="84">
        <f t="shared" si="93"/>
        <v>0</v>
      </c>
      <c r="G1038" s="63" t="s">
        <v>8</v>
      </c>
      <c r="H1038" s="63">
        <f t="shared" si="94"/>
        <v>0</v>
      </c>
    </row>
    <row r="1039" spans="1:8">
      <c r="A1039" s="65" t="e">
        <f>#REF!</f>
        <v>#REF!</v>
      </c>
      <c r="B1039" s="61" t="e">
        <f t="shared" si="90"/>
        <v>#VALUE!</v>
      </c>
      <c r="C1039" s="61" t="s">
        <v>29</v>
      </c>
      <c r="D1039" s="62">
        <f t="shared" si="91"/>
        <v>0</v>
      </c>
      <c r="E1039" s="82">
        <f t="shared" si="92"/>
        <v>0</v>
      </c>
      <c r="F1039" s="84">
        <f t="shared" si="93"/>
        <v>0</v>
      </c>
      <c r="G1039" s="63" t="s">
        <v>8</v>
      </c>
      <c r="H1039" s="63">
        <f t="shared" si="94"/>
        <v>0</v>
      </c>
    </row>
    <row r="1040" spans="1:8">
      <c r="A1040" s="65" t="e">
        <f>#REF!</f>
        <v>#REF!</v>
      </c>
      <c r="B1040" s="61" t="e">
        <f t="shared" si="90"/>
        <v>#VALUE!</v>
      </c>
      <c r="C1040" s="61" t="s">
        <v>29</v>
      </c>
      <c r="D1040" s="62">
        <f t="shared" si="91"/>
        <v>0</v>
      </c>
      <c r="E1040" s="82">
        <f t="shared" si="92"/>
        <v>0</v>
      </c>
      <c r="F1040" s="84">
        <f t="shared" si="93"/>
        <v>0</v>
      </c>
      <c r="G1040" s="63" t="s">
        <v>8</v>
      </c>
      <c r="H1040" s="63">
        <f t="shared" si="94"/>
        <v>0</v>
      </c>
    </row>
    <row r="1041" spans="1:8">
      <c r="A1041" s="65" t="e">
        <f>#REF!</f>
        <v>#REF!</v>
      </c>
      <c r="B1041" s="61" t="e">
        <f t="shared" si="90"/>
        <v>#VALUE!</v>
      </c>
      <c r="C1041" s="61" t="s">
        <v>29</v>
      </c>
      <c r="D1041" s="62">
        <f t="shared" si="91"/>
        <v>0</v>
      </c>
      <c r="E1041" s="82">
        <f t="shared" si="92"/>
        <v>0</v>
      </c>
      <c r="F1041" s="84">
        <f t="shared" si="93"/>
        <v>0</v>
      </c>
      <c r="G1041" s="63" t="s">
        <v>8</v>
      </c>
      <c r="H1041" s="63">
        <f t="shared" si="94"/>
        <v>0</v>
      </c>
    </row>
    <row r="1042" spans="1:8">
      <c r="A1042" s="65" t="e">
        <f>#REF!</f>
        <v>#REF!</v>
      </c>
      <c r="B1042" s="61" t="e">
        <f t="shared" si="90"/>
        <v>#VALUE!</v>
      </c>
      <c r="C1042" s="61" t="s">
        <v>29</v>
      </c>
      <c r="D1042" s="62">
        <f t="shared" si="91"/>
        <v>0</v>
      </c>
      <c r="E1042" s="82">
        <f t="shared" si="92"/>
        <v>0</v>
      </c>
      <c r="F1042" s="84">
        <f t="shared" si="93"/>
        <v>0</v>
      </c>
      <c r="G1042" s="63" t="s">
        <v>8</v>
      </c>
      <c r="H1042" s="63">
        <f t="shared" si="94"/>
        <v>0</v>
      </c>
    </row>
    <row r="1043" spans="1:8">
      <c r="A1043" s="65" t="e">
        <f>#REF!</f>
        <v>#REF!</v>
      </c>
      <c r="B1043" s="61" t="e">
        <f t="shared" si="90"/>
        <v>#VALUE!</v>
      </c>
      <c r="C1043" s="61" t="s">
        <v>29</v>
      </c>
      <c r="D1043" s="62">
        <f t="shared" si="91"/>
        <v>0</v>
      </c>
      <c r="E1043" s="82">
        <f t="shared" si="92"/>
        <v>0</v>
      </c>
      <c r="F1043" s="84">
        <f t="shared" si="93"/>
        <v>0</v>
      </c>
      <c r="G1043" s="63" t="s">
        <v>8</v>
      </c>
      <c r="H1043" s="63">
        <f t="shared" si="94"/>
        <v>0</v>
      </c>
    </row>
    <row r="1044" spans="1:8">
      <c r="A1044" s="65" t="e">
        <f>#REF!</f>
        <v>#REF!</v>
      </c>
      <c r="B1044" s="61" t="e">
        <f t="shared" si="90"/>
        <v>#VALUE!</v>
      </c>
      <c r="C1044" s="61" t="s">
        <v>29</v>
      </c>
      <c r="D1044" s="62">
        <f t="shared" si="91"/>
        <v>0</v>
      </c>
      <c r="E1044" s="82">
        <f t="shared" si="92"/>
        <v>0</v>
      </c>
      <c r="F1044" s="84">
        <f t="shared" si="93"/>
        <v>0</v>
      </c>
      <c r="G1044" s="63" t="s">
        <v>8</v>
      </c>
      <c r="H1044" s="63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11 Dec - 17 Dec 2025 LSE £</vt:lpstr>
      <vt:lpstr>11 Dec - 17 Dec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