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ThisWorkbook"/>
  <bookViews>
    <workbookView xWindow="2505" yWindow="2580" windowWidth="10695" windowHeight="6030" tabRatio="898"/>
  </bookViews>
  <sheets>
    <sheet name="PSH daily overview" sheetId="132" r:id="rId1"/>
    <sheet name="Dec 21 -27 LSE" sheetId="141" r:id="rId2"/>
    <sheet name="Dec 21 -27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H254" i="147" l="1"/>
  <c r="E254" i="147"/>
  <c r="D254" i="147"/>
  <c r="F254" i="147" s="1"/>
  <c r="B254" i="147"/>
  <c r="H253" i="147"/>
  <c r="F253" i="147"/>
  <c r="E253" i="147"/>
  <c r="D253" i="147"/>
  <c r="B253" i="147"/>
  <c r="H252" i="147"/>
  <c r="E252" i="147"/>
  <c r="D252" i="147"/>
  <c r="B252" i="147"/>
  <c r="H251" i="147"/>
  <c r="F251" i="147"/>
  <c r="E251" i="147"/>
  <c r="D251" i="147"/>
  <c r="B251" i="147"/>
  <c r="H250" i="147"/>
  <c r="E250" i="147"/>
  <c r="D250" i="147"/>
  <c r="F250" i="147" s="1"/>
  <c r="B250" i="147"/>
  <c r="H249" i="147"/>
  <c r="F249" i="147"/>
  <c r="E249" i="147"/>
  <c r="D249" i="147"/>
  <c r="B249" i="147"/>
  <c r="H248" i="147"/>
  <c r="E248" i="147"/>
  <c r="D248" i="147"/>
  <c r="B248" i="147"/>
  <c r="H247" i="147"/>
  <c r="F247" i="147"/>
  <c r="E247" i="147"/>
  <c r="D247" i="147"/>
  <c r="B247" i="147"/>
  <c r="H246" i="147"/>
  <c r="E246" i="147"/>
  <c r="D246" i="147"/>
  <c r="F246" i="147" s="1"/>
  <c r="B246" i="147"/>
  <c r="H245" i="147"/>
  <c r="F245" i="147"/>
  <c r="E245" i="147"/>
  <c r="D245" i="147"/>
  <c r="B245" i="147"/>
  <c r="H244" i="147"/>
  <c r="E244" i="147"/>
  <c r="D244" i="147"/>
  <c r="B244" i="147"/>
  <c r="H243" i="147"/>
  <c r="F243" i="147"/>
  <c r="E243" i="147"/>
  <c r="D243" i="147"/>
  <c r="B243" i="147"/>
  <c r="H242" i="147"/>
  <c r="E242" i="147"/>
  <c r="D242" i="147"/>
  <c r="F242" i="147" s="1"/>
  <c r="B242" i="147"/>
  <c r="H241" i="147"/>
  <c r="F241" i="147"/>
  <c r="E241" i="147"/>
  <c r="D241" i="147"/>
  <c r="B241" i="147"/>
  <c r="H240" i="147"/>
  <c r="E240" i="147"/>
  <c r="D240" i="147"/>
  <c r="B240" i="147"/>
  <c r="H239" i="147"/>
  <c r="F239" i="147"/>
  <c r="E239" i="147"/>
  <c r="D239" i="147"/>
  <c r="B239" i="147"/>
  <c r="H238" i="147"/>
  <c r="E238" i="147"/>
  <c r="D238" i="147"/>
  <c r="F238" i="147" s="1"/>
  <c r="B238" i="147"/>
  <c r="H237" i="147"/>
  <c r="F237" i="147"/>
  <c r="E237" i="147"/>
  <c r="D237" i="147"/>
  <c r="B237" i="147"/>
  <c r="H236" i="147"/>
  <c r="E236" i="147"/>
  <c r="D236" i="147"/>
  <c r="B236" i="147"/>
  <c r="H235" i="147"/>
  <c r="F235" i="147"/>
  <c r="E235" i="147"/>
  <c r="D235" i="147"/>
  <c r="B235" i="147"/>
  <c r="H234" i="147"/>
  <c r="E234" i="147"/>
  <c r="D234" i="147"/>
  <c r="F234" i="147" s="1"/>
  <c r="B234" i="147"/>
  <c r="H233" i="147"/>
  <c r="F233" i="147"/>
  <c r="E233" i="147"/>
  <c r="D233" i="147"/>
  <c r="B233" i="147"/>
  <c r="H232" i="147"/>
  <c r="E232" i="147"/>
  <c r="D232" i="147"/>
  <c r="B232" i="147"/>
  <c r="H231" i="147"/>
  <c r="F231" i="147"/>
  <c r="E231" i="147"/>
  <c r="D231" i="147"/>
  <c r="B231" i="147"/>
  <c r="H230" i="147"/>
  <c r="E230" i="147"/>
  <c r="D230" i="147"/>
  <c r="F230" i="147" s="1"/>
  <c r="B230" i="147"/>
  <c r="H229" i="147"/>
  <c r="F229" i="147"/>
  <c r="E229" i="147"/>
  <c r="D229" i="147"/>
  <c r="B229" i="147"/>
  <c r="H228" i="147"/>
  <c r="E228" i="147"/>
  <c r="D228" i="147"/>
  <c r="B228" i="147"/>
  <c r="H227" i="147"/>
  <c r="F227" i="147"/>
  <c r="E227" i="147"/>
  <c r="D227" i="147"/>
  <c r="B227" i="147"/>
  <c r="H226" i="147"/>
  <c r="E226" i="147"/>
  <c r="D226" i="147"/>
  <c r="F226" i="147" s="1"/>
  <c r="B226" i="147"/>
  <c r="H225" i="147"/>
  <c r="F225" i="147"/>
  <c r="E225" i="147"/>
  <c r="D225" i="147"/>
  <c r="B225" i="147"/>
  <c r="H224" i="147"/>
  <c r="E224" i="147"/>
  <c r="D224" i="147"/>
  <c r="B224" i="147"/>
  <c r="H223" i="147"/>
  <c r="F223" i="147"/>
  <c r="E223" i="147"/>
  <c r="D223" i="147"/>
  <c r="B223" i="147"/>
  <c r="H222" i="147"/>
  <c r="E222" i="147"/>
  <c r="D222" i="147"/>
  <c r="F222" i="147" s="1"/>
  <c r="B222" i="147"/>
  <c r="H221" i="147"/>
  <c r="F221" i="147"/>
  <c r="E221" i="147"/>
  <c r="D221" i="147"/>
  <c r="B221" i="147"/>
  <c r="H220" i="147"/>
  <c r="E220" i="147"/>
  <c r="D220" i="147"/>
  <c r="B220" i="147"/>
  <c r="H219" i="147"/>
  <c r="F219" i="147"/>
  <c r="E219" i="147"/>
  <c r="D219" i="147"/>
  <c r="B219" i="147"/>
  <c r="H218" i="147"/>
  <c r="E218" i="147"/>
  <c r="D218" i="147"/>
  <c r="F218" i="147" s="1"/>
  <c r="B218" i="147"/>
  <c r="H217" i="147"/>
  <c r="F217" i="147"/>
  <c r="E217" i="147"/>
  <c r="D217" i="147"/>
  <c r="B217" i="147"/>
  <c r="H216" i="147"/>
  <c r="E216" i="147"/>
  <c r="D216" i="147"/>
  <c r="B216" i="147"/>
  <c r="H215" i="147"/>
  <c r="F215" i="147"/>
  <c r="E215" i="147"/>
  <c r="D215" i="147"/>
  <c r="B215" i="147"/>
  <c r="H214" i="147"/>
  <c r="E214" i="147"/>
  <c r="D214" i="147"/>
  <c r="F214" i="147" s="1"/>
  <c r="B214" i="147"/>
  <c r="H213" i="147"/>
  <c r="F213" i="147"/>
  <c r="E213" i="147"/>
  <c r="D213" i="147"/>
  <c r="B213" i="147"/>
  <c r="H212" i="147"/>
  <c r="E212" i="147"/>
  <c r="D212" i="147"/>
  <c r="B212" i="147"/>
  <c r="H211" i="147"/>
  <c r="F211" i="147"/>
  <c r="E211" i="147"/>
  <c r="D211" i="147"/>
  <c r="B211" i="147"/>
  <c r="H210" i="147"/>
  <c r="E210" i="147"/>
  <c r="D210" i="147"/>
  <c r="F210" i="147" s="1"/>
  <c r="B210" i="147"/>
  <c r="H209" i="147"/>
  <c r="E209" i="147"/>
  <c r="F209" i="147" s="1"/>
  <c r="D209" i="147"/>
  <c r="B209" i="147"/>
  <c r="H208" i="147"/>
  <c r="E208" i="147"/>
  <c r="D208" i="147"/>
  <c r="B208" i="147"/>
  <c r="H207" i="147"/>
  <c r="F207" i="147"/>
  <c r="E207" i="147"/>
  <c r="D207" i="147"/>
  <c r="B207" i="147"/>
  <c r="H206" i="147"/>
  <c r="E206" i="147"/>
  <c r="D206" i="147"/>
  <c r="F206" i="147" s="1"/>
  <c r="B206" i="147"/>
  <c r="H205" i="147"/>
  <c r="E205" i="147"/>
  <c r="F205" i="147" s="1"/>
  <c r="D205" i="147"/>
  <c r="B205" i="147"/>
  <c r="H204" i="147"/>
  <c r="E204" i="147"/>
  <c r="D204" i="147"/>
  <c r="B204" i="147"/>
  <c r="H203" i="147"/>
  <c r="F203" i="147"/>
  <c r="E203" i="147"/>
  <c r="D203" i="147"/>
  <c r="B203" i="147"/>
  <c r="H202" i="147"/>
  <c r="E202" i="147"/>
  <c r="D202" i="147"/>
  <c r="F202" i="147" s="1"/>
  <c r="B202" i="147"/>
  <c r="H201" i="147"/>
  <c r="E201" i="147"/>
  <c r="F201" i="147" s="1"/>
  <c r="D201" i="147"/>
  <c r="B201" i="147"/>
  <c r="H200" i="147"/>
  <c r="E200" i="147"/>
  <c r="D200" i="147"/>
  <c r="B200" i="147"/>
  <c r="H199" i="147"/>
  <c r="F199" i="147"/>
  <c r="E199" i="147"/>
  <c r="D199" i="147"/>
  <c r="B199" i="147"/>
  <c r="H198" i="147"/>
  <c r="E198" i="147"/>
  <c r="D198" i="147"/>
  <c r="F198" i="147" s="1"/>
  <c r="B198" i="147"/>
  <c r="H197" i="147"/>
  <c r="E197" i="147"/>
  <c r="F197" i="147" s="1"/>
  <c r="D197" i="147"/>
  <c r="B197" i="147"/>
  <c r="H196" i="147"/>
  <c r="E196" i="147"/>
  <c r="D196" i="147"/>
  <c r="B196" i="147"/>
  <c r="H195" i="147"/>
  <c r="F195" i="147"/>
  <c r="E195" i="147"/>
  <c r="D195" i="147"/>
  <c r="B195" i="147"/>
  <c r="H194" i="147"/>
  <c r="E194" i="147"/>
  <c r="D194" i="147"/>
  <c r="F194" i="147" s="1"/>
  <c r="B194" i="147"/>
  <c r="H193" i="147"/>
  <c r="E193" i="147"/>
  <c r="F193" i="147" s="1"/>
  <c r="D193" i="147"/>
  <c r="B193" i="147"/>
  <c r="H192" i="147"/>
  <c r="E192" i="147"/>
  <c r="D192" i="147"/>
  <c r="B192" i="147"/>
  <c r="H191" i="147"/>
  <c r="F191" i="147"/>
  <c r="E191" i="147"/>
  <c r="D191" i="147"/>
  <c r="B191" i="147"/>
  <c r="H190" i="147"/>
  <c r="E190" i="147"/>
  <c r="D190" i="147"/>
  <c r="F190" i="147" s="1"/>
  <c r="B190" i="147"/>
  <c r="H189" i="147"/>
  <c r="E189" i="147"/>
  <c r="F189" i="147" s="1"/>
  <c r="D189" i="147"/>
  <c r="B189" i="147"/>
  <c r="H188" i="147"/>
  <c r="E188" i="147"/>
  <c r="D188" i="147"/>
  <c r="B188" i="147"/>
  <c r="H187" i="147"/>
  <c r="F187" i="147"/>
  <c r="E187" i="147"/>
  <c r="D187" i="147"/>
  <c r="B187" i="147"/>
  <c r="H186" i="147"/>
  <c r="E186" i="147"/>
  <c r="D186" i="147"/>
  <c r="F186" i="147" s="1"/>
  <c r="B186" i="147"/>
  <c r="H185" i="147"/>
  <c r="E185" i="147"/>
  <c r="F185" i="147" s="1"/>
  <c r="D185" i="147"/>
  <c r="B185" i="147"/>
  <c r="H184" i="147"/>
  <c r="E184" i="147"/>
  <c r="D184" i="147"/>
  <c r="B184" i="147"/>
  <c r="H183" i="147"/>
  <c r="F183" i="147"/>
  <c r="E183" i="147"/>
  <c r="D183" i="147"/>
  <c r="B183" i="147"/>
  <c r="H182" i="147"/>
  <c r="E182" i="147"/>
  <c r="D182" i="147"/>
  <c r="F182" i="147" s="1"/>
  <c r="B182" i="147"/>
  <c r="H181" i="147"/>
  <c r="E181" i="147"/>
  <c r="F181" i="147" s="1"/>
  <c r="D181" i="147"/>
  <c r="B181" i="147"/>
  <c r="H180" i="147"/>
  <c r="E180" i="147"/>
  <c r="D180" i="147"/>
  <c r="B180" i="147"/>
  <c r="H179" i="147"/>
  <c r="F179" i="147"/>
  <c r="E179" i="147"/>
  <c r="D179" i="147"/>
  <c r="B179" i="147"/>
  <c r="H178" i="147"/>
  <c r="E178" i="147"/>
  <c r="D178" i="147"/>
  <c r="F178" i="147" s="1"/>
  <c r="B178" i="147"/>
  <c r="H177" i="147"/>
  <c r="E177" i="147"/>
  <c r="F177" i="147" s="1"/>
  <c r="D177" i="147"/>
  <c r="B177" i="147"/>
  <c r="H176" i="147"/>
  <c r="E176" i="147"/>
  <c r="D176" i="147"/>
  <c r="B176" i="147"/>
  <c r="H175" i="147"/>
  <c r="F175" i="147"/>
  <c r="E175" i="147"/>
  <c r="D175" i="147"/>
  <c r="B175" i="147"/>
  <c r="H174" i="147"/>
  <c r="E174" i="147"/>
  <c r="D174" i="147"/>
  <c r="F174" i="147" s="1"/>
  <c r="B174" i="147"/>
  <c r="H173" i="147"/>
  <c r="E173" i="147"/>
  <c r="F173" i="147" s="1"/>
  <c r="D173" i="147"/>
  <c r="B173" i="147"/>
  <c r="H172" i="147"/>
  <c r="E172" i="147"/>
  <c r="D172" i="147"/>
  <c r="B172" i="147"/>
  <c r="H171" i="147"/>
  <c r="F171" i="147"/>
  <c r="E171" i="147"/>
  <c r="D171" i="147"/>
  <c r="B171" i="147"/>
  <c r="H170" i="147"/>
  <c r="E170" i="147"/>
  <c r="D170" i="147"/>
  <c r="F170" i="147" s="1"/>
  <c r="B170" i="147"/>
  <c r="H169" i="147"/>
  <c r="F169" i="147"/>
  <c r="E169" i="147"/>
  <c r="D169" i="147"/>
  <c r="B169" i="147"/>
  <c r="H168" i="147"/>
  <c r="E168" i="147"/>
  <c r="D168" i="147"/>
  <c r="F168" i="147" s="1"/>
  <c r="B168" i="147"/>
  <c r="H167" i="147"/>
  <c r="F167" i="147"/>
  <c r="E167" i="147"/>
  <c r="D167" i="147"/>
  <c r="B167" i="147"/>
  <c r="H166" i="147"/>
  <c r="E166" i="147"/>
  <c r="D166" i="147"/>
  <c r="F166" i="147" s="1"/>
  <c r="B166" i="147"/>
  <c r="H165" i="147"/>
  <c r="E165" i="147"/>
  <c r="F165" i="147" s="1"/>
  <c r="D165" i="147"/>
  <c r="B165" i="147"/>
  <c r="H164" i="147"/>
  <c r="E164" i="147"/>
  <c r="D164" i="147"/>
  <c r="F164" i="147" s="1"/>
  <c r="B164" i="147"/>
  <c r="H163" i="147"/>
  <c r="F163" i="147"/>
  <c r="E163" i="147"/>
  <c r="D163" i="147"/>
  <c r="B163" i="147"/>
  <c r="H162" i="147"/>
  <c r="E162" i="147"/>
  <c r="D162" i="147"/>
  <c r="F162" i="147" s="1"/>
  <c r="B162" i="147"/>
  <c r="H161" i="147"/>
  <c r="E161" i="147"/>
  <c r="F161" i="147" s="1"/>
  <c r="D161" i="147"/>
  <c r="B161" i="147"/>
  <c r="H160" i="147"/>
  <c r="E160" i="147"/>
  <c r="D160" i="147"/>
  <c r="F160" i="147" s="1"/>
  <c r="B160" i="147"/>
  <c r="H159" i="147"/>
  <c r="F159" i="147"/>
  <c r="E159" i="147"/>
  <c r="D159" i="147"/>
  <c r="B159" i="147"/>
  <c r="H158" i="147"/>
  <c r="E158" i="147"/>
  <c r="D158" i="147"/>
  <c r="F158" i="147" s="1"/>
  <c r="B158" i="147"/>
  <c r="H157" i="147"/>
  <c r="F157" i="147"/>
  <c r="E157" i="147"/>
  <c r="D157" i="147"/>
  <c r="B157" i="147"/>
  <c r="H156" i="147"/>
  <c r="E156" i="147"/>
  <c r="D156" i="147"/>
  <c r="F156" i="147" s="1"/>
  <c r="B156" i="147"/>
  <c r="H155" i="147"/>
  <c r="F155" i="147"/>
  <c r="E155" i="147"/>
  <c r="D155" i="147"/>
  <c r="B155" i="147"/>
  <c r="H154" i="147"/>
  <c r="E154" i="147"/>
  <c r="D154" i="147"/>
  <c r="F154" i="147" s="1"/>
  <c r="B154" i="147"/>
  <c r="H153" i="147"/>
  <c r="F153" i="147"/>
  <c r="E153" i="147"/>
  <c r="D153" i="147"/>
  <c r="B153" i="147"/>
  <c r="H152" i="147"/>
  <c r="E152" i="147"/>
  <c r="D152" i="147"/>
  <c r="F152" i="147" s="1"/>
  <c r="B152" i="147"/>
  <c r="H151" i="147"/>
  <c r="F151" i="147"/>
  <c r="E151" i="147"/>
  <c r="D151" i="147"/>
  <c r="B151" i="147"/>
  <c r="H150" i="147"/>
  <c r="E150" i="147"/>
  <c r="D150" i="147"/>
  <c r="F150" i="147" s="1"/>
  <c r="B150" i="147"/>
  <c r="H149" i="147"/>
  <c r="E149" i="147"/>
  <c r="F149" i="147" s="1"/>
  <c r="D149" i="147"/>
  <c r="B149" i="147"/>
  <c r="H148" i="147"/>
  <c r="E148" i="147"/>
  <c r="D148" i="147"/>
  <c r="F148" i="147" s="1"/>
  <c r="B148" i="147"/>
  <c r="H147" i="147"/>
  <c r="F147" i="147"/>
  <c r="E147" i="147"/>
  <c r="D147" i="147"/>
  <c r="B147" i="147"/>
  <c r="H146" i="147"/>
  <c r="E146" i="147"/>
  <c r="D146" i="147"/>
  <c r="F146" i="147" s="1"/>
  <c r="B146" i="147"/>
  <c r="H145" i="147"/>
  <c r="E145" i="147"/>
  <c r="F145" i="147" s="1"/>
  <c r="D145" i="147"/>
  <c r="B145" i="147"/>
  <c r="H144" i="147"/>
  <c r="E144" i="147"/>
  <c r="D144" i="147"/>
  <c r="F144" i="147" s="1"/>
  <c r="B144" i="147"/>
  <c r="H143" i="147"/>
  <c r="F143" i="147"/>
  <c r="E143" i="147"/>
  <c r="D143" i="147"/>
  <c r="B143" i="147"/>
  <c r="H142" i="147"/>
  <c r="E142" i="147"/>
  <c r="D142" i="147"/>
  <c r="F142" i="147" s="1"/>
  <c r="B142" i="147"/>
  <c r="H141" i="147"/>
  <c r="F141" i="147"/>
  <c r="E141" i="147"/>
  <c r="D141" i="147"/>
  <c r="B141" i="147"/>
  <c r="H140" i="147"/>
  <c r="E140" i="147"/>
  <c r="D140" i="147"/>
  <c r="F140" i="147" s="1"/>
  <c r="B140" i="147"/>
  <c r="H139" i="147"/>
  <c r="F139" i="147"/>
  <c r="E139" i="147"/>
  <c r="D139" i="147"/>
  <c r="B139" i="147"/>
  <c r="H138" i="147"/>
  <c r="E138" i="147"/>
  <c r="D138" i="147"/>
  <c r="F138" i="147" s="1"/>
  <c r="B138" i="147"/>
  <c r="H137" i="147"/>
  <c r="F137" i="147"/>
  <c r="E137" i="147"/>
  <c r="D137" i="147"/>
  <c r="B137" i="147"/>
  <c r="H136" i="147"/>
  <c r="E136" i="147"/>
  <c r="D136" i="147"/>
  <c r="F136" i="147" s="1"/>
  <c r="B136" i="147"/>
  <c r="H135" i="147"/>
  <c r="F135" i="147"/>
  <c r="E135" i="147"/>
  <c r="D135" i="147"/>
  <c r="B135" i="147"/>
  <c r="H134" i="147"/>
  <c r="E134" i="147"/>
  <c r="D134" i="147"/>
  <c r="F134" i="147" s="1"/>
  <c r="B134" i="147"/>
  <c r="H133" i="147"/>
  <c r="E133" i="147"/>
  <c r="F133" i="147" s="1"/>
  <c r="D133" i="147"/>
  <c r="B133" i="147"/>
  <c r="H132" i="147"/>
  <c r="E132" i="147"/>
  <c r="D132" i="147"/>
  <c r="F132" i="147" s="1"/>
  <c r="B132" i="147"/>
  <c r="H131" i="147"/>
  <c r="F131" i="147"/>
  <c r="E131" i="147"/>
  <c r="D131" i="147"/>
  <c r="B131" i="147"/>
  <c r="H130" i="147"/>
  <c r="E130" i="147"/>
  <c r="D130" i="147"/>
  <c r="F130" i="147" s="1"/>
  <c r="B130" i="147"/>
  <c r="H129" i="147"/>
  <c r="E129" i="147"/>
  <c r="F129" i="147" s="1"/>
  <c r="D129" i="147"/>
  <c r="B129" i="147"/>
  <c r="H128" i="147"/>
  <c r="E128" i="147"/>
  <c r="D128" i="147"/>
  <c r="F128" i="147" s="1"/>
  <c r="B128" i="147"/>
  <c r="H127" i="147"/>
  <c r="F127" i="147"/>
  <c r="E127" i="147"/>
  <c r="D127" i="147"/>
  <c r="B127" i="147"/>
  <c r="H126" i="147"/>
  <c r="E126" i="147"/>
  <c r="D126" i="147"/>
  <c r="F126" i="147" s="1"/>
  <c r="B126" i="147"/>
  <c r="H125" i="147"/>
  <c r="F125" i="147"/>
  <c r="E125" i="147"/>
  <c r="D125" i="147"/>
  <c r="B125" i="147"/>
  <c r="H124" i="147"/>
  <c r="E124" i="147"/>
  <c r="D124" i="147"/>
  <c r="F124" i="147" s="1"/>
  <c r="B124" i="147"/>
  <c r="H123" i="147"/>
  <c r="F123" i="147"/>
  <c r="E123" i="147"/>
  <c r="D123" i="147"/>
  <c r="B123" i="147"/>
  <c r="H122" i="147"/>
  <c r="E122" i="147"/>
  <c r="D122" i="147"/>
  <c r="F122" i="147" s="1"/>
  <c r="B122" i="147"/>
  <c r="H121" i="147"/>
  <c r="F121" i="147"/>
  <c r="E121" i="147"/>
  <c r="D121" i="147"/>
  <c r="B121" i="147"/>
  <c r="H120" i="147"/>
  <c r="E120" i="147"/>
  <c r="D120" i="147"/>
  <c r="F120" i="147" s="1"/>
  <c r="B120" i="147"/>
  <c r="H119" i="147"/>
  <c r="F119" i="147"/>
  <c r="E119" i="147"/>
  <c r="D119" i="147"/>
  <c r="B119" i="147"/>
  <c r="H118" i="147"/>
  <c r="E118" i="147"/>
  <c r="D118" i="147"/>
  <c r="F118" i="147" s="1"/>
  <c r="B118" i="147"/>
  <c r="H117" i="147"/>
  <c r="E117" i="147"/>
  <c r="F117" i="147" s="1"/>
  <c r="D117" i="147"/>
  <c r="B117" i="147"/>
  <c r="H116" i="147"/>
  <c r="E116" i="147"/>
  <c r="D116" i="147"/>
  <c r="F116" i="147" s="1"/>
  <c r="B116" i="147"/>
  <c r="H115" i="147"/>
  <c r="F115" i="147"/>
  <c r="E115" i="147"/>
  <c r="D115" i="147"/>
  <c r="B115" i="147"/>
  <c r="H114" i="147"/>
  <c r="E114" i="147"/>
  <c r="D114" i="147"/>
  <c r="F114" i="147" s="1"/>
  <c r="B114" i="147"/>
  <c r="H113" i="147"/>
  <c r="E113" i="147"/>
  <c r="F113" i="147" s="1"/>
  <c r="D113" i="147"/>
  <c r="B113" i="147"/>
  <c r="H112" i="147"/>
  <c r="E112" i="147"/>
  <c r="D112" i="147"/>
  <c r="F112" i="147" s="1"/>
  <c r="B112" i="147"/>
  <c r="H111" i="147"/>
  <c r="F111" i="147"/>
  <c r="E111" i="147"/>
  <c r="D111" i="147"/>
  <c r="B111" i="147"/>
  <c r="H110" i="147"/>
  <c r="E110" i="147"/>
  <c r="D110" i="147"/>
  <c r="F110" i="147" s="1"/>
  <c r="B110" i="147"/>
  <c r="H109" i="147"/>
  <c r="F109" i="147"/>
  <c r="E109" i="147"/>
  <c r="D109" i="147"/>
  <c r="B109" i="147"/>
  <c r="H108" i="147"/>
  <c r="E108" i="147"/>
  <c r="D108" i="147"/>
  <c r="F108" i="147" s="1"/>
  <c r="B108" i="147"/>
  <c r="H107" i="147"/>
  <c r="F107" i="147"/>
  <c r="E107" i="147"/>
  <c r="D107" i="147"/>
  <c r="B107" i="147"/>
  <c r="H106" i="147"/>
  <c r="E106" i="147"/>
  <c r="D106" i="147"/>
  <c r="B106" i="147"/>
  <c r="H105" i="147"/>
  <c r="F105" i="147"/>
  <c r="E105" i="147"/>
  <c r="D105" i="147"/>
  <c r="B105" i="147"/>
  <c r="H104" i="147"/>
  <c r="E104" i="147"/>
  <c r="D104" i="147"/>
  <c r="F104" i="147" s="1"/>
  <c r="B104" i="147"/>
  <c r="H103" i="147"/>
  <c r="F103" i="147"/>
  <c r="E103" i="147"/>
  <c r="D103" i="147"/>
  <c r="B103" i="147"/>
  <c r="H102" i="147"/>
  <c r="E102" i="147"/>
  <c r="D102" i="147"/>
  <c r="B102" i="147"/>
  <c r="H101" i="147"/>
  <c r="F101" i="147"/>
  <c r="E101" i="147"/>
  <c r="D101" i="147"/>
  <c r="B101" i="147"/>
  <c r="H100" i="147"/>
  <c r="E100" i="147"/>
  <c r="D100" i="147"/>
  <c r="F100" i="147" s="1"/>
  <c r="B100" i="147"/>
  <c r="H99" i="147"/>
  <c r="F99" i="147"/>
  <c r="E99" i="147"/>
  <c r="D99" i="147"/>
  <c r="B99" i="147"/>
  <c r="H98" i="147"/>
  <c r="E98" i="147"/>
  <c r="D98" i="147"/>
  <c r="B98" i="147"/>
  <c r="H97" i="147"/>
  <c r="F97" i="147"/>
  <c r="E97" i="147"/>
  <c r="D97" i="147"/>
  <c r="B97" i="147"/>
  <c r="H96" i="147"/>
  <c r="E96" i="147"/>
  <c r="D96" i="147"/>
  <c r="F96" i="147" s="1"/>
  <c r="B96" i="147"/>
  <c r="H95" i="147"/>
  <c r="F95" i="147"/>
  <c r="E95" i="147"/>
  <c r="D95" i="147"/>
  <c r="B95" i="147"/>
  <c r="H94" i="147"/>
  <c r="E94" i="147"/>
  <c r="D94" i="147"/>
  <c r="B94" i="147"/>
  <c r="H93" i="147"/>
  <c r="F93" i="147"/>
  <c r="E93" i="147"/>
  <c r="D93" i="147"/>
  <c r="B93" i="147"/>
  <c r="H92" i="147"/>
  <c r="E92" i="147"/>
  <c r="D92" i="147"/>
  <c r="F92" i="147" s="1"/>
  <c r="B92" i="147"/>
  <c r="H91" i="147"/>
  <c r="F91" i="147"/>
  <c r="E91" i="147"/>
  <c r="D91" i="147"/>
  <c r="B91" i="147"/>
  <c r="H90" i="147"/>
  <c r="E90" i="147"/>
  <c r="D90" i="147"/>
  <c r="B90" i="147"/>
  <c r="H89" i="147"/>
  <c r="F89" i="147"/>
  <c r="E89" i="147"/>
  <c r="D89" i="147"/>
  <c r="B89" i="147"/>
  <c r="H88" i="147"/>
  <c r="E88" i="147"/>
  <c r="D88" i="147"/>
  <c r="F88" i="147" s="1"/>
  <c r="B88" i="147"/>
  <c r="H87" i="147"/>
  <c r="F87" i="147"/>
  <c r="E87" i="147"/>
  <c r="D87" i="147"/>
  <c r="B87" i="147"/>
  <c r="H86" i="147"/>
  <c r="E86" i="147"/>
  <c r="D86" i="147"/>
  <c r="B86" i="147"/>
  <c r="H85" i="147"/>
  <c r="F85" i="147"/>
  <c r="E85" i="147"/>
  <c r="D85" i="147"/>
  <c r="B85" i="147"/>
  <c r="H84" i="147"/>
  <c r="E84" i="147"/>
  <c r="D84" i="147"/>
  <c r="F84" i="147" s="1"/>
  <c r="B84" i="147"/>
  <c r="H83" i="147"/>
  <c r="F83" i="147"/>
  <c r="E83" i="147"/>
  <c r="D83" i="147"/>
  <c r="B83" i="147"/>
  <c r="H82" i="147"/>
  <c r="E82" i="147"/>
  <c r="D82" i="147"/>
  <c r="B82" i="147"/>
  <c r="H81" i="147"/>
  <c r="F81" i="147"/>
  <c r="E81" i="147"/>
  <c r="D81" i="147"/>
  <c r="B81" i="147"/>
  <c r="H80" i="147"/>
  <c r="E80" i="147"/>
  <c r="D80" i="147"/>
  <c r="F80" i="147" s="1"/>
  <c r="B80" i="147"/>
  <c r="H79" i="147"/>
  <c r="F79" i="147"/>
  <c r="E79" i="147"/>
  <c r="D79" i="147"/>
  <c r="B79" i="147"/>
  <c r="H78" i="147"/>
  <c r="E78" i="147"/>
  <c r="D78" i="147"/>
  <c r="B78" i="147"/>
  <c r="H77" i="147"/>
  <c r="F77" i="147"/>
  <c r="E77" i="147"/>
  <c r="D77" i="147"/>
  <c r="B77" i="147"/>
  <c r="H76" i="147"/>
  <c r="E76" i="147"/>
  <c r="D76" i="147"/>
  <c r="F76" i="147" s="1"/>
  <c r="B76" i="147"/>
  <c r="H75" i="147"/>
  <c r="E75" i="147"/>
  <c r="F75" i="147" s="1"/>
  <c r="D75" i="147"/>
  <c r="B75" i="147"/>
  <c r="H74" i="147"/>
  <c r="E74" i="147"/>
  <c r="D74" i="147"/>
  <c r="B74" i="147"/>
  <c r="H73" i="147"/>
  <c r="F73" i="147"/>
  <c r="E73" i="147"/>
  <c r="D73" i="147"/>
  <c r="B73" i="147"/>
  <c r="H72" i="147"/>
  <c r="E72" i="147"/>
  <c r="D72" i="147"/>
  <c r="F72" i="147" s="1"/>
  <c r="B72" i="147"/>
  <c r="H71" i="147"/>
  <c r="E71" i="147"/>
  <c r="F71" i="147" s="1"/>
  <c r="D71" i="147"/>
  <c r="B71" i="147"/>
  <c r="H70" i="147"/>
  <c r="E70" i="147"/>
  <c r="D70" i="147"/>
  <c r="B70" i="147"/>
  <c r="H69" i="147"/>
  <c r="F69" i="147"/>
  <c r="E69" i="147"/>
  <c r="D69" i="147"/>
  <c r="B69" i="147"/>
  <c r="H68" i="147"/>
  <c r="E68" i="147"/>
  <c r="D68" i="147"/>
  <c r="F68" i="147" s="1"/>
  <c r="B68" i="147"/>
  <c r="H67" i="147"/>
  <c r="E67" i="147"/>
  <c r="F67" i="147" s="1"/>
  <c r="D67" i="147"/>
  <c r="B67" i="147"/>
  <c r="H66" i="147"/>
  <c r="E66" i="147"/>
  <c r="D66" i="147"/>
  <c r="B66" i="147"/>
  <c r="H65" i="147"/>
  <c r="F65" i="147"/>
  <c r="E65" i="147"/>
  <c r="D65" i="147"/>
  <c r="B65" i="147"/>
  <c r="H64" i="147"/>
  <c r="E64" i="147"/>
  <c r="D64" i="147"/>
  <c r="F64" i="147" s="1"/>
  <c r="B64" i="147"/>
  <c r="H63" i="147"/>
  <c r="E63" i="147"/>
  <c r="F63" i="147" s="1"/>
  <c r="D63" i="147"/>
  <c r="B63" i="147"/>
  <c r="H62" i="147"/>
  <c r="E62" i="147"/>
  <c r="D62" i="147"/>
  <c r="B62" i="147"/>
  <c r="H61" i="147"/>
  <c r="F61" i="147"/>
  <c r="E61" i="147"/>
  <c r="D61" i="147"/>
  <c r="B61" i="147"/>
  <c r="H60" i="147"/>
  <c r="E60" i="147"/>
  <c r="D60" i="147"/>
  <c r="F60" i="147" s="1"/>
  <c r="B60" i="147"/>
  <c r="H59" i="147"/>
  <c r="E59" i="147"/>
  <c r="F59" i="147" s="1"/>
  <c r="D59" i="147"/>
  <c r="B59" i="147"/>
  <c r="H58" i="147"/>
  <c r="E58" i="147"/>
  <c r="D58" i="147"/>
  <c r="B58" i="147"/>
  <c r="H57" i="147"/>
  <c r="F57" i="147"/>
  <c r="E57" i="147"/>
  <c r="D57" i="147"/>
  <c r="B57" i="147"/>
  <c r="H56" i="147"/>
  <c r="E56" i="147"/>
  <c r="D56" i="147"/>
  <c r="F56" i="147" s="1"/>
  <c r="B56" i="147"/>
  <c r="H55" i="147"/>
  <c r="E55" i="147"/>
  <c r="F55" i="147" s="1"/>
  <c r="D55" i="147"/>
  <c r="B55" i="147"/>
  <c r="H54" i="147"/>
  <c r="E54" i="147"/>
  <c r="D54" i="147"/>
  <c r="B54" i="147"/>
  <c r="H53" i="147"/>
  <c r="F53" i="147"/>
  <c r="E53" i="147"/>
  <c r="D53" i="147"/>
  <c r="B53" i="147"/>
  <c r="H52" i="147"/>
  <c r="E52" i="147"/>
  <c r="D52" i="147"/>
  <c r="F52" i="147" s="1"/>
  <c r="B52" i="147"/>
  <c r="H51" i="147"/>
  <c r="E51" i="147"/>
  <c r="F51" i="147" s="1"/>
  <c r="D51" i="147"/>
  <c r="B51" i="147"/>
  <c r="H50" i="147"/>
  <c r="E50" i="147"/>
  <c r="D50" i="147"/>
  <c r="B50" i="147"/>
  <c r="H49" i="147"/>
  <c r="F49" i="147"/>
  <c r="E49" i="147"/>
  <c r="D49" i="147"/>
  <c r="B49" i="147"/>
  <c r="H48" i="147"/>
  <c r="E48" i="147"/>
  <c r="D48" i="147"/>
  <c r="F48" i="147" s="1"/>
  <c r="B48" i="147"/>
  <c r="H47" i="147"/>
  <c r="E47" i="147"/>
  <c r="F47" i="147" s="1"/>
  <c r="D47" i="147"/>
  <c r="B47" i="147"/>
  <c r="H46" i="147"/>
  <c r="E46" i="147"/>
  <c r="D46" i="147"/>
  <c r="B46" i="147"/>
  <c r="H45" i="147"/>
  <c r="F45" i="147"/>
  <c r="E45" i="147"/>
  <c r="D45" i="147"/>
  <c r="B45" i="147"/>
  <c r="H44" i="147"/>
  <c r="E44" i="147"/>
  <c r="D44" i="147"/>
  <c r="F44" i="147" s="1"/>
  <c r="B44" i="147"/>
  <c r="H43" i="147"/>
  <c r="E43" i="147"/>
  <c r="F43" i="147" s="1"/>
  <c r="D43" i="147"/>
  <c r="B43" i="147"/>
  <c r="H42" i="147"/>
  <c r="E42" i="147"/>
  <c r="D42" i="147"/>
  <c r="B42" i="147"/>
  <c r="H41" i="147"/>
  <c r="F41" i="147"/>
  <c r="E41" i="147"/>
  <c r="D41" i="147"/>
  <c r="B41" i="147"/>
  <c r="H40" i="147"/>
  <c r="E40" i="147"/>
  <c r="D40" i="147"/>
  <c r="F40" i="147" s="1"/>
  <c r="B40" i="147"/>
  <c r="H39" i="147"/>
  <c r="E39" i="147"/>
  <c r="F39" i="147" s="1"/>
  <c r="D39" i="147"/>
  <c r="B39" i="147"/>
  <c r="H38" i="147"/>
  <c r="E38" i="147"/>
  <c r="D38" i="147"/>
  <c r="B38" i="147"/>
  <c r="H37" i="147"/>
  <c r="F37" i="147"/>
  <c r="E37" i="147"/>
  <c r="D37" i="147"/>
  <c r="B37" i="147"/>
  <c r="H36" i="147"/>
  <c r="E36" i="147"/>
  <c r="D36" i="147"/>
  <c r="F36" i="147" s="1"/>
  <c r="B36" i="147"/>
  <c r="H35" i="147"/>
  <c r="E35" i="147"/>
  <c r="F35" i="147" s="1"/>
  <c r="D35" i="147"/>
  <c r="B35" i="147"/>
  <c r="H34" i="147"/>
  <c r="E34" i="147"/>
  <c r="D34" i="147"/>
  <c r="B34" i="147"/>
  <c r="H33" i="147"/>
  <c r="F33" i="147"/>
  <c r="E33" i="147"/>
  <c r="D33" i="147"/>
  <c r="B33" i="147"/>
  <c r="H32" i="147"/>
  <c r="E32" i="147"/>
  <c r="D32" i="147"/>
  <c r="F32" i="147" s="1"/>
  <c r="B32" i="147"/>
  <c r="H31" i="147"/>
  <c r="E31" i="147"/>
  <c r="F31" i="147" s="1"/>
  <c r="D31" i="147"/>
  <c r="B31" i="147"/>
  <c r="H30" i="147"/>
  <c r="E30" i="147"/>
  <c r="D30" i="147"/>
  <c r="B30" i="147"/>
  <c r="H29" i="147"/>
  <c r="F29" i="147"/>
  <c r="E29" i="147"/>
  <c r="D29" i="147"/>
  <c r="B29" i="147"/>
  <c r="H28" i="147"/>
  <c r="E28" i="147"/>
  <c r="D28" i="147"/>
  <c r="F28" i="147" s="1"/>
  <c r="B28" i="147"/>
  <c r="H27" i="147"/>
  <c r="E27" i="147"/>
  <c r="F27" i="147" s="1"/>
  <c r="D27" i="147"/>
  <c r="B27" i="147"/>
  <c r="H26" i="147"/>
  <c r="E26" i="147"/>
  <c r="D26" i="147"/>
  <c r="B26" i="147"/>
  <c r="H25" i="147"/>
  <c r="F25" i="147"/>
  <c r="E25" i="147"/>
  <c r="D25" i="147"/>
  <c r="B25" i="147"/>
  <c r="H24" i="147"/>
  <c r="E24" i="147"/>
  <c r="D24" i="147"/>
  <c r="F24" i="147" s="1"/>
  <c r="B24" i="147"/>
  <c r="H23" i="147"/>
  <c r="E23" i="147"/>
  <c r="F23" i="147" s="1"/>
  <c r="D23" i="147"/>
  <c r="B23" i="147"/>
  <c r="H22" i="147"/>
  <c r="E22" i="147"/>
  <c r="D22" i="147"/>
  <c r="B22" i="147"/>
  <c r="H21" i="147"/>
  <c r="F21" i="147"/>
  <c r="E21" i="147"/>
  <c r="D21" i="147"/>
  <c r="B21" i="147"/>
  <c r="H20" i="147"/>
  <c r="E20" i="147"/>
  <c r="D20" i="147"/>
  <c r="F20" i="147" s="1"/>
  <c r="B20" i="147"/>
  <c r="H19" i="147"/>
  <c r="E19" i="147"/>
  <c r="F19" i="147" s="1"/>
  <c r="D19" i="147"/>
  <c r="B19" i="147"/>
  <c r="H18" i="147"/>
  <c r="E18" i="147"/>
  <c r="D18" i="147"/>
  <c r="B18" i="147"/>
  <c r="H17" i="147"/>
  <c r="F17" i="147"/>
  <c r="E17" i="147"/>
  <c r="D17" i="147"/>
  <c r="B17" i="147"/>
  <c r="H16" i="147"/>
  <c r="E16" i="147"/>
  <c r="D16" i="147"/>
  <c r="F16" i="147" s="1"/>
  <c r="B16" i="147"/>
  <c r="H15" i="147"/>
  <c r="E15" i="147"/>
  <c r="F15" i="147" s="1"/>
  <c r="D15" i="147"/>
  <c r="B15" i="147"/>
  <c r="H14" i="147"/>
  <c r="E14" i="147"/>
  <c r="D14" i="147"/>
  <c r="B14" i="147"/>
  <c r="H13" i="147"/>
  <c r="F13" i="147"/>
  <c r="E13" i="147"/>
  <c r="D13" i="147"/>
  <c r="B13" i="147"/>
  <c r="H12" i="147"/>
  <c r="E12" i="147"/>
  <c r="D12" i="147"/>
  <c r="F12" i="147" s="1"/>
  <c r="B12" i="147"/>
  <c r="H11" i="147"/>
  <c r="E11" i="147"/>
  <c r="F11" i="147" s="1"/>
  <c r="D11" i="147"/>
  <c r="B11" i="147"/>
  <c r="H10" i="147"/>
  <c r="E10" i="147"/>
  <c r="D10" i="147"/>
  <c r="B10" i="147"/>
  <c r="H9" i="147"/>
  <c r="F9" i="147"/>
  <c r="E9" i="147"/>
  <c r="D9" i="147"/>
  <c r="B9" i="147"/>
  <c r="H8" i="147"/>
  <c r="E8" i="147"/>
  <c r="D8" i="147"/>
  <c r="F8" i="147" s="1"/>
  <c r="B8" i="147"/>
  <c r="H7" i="147"/>
  <c r="E7" i="147"/>
  <c r="F7" i="147" s="1"/>
  <c r="D7" i="147"/>
  <c r="B7" i="147"/>
  <c r="H6" i="147"/>
  <c r="E6" i="147"/>
  <c r="D6" i="147"/>
  <c r="B6" i="147"/>
  <c r="H5" i="147"/>
  <c r="F5" i="147"/>
  <c r="E5" i="147"/>
  <c r="D5" i="147"/>
  <c r="B5" i="147"/>
  <c r="H4" i="147"/>
  <c r="E4" i="147"/>
  <c r="D4" i="147"/>
  <c r="F4" i="147" s="1"/>
  <c r="B4" i="147"/>
  <c r="H3" i="147"/>
  <c r="E3" i="147"/>
  <c r="F3" i="147" s="1"/>
  <c r="D3" i="147"/>
  <c r="B3" i="147"/>
  <c r="H238" i="142"/>
  <c r="E238" i="142"/>
  <c r="D238" i="142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E235" i="142"/>
  <c r="F235" i="142" s="1"/>
  <c r="D235" i="142"/>
  <c r="B235" i="142"/>
  <c r="H234" i="142"/>
  <c r="E234" i="142"/>
  <c r="D234" i="142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E231" i="142"/>
  <c r="F231" i="142" s="1"/>
  <c r="D231" i="142"/>
  <c r="B231" i="142"/>
  <c r="H230" i="142"/>
  <c r="E230" i="142"/>
  <c r="D230" i="142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E219" i="142"/>
  <c r="F219" i="142" s="1"/>
  <c r="D219" i="142"/>
  <c r="B219" i="142"/>
  <c r="H218" i="142"/>
  <c r="E218" i="142"/>
  <c r="D218" i="142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E215" i="142"/>
  <c r="F215" i="142" s="1"/>
  <c r="D215" i="142"/>
  <c r="B215" i="142"/>
  <c r="H214" i="142"/>
  <c r="E214" i="142"/>
  <c r="D214" i="142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E207" i="142"/>
  <c r="F207" i="142" s="1"/>
  <c r="D207" i="142"/>
  <c r="B207" i="142"/>
  <c r="H206" i="142"/>
  <c r="E206" i="142"/>
  <c r="D206" i="142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E203" i="142"/>
  <c r="F203" i="142" s="1"/>
  <c r="D203" i="142"/>
  <c r="B203" i="142"/>
  <c r="H202" i="142"/>
  <c r="E202" i="142"/>
  <c r="D202" i="142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E199" i="142"/>
  <c r="F199" i="142" s="1"/>
  <c r="D199" i="142"/>
  <c r="B199" i="142"/>
  <c r="H198" i="142"/>
  <c r="E198" i="142"/>
  <c r="D198" i="142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B194" i="142"/>
  <c r="H193" i="142"/>
  <c r="F193" i="142"/>
  <c r="E193" i="142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B190" i="142"/>
  <c r="H189" i="142"/>
  <c r="F189" i="142"/>
  <c r="E189" i="142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B186" i="142"/>
  <c r="H185" i="142"/>
  <c r="F185" i="142"/>
  <c r="E185" i="142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B182" i="142"/>
  <c r="H181" i="142"/>
  <c r="F181" i="142"/>
  <c r="E181" i="142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B178" i="142"/>
  <c r="H177" i="142"/>
  <c r="F177" i="142"/>
  <c r="E177" i="142"/>
  <c r="D177" i="142"/>
  <c r="B177" i="142"/>
  <c r="H176" i="142"/>
  <c r="E176" i="142"/>
  <c r="D176" i="142"/>
  <c r="F176" i="142" s="1"/>
  <c r="B176" i="142"/>
  <c r="H175" i="142"/>
  <c r="E175" i="142"/>
  <c r="D175" i="142"/>
  <c r="F175" i="142" s="1"/>
  <c r="B175" i="142"/>
  <c r="H174" i="142"/>
  <c r="F174" i="142"/>
  <c r="E174" i="142"/>
  <c r="D174" i="142"/>
  <c r="B174" i="142"/>
  <c r="H173" i="142"/>
  <c r="E173" i="142"/>
  <c r="D173" i="142"/>
  <c r="F173" i="142" s="1"/>
  <c r="B173" i="142"/>
  <c r="H172" i="142"/>
  <c r="F172" i="142"/>
  <c r="E172" i="142"/>
  <c r="D172" i="142"/>
  <c r="B172" i="142"/>
  <c r="H171" i="142"/>
  <c r="E171" i="142"/>
  <c r="D171" i="142"/>
  <c r="F171" i="142" s="1"/>
  <c r="B171" i="142"/>
  <c r="H170" i="142"/>
  <c r="F170" i="142"/>
  <c r="E170" i="142"/>
  <c r="D170" i="142"/>
  <c r="B170" i="142"/>
  <c r="H169" i="142"/>
  <c r="E169" i="142"/>
  <c r="D169" i="142"/>
  <c r="F169" i="142" s="1"/>
  <c r="B169" i="142"/>
  <c r="H168" i="142"/>
  <c r="F168" i="142"/>
  <c r="E168" i="142"/>
  <c r="D168" i="142"/>
  <c r="B168" i="142"/>
  <c r="H167" i="142"/>
  <c r="E167" i="142"/>
  <c r="D167" i="142"/>
  <c r="F167" i="142" s="1"/>
  <c r="B167" i="142"/>
  <c r="H166" i="142"/>
  <c r="F166" i="142"/>
  <c r="E166" i="142"/>
  <c r="D166" i="142"/>
  <c r="B166" i="142"/>
  <c r="H165" i="142"/>
  <c r="E165" i="142"/>
  <c r="D165" i="142"/>
  <c r="F165" i="142" s="1"/>
  <c r="B165" i="142"/>
  <c r="H164" i="142"/>
  <c r="F164" i="142"/>
  <c r="E164" i="142"/>
  <c r="D164" i="142"/>
  <c r="B164" i="142"/>
  <c r="H163" i="142"/>
  <c r="E163" i="142"/>
  <c r="D163" i="142"/>
  <c r="F163" i="142" s="1"/>
  <c r="B163" i="142"/>
  <c r="H162" i="142"/>
  <c r="F162" i="142"/>
  <c r="E162" i="142"/>
  <c r="D162" i="142"/>
  <c r="B162" i="142"/>
  <c r="H161" i="142"/>
  <c r="E161" i="142"/>
  <c r="D161" i="142"/>
  <c r="F161" i="142" s="1"/>
  <c r="B161" i="142"/>
  <c r="H160" i="142"/>
  <c r="F160" i="142"/>
  <c r="E160" i="142"/>
  <c r="D160" i="142"/>
  <c r="B160" i="142"/>
  <c r="H159" i="142"/>
  <c r="E159" i="142"/>
  <c r="D159" i="142"/>
  <c r="F159" i="142" s="1"/>
  <c r="B159" i="142"/>
  <c r="H158" i="142"/>
  <c r="F158" i="142"/>
  <c r="E158" i="142"/>
  <c r="D158" i="142"/>
  <c r="B158" i="142"/>
  <c r="H157" i="142"/>
  <c r="E157" i="142"/>
  <c r="D157" i="142"/>
  <c r="F157" i="142" s="1"/>
  <c r="B157" i="142"/>
  <c r="H156" i="142"/>
  <c r="F156" i="142"/>
  <c r="E156" i="142"/>
  <c r="D156" i="142"/>
  <c r="B156" i="142"/>
  <c r="H155" i="142"/>
  <c r="E155" i="142"/>
  <c r="D155" i="142"/>
  <c r="F155" i="142" s="1"/>
  <c r="B155" i="142"/>
  <c r="H154" i="142"/>
  <c r="F154" i="142"/>
  <c r="E154" i="142"/>
  <c r="D154" i="142"/>
  <c r="B154" i="142"/>
  <c r="H153" i="142"/>
  <c r="E153" i="142"/>
  <c r="D153" i="142"/>
  <c r="F153" i="142" s="1"/>
  <c r="B153" i="142"/>
  <c r="H152" i="142"/>
  <c r="F152" i="142"/>
  <c r="E152" i="142"/>
  <c r="D152" i="142"/>
  <c r="B152" i="142"/>
  <c r="H151" i="142"/>
  <c r="E151" i="142"/>
  <c r="D151" i="142"/>
  <c r="F151" i="142" s="1"/>
  <c r="B151" i="142"/>
  <c r="H150" i="142"/>
  <c r="F150" i="142"/>
  <c r="E150" i="142"/>
  <c r="D150" i="142"/>
  <c r="B150" i="142"/>
  <c r="H149" i="142"/>
  <c r="E149" i="142"/>
  <c r="D149" i="142"/>
  <c r="F149" i="142" s="1"/>
  <c r="B149" i="142"/>
  <c r="H148" i="142"/>
  <c r="F148" i="142"/>
  <c r="E148" i="142"/>
  <c r="D148" i="142"/>
  <c r="B148" i="142"/>
  <c r="H147" i="142"/>
  <c r="E147" i="142"/>
  <c r="D147" i="142"/>
  <c r="F147" i="142" s="1"/>
  <c r="B147" i="142"/>
  <c r="H146" i="142"/>
  <c r="F146" i="142"/>
  <c r="E146" i="142"/>
  <c r="D146" i="142"/>
  <c r="B146" i="142"/>
  <c r="H145" i="142"/>
  <c r="E145" i="142"/>
  <c r="D145" i="142"/>
  <c r="F145" i="142" s="1"/>
  <c r="B145" i="142"/>
  <c r="H144" i="142"/>
  <c r="F144" i="142"/>
  <c r="E144" i="142"/>
  <c r="D144" i="142"/>
  <c r="B144" i="142"/>
  <c r="H143" i="142"/>
  <c r="E143" i="142"/>
  <c r="D143" i="142"/>
  <c r="F143" i="142" s="1"/>
  <c r="B143" i="142"/>
  <c r="H142" i="142"/>
  <c r="F142" i="142"/>
  <c r="E142" i="142"/>
  <c r="D142" i="142"/>
  <c r="B142" i="142"/>
  <c r="H141" i="142"/>
  <c r="E141" i="142"/>
  <c r="D141" i="142"/>
  <c r="F141" i="142" s="1"/>
  <c r="B141" i="142"/>
  <c r="H140" i="142"/>
  <c r="F140" i="142"/>
  <c r="E140" i="142"/>
  <c r="D140" i="142"/>
  <c r="B140" i="142"/>
  <c r="H139" i="142"/>
  <c r="E139" i="142"/>
  <c r="D139" i="142"/>
  <c r="F139" i="142" s="1"/>
  <c r="B139" i="142"/>
  <c r="H138" i="142"/>
  <c r="F138" i="142"/>
  <c r="E138" i="142"/>
  <c r="D138" i="142"/>
  <c r="B138" i="142"/>
  <c r="H137" i="142"/>
  <c r="E137" i="142"/>
  <c r="D137" i="142"/>
  <c r="F137" i="142" s="1"/>
  <c r="B137" i="142"/>
  <c r="H136" i="142"/>
  <c r="F136" i="142"/>
  <c r="E136" i="142"/>
  <c r="D136" i="142"/>
  <c r="B136" i="142"/>
  <c r="H135" i="142"/>
  <c r="E135" i="142"/>
  <c r="D135" i="142"/>
  <c r="F135" i="142" s="1"/>
  <c r="B135" i="142"/>
  <c r="H134" i="142"/>
  <c r="F134" i="142"/>
  <c r="E134" i="142"/>
  <c r="D134" i="142"/>
  <c r="B134" i="142"/>
  <c r="H133" i="142"/>
  <c r="E133" i="142"/>
  <c r="D133" i="142"/>
  <c r="F133" i="142" s="1"/>
  <c r="B133" i="142"/>
  <c r="H132" i="142"/>
  <c r="F132" i="142"/>
  <c r="E132" i="142"/>
  <c r="D132" i="142"/>
  <c r="B132" i="142"/>
  <c r="H131" i="142"/>
  <c r="E131" i="142"/>
  <c r="D131" i="142"/>
  <c r="F131" i="142" s="1"/>
  <c r="B131" i="142"/>
  <c r="H130" i="142"/>
  <c r="F130" i="142"/>
  <c r="E130" i="142"/>
  <c r="D130" i="142"/>
  <c r="B130" i="142"/>
  <c r="H129" i="142"/>
  <c r="E129" i="142"/>
  <c r="D129" i="142"/>
  <c r="F129" i="142" s="1"/>
  <c r="B129" i="142"/>
  <c r="H128" i="142"/>
  <c r="F128" i="142"/>
  <c r="E128" i="142"/>
  <c r="D128" i="142"/>
  <c r="B128" i="142"/>
  <c r="H127" i="142"/>
  <c r="E127" i="142"/>
  <c r="D127" i="142"/>
  <c r="F127" i="142" s="1"/>
  <c r="B127" i="142"/>
  <c r="H126" i="142"/>
  <c r="F126" i="142"/>
  <c r="E126" i="142"/>
  <c r="D126" i="142"/>
  <c r="B126" i="142"/>
  <c r="H125" i="142"/>
  <c r="E125" i="142"/>
  <c r="D125" i="142"/>
  <c r="F125" i="142" s="1"/>
  <c r="B125" i="142"/>
  <c r="H124" i="142"/>
  <c r="F124" i="142"/>
  <c r="E124" i="142"/>
  <c r="D124" i="142"/>
  <c r="B124" i="142"/>
  <c r="H123" i="142"/>
  <c r="E123" i="142"/>
  <c r="D123" i="142"/>
  <c r="F123" i="142" s="1"/>
  <c r="B123" i="142"/>
  <c r="H122" i="142"/>
  <c r="F122" i="142"/>
  <c r="E122" i="142"/>
  <c r="D122" i="142"/>
  <c r="B122" i="142"/>
  <c r="H121" i="142"/>
  <c r="E121" i="142"/>
  <c r="D121" i="142"/>
  <c r="F121" i="142" s="1"/>
  <c r="B121" i="142"/>
  <c r="H120" i="142"/>
  <c r="F120" i="142"/>
  <c r="E120" i="142"/>
  <c r="D120" i="142"/>
  <c r="B120" i="142"/>
  <c r="H119" i="142"/>
  <c r="E119" i="142"/>
  <c r="D119" i="142"/>
  <c r="F119" i="142" s="1"/>
  <c r="B119" i="142"/>
  <c r="H118" i="142"/>
  <c r="F118" i="142"/>
  <c r="E118" i="142"/>
  <c r="D118" i="142"/>
  <c r="B118" i="142"/>
  <c r="H117" i="142"/>
  <c r="E117" i="142"/>
  <c r="D117" i="142"/>
  <c r="F117" i="142" s="1"/>
  <c r="B117" i="142"/>
  <c r="H116" i="142"/>
  <c r="F116" i="142"/>
  <c r="E116" i="142"/>
  <c r="D116" i="142"/>
  <c r="B116" i="142"/>
  <c r="H115" i="142"/>
  <c r="E115" i="142"/>
  <c r="D115" i="142"/>
  <c r="F115" i="142" s="1"/>
  <c r="B115" i="142"/>
  <c r="H114" i="142"/>
  <c r="F114" i="142"/>
  <c r="E114" i="142"/>
  <c r="D114" i="142"/>
  <c r="B114" i="142"/>
  <c r="H113" i="142"/>
  <c r="E113" i="142"/>
  <c r="D113" i="142"/>
  <c r="F113" i="142" s="1"/>
  <c r="B113" i="142"/>
  <c r="H112" i="142"/>
  <c r="F112" i="142"/>
  <c r="E112" i="142"/>
  <c r="D112" i="142"/>
  <c r="B112" i="142"/>
  <c r="H111" i="142"/>
  <c r="E111" i="142"/>
  <c r="D111" i="142"/>
  <c r="F111" i="142" s="1"/>
  <c r="B111" i="142"/>
  <c r="H110" i="142"/>
  <c r="F110" i="142"/>
  <c r="E110" i="142"/>
  <c r="D110" i="142"/>
  <c r="B110" i="142"/>
  <c r="H109" i="142"/>
  <c r="E109" i="142"/>
  <c r="D109" i="142"/>
  <c r="F109" i="142" s="1"/>
  <c r="B109" i="142"/>
  <c r="H108" i="142"/>
  <c r="F108" i="142"/>
  <c r="E108" i="142"/>
  <c r="D108" i="142"/>
  <c r="B108" i="142"/>
  <c r="H107" i="142"/>
  <c r="E107" i="142"/>
  <c r="D107" i="142"/>
  <c r="F107" i="142" s="1"/>
  <c r="B107" i="142"/>
  <c r="H106" i="142"/>
  <c r="F106" i="142"/>
  <c r="E106" i="142"/>
  <c r="D106" i="142"/>
  <c r="B106" i="142"/>
  <c r="H105" i="142"/>
  <c r="E105" i="142"/>
  <c r="D105" i="142"/>
  <c r="F105" i="142" s="1"/>
  <c r="B105" i="142"/>
  <c r="H104" i="142"/>
  <c r="F104" i="142"/>
  <c r="E104" i="142"/>
  <c r="D104" i="142"/>
  <c r="B104" i="142"/>
  <c r="H103" i="142"/>
  <c r="E103" i="142"/>
  <c r="D103" i="142"/>
  <c r="F103" i="142" s="1"/>
  <c r="B103" i="142"/>
  <c r="H102" i="142"/>
  <c r="F102" i="142"/>
  <c r="E102" i="142"/>
  <c r="D102" i="142"/>
  <c r="B102" i="142"/>
  <c r="H101" i="142"/>
  <c r="E101" i="142"/>
  <c r="D101" i="142"/>
  <c r="F101" i="142" s="1"/>
  <c r="B101" i="142"/>
  <c r="H100" i="142"/>
  <c r="F100" i="142"/>
  <c r="E100" i="142"/>
  <c r="D100" i="142"/>
  <c r="B100" i="142"/>
  <c r="H99" i="142"/>
  <c r="E99" i="142"/>
  <c r="D99" i="142"/>
  <c r="F99" i="142" s="1"/>
  <c r="B99" i="142"/>
  <c r="H98" i="142"/>
  <c r="F98" i="142"/>
  <c r="E98" i="142"/>
  <c r="D98" i="142"/>
  <c r="B98" i="142"/>
  <c r="H97" i="142"/>
  <c r="E97" i="142"/>
  <c r="D97" i="142"/>
  <c r="F97" i="142" s="1"/>
  <c r="B97" i="142"/>
  <c r="H96" i="142"/>
  <c r="F96" i="142"/>
  <c r="E96" i="142"/>
  <c r="D96" i="142"/>
  <c r="B96" i="142"/>
  <c r="H95" i="142"/>
  <c r="E95" i="142"/>
  <c r="D95" i="142"/>
  <c r="F95" i="142" s="1"/>
  <c r="B95" i="142"/>
  <c r="H94" i="142"/>
  <c r="F94" i="142"/>
  <c r="E94" i="142"/>
  <c r="D94" i="142"/>
  <c r="B94" i="142"/>
  <c r="H93" i="142"/>
  <c r="E93" i="142"/>
  <c r="D93" i="142"/>
  <c r="F93" i="142" s="1"/>
  <c r="B93" i="142"/>
  <c r="H92" i="142"/>
  <c r="F92" i="142"/>
  <c r="E92" i="142"/>
  <c r="D92" i="142"/>
  <c r="B92" i="142"/>
  <c r="H91" i="142"/>
  <c r="E91" i="142"/>
  <c r="D91" i="142"/>
  <c r="F91" i="142" s="1"/>
  <c r="B91" i="142"/>
  <c r="H90" i="142"/>
  <c r="F90" i="142"/>
  <c r="E90" i="142"/>
  <c r="D90" i="142"/>
  <c r="B90" i="142"/>
  <c r="H89" i="142"/>
  <c r="E89" i="142"/>
  <c r="D89" i="142"/>
  <c r="F89" i="142" s="1"/>
  <c r="B89" i="142"/>
  <c r="H88" i="142"/>
  <c r="F88" i="142"/>
  <c r="E88" i="142"/>
  <c r="D88" i="142"/>
  <c r="B88" i="142"/>
  <c r="H87" i="142"/>
  <c r="E87" i="142"/>
  <c r="D87" i="142"/>
  <c r="F87" i="142" s="1"/>
  <c r="B87" i="142"/>
  <c r="H86" i="142"/>
  <c r="F86" i="142"/>
  <c r="E86" i="142"/>
  <c r="D86" i="142"/>
  <c r="B86" i="142"/>
  <c r="H85" i="142"/>
  <c r="E85" i="142"/>
  <c r="D85" i="142"/>
  <c r="F85" i="142" s="1"/>
  <c r="B85" i="142"/>
  <c r="H84" i="142"/>
  <c r="F84" i="142"/>
  <c r="E84" i="142"/>
  <c r="D84" i="142"/>
  <c r="B84" i="142"/>
  <c r="H83" i="142"/>
  <c r="E83" i="142"/>
  <c r="D83" i="142"/>
  <c r="F83" i="142" s="1"/>
  <c r="B83" i="142"/>
  <c r="H82" i="142"/>
  <c r="F82" i="142"/>
  <c r="E82" i="142"/>
  <c r="D82" i="142"/>
  <c r="B82" i="142"/>
  <c r="H81" i="142"/>
  <c r="E81" i="142"/>
  <c r="D81" i="142"/>
  <c r="F81" i="142" s="1"/>
  <c r="B81" i="142"/>
  <c r="H80" i="142"/>
  <c r="F80" i="142"/>
  <c r="E80" i="142"/>
  <c r="D80" i="142"/>
  <c r="B80" i="142"/>
  <c r="H79" i="142"/>
  <c r="E79" i="142"/>
  <c r="D79" i="142"/>
  <c r="F79" i="142" s="1"/>
  <c r="B79" i="142"/>
  <c r="H78" i="142"/>
  <c r="F78" i="142"/>
  <c r="E78" i="142"/>
  <c r="D78" i="142"/>
  <c r="B78" i="142"/>
  <c r="H77" i="142"/>
  <c r="E77" i="142"/>
  <c r="D77" i="142"/>
  <c r="F77" i="142" s="1"/>
  <c r="B77" i="142"/>
  <c r="H76" i="142"/>
  <c r="F76" i="142"/>
  <c r="E76" i="142"/>
  <c r="D76" i="142"/>
  <c r="B76" i="142"/>
  <c r="H75" i="142"/>
  <c r="E75" i="142"/>
  <c r="D75" i="142"/>
  <c r="F75" i="142" s="1"/>
  <c r="B75" i="142"/>
  <c r="H74" i="142"/>
  <c r="F74" i="142"/>
  <c r="E74" i="142"/>
  <c r="D74" i="142"/>
  <c r="B74" i="142"/>
  <c r="H73" i="142"/>
  <c r="E73" i="142"/>
  <c r="D73" i="142"/>
  <c r="F73" i="142" s="1"/>
  <c r="B73" i="142"/>
  <c r="H72" i="142"/>
  <c r="F72" i="142"/>
  <c r="E72" i="142"/>
  <c r="D72" i="142"/>
  <c r="B72" i="142"/>
  <c r="H71" i="142"/>
  <c r="E71" i="142"/>
  <c r="D71" i="142"/>
  <c r="F71" i="142" s="1"/>
  <c r="B71" i="142"/>
  <c r="H70" i="142"/>
  <c r="F70" i="142"/>
  <c r="E70" i="142"/>
  <c r="D70" i="142"/>
  <c r="B70" i="142"/>
  <c r="H69" i="142"/>
  <c r="E69" i="142"/>
  <c r="D69" i="142"/>
  <c r="F69" i="142" s="1"/>
  <c r="B69" i="142"/>
  <c r="H68" i="142"/>
  <c r="F68" i="142"/>
  <c r="E68" i="142"/>
  <c r="D68" i="142"/>
  <c r="B68" i="142"/>
  <c r="H67" i="142"/>
  <c r="E67" i="142"/>
  <c r="D67" i="142"/>
  <c r="F67" i="142" s="1"/>
  <c r="B67" i="142"/>
  <c r="H66" i="142"/>
  <c r="F66" i="142"/>
  <c r="E66" i="142"/>
  <c r="D66" i="142"/>
  <c r="B66" i="142"/>
  <c r="H65" i="142"/>
  <c r="E65" i="142"/>
  <c r="D65" i="142"/>
  <c r="F65" i="142" s="1"/>
  <c r="B65" i="142"/>
  <c r="H64" i="142"/>
  <c r="F64" i="142"/>
  <c r="E64" i="142"/>
  <c r="D64" i="142"/>
  <c r="B64" i="142"/>
  <c r="H63" i="142"/>
  <c r="E63" i="142"/>
  <c r="D63" i="142"/>
  <c r="F63" i="142" s="1"/>
  <c r="B63" i="142"/>
  <c r="H62" i="142"/>
  <c r="F62" i="142"/>
  <c r="E62" i="142"/>
  <c r="D62" i="142"/>
  <c r="B62" i="142"/>
  <c r="H61" i="142"/>
  <c r="E61" i="142"/>
  <c r="D61" i="142"/>
  <c r="F61" i="142" s="1"/>
  <c r="B61" i="142"/>
  <c r="H60" i="142"/>
  <c r="F60" i="142"/>
  <c r="E60" i="142"/>
  <c r="D60" i="142"/>
  <c r="B60" i="142"/>
  <c r="H59" i="142"/>
  <c r="E59" i="142"/>
  <c r="D59" i="142"/>
  <c r="F59" i="142" s="1"/>
  <c r="B59" i="142"/>
  <c r="H58" i="142"/>
  <c r="F58" i="142"/>
  <c r="E58" i="142"/>
  <c r="D58" i="142"/>
  <c r="B58" i="142"/>
  <c r="H57" i="142"/>
  <c r="E57" i="142"/>
  <c r="D57" i="142"/>
  <c r="F57" i="142" s="1"/>
  <c r="B57" i="142"/>
  <c r="H56" i="142"/>
  <c r="F56" i="142"/>
  <c r="E56" i="142"/>
  <c r="D56" i="142"/>
  <c r="B56" i="142"/>
  <c r="H55" i="142"/>
  <c r="E55" i="142"/>
  <c r="D55" i="142"/>
  <c r="F55" i="142" s="1"/>
  <c r="B55" i="142"/>
  <c r="H54" i="142"/>
  <c r="F54" i="142"/>
  <c r="E54" i="142"/>
  <c r="D54" i="142"/>
  <c r="B54" i="142"/>
  <c r="H53" i="142"/>
  <c r="E53" i="142"/>
  <c r="D53" i="142"/>
  <c r="F53" i="142" s="1"/>
  <c r="B53" i="142"/>
  <c r="H52" i="142"/>
  <c r="F52" i="142"/>
  <c r="E52" i="142"/>
  <c r="D52" i="142"/>
  <c r="B52" i="142"/>
  <c r="H51" i="142"/>
  <c r="E51" i="142"/>
  <c r="D51" i="142"/>
  <c r="F51" i="142" s="1"/>
  <c r="B51" i="142"/>
  <c r="H50" i="142"/>
  <c r="F50" i="142"/>
  <c r="E50" i="142"/>
  <c r="D50" i="142"/>
  <c r="B50" i="142"/>
  <c r="H49" i="142"/>
  <c r="E49" i="142"/>
  <c r="D49" i="142"/>
  <c r="F49" i="142" s="1"/>
  <c r="B49" i="142"/>
  <c r="H48" i="142"/>
  <c r="F48" i="142"/>
  <c r="E48" i="142"/>
  <c r="D48" i="142"/>
  <c r="B48" i="142"/>
  <c r="H47" i="142"/>
  <c r="E47" i="142"/>
  <c r="D47" i="142"/>
  <c r="F47" i="142" s="1"/>
  <c r="B47" i="142"/>
  <c r="H46" i="142"/>
  <c r="F46" i="142"/>
  <c r="E46" i="142"/>
  <c r="D46" i="142"/>
  <c r="B46" i="142"/>
  <c r="H45" i="142"/>
  <c r="E45" i="142"/>
  <c r="D45" i="142"/>
  <c r="F45" i="142" s="1"/>
  <c r="B45" i="142"/>
  <c r="H44" i="142"/>
  <c r="F44" i="142"/>
  <c r="E44" i="142"/>
  <c r="D44" i="142"/>
  <c r="B44" i="142"/>
  <c r="H43" i="142"/>
  <c r="E43" i="142"/>
  <c r="D43" i="142"/>
  <c r="F43" i="142" s="1"/>
  <c r="B43" i="142"/>
  <c r="H42" i="142"/>
  <c r="F42" i="142"/>
  <c r="E42" i="142"/>
  <c r="D42" i="142"/>
  <c r="B42" i="142"/>
  <c r="H41" i="142"/>
  <c r="E41" i="142"/>
  <c r="D41" i="142"/>
  <c r="F41" i="142" s="1"/>
  <c r="B41" i="142"/>
  <c r="H40" i="142"/>
  <c r="F40" i="142"/>
  <c r="E40" i="142"/>
  <c r="D40" i="142"/>
  <c r="B40" i="142"/>
  <c r="H39" i="142"/>
  <c r="E39" i="142"/>
  <c r="D39" i="142"/>
  <c r="F39" i="142" s="1"/>
  <c r="B39" i="142"/>
  <c r="H38" i="142"/>
  <c r="F38" i="142"/>
  <c r="E38" i="142"/>
  <c r="D38" i="142"/>
  <c r="B38" i="142"/>
  <c r="H37" i="142"/>
  <c r="E37" i="142"/>
  <c r="D37" i="142"/>
  <c r="F37" i="142" s="1"/>
  <c r="B37" i="142"/>
  <c r="H36" i="142"/>
  <c r="F36" i="142"/>
  <c r="E36" i="142"/>
  <c r="D36" i="142"/>
  <c r="B36" i="142"/>
  <c r="H35" i="142"/>
  <c r="E35" i="142"/>
  <c r="D35" i="142"/>
  <c r="F35" i="142" s="1"/>
  <c r="B35" i="142"/>
  <c r="H34" i="142"/>
  <c r="F34" i="142"/>
  <c r="E34" i="142"/>
  <c r="D34" i="142"/>
  <c r="B34" i="142"/>
  <c r="H33" i="142"/>
  <c r="E33" i="142"/>
  <c r="D33" i="142"/>
  <c r="F33" i="142" s="1"/>
  <c r="B33" i="142"/>
  <c r="H32" i="142"/>
  <c r="F32" i="142"/>
  <c r="E32" i="142"/>
  <c r="D32" i="142"/>
  <c r="B32" i="142"/>
  <c r="H31" i="142"/>
  <c r="E31" i="142"/>
  <c r="D31" i="142"/>
  <c r="F31" i="142" s="1"/>
  <c r="B31" i="142"/>
  <c r="H30" i="142"/>
  <c r="F30" i="142"/>
  <c r="E30" i="142"/>
  <c r="D30" i="142"/>
  <c r="B30" i="142"/>
  <c r="H29" i="142"/>
  <c r="E29" i="142"/>
  <c r="D29" i="142"/>
  <c r="F29" i="142" s="1"/>
  <c r="B29" i="142"/>
  <c r="H28" i="142"/>
  <c r="F28" i="142"/>
  <c r="E28" i="142"/>
  <c r="D28" i="142"/>
  <c r="B28" i="142"/>
  <c r="H27" i="142"/>
  <c r="E27" i="142"/>
  <c r="D27" i="142"/>
  <c r="F27" i="142" s="1"/>
  <c r="B27" i="142"/>
  <c r="H26" i="142"/>
  <c r="F26" i="142"/>
  <c r="E26" i="142"/>
  <c r="D26" i="142"/>
  <c r="B26" i="142"/>
  <c r="H25" i="142"/>
  <c r="E25" i="142"/>
  <c r="D25" i="142"/>
  <c r="F25" i="142" s="1"/>
  <c r="B25" i="142"/>
  <c r="H24" i="142"/>
  <c r="F24" i="142"/>
  <c r="E24" i="142"/>
  <c r="D24" i="142"/>
  <c r="B24" i="142"/>
  <c r="H23" i="142"/>
  <c r="E23" i="142"/>
  <c r="D23" i="142"/>
  <c r="F23" i="142" s="1"/>
  <c r="B23" i="142"/>
  <c r="H22" i="142"/>
  <c r="F22" i="142"/>
  <c r="E22" i="142"/>
  <c r="D22" i="142"/>
  <c r="B22" i="142"/>
  <c r="H21" i="142"/>
  <c r="E21" i="142"/>
  <c r="D21" i="142"/>
  <c r="F21" i="142" s="1"/>
  <c r="B21" i="142"/>
  <c r="H20" i="142"/>
  <c r="F20" i="142"/>
  <c r="E20" i="142"/>
  <c r="D20" i="142"/>
  <c r="B20" i="142"/>
  <c r="H19" i="142"/>
  <c r="E19" i="142"/>
  <c r="D19" i="142"/>
  <c r="F19" i="142" s="1"/>
  <c r="B19" i="142"/>
  <c r="H18" i="142"/>
  <c r="F18" i="142"/>
  <c r="E18" i="142"/>
  <c r="D18" i="142"/>
  <c r="B18" i="142"/>
  <c r="H17" i="142"/>
  <c r="E17" i="142"/>
  <c r="D17" i="142"/>
  <c r="F17" i="142" s="1"/>
  <c r="B17" i="142"/>
  <c r="H16" i="142"/>
  <c r="F16" i="142"/>
  <c r="E16" i="142"/>
  <c r="D16" i="142"/>
  <c r="B16" i="142"/>
  <c r="H15" i="142"/>
  <c r="E15" i="142"/>
  <c r="D15" i="142"/>
  <c r="F15" i="142" s="1"/>
  <c r="B15" i="142"/>
  <c r="H14" i="142"/>
  <c r="F14" i="142"/>
  <c r="E14" i="142"/>
  <c r="D14" i="142"/>
  <c r="B14" i="142"/>
  <c r="H13" i="142"/>
  <c r="E13" i="142"/>
  <c r="D13" i="142"/>
  <c r="F13" i="142" s="1"/>
  <c r="B13" i="142"/>
  <c r="H12" i="142"/>
  <c r="F12" i="142"/>
  <c r="E12" i="142"/>
  <c r="D12" i="142"/>
  <c r="B12" i="142"/>
  <c r="H11" i="142"/>
  <c r="E11" i="142"/>
  <c r="D11" i="142"/>
  <c r="F11" i="142" s="1"/>
  <c r="B11" i="142"/>
  <c r="H10" i="142"/>
  <c r="F10" i="142"/>
  <c r="E10" i="142"/>
  <c r="D10" i="142"/>
  <c r="B10" i="142"/>
  <c r="H9" i="142"/>
  <c r="E9" i="142"/>
  <c r="D9" i="142"/>
  <c r="F9" i="142" s="1"/>
  <c r="B9" i="142"/>
  <c r="H8" i="142"/>
  <c r="F8" i="142"/>
  <c r="E8" i="142"/>
  <c r="D8" i="142"/>
  <c r="B8" i="142"/>
  <c r="H7" i="142"/>
  <c r="E7" i="142"/>
  <c r="D7" i="142"/>
  <c r="F7" i="142" s="1"/>
  <c r="B7" i="142"/>
  <c r="H6" i="142"/>
  <c r="F6" i="142"/>
  <c r="E6" i="142"/>
  <c r="D6" i="142"/>
  <c r="B6" i="142"/>
  <c r="H5" i="142"/>
  <c r="E5" i="142"/>
  <c r="D5" i="142"/>
  <c r="F5" i="142" s="1"/>
  <c r="B5" i="142"/>
  <c r="H4" i="142"/>
  <c r="F4" i="142"/>
  <c r="E4" i="142"/>
  <c r="D4" i="142"/>
  <c r="B4" i="142"/>
  <c r="H3" i="142"/>
  <c r="E3" i="142"/>
  <c r="D3" i="142"/>
  <c r="F3" i="142" s="1"/>
  <c r="B3" i="142"/>
  <c r="F178" i="142" l="1"/>
  <c r="F182" i="142"/>
  <c r="F186" i="142"/>
  <c r="F190" i="142"/>
  <c r="F194" i="142"/>
  <c r="F198" i="142"/>
  <c r="F202" i="142"/>
  <c r="F206" i="142"/>
  <c r="F210" i="142"/>
  <c r="F214" i="142"/>
  <c r="F218" i="142"/>
  <c r="F222" i="142"/>
  <c r="F226" i="142"/>
  <c r="F230" i="142"/>
  <c r="F234" i="142"/>
  <c r="F238" i="142"/>
  <c r="F6" i="147"/>
  <c r="F10" i="147"/>
  <c r="F14" i="147"/>
  <c r="F18" i="147"/>
  <c r="F22" i="147"/>
  <c r="F26" i="147"/>
  <c r="F30" i="147"/>
  <c r="F34" i="147"/>
  <c r="F38" i="147"/>
  <c r="F42" i="147"/>
  <c r="F46" i="147"/>
  <c r="F50" i="147"/>
  <c r="F54" i="147"/>
  <c r="F58" i="147"/>
  <c r="F62" i="147"/>
  <c r="F66" i="147"/>
  <c r="F70" i="147"/>
  <c r="F74" i="147"/>
  <c r="F78" i="147"/>
  <c r="F82" i="147"/>
  <c r="F86" i="147"/>
  <c r="F90" i="147"/>
  <c r="F94" i="147"/>
  <c r="F98" i="147"/>
  <c r="F102" i="147"/>
  <c r="F106" i="147"/>
  <c r="F172" i="147"/>
  <c r="F176" i="147"/>
  <c r="F180" i="147"/>
  <c r="F184" i="147"/>
  <c r="F188" i="147"/>
  <c r="F192" i="147"/>
  <c r="F196" i="147"/>
  <c r="F200" i="147"/>
  <c r="F204" i="147"/>
  <c r="F208" i="147"/>
  <c r="F212" i="147"/>
  <c r="F216" i="147"/>
  <c r="F220" i="147"/>
  <c r="F224" i="147"/>
  <c r="F228" i="147"/>
  <c r="F232" i="147"/>
  <c r="F236" i="147"/>
  <c r="F240" i="147"/>
  <c r="F244" i="147"/>
  <c r="F248" i="147"/>
  <c r="F252" i="147"/>
  <c r="A254" i="147" l="1"/>
  <c r="A252" i="147"/>
  <c r="A250" i="147"/>
  <c r="A248" i="147"/>
  <c r="A246" i="147"/>
  <c r="A244" i="147"/>
  <c r="A242" i="147"/>
  <c r="A240" i="147"/>
  <c r="A238" i="147"/>
  <c r="A236" i="147"/>
  <c r="A234" i="147"/>
  <c r="A232" i="147"/>
  <c r="A230" i="147"/>
  <c r="A228" i="147"/>
  <c r="A226" i="147"/>
  <c r="A224" i="147"/>
  <c r="A222" i="147"/>
  <c r="A220" i="147"/>
  <c r="A218" i="147"/>
  <c r="A216" i="147"/>
  <c r="A214" i="147"/>
  <c r="A212" i="147"/>
  <c r="A210" i="147"/>
  <c r="A208" i="147"/>
  <c r="A206" i="147"/>
  <c r="A204" i="147"/>
  <c r="A202" i="147"/>
  <c r="A200" i="147"/>
  <c r="A198" i="147"/>
  <c r="A196" i="147"/>
  <c r="A194" i="147"/>
  <c r="A192" i="147"/>
  <c r="A190" i="147"/>
  <c r="A188" i="147"/>
  <c r="A186" i="147"/>
  <c r="A184" i="147"/>
  <c r="A182" i="147"/>
  <c r="A180" i="147"/>
  <c r="A178" i="147"/>
  <c r="A176" i="147"/>
  <c r="A174" i="147"/>
  <c r="A172" i="147"/>
  <c r="A170" i="147"/>
  <c r="A168" i="147"/>
  <c r="A166" i="147"/>
  <c r="A164" i="147"/>
  <c r="A162" i="147"/>
  <c r="A160" i="147"/>
  <c r="A158" i="147"/>
  <c r="A156" i="147"/>
  <c r="A154" i="147"/>
  <c r="A152" i="147"/>
  <c r="A150" i="147"/>
  <c r="A148" i="147"/>
  <c r="A146" i="147"/>
  <c r="A144" i="147"/>
  <c r="A142" i="147"/>
  <c r="A140" i="147"/>
  <c r="A138" i="147"/>
  <c r="A136" i="147"/>
  <c r="A134" i="147"/>
  <c r="A132" i="147"/>
  <c r="A130" i="147"/>
  <c r="A128" i="147"/>
  <c r="A126" i="147"/>
  <c r="A124" i="147"/>
  <c r="A122" i="147"/>
  <c r="A120" i="147"/>
  <c r="A118" i="147"/>
  <c r="A116" i="147"/>
  <c r="A114" i="147"/>
  <c r="A112" i="147"/>
  <c r="A110" i="147"/>
  <c r="A108" i="147"/>
  <c r="A253" i="147"/>
  <c r="A249" i="147"/>
  <c r="A245" i="147"/>
  <c r="A241" i="147"/>
  <c r="A237" i="147"/>
  <c r="A233" i="147"/>
  <c r="A229" i="147"/>
  <c r="A225" i="147"/>
  <c r="A221" i="147"/>
  <c r="A217" i="147"/>
  <c r="A213" i="147"/>
  <c r="A209" i="147"/>
  <c r="A205" i="147"/>
  <c r="A201" i="147"/>
  <c r="A197" i="147"/>
  <c r="A193" i="147"/>
  <c r="A189" i="147"/>
  <c r="A185" i="147"/>
  <c r="A181" i="147"/>
  <c r="A177" i="147"/>
  <c r="A173" i="147"/>
  <c r="A243" i="147"/>
  <c r="A227" i="147"/>
  <c r="A211" i="147"/>
  <c r="A203" i="147"/>
  <c r="A195" i="147"/>
  <c r="A187" i="147"/>
  <c r="A179" i="147"/>
  <c r="A171" i="147"/>
  <c r="A167" i="147"/>
  <c r="A163" i="147"/>
  <c r="A159" i="147"/>
  <c r="A155" i="147"/>
  <c r="A151" i="147"/>
  <c r="A147" i="147"/>
  <c r="A143" i="147"/>
  <c r="A139" i="147"/>
  <c r="A135" i="147"/>
  <c r="A131" i="147"/>
  <c r="A127" i="147"/>
  <c r="A123" i="147"/>
  <c r="A119" i="147"/>
  <c r="A115" i="147"/>
  <c r="A111" i="147"/>
  <c r="A107" i="147"/>
  <c r="A247" i="147"/>
  <c r="A231" i="147"/>
  <c r="A215" i="147"/>
  <c r="A106" i="147"/>
  <c r="A104" i="147"/>
  <c r="A102" i="147"/>
  <c r="A100" i="147"/>
  <c r="A98" i="147"/>
  <c r="A96" i="147"/>
  <c r="A94" i="147"/>
  <c r="A92" i="147"/>
  <c r="A90" i="147"/>
  <c r="A88" i="147"/>
  <c r="A86" i="147"/>
  <c r="A84" i="147"/>
  <c r="A82" i="147"/>
  <c r="A80" i="147"/>
  <c r="A78" i="147"/>
  <c r="A76" i="147"/>
  <c r="A74" i="147"/>
  <c r="A72" i="147"/>
  <c r="A70" i="147"/>
  <c r="A68" i="147"/>
  <c r="A66" i="147"/>
  <c r="A64" i="147"/>
  <c r="A62" i="147"/>
  <c r="A60" i="147"/>
  <c r="A58" i="147"/>
  <c r="A56" i="147"/>
  <c r="A54" i="147"/>
  <c r="A52" i="147"/>
  <c r="A50" i="147"/>
  <c r="A48" i="147"/>
  <c r="A46" i="147"/>
  <c r="A44" i="147"/>
  <c r="A42" i="147"/>
  <c r="A40" i="147"/>
  <c r="A38" i="147"/>
  <c r="A36" i="147"/>
  <c r="A34" i="147"/>
  <c r="A32" i="147"/>
  <c r="A30" i="147"/>
  <c r="A28" i="147"/>
  <c r="A26" i="147"/>
  <c r="A24" i="147"/>
  <c r="A22" i="147"/>
  <c r="A20" i="147"/>
  <c r="A18" i="147"/>
  <c r="A16" i="147"/>
  <c r="A14" i="147"/>
  <c r="A12" i="147"/>
  <c r="A10" i="147"/>
  <c r="A8" i="147"/>
  <c r="A6" i="147"/>
  <c r="A4" i="147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235" i="147"/>
  <c r="A207" i="147"/>
  <c r="A175" i="147"/>
  <c r="A157" i="147"/>
  <c r="A141" i="147"/>
  <c r="A125" i="147"/>
  <c r="A109" i="147"/>
  <c r="A199" i="147"/>
  <c r="A169" i="147"/>
  <c r="A153" i="147"/>
  <c r="A105" i="147"/>
  <c r="A101" i="147"/>
  <c r="A97" i="147"/>
  <c r="A93" i="147"/>
  <c r="A77" i="147"/>
  <c r="A73" i="147"/>
  <c r="A61" i="147"/>
  <c r="A57" i="147"/>
  <c r="A45" i="147"/>
  <c r="A41" i="147"/>
  <c r="A33" i="147"/>
  <c r="A25" i="147"/>
  <c r="A21" i="147"/>
  <c r="A229" i="142"/>
  <c r="A225" i="142"/>
  <c r="A221" i="142"/>
  <c r="A213" i="142"/>
  <c r="A209" i="142"/>
  <c r="A205" i="142"/>
  <c r="A201" i="142"/>
  <c r="A197" i="142"/>
  <c r="A193" i="142"/>
  <c r="A181" i="142"/>
  <c r="A172" i="142"/>
  <c r="A168" i="142"/>
  <c r="A160" i="142"/>
  <c r="A158" i="142"/>
  <c r="A156" i="142"/>
  <c r="A152" i="142"/>
  <c r="A144" i="142"/>
  <c r="A142" i="142"/>
  <c r="A140" i="142"/>
  <c r="A138" i="142"/>
  <c r="A136" i="142"/>
  <c r="A132" i="142"/>
  <c r="A130" i="142"/>
  <c r="A126" i="142"/>
  <c r="A124" i="142"/>
  <c r="A120" i="142"/>
  <c r="A118" i="142"/>
  <c r="A104" i="142"/>
  <c r="A102" i="142"/>
  <c r="A100" i="142"/>
  <c r="A94" i="142"/>
  <c r="A80" i="142"/>
  <c r="A78" i="142"/>
  <c r="A76" i="142"/>
  <c r="A74" i="142"/>
  <c r="A72" i="142"/>
  <c r="A70" i="142"/>
  <c r="A66" i="142"/>
  <c r="A64" i="142"/>
  <c r="A62" i="142"/>
  <c r="A60" i="142"/>
  <c r="A58" i="142"/>
  <c r="A54" i="142"/>
  <c r="A52" i="142"/>
  <c r="A46" i="142"/>
  <c r="A44" i="142"/>
  <c r="A40" i="142"/>
  <c r="A38" i="142"/>
  <c r="A34" i="142"/>
  <c r="A28" i="142"/>
  <c r="A22" i="142"/>
  <c r="A12" i="142"/>
  <c r="A10" i="142"/>
  <c r="A6" i="142"/>
  <c r="A4" i="142"/>
  <c r="A239" i="147"/>
  <c r="A183" i="147"/>
  <c r="A161" i="147"/>
  <c r="A145" i="147"/>
  <c r="A129" i="147"/>
  <c r="A113" i="147"/>
  <c r="A103" i="147"/>
  <c r="A99" i="147"/>
  <c r="A95" i="147"/>
  <c r="A91" i="147"/>
  <c r="A87" i="147"/>
  <c r="A83" i="147"/>
  <c r="A79" i="147"/>
  <c r="A75" i="147"/>
  <c r="A71" i="147"/>
  <c r="A67" i="147"/>
  <c r="A63" i="147"/>
  <c r="A59" i="147"/>
  <c r="A55" i="147"/>
  <c r="A51" i="147"/>
  <c r="A47" i="147"/>
  <c r="A43" i="147"/>
  <c r="A39" i="147"/>
  <c r="A35" i="147"/>
  <c r="A31" i="147"/>
  <c r="A27" i="147"/>
  <c r="A23" i="147"/>
  <c r="A19" i="147"/>
  <c r="A15" i="147"/>
  <c r="A11" i="147"/>
  <c r="A7" i="147"/>
  <c r="A3" i="147"/>
  <c r="A235" i="142"/>
  <c r="A231" i="142"/>
  <c r="A227" i="142"/>
  <c r="A223" i="142"/>
  <c r="A219" i="142"/>
  <c r="A215" i="142"/>
  <c r="A211" i="142"/>
  <c r="A207" i="142"/>
  <c r="A203" i="142"/>
  <c r="A199" i="142"/>
  <c r="A195" i="142"/>
  <c r="A191" i="142"/>
  <c r="A187" i="142"/>
  <c r="A183" i="142"/>
  <c r="A179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251" i="147"/>
  <c r="A219" i="147"/>
  <c r="A191" i="147"/>
  <c r="A165" i="147"/>
  <c r="A149" i="147"/>
  <c r="A133" i="147"/>
  <c r="A117" i="147"/>
  <c r="A223" i="147"/>
  <c r="A137" i="147"/>
  <c r="A121" i="147"/>
  <c r="A89" i="147"/>
  <c r="A85" i="147"/>
  <c r="A81" i="147"/>
  <c r="A69" i="147"/>
  <c r="A65" i="147"/>
  <c r="A53" i="147"/>
  <c r="A49" i="147"/>
  <c r="A37" i="147"/>
  <c r="A29" i="147"/>
  <c r="A17" i="147"/>
  <c r="A13" i="147"/>
  <c r="A9" i="147"/>
  <c r="A5" i="147"/>
  <c r="A237" i="142"/>
  <c r="A233" i="142"/>
  <c r="A217" i="142"/>
  <c r="A189" i="142"/>
  <c r="A185" i="142"/>
  <c r="A177" i="142"/>
  <c r="A174" i="142"/>
  <c r="A170" i="142"/>
  <c r="A166" i="142"/>
  <c r="A164" i="142"/>
  <c r="A162" i="142"/>
  <c r="A154" i="142"/>
  <c r="A150" i="142"/>
  <c r="A148" i="142"/>
  <c r="A146" i="142"/>
  <c r="A134" i="142"/>
  <c r="A128" i="142"/>
  <c r="A122" i="142"/>
  <c r="A116" i="142"/>
  <c r="A114" i="142"/>
  <c r="A112" i="142"/>
  <c r="A110" i="142"/>
  <c r="A108" i="142"/>
  <c r="A106" i="142"/>
  <c r="A98" i="142"/>
  <c r="A96" i="142"/>
  <c r="A92" i="142"/>
  <c r="A90" i="142"/>
  <c r="A88" i="142"/>
  <c r="A86" i="142"/>
  <c r="A84" i="142"/>
  <c r="A82" i="142"/>
  <c r="A68" i="142"/>
  <c r="A56" i="142"/>
  <c r="A50" i="142"/>
  <c r="A48" i="142"/>
  <c r="A42" i="142"/>
  <c r="A36" i="142"/>
  <c r="A32" i="142"/>
  <c r="A30" i="142"/>
  <c r="A26" i="142"/>
  <c r="A24" i="142"/>
  <c r="A20" i="142"/>
  <c r="A18" i="142"/>
  <c r="A16" i="142"/>
  <c r="A14" i="142"/>
  <c r="A8" i="142"/>
</calcChain>
</file>

<file path=xl/sharedStrings.xml><?xml version="1.0" encoding="utf-8"?>
<sst xmlns="http://schemas.openxmlformats.org/spreadsheetml/2006/main" count="6485" uniqueCount="1078">
  <si>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</si>
  <si>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</si>
  <si>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</si>
  <si>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</si>
  <si>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</si>
  <si>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</si>
  <si>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</si>
  <si>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</si>
  <si>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</si>
  <si>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</si>
  <si>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</si>
  <si>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</si>
  <si>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</si>
  <si>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</si>
  <si>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</si>
  <si>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</si>
  <si>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</si>
  <si>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</si>
  <si>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</si>
  <si>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</si>
  <si>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</si>
  <si>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</si>
  <si>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</si>
  <si>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</si>
  <si>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</si>
  <si>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</si>
  <si>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</si>
  <si>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</si>
  <si>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</si>
  <si>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</si>
  <si>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</si>
  <si>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</si>
  <si>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</si>
  <si>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</si>
  <si>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</si>
  <si>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</si>
  <si>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</si>
  <si>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</si>
  <si>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</si>
  <si>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</si>
  <si>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</si>
  <si>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</si>
  <si>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</si>
  <si>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</si>
  <si>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</si>
  <si>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</si>
  <si>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NETSIALGOMKT</t>
  </si>
  <si>
    <t>A</t>
  </si>
  <si>
    <t>PSH.AM</t>
  </si>
  <si>
    <t>ENA-MAIN</t>
  </si>
  <si>
    <t>Price (USD)</t>
  </si>
  <si>
    <t>Proceeds (USD)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</si>
  <si>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</si>
  <si>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</si>
  <si>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</si>
  <si>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</si>
  <si>
    <t>LSECP</t>
  </si>
  <si>
    <t>GMT</t>
  </si>
  <si>
    <t>15:06:08</t>
  </si>
  <si>
    <t>Michele.White</t>
  </si>
  <si>
    <t>08:19:37</t>
  </si>
  <si>
    <t>14:41:46</t>
  </si>
  <si>
    <t>Dec 21 - 27, 2017</t>
  </si>
  <si>
    <t>00149967799TRLO0</t>
  </si>
  <si>
    <t>00149967888TRLO0</t>
  </si>
  <si>
    <t>00149973395TRLO0</t>
  </si>
  <si>
    <t>00149976730TRLO0</t>
  </si>
  <si>
    <t>00149978789TRLO0</t>
  </si>
  <si>
    <t>00149978788TRLO0</t>
  </si>
  <si>
    <t>00149978787TRLO0</t>
  </si>
  <si>
    <t>00149978795TRLO0</t>
  </si>
  <si>
    <t>00149978794TRLO0</t>
  </si>
  <si>
    <t>00149978793TRLO0</t>
  </si>
  <si>
    <t>00149978796TRLO0</t>
  </si>
  <si>
    <t>00149978860TRLO0</t>
  </si>
  <si>
    <t>00149989879TRLO0</t>
  </si>
  <si>
    <t>00149990052TRLO0</t>
  </si>
  <si>
    <t>00149993442TRLO0</t>
  </si>
  <si>
    <t>00149993443TRLO0</t>
  </si>
  <si>
    <t>00149993444TRLO0</t>
  </si>
  <si>
    <t>00149993494TRLO0</t>
  </si>
  <si>
    <t>00149993495TRLO0</t>
  </si>
  <si>
    <t>00149993501TRLO0</t>
  </si>
  <si>
    <t>00149993502TRLO0</t>
  </si>
  <si>
    <t>00149993503TRLO0</t>
  </si>
  <si>
    <t>00149993505TRLO0</t>
  </si>
  <si>
    <t>00149993504TRLO0</t>
  </si>
  <si>
    <t>00149993506TRLO0</t>
  </si>
  <si>
    <t>00150000315TRLO0</t>
  </si>
  <si>
    <t>00150002116TRLO0</t>
  </si>
  <si>
    <t>00150002224TRLO0</t>
  </si>
  <si>
    <t>08:18:37</t>
  </si>
  <si>
    <t>10:12:30</t>
  </si>
  <si>
    <t>11:37:20</t>
  </si>
  <si>
    <t>12:27:24</t>
  </si>
  <si>
    <t>12:27:28</t>
  </si>
  <si>
    <t>12:28:35</t>
  </si>
  <si>
    <t>14:43:08</t>
  </si>
  <si>
    <t>15:12:07</t>
  </si>
  <si>
    <t>15:12:34</t>
  </si>
  <si>
    <t>15:12:36</t>
  </si>
  <si>
    <t>16:08:05</t>
  </si>
  <si>
    <t>16:25:20</t>
  </si>
  <si>
    <t>16:26:05</t>
  </si>
  <si>
    <t>00149966190TRLO0</t>
  </si>
  <si>
    <t>00149966253TRLO0</t>
  </si>
  <si>
    <t>00149967779TRLO0</t>
  </si>
  <si>
    <t>00149970248TRLO0</t>
  </si>
  <si>
    <t>00149970300TRLO0</t>
  </si>
  <si>
    <t>00149972540TRLO0</t>
  </si>
  <si>
    <t>00149972892TRLO0</t>
  </si>
  <si>
    <t>00149973394TRLO0</t>
  </si>
  <si>
    <t>00149973943TRLO0</t>
  </si>
  <si>
    <t>00149974425TRLO0</t>
  </si>
  <si>
    <t>00149974667TRLO0</t>
  </si>
  <si>
    <t>00149974668TRLO0</t>
  </si>
  <si>
    <t>00149974666TRLO0</t>
  </si>
  <si>
    <t>00149974669TRLO0</t>
  </si>
  <si>
    <t>00149974765TRLO0</t>
  </si>
  <si>
    <t>00149976741TRLO0</t>
  </si>
  <si>
    <t>00149976740TRLO0</t>
  </si>
  <si>
    <t>00149977889TRLO0</t>
  </si>
  <si>
    <t>00149977890TRLO0</t>
  </si>
  <si>
    <t>00149977891TRLO0</t>
  </si>
  <si>
    <t>00149978292TRLO0</t>
  </si>
  <si>
    <t>00149978747TRLO0</t>
  </si>
  <si>
    <t>00149978748TRLO0</t>
  </si>
  <si>
    <t>00149978749TRLO0</t>
  </si>
  <si>
    <t>00149979229TRLO0</t>
  </si>
  <si>
    <t>00149979234TRLO0</t>
  </si>
  <si>
    <t>00149980075TRLO0</t>
  </si>
  <si>
    <t>00149980281TRLO0</t>
  </si>
  <si>
    <t>00149981426TRLO0</t>
  </si>
  <si>
    <t>00149981425TRLO0</t>
  </si>
  <si>
    <t>00149982305TRLO0</t>
  </si>
  <si>
    <t>00149982306TRLO0</t>
  </si>
  <si>
    <t>00149982981TRLO0</t>
  </si>
  <si>
    <t>00149983066TRLO0</t>
  </si>
  <si>
    <t>00149989227TRLO0</t>
  </si>
  <si>
    <t>00149989380TRLO0</t>
  </si>
  <si>
    <t>00149990238TRLO0</t>
  </si>
  <si>
    <t>00149990239TRLO0</t>
  </si>
  <si>
    <t>00149990340TRLO0</t>
  </si>
  <si>
    <t>00149991173TRLO0</t>
  </si>
  <si>
    <t>00149991617TRLO0</t>
  </si>
  <si>
    <t>00149991737TRLO0</t>
  </si>
  <si>
    <t>00149992130TRLO0</t>
  </si>
  <si>
    <t>00149992131TRLO0</t>
  </si>
  <si>
    <t>00149992569TRLO0</t>
  </si>
  <si>
    <t>00149993007TRLO0</t>
  </si>
  <si>
    <t>00149993406TRLO0</t>
  </si>
  <si>
    <t>00149993499TRLO0</t>
  </si>
  <si>
    <t>00149993500TRLO0</t>
  </si>
  <si>
    <t>00149993497TRLO0</t>
  </si>
  <si>
    <t>00149993498TRLO0</t>
  </si>
  <si>
    <t>00149995400TRLO0</t>
  </si>
  <si>
    <t>00149995401TRLO0</t>
  </si>
  <si>
    <t>00149995397TRLO0</t>
  </si>
  <si>
    <t>00149995398TRLO0</t>
  </si>
  <si>
    <t>00149995399TRLO0</t>
  </si>
  <si>
    <t>00149995776TRLO0</t>
  </si>
  <si>
    <t>00149995777TRLO0</t>
  </si>
  <si>
    <t>00149995785TRLO0</t>
  </si>
  <si>
    <t>00149995810TRLO0</t>
  </si>
  <si>
    <t>00149996345TRLO0</t>
  </si>
  <si>
    <t>00149996344TRLO0</t>
  </si>
  <si>
    <t>00149996385TRLO0</t>
  </si>
  <si>
    <t>00149996387TRLO0</t>
  </si>
  <si>
    <t>00149996386TRLO0</t>
  </si>
  <si>
    <t>00149997327TRLO0</t>
  </si>
  <si>
    <t>00149997328TRLO0</t>
  </si>
  <si>
    <t>00149997884TRLO0</t>
  </si>
  <si>
    <t>00149997883TRLO0</t>
  </si>
  <si>
    <t>00149998248TRLO0</t>
  </si>
  <si>
    <t>00149999062TRLO0</t>
  </si>
  <si>
    <t>00149999534TRLO0</t>
  </si>
  <si>
    <t>00150000706TRLO0</t>
  </si>
  <si>
    <t>00150000774TRLO0</t>
  </si>
  <si>
    <t>00150000775TRLO0</t>
  </si>
  <si>
    <t>00150000831TRLO0</t>
  </si>
  <si>
    <t>00150000947TRLO0</t>
  </si>
  <si>
    <t>00150000946TRLO0</t>
  </si>
  <si>
    <t>00150001023TRLO0</t>
  </si>
  <si>
    <t>00150001024TRLO0</t>
  </si>
  <si>
    <t>00150001022TRLO0</t>
  </si>
  <si>
    <t>00150001025TRLO0</t>
  </si>
  <si>
    <t>00150001085TRLO0</t>
  </si>
  <si>
    <t>00150001086TRLO0</t>
  </si>
  <si>
    <t>00150001157TRLO0</t>
  </si>
  <si>
    <t>00150001158TRLO0</t>
  </si>
  <si>
    <t>00150002058TRLO0</t>
  </si>
  <si>
    <t>00150002393TRLO0</t>
  </si>
  <si>
    <t>00150002394TRLO0</t>
  </si>
  <si>
    <t>00150002391TRLO0</t>
  </si>
  <si>
    <t>00150002392TRLO0</t>
  </si>
  <si>
    <t>00150002395TRLO0</t>
  </si>
  <si>
    <t>00150002439TRLO0</t>
  </si>
  <si>
    <t>00150002438TRLO0</t>
  </si>
  <si>
    <t>00150002615TRLO0</t>
  </si>
  <si>
    <t>00150002681TRLO0</t>
  </si>
  <si>
    <t>00150002682TRLO0</t>
  </si>
  <si>
    <t>00150002683TRLO0</t>
  </si>
  <si>
    <t>00150002684TRLO0</t>
  </si>
  <si>
    <t>00150002732TRLO0</t>
  </si>
  <si>
    <t>00150002733TRLO0</t>
  </si>
  <si>
    <t>00150002743TRLO0</t>
  </si>
  <si>
    <t>08:02:59</t>
  </si>
  <si>
    <t>08:03:43</t>
  </si>
  <si>
    <t>08:18:20</t>
  </si>
  <si>
    <t>08:59:45</t>
  </si>
  <si>
    <t>09:00:48</t>
  </si>
  <si>
    <t>09:47:01</t>
  </si>
  <si>
    <t>09:58:23</t>
  </si>
  <si>
    <t>10:26:24</t>
  </si>
  <si>
    <t>10:37:29</t>
  </si>
  <si>
    <t>10:43:23</t>
  </si>
  <si>
    <t>10:44:44</t>
  </si>
  <si>
    <t>11:37:34</t>
  </si>
  <si>
    <t>12:07:24</t>
  </si>
  <si>
    <t>12:17:10</t>
  </si>
  <si>
    <t>12:25:55</t>
  </si>
  <si>
    <t>12:35:26</t>
  </si>
  <si>
    <t>12:35:41</t>
  </si>
  <si>
    <t>12:52:42</t>
  </si>
  <si>
    <t>12:56:58</t>
  </si>
  <si>
    <t>13:15:42</t>
  </si>
  <si>
    <t>13:34:05</t>
  </si>
  <si>
    <t>13:42:17</t>
  </si>
  <si>
    <t>13:43:30</t>
  </si>
  <si>
    <t>14:35:47</t>
  </si>
  <si>
    <t>14:36:49</t>
  </si>
  <si>
    <t>14:43:56</t>
  </si>
  <si>
    <t>14:44:40</t>
  </si>
  <si>
    <t>14:54:21</t>
  </si>
  <si>
    <t>14:57:52</t>
  </si>
  <si>
    <t>14:59:22</t>
  </si>
  <si>
    <t>15:02:27</t>
  </si>
  <si>
    <t>15:10:09</t>
  </si>
  <si>
    <t>15:11:51</t>
  </si>
  <si>
    <t>15:27:04</t>
  </si>
  <si>
    <t>15:31:13</t>
  </si>
  <si>
    <t>15:31:17</t>
  </si>
  <si>
    <t>15:32:02</t>
  </si>
  <si>
    <t>15:37:56</t>
  </si>
  <si>
    <t>15:38:42</t>
  </si>
  <si>
    <t>15:47:36</t>
  </si>
  <si>
    <t>15:51:57</t>
  </si>
  <si>
    <t>15:54:57</t>
  </si>
  <si>
    <t>15:58:27</t>
  </si>
  <si>
    <t>16:01:58</t>
  </si>
  <si>
    <t>16:12:01</t>
  </si>
  <si>
    <t>16:12:45</t>
  </si>
  <si>
    <t>16:13:27</t>
  </si>
  <si>
    <t>16:14:24</t>
  </si>
  <si>
    <t>16:15:10</t>
  </si>
  <si>
    <t>16:15:55</t>
  </si>
  <si>
    <t>16:16:40</t>
  </si>
  <si>
    <t>16:24:50</t>
  </si>
  <si>
    <t>16:26:50</t>
  </si>
  <si>
    <t>16:27:33</t>
  </si>
  <si>
    <t>16:28:20</t>
  </si>
  <si>
    <t>16:28:55</t>
  </si>
  <si>
    <t>16:29:29</t>
  </si>
  <si>
    <t>16:29:34</t>
  </si>
  <si>
    <t>00150009156TRLO0</t>
  </si>
  <si>
    <t>00150010986TRLO0</t>
  </si>
  <si>
    <t>00150011028TRLO0</t>
  </si>
  <si>
    <t>00150012143TRLO0</t>
  </si>
  <si>
    <t>00150012159TRLO0</t>
  </si>
  <si>
    <t>00150012160TRLO0</t>
  </si>
  <si>
    <t>00150012167TRLO0</t>
  </si>
  <si>
    <t>00150012207TRLO0</t>
  </si>
  <si>
    <t>00150012227TRLO0</t>
  </si>
  <si>
    <t>00150012272TRLO0</t>
  </si>
  <si>
    <t>00150012898TRLO0</t>
  </si>
  <si>
    <t>00150012933TRLO0</t>
  </si>
  <si>
    <t>00150012964TRLO0</t>
  </si>
  <si>
    <t>00150013001TRLO0</t>
  </si>
  <si>
    <t>00150013062TRLO0</t>
  </si>
  <si>
    <t>00150013089TRLO0</t>
  </si>
  <si>
    <t>00150013115TRLO0</t>
  </si>
  <si>
    <t>00150013154TRLO0</t>
  </si>
  <si>
    <t>00150013175TRLO0</t>
  </si>
  <si>
    <t>00150013197TRLO0</t>
  </si>
  <si>
    <t>00150013239TRLO0</t>
  </si>
  <si>
    <t>00150013254TRLO0</t>
  </si>
  <si>
    <t>00150013318TRLO0</t>
  </si>
  <si>
    <t>00150013339TRLO0</t>
  </si>
  <si>
    <t>00150013363TRLO0</t>
  </si>
  <si>
    <t>00150013385TRLO0</t>
  </si>
  <si>
    <t>00150013415TRLO0</t>
  </si>
  <si>
    <t>00150013430TRLO0</t>
  </si>
  <si>
    <t>00150013451TRLO0</t>
  </si>
  <si>
    <t>00150013476TRLO0</t>
  </si>
  <si>
    <t>00150013489TRLO0</t>
  </si>
  <si>
    <t>00150013514TRLO0</t>
  </si>
  <si>
    <t>00150013545TRLO0</t>
  </si>
  <si>
    <t>00150013587TRLO0</t>
  </si>
  <si>
    <t>00150013643TRLO0</t>
  </si>
  <si>
    <t>00150013665TRLO0</t>
  </si>
  <si>
    <t>00150013679TRLO0</t>
  </si>
  <si>
    <t>00150013693TRLO0</t>
  </si>
  <si>
    <t>00150013711TRLO0</t>
  </si>
  <si>
    <t>00150013739TRLO0</t>
  </si>
  <si>
    <t>00150013748TRLO0</t>
  </si>
  <si>
    <t>00150013763TRLO0</t>
  </si>
  <si>
    <t>00150013784TRLO0</t>
  </si>
  <si>
    <t>00150013801TRLO0</t>
  </si>
  <si>
    <t>00150013821TRLO0</t>
  </si>
  <si>
    <t>00150013842TRLO0</t>
  </si>
  <si>
    <t>00150013859TRLO0</t>
  </si>
  <si>
    <t>00150013858TRLO0</t>
  </si>
  <si>
    <t>00150013857TRLO0</t>
  </si>
  <si>
    <t>00150013860TRLO0</t>
  </si>
  <si>
    <t>00150013947TRLO0</t>
  </si>
  <si>
    <t>00150014170TRLO0</t>
  </si>
  <si>
    <t>00150014197TRLO0</t>
  </si>
  <si>
    <t>00150014549TRLO0</t>
  </si>
  <si>
    <t>00150014548TRLO0</t>
  </si>
  <si>
    <t>00150014547TRLO0</t>
  </si>
  <si>
    <t>00150014546TRLO0</t>
  </si>
  <si>
    <t>00150014588TRLO0</t>
  </si>
  <si>
    <t>00150015106TRLO0</t>
  </si>
  <si>
    <t>00150015121TRLO0</t>
  </si>
  <si>
    <t>00150015123TRLO0</t>
  </si>
  <si>
    <t>00150015134TRLO0</t>
  </si>
  <si>
    <t>00150015135TRLO0</t>
  </si>
  <si>
    <t>00150015142TRLO0</t>
  </si>
  <si>
    <t>00150015161TRLO0</t>
  </si>
  <si>
    <t>00150015177TRLO0</t>
  </si>
  <si>
    <t>00150015189TRLO0</t>
  </si>
  <si>
    <t>00150015205TRLO0</t>
  </si>
  <si>
    <t>00150015213TRLO0</t>
  </si>
  <si>
    <t>00150015218TRLO0</t>
  </si>
  <si>
    <t>00150015222TRLO0</t>
  </si>
  <si>
    <t>00150015241TRLO0</t>
  </si>
  <si>
    <t>00150015249TRLO0</t>
  </si>
  <si>
    <t>00150015256TRLO0</t>
  </si>
  <si>
    <t>00150015278TRLO0</t>
  </si>
  <si>
    <t>00150015283TRLO0</t>
  </si>
  <si>
    <t>00150015294TRLO0</t>
  </si>
  <si>
    <t>00150015314TRLO0</t>
  </si>
  <si>
    <t>00150015320TRLO0</t>
  </si>
  <si>
    <t>00150015330TRLO0</t>
  </si>
  <si>
    <t>00150015334TRLO0</t>
  </si>
  <si>
    <t>00150015345TRLO0</t>
  </si>
  <si>
    <t>00150015364TRLO0</t>
  </si>
  <si>
    <t>00150015395TRLO0</t>
  </si>
  <si>
    <t>00150015420TRLO0</t>
  </si>
  <si>
    <t>00150015437TRLO0</t>
  </si>
  <si>
    <t>00150015452TRLO0</t>
  </si>
  <si>
    <t>00150015466TRLO0</t>
  </si>
  <si>
    <t>00150015484TRLO0</t>
  </si>
  <si>
    <t>00150015498TRLO0</t>
  </si>
  <si>
    <t>00150015513TRLO0</t>
  </si>
  <si>
    <t>00150015522TRLO0</t>
  </si>
  <si>
    <t>00150015525TRLO0</t>
  </si>
  <si>
    <t>00150015536TRLO0</t>
  </si>
  <si>
    <t>00150015550TRLO0</t>
  </si>
  <si>
    <t>00150015562TRLO0</t>
  </si>
  <si>
    <t>00150015572TRLO0</t>
  </si>
  <si>
    <t>00150015605TRLO0</t>
  </si>
  <si>
    <t>00150015624TRLO0</t>
  </si>
  <si>
    <t>00150015648TRLO0</t>
  </si>
  <si>
    <t>00150015659TRLO0</t>
  </si>
  <si>
    <t>00150015669TRLO0</t>
  </si>
  <si>
    <t>00150015705TRLO0</t>
  </si>
  <si>
    <t>00150015713TRLO0</t>
  </si>
  <si>
    <t>00150015722TRLO0</t>
  </si>
  <si>
    <t>00150015728TRLO0</t>
  </si>
  <si>
    <t>00150015732TRLO0</t>
  </si>
  <si>
    <t>00150015738TRLO0</t>
  </si>
  <si>
    <t>00150015741TRLO0</t>
  </si>
  <si>
    <t>00150015748TRLO0</t>
  </si>
  <si>
    <t>00150015769TRLO0</t>
  </si>
  <si>
    <t>00150015782TRLO0</t>
  </si>
  <si>
    <t>00150015829TRLO0</t>
  </si>
  <si>
    <t>00150015845TRLO0</t>
  </si>
  <si>
    <t>00150015862TRLO0</t>
  </si>
  <si>
    <t>00150015872TRLO0</t>
  </si>
  <si>
    <t>00150015879TRLO0</t>
  </si>
  <si>
    <t>00150015896TRLO0</t>
  </si>
  <si>
    <t>00150015905TRLO0</t>
  </si>
  <si>
    <t>00150015918TRLO0</t>
  </si>
  <si>
    <t>00150015928TRLO0</t>
  </si>
  <si>
    <t>00150015934TRLO0</t>
  </si>
  <si>
    <t>00150015950TRLO0</t>
  </si>
  <si>
    <t>00150015951TRLO0</t>
  </si>
  <si>
    <t>00150015952TRLO0</t>
  </si>
  <si>
    <t>00150015956TRLO0</t>
  </si>
  <si>
    <t>00150015958TRLO0</t>
  </si>
  <si>
    <t>00150015976TRLO0</t>
  </si>
  <si>
    <t>00150015989TRLO0</t>
  </si>
  <si>
    <t>00150015999TRLO0</t>
  </si>
  <si>
    <t>00150016014TRLO0</t>
  </si>
  <si>
    <t>00150016027TRLO0</t>
  </si>
  <si>
    <t>00150016037TRLO0</t>
  </si>
  <si>
    <t>00150016047TRLO0</t>
  </si>
  <si>
    <t>00150016058TRLO0</t>
  </si>
  <si>
    <t>00150016064TRLO0</t>
  </si>
  <si>
    <t>00150016073TRLO0</t>
  </si>
  <si>
    <t>00150016088TRLO0</t>
  </si>
  <si>
    <t>00150016095TRLO0</t>
  </si>
  <si>
    <t>00150016106TRLO0</t>
  </si>
  <si>
    <t>00150016117TRLO0</t>
  </si>
  <si>
    <t>00150016153TRLO0</t>
  </si>
  <si>
    <t>00150016176TRLO0</t>
  </si>
  <si>
    <t>00150016183TRLO0</t>
  </si>
  <si>
    <t>00150016266TRLO0</t>
  </si>
  <si>
    <t>00150016269TRLO0</t>
  </si>
  <si>
    <t>00150016279TRLO0</t>
  </si>
  <si>
    <t>00150016280TRLO0</t>
  </si>
  <si>
    <t>00150016371TRLO0</t>
  </si>
  <si>
    <t>00150016391TRLO0</t>
  </si>
  <si>
    <t>00150016407TRLO0</t>
  </si>
  <si>
    <t>00150016432TRLO0</t>
  </si>
  <si>
    <t>00150016448TRLO0</t>
  </si>
  <si>
    <t>00150016471TRLO0</t>
  </si>
  <si>
    <t>00150016656TRLO0</t>
  </si>
  <si>
    <t>08:49:43</t>
  </si>
  <si>
    <t>09:30:04</t>
  </si>
  <si>
    <t>09:31:14</t>
  </si>
  <si>
    <t>10:10:09</t>
  </si>
  <si>
    <t>10:10:57</t>
  </si>
  <si>
    <t>10:11:06</t>
  </si>
  <si>
    <t>10:12:03</t>
  </si>
  <si>
    <t>10:13:00</t>
  </si>
  <si>
    <t>10:14:22</t>
  </si>
  <si>
    <t>10:32:41</t>
  </si>
  <si>
    <t>10:33:51</t>
  </si>
  <si>
    <t>10:34:59</t>
  </si>
  <si>
    <t>10:35:58</t>
  </si>
  <si>
    <t>10:36:59</t>
  </si>
  <si>
    <t>10:37:57</t>
  </si>
  <si>
    <t>10:38:55</t>
  </si>
  <si>
    <t>10:39:57</t>
  </si>
  <si>
    <t>10:40:52</t>
  </si>
  <si>
    <t>10:41:47</t>
  </si>
  <si>
    <t>10:42:44</t>
  </si>
  <si>
    <t>10:43:41</t>
  </si>
  <si>
    <t>10:44:40</t>
  </si>
  <si>
    <t>10:45:41</t>
  </si>
  <si>
    <t>10:46:41</t>
  </si>
  <si>
    <t>10:47:41</t>
  </si>
  <si>
    <t>10:48:41</t>
  </si>
  <si>
    <t>10:49:41</t>
  </si>
  <si>
    <t>10:50:33</t>
  </si>
  <si>
    <t>10:51:18</t>
  </si>
  <si>
    <t>10:52:02</t>
  </si>
  <si>
    <t>10:52:50</t>
  </si>
  <si>
    <t>10:53:36</t>
  </si>
  <si>
    <t>10:54:21</t>
  </si>
  <si>
    <t>10:55:05</t>
  </si>
  <si>
    <t>10:55:52</t>
  </si>
  <si>
    <t>10:56:36</t>
  </si>
  <si>
    <t>10:57:21</t>
  </si>
  <si>
    <t>10:58:05</t>
  </si>
  <si>
    <t>10:58:50</t>
  </si>
  <si>
    <t>10:59:34</t>
  </si>
  <si>
    <t>11:00:18</t>
  </si>
  <si>
    <t>11:01:06</t>
  </si>
  <si>
    <t>11:01:53</t>
  </si>
  <si>
    <t>11:02:40</t>
  </si>
  <si>
    <t>11:03:29</t>
  </si>
  <si>
    <t>11:04:14</t>
  </si>
  <si>
    <t>11:07:25</t>
  </si>
  <si>
    <t>11:14:06</t>
  </si>
  <si>
    <t>11:15:15</t>
  </si>
  <si>
    <t>11:24:58</t>
  </si>
  <si>
    <t>11:25:59</t>
  </si>
  <si>
    <t>11:46:05</t>
  </si>
  <si>
    <t>11:46:33</t>
  </si>
  <si>
    <t>11:47:02</t>
  </si>
  <si>
    <t>11:47:27</t>
  </si>
  <si>
    <t>11:47:51</t>
  </si>
  <si>
    <t>11:48:15</t>
  </si>
  <si>
    <t>11:48:40</t>
  </si>
  <si>
    <t>11:49:05</t>
  </si>
  <si>
    <t>11:49:29</t>
  </si>
  <si>
    <t>11:49:54</t>
  </si>
  <si>
    <t>11:50:16</t>
  </si>
  <si>
    <t>11:50:37</t>
  </si>
  <si>
    <t>11:50:57</t>
  </si>
  <si>
    <t>11:51:21</t>
  </si>
  <si>
    <t>11:51:44</t>
  </si>
  <si>
    <t>11:52:11</t>
  </si>
  <si>
    <t>11:52:36</t>
  </si>
  <si>
    <t>11:53:00</t>
  </si>
  <si>
    <t>11:53:24</t>
  </si>
  <si>
    <t>11:53:37</t>
  </si>
  <si>
    <t>11:54:02</t>
  </si>
  <si>
    <t>11:54:39</t>
  </si>
  <si>
    <t>11:55:11</t>
  </si>
  <si>
    <t>11:55:38</t>
  </si>
  <si>
    <t>11:56:06</t>
  </si>
  <si>
    <t>11:56:34</t>
  </si>
  <si>
    <t>11:57:02</t>
  </si>
  <si>
    <t>11:57:29</t>
  </si>
  <si>
    <t>11:57:55</t>
  </si>
  <si>
    <t>11:58:20</t>
  </si>
  <si>
    <t>11:58:44</t>
  </si>
  <si>
    <t>11:59:07</t>
  </si>
  <si>
    <t>11:59:30</t>
  </si>
  <si>
    <t>11:59:53</t>
  </si>
  <si>
    <t>12:00:27</t>
  </si>
  <si>
    <t>12:01:03</t>
  </si>
  <si>
    <t>12:01:38</t>
  </si>
  <si>
    <t>12:02:12</t>
  </si>
  <si>
    <t>12:02:47</t>
  </si>
  <si>
    <t>12:03:19</t>
  </si>
  <si>
    <t>12:03:53</t>
  </si>
  <si>
    <t>12:04:27</t>
  </si>
  <si>
    <t>12:04:58</t>
  </si>
  <si>
    <t>12:05:30</t>
  </si>
  <si>
    <t>12:06:03</t>
  </si>
  <si>
    <t>12:06:36</t>
  </si>
  <si>
    <t>12:07:08</t>
  </si>
  <si>
    <t>12:07:35</t>
  </si>
  <si>
    <t>12:08:00</t>
  </si>
  <si>
    <t>12:08:05</t>
  </si>
  <si>
    <t>12:08:26</t>
  </si>
  <si>
    <t>12:08:53</t>
  </si>
  <si>
    <t>12:09:18</t>
  </si>
  <si>
    <t>12:09:45</t>
  </si>
  <si>
    <t>12:10:07</t>
  </si>
  <si>
    <t>12:10:27</t>
  </si>
  <si>
    <t>12:10:47</t>
  </si>
  <si>
    <t>12:11:06</t>
  </si>
  <si>
    <t>12:11:26</t>
  </si>
  <si>
    <t>12:11:45</t>
  </si>
  <si>
    <t>12:12:04</t>
  </si>
  <si>
    <t>12:12:24</t>
  </si>
  <si>
    <t>12:12:43</t>
  </si>
  <si>
    <t>12:12:52</t>
  </si>
  <si>
    <t>12:12:54</t>
  </si>
  <si>
    <t>12:13:02</t>
  </si>
  <si>
    <t>12:13:26</t>
  </si>
  <si>
    <t>12:13:55</t>
  </si>
  <si>
    <t>12:14:25</t>
  </si>
  <si>
    <t>12:14:54</t>
  </si>
  <si>
    <t>12:15:16</t>
  </si>
  <si>
    <t>12:15:35</t>
  </si>
  <si>
    <t>12:15:55</t>
  </si>
  <si>
    <t>12:16:18</t>
  </si>
  <si>
    <t>12:16:38</t>
  </si>
  <si>
    <t>12:16:58</t>
  </si>
  <si>
    <t>12:17:20</t>
  </si>
  <si>
    <t>12:17:41</t>
  </si>
  <si>
    <t>12:18:00</t>
  </si>
  <si>
    <t>12:18:21</t>
  </si>
  <si>
    <t>12:18:43</t>
  </si>
  <si>
    <t>12:19:27</t>
  </si>
  <si>
    <t>12:19:35</t>
  </si>
  <si>
    <t>12:20:27</t>
  </si>
  <si>
    <t>12:20:44</t>
  </si>
  <si>
    <t>12:21:02</t>
  </si>
  <si>
    <t>12:22:37</t>
  </si>
  <si>
    <t>12:23:09</t>
  </si>
  <si>
    <t>12:23:42</t>
  </si>
  <si>
    <t>12:24:14</t>
  </si>
  <si>
    <t>00150009407TRLO0</t>
  </si>
  <si>
    <t>00150009406TRLO0</t>
  </si>
  <si>
    <t>00150009408TRLO0</t>
  </si>
  <si>
    <t>00150010694TRLO0</t>
  </si>
  <si>
    <t>00150011211TRLO0</t>
  </si>
  <si>
    <t>00150011397TRLO0</t>
  </si>
  <si>
    <t>00150011398TRLO0</t>
  </si>
  <si>
    <t>00150011396TRLO0</t>
  </si>
  <si>
    <t>00150011399TRLO0</t>
  </si>
  <si>
    <t>00150011405TRLO0</t>
  </si>
  <si>
    <t>00150011406TRLO0</t>
  </si>
  <si>
    <t>00150011427TRLO0</t>
  </si>
  <si>
    <t>00150012265TRLO0</t>
  </si>
  <si>
    <t>00150012266TRLO0</t>
  </si>
  <si>
    <t>00150012488TRLO0</t>
  </si>
  <si>
    <t>00150013237TRLO0</t>
  </si>
  <si>
    <t>00150013849TRLO0</t>
  </si>
  <si>
    <t>00150013873TRLO0</t>
  </si>
  <si>
    <t>00150013874TRLO0</t>
  </si>
  <si>
    <t>00150013875TRLO0</t>
  </si>
  <si>
    <t>00150013914TRLO0</t>
  </si>
  <si>
    <t>00150014261TRLO0</t>
  </si>
  <si>
    <t>00150014262TRLO0</t>
  </si>
  <si>
    <t>00150014497TRLO0</t>
  </si>
  <si>
    <t>00150014498TRLO0</t>
  </si>
  <si>
    <t>00150014499TRLO0</t>
  </si>
  <si>
    <t>00150014564TRLO0</t>
  </si>
  <si>
    <t>00150014563TRLO0</t>
  </si>
  <si>
    <t>00150014598TRLO0</t>
  </si>
  <si>
    <t>00150014685TRLO0</t>
  </si>
  <si>
    <t>00150015085TRLO0</t>
  </si>
  <si>
    <t>00150015949TRLO0</t>
  </si>
  <si>
    <t>00150015995TRLO0</t>
  </si>
  <si>
    <t>00150016393TRLO0</t>
  </si>
  <si>
    <t>00150016608TRLO0</t>
  </si>
  <si>
    <t>00150016609TRLO0</t>
  </si>
  <si>
    <t>00150017546TRLO0</t>
  </si>
  <si>
    <t>00150017650TRLO0</t>
  </si>
  <si>
    <t>00150018025TRLO0</t>
  </si>
  <si>
    <t>00150018706TRLO0</t>
  </si>
  <si>
    <t>00150019017TRLO0</t>
  </si>
  <si>
    <t>00150019275TRLO0</t>
  </si>
  <si>
    <t>00150019305TRLO0</t>
  </si>
  <si>
    <t>00150019383TRLO0</t>
  </si>
  <si>
    <t>00150019384TRLO0</t>
  </si>
  <si>
    <t>00150019396TRLO0</t>
  </si>
  <si>
    <t>00150019397TRLO0</t>
  </si>
  <si>
    <t>00150019410TRLO0</t>
  </si>
  <si>
    <t>00150019425TRLO0</t>
  </si>
  <si>
    <t>00150019426TRLO0</t>
  </si>
  <si>
    <t>00150019440TRLO0</t>
  </si>
  <si>
    <t>00150019453TRLO0</t>
  </si>
  <si>
    <t>00150019498TRLO0</t>
  </si>
  <si>
    <t>00150019800TRLO0</t>
  </si>
  <si>
    <t>00150019801TRLO0</t>
  </si>
  <si>
    <t>00150020198TRLO0</t>
  </si>
  <si>
    <t>00150020315TRLO0</t>
  </si>
  <si>
    <t>00150020505TRLO0</t>
  </si>
  <si>
    <t>00150020644TRLO0</t>
  </si>
  <si>
    <t>00150020985TRLO0</t>
  </si>
  <si>
    <t>00150021079TRLO0</t>
  </si>
  <si>
    <t>00150021243TRLO0</t>
  </si>
  <si>
    <t>00150021456TRLO0</t>
  </si>
  <si>
    <t>00150021516TRLO0</t>
  </si>
  <si>
    <t>00150021695TRLO0</t>
  </si>
  <si>
    <t>00150021970TRLO0</t>
  </si>
  <si>
    <t>00150022497TRLO0</t>
  </si>
  <si>
    <t>00150022525TRLO0</t>
  </si>
  <si>
    <t>00150022588TRLO0</t>
  </si>
  <si>
    <t>00150022589TRLO0</t>
  </si>
  <si>
    <t>00150022821TRLO0</t>
  </si>
  <si>
    <t>00150022822TRLO0</t>
  </si>
  <si>
    <t>00150022837TRLO0</t>
  </si>
  <si>
    <t>00150022838TRLO0</t>
  </si>
  <si>
    <t>00150022860TRLO0</t>
  </si>
  <si>
    <t>00150022882TRLO0</t>
  </si>
  <si>
    <t>00150022883TRLO0</t>
  </si>
  <si>
    <t>00150022934TRLO0</t>
  </si>
  <si>
    <t>00150023324TRLO0</t>
  </si>
  <si>
    <t>00150023325TRLO0</t>
  </si>
  <si>
    <t>00150023354TRLO0</t>
  </si>
  <si>
    <t>00150023389TRLO0</t>
  </si>
  <si>
    <t>00150023509TRLO0</t>
  </si>
  <si>
    <t>00150023625TRLO0</t>
  </si>
  <si>
    <t>00150023640TRLO0</t>
  </si>
  <si>
    <t>00150023674TRLO0</t>
  </si>
  <si>
    <t>00150023684TRLO0</t>
  </si>
  <si>
    <t>00150023718TRLO0</t>
  </si>
  <si>
    <t>00150023790TRLO0</t>
  </si>
  <si>
    <t>00150023841TRLO0</t>
  </si>
  <si>
    <t>00150023858TRLO0</t>
  </si>
  <si>
    <t>00150023859TRLO0</t>
  </si>
  <si>
    <t>00150023967TRLO0</t>
  </si>
  <si>
    <t>00150024127TRLO0</t>
  </si>
  <si>
    <t>08:55:31</t>
  </si>
  <si>
    <t>09:21:48</t>
  </si>
  <si>
    <t>09:36:23</t>
  </si>
  <si>
    <t>09:40:27</t>
  </si>
  <si>
    <t>09:41:09</t>
  </si>
  <si>
    <t>09:41:54</t>
  </si>
  <si>
    <t>10:14:10</t>
  </si>
  <si>
    <t>10:24:21</t>
  </si>
  <si>
    <t>10:42:40</t>
  </si>
  <si>
    <t>11:03:57</t>
  </si>
  <si>
    <t>11:04:39</t>
  </si>
  <si>
    <t>11:04:40</t>
  </si>
  <si>
    <t>11:05:53</t>
  </si>
  <si>
    <t>11:16:50</t>
  </si>
  <si>
    <t>11:23:22</t>
  </si>
  <si>
    <t>11:25:35</t>
  </si>
  <si>
    <t>11:26:22</t>
  </si>
  <si>
    <t>11:30:14</t>
  </si>
  <si>
    <t>11:45:06</t>
  </si>
  <si>
    <t>12:12:48</t>
  </si>
  <si>
    <t>12:14:07</t>
  </si>
  <si>
    <t>12:23:20</t>
  </si>
  <si>
    <t>12:28:34</t>
  </si>
  <si>
    <t>13:20:10</t>
  </si>
  <si>
    <t>13:25:30</t>
  </si>
  <si>
    <t>13:39:10</t>
  </si>
  <si>
    <t>14:02:00</t>
  </si>
  <si>
    <t>14:07:00</t>
  </si>
  <si>
    <t>14:12:11</t>
  </si>
  <si>
    <t>14:13:07</t>
  </si>
  <si>
    <t>14:15:18</t>
  </si>
  <si>
    <t>14:16:01</t>
  </si>
  <si>
    <t>14:16:46</t>
  </si>
  <si>
    <t>14:17:47</t>
  </si>
  <si>
    <t>14:18:29</t>
  </si>
  <si>
    <t>14:19:12</t>
  </si>
  <si>
    <t>14:20:08</t>
  </si>
  <si>
    <t>14:30:38</t>
  </si>
  <si>
    <t>14:41:29</t>
  </si>
  <si>
    <t>14:48:40</t>
  </si>
  <si>
    <t>14:50:50</t>
  </si>
  <si>
    <t>14:59:20</t>
  </si>
  <si>
    <t>15:01:20</t>
  </si>
  <si>
    <t>15:04:21</t>
  </si>
  <si>
    <t>15:10:40</t>
  </si>
  <si>
    <t>15:11:45</t>
  </si>
  <si>
    <t>15:15:00</t>
  </si>
  <si>
    <t>15:19:20</t>
  </si>
  <si>
    <t>15:32:10</t>
  </si>
  <si>
    <t>15:32:55</t>
  </si>
  <si>
    <t>15:35:50</t>
  </si>
  <si>
    <t>15:43:13</t>
  </si>
  <si>
    <t>15:43:58</t>
  </si>
  <si>
    <t>15:44:47</t>
  </si>
  <si>
    <t>15:45:30</t>
  </si>
  <si>
    <t>15:46:21</t>
  </si>
  <si>
    <t>15:59:22</t>
  </si>
  <si>
    <t>16:00:07</t>
  </si>
  <si>
    <t>16:02:19</t>
  </si>
  <si>
    <t>16:06:23</t>
  </si>
  <si>
    <t>16:10:40</t>
  </si>
  <si>
    <t>16:11:21</t>
  </si>
  <si>
    <t>16:13:01</t>
  </si>
  <si>
    <t>16:13:26</t>
  </si>
  <si>
    <t>16:15:00</t>
  </si>
  <si>
    <t>16:18:00</t>
  </si>
  <si>
    <t>16:20:00</t>
  </si>
  <si>
    <t>16:20:43</t>
  </si>
  <si>
    <t>16:23:27</t>
  </si>
  <si>
    <t>16:28:53</t>
  </si>
  <si>
    <t xml:space="preserve">20171227 15:27:20.713000 +0000 </t>
  </si>
  <si>
    <t>00150043193TRLO0</t>
  </si>
  <si>
    <t>00065367493ORLO0</t>
  </si>
  <si>
    <t>00150043194TRLO0</t>
  </si>
  <si>
    <t>00150043195TRLO0</t>
  </si>
  <si>
    <t>00150043196TRLO0</t>
  </si>
  <si>
    <t xml:space="preserve">20171227 15:27:20.733000 +0000 </t>
  </si>
  <si>
    <t>00150043197TRLO0</t>
  </si>
  <si>
    <t xml:space="preserve">20171227 15:31:16.226000 +0000 </t>
  </si>
  <si>
    <t>00150043408TRLO0</t>
  </si>
  <si>
    <t xml:space="preserve">20171227 15:32:15.546000 +0000 </t>
  </si>
  <si>
    <t>00150043504TRLO0</t>
  </si>
  <si>
    <t xml:space="preserve">20171227 15:32:15.550000 +0000 </t>
  </si>
  <si>
    <t>00150043505TRLO0</t>
  </si>
  <si>
    <t xml:space="preserve">20171227 15:32:21.938000 +0000 </t>
  </si>
  <si>
    <t>00150043508TRLO0</t>
  </si>
  <si>
    <t xml:space="preserve">20171227 15:35:53.389000 +0000 </t>
  </si>
  <si>
    <t>00150043670TRLO0</t>
  </si>
  <si>
    <t xml:space="preserve">20171227 15:17:59.423000 +0000 </t>
  </si>
  <si>
    <t>00150042807TRLO0</t>
  </si>
  <si>
    <t>00150042808TRLO0</t>
  </si>
  <si>
    <t>00150042809TRLO0</t>
  </si>
  <si>
    <t xml:space="preserve">20171227 15:36:49.155000 +0000 </t>
  </si>
  <si>
    <t>00150043785TRLO0</t>
  </si>
  <si>
    <t xml:space="preserve">20171227 15:37:45.005000 +0000 </t>
  </si>
  <si>
    <t>00150043896TRLO0</t>
  </si>
  <si>
    <t xml:space="preserve">20171227 10:17:01.990000 +0000 </t>
  </si>
  <si>
    <t>00150028613TRLO0</t>
  </si>
  <si>
    <t xml:space="preserve">20171227 10:17:02.012000 +0000 </t>
  </si>
  <si>
    <t>00150028614TRLO0</t>
  </si>
  <si>
    <t xml:space="preserve">20171227 14:52:17.050000 +0000 </t>
  </si>
  <si>
    <t>00150041930TRLO0</t>
  </si>
  <si>
    <t>00150041931TRLO0</t>
  </si>
  <si>
    <t xml:space="preserve">20171227 14:52:17.051000 +0000 </t>
  </si>
  <si>
    <t>00150041932TRLO0</t>
  </si>
  <si>
    <t xml:space="preserve">20171227 14:52:17.052000 +0000 </t>
  </si>
  <si>
    <t>00150041933TRLO0</t>
  </si>
  <si>
    <t xml:space="preserve">20171227 08:34:47.322000 +0000 </t>
  </si>
  <si>
    <t>00150026826TRLO0</t>
  </si>
  <si>
    <t xml:space="preserve">20171227 08:36:50.004000 +0000 </t>
  </si>
  <si>
    <t>00150026840TRLO0</t>
  </si>
  <si>
    <t xml:space="preserve">20171227 08:45:09.004000 +0000 </t>
  </si>
  <si>
    <t>00150026947TRLO0</t>
  </si>
  <si>
    <t xml:space="preserve">20171227 08:53:27.004000 +0000 </t>
  </si>
  <si>
    <t>00150027140TRLO0</t>
  </si>
  <si>
    <t xml:space="preserve">20171227 09:02:22.004000 +0000 </t>
  </si>
  <si>
    <t>00150027356TRLO0</t>
  </si>
  <si>
    <t xml:space="preserve">20171227 09:11:23.004000 +0000 </t>
  </si>
  <si>
    <t>00150027459TRLO0</t>
  </si>
  <si>
    <t xml:space="preserve">20171227 09:11:53.303000 +0000 </t>
  </si>
  <si>
    <t>00150027460TRLO0</t>
  </si>
  <si>
    <t>00150027461TRLO0</t>
  </si>
  <si>
    <t>00150027462TRLO0</t>
  </si>
  <si>
    <t xml:space="preserve">20171227 09:12:51.204000 +0000 </t>
  </si>
  <si>
    <t>00150027468TRLO0</t>
  </si>
  <si>
    <t xml:space="preserve">20171227 09:12:51.205000 +0000 </t>
  </si>
  <si>
    <t>00150027469TRLO0</t>
  </si>
  <si>
    <t xml:space="preserve">20171227 09:12:51.209000 +0000 </t>
  </si>
  <si>
    <t>00150027470TRLO0</t>
  </si>
  <si>
    <t xml:space="preserve">20171227 10:40:22.200000 +0000 </t>
  </si>
  <si>
    <t>00150032590TRLO0</t>
  </si>
  <si>
    <t xml:space="preserve">20171227 10:40:22.201000 +0000 </t>
  </si>
  <si>
    <t>00150032591TRLO0</t>
  </si>
  <si>
    <t xml:space="preserve">20171227 10:40:28.174000 +0000 </t>
  </si>
  <si>
    <t>00150032597TRLO0</t>
  </si>
  <si>
    <t xml:space="preserve">20171227 10:54:03.014000 +0000 </t>
  </si>
  <si>
    <t>00150033713TRLO0</t>
  </si>
  <si>
    <t>00150033714TRLO0</t>
  </si>
  <si>
    <t xml:space="preserve">20171227 10:54:03.019000 +0000 </t>
  </si>
  <si>
    <t>00150033715TRLO0</t>
  </si>
  <si>
    <t xml:space="preserve">20171227 10:59:52.307000 +0000 </t>
  </si>
  <si>
    <t>00150034073TRLO0</t>
  </si>
  <si>
    <t xml:space="preserve">20171227 11:00:26.676000 +0000 </t>
  </si>
  <si>
    <t>00150034105TRLO0</t>
  </si>
  <si>
    <t>00150034106TRLO0</t>
  </si>
  <si>
    <t xml:space="preserve">20171227 12:50:34.969000 +0000 </t>
  </si>
  <si>
    <t>00150038229TRLO0</t>
  </si>
  <si>
    <t>00150038230TRLO0</t>
  </si>
  <si>
    <t xml:space="preserve">20171227 12:50:34.973000 +0000 </t>
  </si>
  <si>
    <t>00150038231TRLO0</t>
  </si>
  <si>
    <t xml:space="preserve">20171227 12:50:44.643000 +0000 </t>
  </si>
  <si>
    <t>00150038246TRLO0</t>
  </si>
  <si>
    <t xml:space="preserve">20171227 13:08:33.532000 +0000 </t>
  </si>
  <si>
    <t>00150038988TRLO0</t>
  </si>
  <si>
    <t xml:space="preserve">20171227 13:12:31.893000 +0000 </t>
  </si>
  <si>
    <t>00150039127TRLO0</t>
  </si>
  <si>
    <t>00150039128TRLO0</t>
  </si>
  <si>
    <t xml:space="preserve">20171227 13:12:31.897000 +0000 </t>
  </si>
  <si>
    <t>00150039129TRLO0</t>
  </si>
  <si>
    <t xml:space="preserve">20171227 13:45:32.282000 +0000 </t>
  </si>
  <si>
    <t>00150039877TRLO0</t>
  </si>
  <si>
    <t xml:space="preserve">20171227 13:50:44.645000 +0000 </t>
  </si>
  <si>
    <t>00150039943TRLO0</t>
  </si>
  <si>
    <t xml:space="preserve">20171227 13:50:44.650000 +0000 </t>
  </si>
  <si>
    <t>00150039944TRLO0</t>
  </si>
  <si>
    <t xml:space="preserve">20171227 13:50:47.733000 +0000 </t>
  </si>
  <si>
    <t>00150039945TRLO0</t>
  </si>
  <si>
    <t xml:space="preserve">20171227 13:52:22.332000 +0000 </t>
  </si>
  <si>
    <t>00150039974TRLO0</t>
  </si>
  <si>
    <t xml:space="preserve">20171227 13:52:22.336000 +0000 </t>
  </si>
  <si>
    <t>00150039975TRLO0</t>
  </si>
  <si>
    <t xml:space="preserve">20171227 13:54:05.044000 +0000 </t>
  </si>
  <si>
    <t>00150040019TRLO0</t>
  </si>
  <si>
    <t>00150040020TRLO0</t>
  </si>
  <si>
    <t xml:space="preserve">20171227 14:33:02.567000 +0000 </t>
  </si>
  <si>
    <t>00150041351TRLO0</t>
  </si>
  <si>
    <t xml:space="preserve">20171227 14:33:02.571000 +0000 </t>
  </si>
  <si>
    <t>00150041352TRLO0</t>
  </si>
  <si>
    <t xml:space="preserve">20171227 14:33:02.576000 +0000 </t>
  </si>
  <si>
    <t>00150041353TRLO0</t>
  </si>
  <si>
    <t xml:space="preserve">20171227 14:33:13.588000 +0000 </t>
  </si>
  <si>
    <t>00150041354TRLO0</t>
  </si>
  <si>
    <t xml:space="preserve">20171227 14:53:12.746000 +0000 </t>
  </si>
  <si>
    <t>00150041955TRLO0</t>
  </si>
  <si>
    <t>00150041956TRLO0</t>
  </si>
  <si>
    <t xml:space="preserve">20171227 14:53:39.563000 +0000 </t>
  </si>
  <si>
    <t>00150041970TRLO0</t>
  </si>
  <si>
    <t xml:space="preserve">20171227 15:44:01.050000 +0000 </t>
  </si>
  <si>
    <t>00150044226TRLO0</t>
  </si>
  <si>
    <t>00150044227TRLO0</t>
  </si>
  <si>
    <t>00150044228TRLO0</t>
  </si>
  <si>
    <t xml:space="preserve">20171227 16:07:07.660000 +0000 </t>
  </si>
  <si>
    <t>00150045184TRLO0</t>
  </si>
  <si>
    <t xml:space="preserve">20171227 16:07:11.254000 +0000 </t>
  </si>
  <si>
    <t>00150045185TRLO0</t>
  </si>
  <si>
    <t xml:space="preserve">20171227 16:18:47.257000 +0000 </t>
  </si>
  <si>
    <t>00150045949TRLO0</t>
  </si>
  <si>
    <t xml:space="preserve">20171227 16:20:30.437000 +0000 </t>
  </si>
  <si>
    <t>00150046063TRLO0</t>
  </si>
  <si>
    <t xml:space="preserve">20171227 16:21:29.124000 +0000 </t>
  </si>
  <si>
    <t>00150046119TRLO0</t>
  </si>
  <si>
    <t>00150046120TRLO0</t>
  </si>
  <si>
    <t xml:space="preserve">20171227 16:26:00.816000 +0000 </t>
  </si>
  <si>
    <t>00150046307TRLO0</t>
  </si>
  <si>
    <t xml:space="preserve">20171227 16:26:03.177000 +0000 </t>
  </si>
  <si>
    <t>00150046314TRLO0</t>
  </si>
  <si>
    <t xml:space="preserve">20171227 16:26:59.847000 +0000 </t>
  </si>
  <si>
    <t>00150046351TRLO0</t>
  </si>
  <si>
    <t xml:space="preserve">20171227 16:26:59.851000 +0000 </t>
  </si>
  <si>
    <t>00150046352TRLO0</t>
  </si>
  <si>
    <t xml:space="preserve">20171227 16:28:38.158000 +0000 </t>
  </si>
  <si>
    <t>00150046439TRLO0</t>
  </si>
  <si>
    <t>00150046440TRLO0</t>
  </si>
  <si>
    <t>00150046441TRLO0</t>
  </si>
  <si>
    <t>00150046442TRLO0</t>
  </si>
  <si>
    <t>ENXCCP</t>
  </si>
  <si>
    <t xml:space="preserve">20171227 13:12:30.000000 +0000 </t>
  </si>
  <si>
    <t>00150039108TRLO0</t>
  </si>
  <si>
    <t>00065367491ORLO0</t>
  </si>
  <si>
    <t xml:space="preserve">20171227 15:06:11.000000 +0000 </t>
  </si>
  <si>
    <t>00150042315TRLO0</t>
  </si>
  <si>
    <t xml:space="preserve">20171227 16:21:07.000000 +0000 </t>
  </si>
  <si>
    <t>00150046111TRLO0</t>
  </si>
  <si>
    <t>00150046112TRLO0</t>
  </si>
  <si>
    <t xml:space="preserve">20171227 16:26:20.000000 +0000 </t>
  </si>
  <si>
    <t>00150046324TRLO0</t>
  </si>
  <si>
    <t xml:space="preserve">20171227 16:26:56.000000 +0000 </t>
  </si>
  <si>
    <t>00150046349TRLO0</t>
  </si>
  <si>
    <t>00150046350TRLO0</t>
  </si>
  <si>
    <t xml:space="preserve">20171227 10:26:49.004000 +0000 </t>
  </si>
  <si>
    <t>00150030576TRLO0</t>
  </si>
  <si>
    <t xml:space="preserve">20171227 10:37:54.004000 +0000 </t>
  </si>
  <si>
    <t>00150032374TRLO0</t>
  </si>
  <si>
    <t xml:space="preserve">20171227 15:59:34.148000 +0000 </t>
  </si>
  <si>
    <t>00150044815TRLO0</t>
  </si>
  <si>
    <t xml:space="preserve">20171227 15:59:54.470000 +0000 </t>
  </si>
  <si>
    <t>00150044868TRLO0</t>
  </si>
  <si>
    <t xml:space="preserve">20171227 15:59:54.471000 +0000 </t>
  </si>
  <si>
    <t>00150044869TRLO0</t>
  </si>
  <si>
    <t>00150044870TRLO0</t>
  </si>
  <si>
    <t>00150044871TRLO0</t>
  </si>
  <si>
    <t xml:space="preserve">20171227 16:00:14.464000 +0000 </t>
  </si>
  <si>
    <t>00150044887TRLO0</t>
  </si>
  <si>
    <t xml:space="preserve">20171227 14:20:05.090000 +0000 </t>
  </si>
  <si>
    <t>00150040864TRLO0</t>
  </si>
  <si>
    <t xml:space="preserve">20171227 14:20:41.556000 +0000 </t>
  </si>
  <si>
    <t>00150040883TRLO0</t>
  </si>
  <si>
    <t xml:space="preserve">20171227 09:13:49.753000 +0000 </t>
  </si>
  <si>
    <t>00150027496TRLO0</t>
  </si>
  <si>
    <t xml:space="preserve">20171227 09:14:02.758000 +0000 </t>
  </si>
  <si>
    <t>00150027498TRLO0</t>
  </si>
  <si>
    <t xml:space="preserve">20171227 09:20:36.004000 +0000 </t>
  </si>
  <si>
    <t>00150027575TRLO0</t>
  </si>
  <si>
    <t xml:space="preserve">20171227 09:30:45.005000 +0000 </t>
  </si>
  <si>
    <t>00150027759TRLO0</t>
  </si>
  <si>
    <t xml:space="preserve">20171227 09:42:09.004000 +0000 </t>
  </si>
  <si>
    <t>00150027831TRLO0</t>
  </si>
  <si>
    <t xml:space="preserve">20171227 13:58:31.052000 +0000 </t>
  </si>
  <si>
    <t>00150040106TRLO0</t>
  </si>
  <si>
    <t>08:34:47</t>
  </si>
  <si>
    <t>08:36:50</t>
  </si>
  <si>
    <t>08:45:09</t>
  </si>
  <si>
    <t>08:53:27</t>
  </si>
  <si>
    <t>09:02:22</t>
  </si>
  <si>
    <t>09:11:23</t>
  </si>
  <si>
    <t>09:11:53</t>
  </si>
  <si>
    <t>09:12:51</t>
  </si>
  <si>
    <t>09:13:49</t>
  </si>
  <si>
    <t>09:14:02</t>
  </si>
  <si>
    <t>09:20:36</t>
  </si>
  <si>
    <t>09:30:45</t>
  </si>
  <si>
    <t>09:42:09</t>
  </si>
  <si>
    <t>10:17:01</t>
  </si>
  <si>
    <t>10:17:02</t>
  </si>
  <si>
    <t>10:26:49</t>
  </si>
  <si>
    <t>10:37:54</t>
  </si>
  <si>
    <t>10:40:22</t>
  </si>
  <si>
    <t>10:40:28</t>
  </si>
  <si>
    <t>10:54:03</t>
  </si>
  <si>
    <t>10:59:52</t>
  </si>
  <si>
    <t>11:00:26</t>
  </si>
  <si>
    <t>12:50:34</t>
  </si>
  <si>
    <t>12:50:44</t>
  </si>
  <si>
    <t>13:08:33</t>
  </si>
  <si>
    <t>13:12:30</t>
  </si>
  <si>
    <t>13:12:31</t>
  </si>
  <si>
    <t>13:45:32</t>
  </si>
  <si>
    <t>13:50:44</t>
  </si>
  <si>
    <t>13:50:47</t>
  </si>
  <si>
    <t>13:52:22</t>
  </si>
  <si>
    <t>13:54:05</t>
  </si>
  <si>
    <t>13:58:31</t>
  </si>
  <si>
    <t>14:20:05</t>
  </si>
  <si>
    <t>14:20:41</t>
  </si>
  <si>
    <t>14:33:02</t>
  </si>
  <si>
    <t>14:33:13</t>
  </si>
  <si>
    <t>14:52:17</t>
  </si>
  <si>
    <t>14:53:12</t>
  </si>
  <si>
    <t>14:53:39</t>
  </si>
  <si>
    <t>15:06:11</t>
  </si>
  <si>
    <t>15:17:59</t>
  </si>
  <si>
    <t>15:27:20</t>
  </si>
  <si>
    <t>15:31:16</t>
  </si>
  <si>
    <t>15:32:15</t>
  </si>
  <si>
    <t>15:32:21</t>
  </si>
  <si>
    <t>15:35:53</t>
  </si>
  <si>
    <t>15:36:49</t>
  </si>
  <si>
    <t>15:37:45</t>
  </si>
  <si>
    <t>15:44:01</t>
  </si>
  <si>
    <t>15:59:34</t>
  </si>
  <si>
    <t>15:59:54</t>
  </si>
  <si>
    <t>16:00:14</t>
  </si>
  <si>
    <t>16:07:07</t>
  </si>
  <si>
    <t>16:07:11</t>
  </si>
  <si>
    <t>16:18:47</t>
  </si>
  <si>
    <t>16:20:30</t>
  </si>
  <si>
    <t>16:21:07</t>
  </si>
  <si>
    <t>16:21:29</t>
  </si>
  <si>
    <t>16:26:00</t>
  </si>
  <si>
    <t>16:26:03</t>
  </si>
  <si>
    <t>16:26:20</t>
  </si>
  <si>
    <t>16:26:56</t>
  </si>
  <si>
    <t>16:26:59</t>
  </si>
  <si>
    <t>16:28:38</t>
  </si>
  <si>
    <t xml:space="preserve">20171227 08:47:48.427000 +0000 </t>
  </si>
  <si>
    <t>00150027023TRLO0</t>
  </si>
  <si>
    <t>00065367519ORLO0</t>
  </si>
  <si>
    <t xml:space="preserve">20171227 08:46:40.029000 +0000 </t>
  </si>
  <si>
    <t>00150027015TRLO0</t>
  </si>
  <si>
    <t xml:space="preserve">20171227 08:46:40.028000 +0000 </t>
  </si>
  <si>
    <t>00150027014TRLO0</t>
  </si>
  <si>
    <t xml:space="preserve">20171227 08:02:41.000000 +0000 </t>
  </si>
  <si>
    <t>00150025806TRLO0</t>
  </si>
  <si>
    <t xml:space="preserve">20171227 08:02:40.929000 +0000 </t>
  </si>
  <si>
    <t>00150025804TRLO0</t>
  </si>
  <si>
    <t xml:space="preserve">20171227 09:11:58.946000 +0000 </t>
  </si>
  <si>
    <t>00150027464TRLO0</t>
  </si>
  <si>
    <t xml:space="preserve">20171227 09:53:24.146000 +0000 </t>
  </si>
  <si>
    <t>00150028081TRLO0</t>
  </si>
  <si>
    <t xml:space="preserve">20171227 09:54:25.017000 +0000 </t>
  </si>
  <si>
    <t>00150028083TRLO0</t>
  </si>
  <si>
    <t xml:space="preserve">20171227 15:10:35.129000 +0000 </t>
  </si>
  <si>
    <t>00150042450TRLO0</t>
  </si>
  <si>
    <t>00150042451TRLO0</t>
  </si>
  <si>
    <t xml:space="preserve">20171227 15:10:35.130000 +0000 </t>
  </si>
  <si>
    <t>00150042452TRLO0</t>
  </si>
  <si>
    <t xml:space="preserve">20171227 15:11:39.263000 +0000 </t>
  </si>
  <si>
    <t>00150042492TRLO0</t>
  </si>
  <si>
    <t xml:space="preserve">20171227 15:13:11.398000 +0000 </t>
  </si>
  <si>
    <t>00150042537TRLO0</t>
  </si>
  <si>
    <t xml:space="preserve">20171227 15:27:54.476000 +0000 </t>
  </si>
  <si>
    <t>00150043218TRLO0</t>
  </si>
  <si>
    <t xml:space="preserve">20171227 15:48:31.821000 +0000 </t>
  </si>
  <si>
    <t>00150044422TRLO0</t>
  </si>
  <si>
    <t>00150044423TRLO0</t>
  </si>
  <si>
    <t xml:space="preserve">20171227 16:23:12.780000 +0000 </t>
  </si>
  <si>
    <t>00150046223TRLO0</t>
  </si>
  <si>
    <t xml:space="preserve">20171227 16:29:46.051919 +0000 </t>
  </si>
  <si>
    <t>00150046631TRLO0</t>
  </si>
  <si>
    <t>00065367486ORLO0</t>
  </si>
  <si>
    <t>X7YQ6Z3DAY</t>
  </si>
  <si>
    <t xml:space="preserve">20171227 16:29:46.051771 +0000 </t>
  </si>
  <si>
    <t>00150046629TRLO0</t>
  </si>
  <si>
    <t>X7YQ6Z3DAX</t>
  </si>
  <si>
    <t xml:space="preserve">20171227 16:29:00.009915 +0000 </t>
  </si>
  <si>
    <t>00150046473TRLO0</t>
  </si>
  <si>
    <t>X7YQ6Z3C1V</t>
  </si>
  <si>
    <t xml:space="preserve">20171227 16:17:33.087024 +0000 </t>
  </si>
  <si>
    <t>00150045845TRLO0</t>
  </si>
  <si>
    <t>X7YQ6Z34RT</t>
  </si>
  <si>
    <t xml:space="preserve">20171227 16:14:37.530471 +0000 </t>
  </si>
  <si>
    <t>00150045445TRLO0</t>
  </si>
  <si>
    <t>X7YQ6Z32ZQ</t>
  </si>
  <si>
    <t xml:space="preserve">20171227 15:58:33.090229 +0000 </t>
  </si>
  <si>
    <t>00150044791TRLO0</t>
  </si>
  <si>
    <t>X7YQ6Z3U90</t>
  </si>
  <si>
    <t xml:space="preserve">20171227 15:57:37.528513 +0000 </t>
  </si>
  <si>
    <t>00150044782TRLO0</t>
  </si>
  <si>
    <t>X7YQ6Z3UWI</t>
  </si>
  <si>
    <t xml:space="preserve">20171227 15:46:37.529392 +0000 </t>
  </si>
  <si>
    <t>00150044331TRLO0</t>
  </si>
  <si>
    <t>X7YQ6Z3P62</t>
  </si>
  <si>
    <t xml:space="preserve">20171227 09:13:44.574000 +0000 </t>
  </si>
  <si>
    <t>00150027495TRLO0</t>
  </si>
  <si>
    <t xml:space="preserve">20171227 12:59:39.346000 +0000 </t>
  </si>
  <si>
    <t>00150038657TRLO0</t>
  </si>
  <si>
    <t xml:space="preserve">20171227 12:08:57.019000 +0000 </t>
  </si>
  <si>
    <t>00150036911TRLO0</t>
  </si>
  <si>
    <t xml:space="preserve">20171227 12:25:44.660000 +0000 </t>
  </si>
  <si>
    <t>00150037579TRLO0</t>
  </si>
  <si>
    <t xml:space="preserve">20171227 14:59:40.739590 +0000 </t>
  </si>
  <si>
    <t>00150042186TRLO0</t>
  </si>
  <si>
    <t>X7YQ6Z28GH</t>
  </si>
  <si>
    <t xml:space="preserve">20171227 14:59:40.739796 +0000 </t>
  </si>
  <si>
    <t>00150042187TRLO0</t>
  </si>
  <si>
    <t>X7YQ6Z28GI</t>
  </si>
  <si>
    <t xml:space="preserve">20171227 14:59:40.739814 +0000 </t>
  </si>
  <si>
    <t>00150042188TRLO0</t>
  </si>
  <si>
    <t>X7YQ6Z28GJ</t>
  </si>
  <si>
    <t>08:47:48</t>
  </si>
  <si>
    <t>08:46:40</t>
  </si>
  <si>
    <t>08:02:41</t>
  </si>
  <si>
    <t>08:02:40</t>
  </si>
  <si>
    <t>09:11:58</t>
  </si>
  <si>
    <t>09:53:24</t>
  </si>
  <si>
    <t>09:54:25</t>
  </si>
  <si>
    <t>15:10:35</t>
  </si>
  <si>
    <t>15:11:39</t>
  </si>
  <si>
    <t>15:13:11</t>
  </si>
  <si>
    <t>15:27:54</t>
  </si>
  <si>
    <t>15:48:31</t>
  </si>
  <si>
    <t>16:23:12</t>
  </si>
  <si>
    <t>16:29:46</t>
  </si>
  <si>
    <t>16:29:00</t>
  </si>
  <si>
    <t>16:17:33</t>
  </si>
  <si>
    <t>16:14:37</t>
  </si>
  <si>
    <t>15:58:33</t>
  </si>
  <si>
    <t>15:57:37</t>
  </si>
  <si>
    <t>15:46:37</t>
  </si>
  <si>
    <t>09:13:44</t>
  </si>
  <si>
    <t>12:59:39</t>
  </si>
  <si>
    <t>12:08:57</t>
  </si>
  <si>
    <t>12:25:44</t>
  </si>
  <si>
    <t>14:59:40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</si>
</sst>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4" formatCode="[$$-409]#,##0.0000"/>
    <numFmt numFmtId="175" formatCode="_(* #,##0.00000_);_(* \(#,##0.00000\);_(* &quot;-&quot;??_);_(@_)"/>
    <numFmt numFmtId="176" formatCode="&quot;£&quot;#,##0.00"/>
    <numFmt numFmtId="177" formatCode="[$-409]mmmm\ d\,\ yyyy;@"/>
    <numFmt numFmtId="180" formatCode="[$$-409]#,##0.00"/>
    <numFmt numFmtId="181" formatCode="&quot;£&quot;#,##0.0000"/>
    <numFmt numFmtId="182" formatCode="_([$$-409]* #,##0.0000_);_([$$-409]* \(#,##0.0000\);_([$$-409]* &quot;-&quot;??_);_(@_)"/>
    <numFmt numFmtId="184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6" fontId="1" fillId="2" borderId="12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4" fontId="0" fillId="7" borderId="0" xfId="0" applyNumberFormat="1" applyFill="1"/>
    <xf numFmtId="174" fontId="0" fillId="0" borderId="0" xfId="0" applyNumberFormat="1"/>
    <xf numFmtId="180" fontId="0" fillId="7" borderId="0" xfId="0" applyNumberFormat="1" applyFill="1"/>
    <xf numFmtId="180" fontId="0" fillId="0" borderId="0" xfId="0" applyNumberFormat="1"/>
    <xf numFmtId="181" fontId="0" fillId="7" borderId="0" xfId="0" applyNumberFormat="1" applyFill="1"/>
    <xf numFmtId="181" fontId="0" fillId="0" borderId="0" xfId="0" applyNumberFormat="1"/>
    <xf numFmtId="176" fontId="0" fillId="7" borderId="0" xfId="0" applyNumberFormat="1" applyFill="1"/>
    <xf numFmtId="176" fontId="0" fillId="0" borderId="0" xfId="0" applyNumberFormat="1"/>
    <xf numFmtId="180" fontId="0" fillId="2" borderId="12" xfId="0" applyNumberFormat="1" applyFont="1" applyFill="1" applyBorder="1" applyAlignment="1">
      <alignment horizontal="right"/>
    </xf>
    <xf numFmtId="180" fontId="1" fillId="2" borderId="12" xfId="8" applyNumberFormat="1" applyFont="1" applyFill="1" applyBorder="1" applyAlignment="1">
      <alignment horizontal="right"/>
    </xf>
    <xf numFmtId="182" fontId="9" fillId="2" borderId="1" xfId="5" applyNumberFormat="1" applyFont="1" applyFill="1" applyBorder="1" applyAlignment="1">
      <alignment horizontal="right"/>
    </xf>
    <xf numFmtId="182" fontId="10" fillId="2" borderId="10" xfId="5" applyNumberFormat="1" applyFont="1" applyFill="1" applyBorder="1" applyAlignment="1">
      <alignment horizontal="right"/>
    </xf>
    <xf numFmtId="184" fontId="0" fillId="0" borderId="0" xfId="0" applyNumberFormat="1"/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170" fontId="9" fillId="3" borderId="0" xfId="1" applyNumberFormat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8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5" xfId="0" applyFont="1" applyFill="1" applyBorder="1"/>
    <xf numFmtId="170" fontId="9" fillId="3" borderId="8" xfId="1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6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76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9" customWidth="1"/>
    <col min="5" max="5" width="19.7109375" style="50" customWidth="1"/>
    <col min="6" max="6" width="26.7109375" style="50" customWidth="1"/>
    <col min="7" max="7" width="18.7109375" style="50" customWidth="1"/>
    <col min="8" max="8" width="17.28515625" style="50" customWidth="1"/>
    <col min="9" max="9" width="10.42578125" style="50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7"/>
      <c r="E1" s="38"/>
      <c r="F1" s="38"/>
      <c r="G1" s="38"/>
      <c r="H1" s="38"/>
      <c r="I1" s="38"/>
    </row>
    <row r="2" spans="1:180">
      <c r="B2" s="6"/>
      <c r="C2" s="7"/>
      <c r="D2" s="37"/>
      <c r="E2" s="38"/>
      <c r="F2" s="38"/>
      <c r="G2" s="38"/>
      <c r="H2" s="38"/>
      <c r="I2" s="38"/>
    </row>
    <row r="3" spans="1:180">
      <c r="B3" s="56" t="s">
        <v>15</v>
      </c>
      <c r="C3" s="94">
        <v>42844</v>
      </c>
      <c r="D3" s="39"/>
      <c r="E3" s="60" t="s">
        <v>22</v>
      </c>
      <c r="F3" s="61" t="s">
        <v>25</v>
      </c>
      <c r="G3" s="40"/>
      <c r="H3" s="40"/>
      <c r="I3" s="40"/>
    </row>
    <row r="4" spans="1:180">
      <c r="B4" s="56" t="s">
        <v>16</v>
      </c>
      <c r="C4" s="57">
        <v>0.44181008333333333</v>
      </c>
      <c r="D4" s="41"/>
      <c r="E4" s="60" t="s">
        <v>23</v>
      </c>
      <c r="F4" s="61" t="s">
        <v>62</v>
      </c>
      <c r="G4" s="40"/>
      <c r="H4" s="40"/>
      <c r="I4" s="40"/>
    </row>
    <row r="5" spans="1:180">
      <c r="B5" s="56" t="s">
        <v>17</v>
      </c>
      <c r="C5" s="58" t="s">
        <v>18</v>
      </c>
      <c r="D5" s="41"/>
      <c r="E5" s="60" t="s">
        <v>24</v>
      </c>
      <c r="F5" s="94">
        <v>43096</v>
      </c>
      <c r="G5" s="40"/>
      <c r="H5" s="40"/>
      <c r="I5" s="40"/>
    </row>
    <row r="6" spans="1:180">
      <c r="B6" s="56"/>
      <c r="C6" s="57"/>
      <c r="D6" s="41"/>
      <c r="E6" s="40"/>
      <c r="F6" s="40"/>
      <c r="G6" s="40"/>
      <c r="H6" s="40"/>
      <c r="I6" s="40"/>
    </row>
    <row r="7" spans="1:180">
      <c r="B7" s="56"/>
      <c r="C7" s="57"/>
      <c r="D7" s="41"/>
      <c r="E7" s="40"/>
      <c r="F7" s="40"/>
      <c r="G7" s="40"/>
      <c r="H7" s="40"/>
      <c r="I7" s="40"/>
    </row>
    <row r="8" spans="1:180">
      <c r="C8" s="1"/>
      <c r="D8" s="42"/>
      <c r="E8" s="43"/>
      <c r="F8" s="43"/>
      <c r="G8" s="43"/>
      <c r="H8" s="43"/>
      <c r="I8" s="43"/>
    </row>
    <row r="9" spans="1:180" ht="45" customHeight="1">
      <c r="A9" s="8"/>
      <c r="B9" s="110" t="s">
        <v>52</v>
      </c>
      <c r="C9" s="111"/>
      <c r="D9" s="111"/>
      <c r="E9" s="111"/>
      <c r="F9" s="111"/>
      <c r="G9" s="111"/>
      <c r="H9" s="112"/>
      <c r="I9" s="5"/>
      <c r="FU9" s="1"/>
      <c r="FV9" s="1"/>
      <c r="FW9" s="1"/>
      <c r="FX9" s="1"/>
    </row>
    <row r="10" spans="1:180" s="12" customFormat="1" ht="28.5" customHeight="1">
      <c r="A10" s="8"/>
      <c r="B10" s="79" t="s">
        <v>0</v>
      </c>
      <c r="C10" s="80" t="s">
        <v>1</v>
      </c>
      <c r="D10" s="51" t="s">
        <v>9</v>
      </c>
      <c r="E10" s="70" t="s">
        <v>2</v>
      </c>
      <c r="F10" s="51" t="s">
        <v>11</v>
      </c>
      <c r="G10" s="70" t="s">
        <v>10</v>
      </c>
      <c r="H10" s="71" t="s">
        <v>37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43090</v>
      </c>
      <c r="C11" s="14">
        <v>20590</v>
      </c>
      <c r="D11" s="77">
        <v>10.362500000000001</v>
      </c>
      <c r="E11" s="44">
        <v>213363.87500000003</v>
      </c>
      <c r="F11" s="53">
        <v>13.849688500000001</v>
      </c>
      <c r="G11" s="53">
        <v>285165.08621500002</v>
      </c>
      <c r="H11" s="82">
        <v>1.3365199999999999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43091</v>
      </c>
      <c r="C12" s="14">
        <v>17002</v>
      </c>
      <c r="D12" s="77">
        <v>10.3239</v>
      </c>
      <c r="E12" s="44">
        <v>175526.94779999999</v>
      </c>
      <c r="F12" s="53">
        <v>13.808009772</v>
      </c>
      <c r="G12" s="53">
        <v>234763.782143544</v>
      </c>
      <c r="H12" s="82">
        <v>1.33748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43096</v>
      </c>
      <c r="C13" s="14">
        <v>8546</v>
      </c>
      <c r="D13" s="77">
        <v>10.238099999999999</v>
      </c>
      <c r="E13" s="44">
        <v>87494.802599999995</v>
      </c>
      <c r="F13" s="53">
        <v>13.710146852999998</v>
      </c>
      <c r="G13" s="53">
        <v>117166.91500573799</v>
      </c>
      <c r="H13" s="82">
        <v>1.3391299999999999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/>
      <c r="C14" s="14"/>
      <c r="D14" s="77"/>
      <c r="E14" s="44"/>
      <c r="F14" s="53"/>
      <c r="G14" s="53"/>
      <c r="H14" s="82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/>
      <c r="C15" s="14"/>
      <c r="D15" s="77"/>
      <c r="E15" s="44"/>
      <c r="F15" s="53"/>
      <c r="G15" s="53"/>
      <c r="H15" s="82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v>46138</v>
      </c>
      <c r="D16" s="78">
        <v>10.325233547184533</v>
      </c>
      <c r="E16" s="45">
        <v>476385.62540000002</v>
      </c>
      <c r="F16" s="54">
        <v>13.808482885350079</v>
      </c>
      <c r="G16" s="55">
        <v>637095.78336428199</v>
      </c>
      <c r="H16" s="59"/>
      <c r="I16" s="5"/>
      <c r="FU16" s="1"/>
      <c r="FV16" s="1"/>
      <c r="FW16" s="1"/>
      <c r="FX16" s="1"/>
    </row>
    <row r="17" spans="1:242">
      <c r="B17" s="8"/>
      <c r="C17" s="18"/>
      <c r="D17" s="46"/>
      <c r="E17" s="47"/>
      <c r="F17" s="47"/>
      <c r="G17" s="47"/>
      <c r="H17" s="47"/>
      <c r="I17" s="47"/>
    </row>
    <row r="18" spans="1:242">
      <c r="B18" s="8" t="s">
        <v>12</v>
      </c>
      <c r="C18" s="19"/>
      <c r="D18" s="46"/>
      <c r="E18" s="47"/>
      <c r="F18" s="47"/>
      <c r="G18" s="47"/>
      <c r="H18" s="47"/>
      <c r="I18" s="47"/>
    </row>
    <row r="19" spans="1:242">
      <c r="B19" s="8"/>
      <c r="C19" s="52"/>
      <c r="D19" s="52"/>
      <c r="E19" s="52"/>
      <c r="F19" s="52"/>
      <c r="G19" s="52"/>
      <c r="H19" s="52"/>
      <c r="I19" s="52"/>
    </row>
    <row r="20" spans="1:242" ht="45" customHeight="1">
      <c r="A20" s="8"/>
      <c r="B20" s="110" t="s">
        <v>53</v>
      </c>
      <c r="C20" s="111"/>
      <c r="D20" s="111"/>
      <c r="E20" s="111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9" t="s">
        <v>0</v>
      </c>
      <c r="C21" s="80" t="s">
        <v>1</v>
      </c>
      <c r="D21" s="51" t="s">
        <v>9</v>
      </c>
      <c r="E21" s="70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v>43090</v>
      </c>
      <c r="C22" s="14">
        <v>28078</v>
      </c>
      <c r="D22" s="107">
        <v>13.826000000000001</v>
      </c>
      <c r="E22" s="53">
        <v>388206.42800000001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v>43091</v>
      </c>
      <c r="C23" s="14">
        <v>35525</v>
      </c>
      <c r="D23" s="107">
        <v>13.7744</v>
      </c>
      <c r="E23" s="53">
        <v>489335.56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v>43096</v>
      </c>
      <c r="C24" s="14">
        <v>60009</v>
      </c>
      <c r="D24" s="107">
        <v>13.678699999999999</v>
      </c>
      <c r="E24" s="53">
        <v>820845.10829999996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/>
      <c r="C25" s="14"/>
      <c r="D25" s="107"/>
      <c r="E25" s="5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/>
      <c r="C26" s="14"/>
      <c r="D26" s="107"/>
      <c r="E26" s="53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v>123612</v>
      </c>
      <c r="D27" s="108">
        <v>13.739661976992524</v>
      </c>
      <c r="E27" s="55">
        <v>1698387.0962999999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6"/>
      <c r="E28" s="47"/>
      <c r="F28" s="47"/>
      <c r="G28" s="47"/>
      <c r="H28" s="47"/>
      <c r="I28" s="4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6"/>
      <c r="E29" s="47"/>
      <c r="F29" s="47"/>
      <c r="G29" s="47"/>
      <c r="H29" s="47"/>
      <c r="I29" s="4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10" t="s">
        <v>54</v>
      </c>
      <c r="C30" s="111"/>
      <c r="D30" s="111"/>
      <c r="E30" s="111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9" t="s">
        <v>0</v>
      </c>
      <c r="C31" s="80" t="s">
        <v>1</v>
      </c>
      <c r="D31" s="51" t="s">
        <v>9</v>
      </c>
      <c r="E31" s="70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v>43090</v>
      </c>
      <c r="C32" s="14">
        <v>48668</v>
      </c>
      <c r="D32" s="107">
        <v>13.836021907927179</v>
      </c>
      <c r="E32" s="53">
        <v>673371.51421499997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v>43091</v>
      </c>
      <c r="C33" s="14">
        <v>52527</v>
      </c>
      <c r="D33" s="107">
        <v>13.785278849801893</v>
      </c>
      <c r="E33" s="53">
        <v>724099.342143544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v>43096</v>
      </c>
      <c r="C34" s="14">
        <v>68555</v>
      </c>
      <c r="D34" s="107">
        <v>13.682620134282516</v>
      </c>
      <c r="E34" s="53">
        <v>938012.02330573788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/>
      <c r="C35" s="14"/>
      <c r="D35" s="107"/>
      <c r="E35" s="53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/>
      <c r="C36" s="14"/>
      <c r="D36" s="107"/>
      <c r="E36" s="53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v>169750</v>
      </c>
      <c r="D37" s="108">
        <v>13.758367479612854</v>
      </c>
      <c r="E37" s="55">
        <v>2335482.8796642818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6"/>
      <c r="E38" s="47"/>
      <c r="F38" s="47"/>
      <c r="G38" s="47"/>
      <c r="H38" s="47"/>
      <c r="I38" s="47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6"/>
      <c r="E39" s="47"/>
      <c r="F39" s="47"/>
      <c r="G39" s="47"/>
      <c r="H39" s="47"/>
      <c r="I39" s="47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6"/>
      <c r="E40" s="47"/>
      <c r="F40" s="47"/>
      <c r="G40" s="47"/>
      <c r="H40" s="47"/>
      <c r="I40" s="47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6"/>
      <c r="E41" s="47"/>
      <c r="F41" s="47"/>
      <c r="G41" s="47"/>
      <c r="H41" s="47"/>
      <c r="I41" s="47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6"/>
      <c r="E42" s="47"/>
      <c r="F42" s="47"/>
      <c r="G42" s="47"/>
      <c r="H42" s="47"/>
      <c r="I42" s="47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6"/>
      <c r="E43" s="47"/>
      <c r="F43" s="47"/>
      <c r="G43" s="47"/>
      <c r="H43" s="47"/>
      <c r="I43" s="47"/>
    </row>
    <row r="44" spans="2:242">
      <c r="B44" s="8"/>
      <c r="C44" s="19"/>
      <c r="D44" s="46"/>
      <c r="E44" s="47"/>
      <c r="F44" s="47"/>
      <c r="G44" s="47"/>
      <c r="H44" s="47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6"/>
      <c r="E45" s="47"/>
      <c r="F45" s="47"/>
      <c r="G45" s="47"/>
      <c r="H45" s="4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6"/>
      <c r="E46" s="47"/>
      <c r="F46" s="47"/>
      <c r="G46" s="47"/>
      <c r="H46" s="47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6"/>
      <c r="E47" s="47"/>
      <c r="F47" s="47"/>
      <c r="G47" s="47"/>
      <c r="H47" s="47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6"/>
      <c r="E48" s="47"/>
      <c r="F48" s="47"/>
      <c r="G48" s="47"/>
      <c r="H48" s="47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6"/>
      <c r="E49" s="47"/>
      <c r="F49" s="47"/>
      <c r="G49" s="47"/>
      <c r="H49" s="47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6"/>
      <c r="E50" s="47"/>
      <c r="F50" s="47"/>
      <c r="G50" s="47"/>
      <c r="H50" s="47"/>
      <c r="I50" s="4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6"/>
      <c r="E51" s="47"/>
      <c r="F51" s="47"/>
      <c r="G51" s="47"/>
      <c r="H51" s="4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6"/>
      <c r="E52" s="47"/>
      <c r="F52" s="47"/>
      <c r="G52" s="47"/>
      <c r="H52" s="47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6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6"/>
      <c r="E54" s="47"/>
      <c r="F54" s="47"/>
      <c r="G54" s="47"/>
      <c r="H54" s="47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6"/>
      <c r="E55" s="47"/>
      <c r="F55" s="47"/>
      <c r="G55" s="47"/>
      <c r="H55" s="47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6"/>
      <c r="E56" s="47"/>
      <c r="F56" s="47"/>
      <c r="G56" s="47"/>
      <c r="H56" s="47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6"/>
      <c r="E57" s="47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6"/>
      <c r="E58" s="47"/>
      <c r="F58" s="47"/>
      <c r="G58" s="47"/>
      <c r="H58" s="47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6"/>
      <c r="E59" s="47"/>
      <c r="F59" s="47"/>
      <c r="G59" s="47"/>
      <c r="H59" s="47"/>
      <c r="I59" s="4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6"/>
      <c r="E60" s="47"/>
      <c r="F60" s="47"/>
      <c r="G60" s="47"/>
      <c r="H60" s="47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6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6"/>
      <c r="E62" s="47"/>
      <c r="F62" s="47"/>
      <c r="G62" s="47"/>
      <c r="H62" s="47"/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6"/>
      <c r="E63" s="47"/>
      <c r="F63" s="47"/>
      <c r="G63" s="47"/>
      <c r="H63" s="47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6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6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6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6"/>
      <c r="E67" s="47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6"/>
      <c r="E68" s="47"/>
      <c r="F68" s="47"/>
      <c r="G68" s="47"/>
      <c r="H68" s="47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6"/>
      <c r="E69" s="47"/>
      <c r="F69" s="47"/>
      <c r="G69" s="47"/>
      <c r="H69" s="47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6"/>
      <c r="E70" s="47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6"/>
      <c r="E71" s="47"/>
      <c r="F71" s="47"/>
      <c r="G71" s="47"/>
      <c r="H71" s="47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6"/>
      <c r="E72" s="47"/>
      <c r="F72" s="47"/>
      <c r="G72" s="47"/>
      <c r="H72" s="47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6"/>
      <c r="E73" s="47"/>
      <c r="F73" s="47"/>
      <c r="G73" s="47"/>
      <c r="H73" s="47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6"/>
      <c r="E74" s="47"/>
      <c r="F74" s="47"/>
      <c r="G74" s="47"/>
      <c r="H74" s="47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6"/>
      <c r="E75" s="47"/>
      <c r="F75" s="47"/>
      <c r="G75" s="47"/>
      <c r="H75" s="47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6"/>
      <c r="E76" s="47"/>
      <c r="F76" s="47"/>
      <c r="G76" s="47"/>
      <c r="H76" s="47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6"/>
      <c r="E77" s="47"/>
      <c r="F77" s="47"/>
      <c r="G77" s="47"/>
      <c r="H77" s="47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6"/>
      <c r="E78" s="47"/>
      <c r="F78" s="47"/>
      <c r="G78" s="47"/>
      <c r="H78" s="47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6"/>
      <c r="E79" s="47"/>
      <c r="F79" s="47"/>
      <c r="G79" s="47"/>
      <c r="H79" s="47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6"/>
      <c r="E80" s="47"/>
      <c r="F80" s="47"/>
      <c r="G80" s="47"/>
      <c r="H80" s="47"/>
      <c r="I80" s="4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6"/>
      <c r="E81" s="47"/>
      <c r="F81" s="47"/>
      <c r="G81" s="47"/>
      <c r="H81" s="47"/>
      <c r="I81" s="4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6"/>
      <c r="E82" s="47"/>
      <c r="F82" s="47"/>
      <c r="G82" s="47"/>
      <c r="H82" s="47"/>
      <c r="I82" s="4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6"/>
      <c r="E83" s="47"/>
      <c r="F83" s="47"/>
      <c r="G83" s="47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6"/>
      <c r="E84" s="47"/>
      <c r="F84" s="47"/>
      <c r="G84" s="47"/>
      <c r="H84" s="47"/>
      <c r="I84" s="4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6"/>
      <c r="E85" s="48"/>
      <c r="F85" s="48"/>
      <c r="G85" s="48"/>
      <c r="H85" s="48"/>
      <c r="I85" s="4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6"/>
      <c r="E86" s="48"/>
      <c r="F86" s="48"/>
      <c r="G86" s="48"/>
      <c r="H86" s="48"/>
      <c r="I86" s="4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6"/>
      <c r="E87" s="48"/>
      <c r="F87" s="48"/>
      <c r="G87" s="48"/>
      <c r="H87" s="48"/>
      <c r="I87" s="4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6"/>
      <c r="E88" s="48"/>
      <c r="F88" s="48"/>
      <c r="G88" s="48"/>
      <c r="H88" s="48"/>
      <c r="I88" s="4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6"/>
      <c r="E89" s="48"/>
      <c r="F89" s="48"/>
      <c r="G89" s="48"/>
      <c r="H89" s="48"/>
      <c r="I89" s="4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6"/>
      <c r="E90" s="48"/>
      <c r="F90" s="48"/>
      <c r="G90" s="48"/>
      <c r="H90" s="48"/>
      <c r="I90" s="4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6"/>
      <c r="E91" s="48"/>
      <c r="F91" s="48"/>
      <c r="G91" s="48"/>
      <c r="H91" s="48"/>
      <c r="I91" s="4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6"/>
      <c r="E92" s="48"/>
      <c r="F92" s="48"/>
      <c r="G92" s="48"/>
      <c r="H92" s="48"/>
      <c r="I92" s="4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6"/>
      <c r="E93" s="48"/>
      <c r="F93" s="48"/>
      <c r="G93" s="48"/>
      <c r="H93" s="48"/>
      <c r="I93" s="4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6"/>
      <c r="E94" s="48"/>
      <c r="F94" s="48"/>
      <c r="G94" s="48"/>
      <c r="H94" s="48"/>
      <c r="I94" s="4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6"/>
      <c r="E95" s="48"/>
      <c r="F95" s="48"/>
      <c r="G95" s="48"/>
      <c r="H95" s="48"/>
      <c r="I95" s="4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6"/>
      <c r="E96" s="48"/>
      <c r="F96" s="48"/>
      <c r="G96" s="48"/>
      <c r="H96" s="48"/>
      <c r="I96" s="4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6"/>
      <c r="E97" s="48"/>
      <c r="F97" s="48"/>
      <c r="G97" s="48"/>
      <c r="H97" s="48"/>
      <c r="I97" s="4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6"/>
      <c r="E98" s="48"/>
      <c r="F98" s="48"/>
      <c r="G98" s="48"/>
      <c r="H98" s="48"/>
      <c r="I98" s="4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6"/>
      <c r="E99" s="48"/>
      <c r="F99" s="48"/>
      <c r="G99" s="48"/>
      <c r="H99" s="48"/>
      <c r="I99" s="4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6"/>
      <c r="E100" s="47"/>
      <c r="F100" s="47"/>
      <c r="G100" s="47"/>
      <c r="H100" s="47"/>
      <c r="I100" s="4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6"/>
      <c r="E101" s="47"/>
      <c r="F101" s="47"/>
      <c r="G101" s="47"/>
      <c r="H101" s="47"/>
      <c r="I101" s="4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6"/>
      <c r="E102" s="47"/>
      <c r="F102" s="47"/>
      <c r="G102" s="47"/>
      <c r="H102" s="47"/>
      <c r="I102" s="4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6"/>
      <c r="E103" s="47"/>
      <c r="F103" s="47"/>
      <c r="G103" s="47"/>
      <c r="H103" s="47"/>
      <c r="I103" s="4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6"/>
      <c r="E104" s="47"/>
      <c r="F104" s="47"/>
      <c r="G104" s="47"/>
      <c r="H104" s="47"/>
      <c r="I104" s="4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6"/>
      <c r="E105" s="47"/>
      <c r="F105" s="47"/>
      <c r="G105" s="47"/>
      <c r="H105" s="47"/>
      <c r="I105" s="4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6"/>
      <c r="E106" s="47"/>
      <c r="F106" s="47"/>
      <c r="G106" s="47"/>
      <c r="H106" s="47"/>
      <c r="I106" s="4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6"/>
      <c r="E107" s="47"/>
      <c r="F107" s="47"/>
      <c r="G107" s="47"/>
      <c r="H107" s="47"/>
      <c r="I107" s="4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6"/>
      <c r="E108" s="47"/>
      <c r="F108" s="47"/>
      <c r="G108" s="47"/>
      <c r="H108" s="47"/>
      <c r="I108" s="4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6"/>
      <c r="E109" s="47"/>
      <c r="F109" s="47"/>
      <c r="G109" s="47"/>
      <c r="H109" s="47"/>
      <c r="I109" s="4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6"/>
      <c r="E110" s="47"/>
      <c r="F110" s="47"/>
      <c r="G110" s="47"/>
      <c r="H110" s="47"/>
      <c r="I110" s="4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6"/>
      <c r="E111" s="47"/>
      <c r="F111" s="47"/>
      <c r="G111" s="47"/>
      <c r="H111" s="47"/>
      <c r="I111" s="4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6"/>
      <c r="E112" s="47"/>
      <c r="F112" s="47"/>
      <c r="G112" s="47"/>
      <c r="H112" s="47"/>
      <c r="I112" s="4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6"/>
      <c r="E113" s="47"/>
      <c r="F113" s="47"/>
      <c r="G113" s="47"/>
      <c r="H113" s="47"/>
      <c r="I113" s="4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6"/>
      <c r="E114" s="47"/>
      <c r="F114" s="47"/>
      <c r="G114" s="47"/>
      <c r="H114" s="47"/>
      <c r="I114" s="4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6"/>
      <c r="E115" s="47"/>
      <c r="F115" s="47"/>
      <c r="G115" s="47"/>
      <c r="H115" s="47"/>
      <c r="I115" s="4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6"/>
      <c r="E116" s="47"/>
      <c r="F116" s="47"/>
      <c r="G116" s="47"/>
      <c r="H116" s="47"/>
      <c r="I116" s="4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6"/>
      <c r="E117" s="47"/>
      <c r="F117" s="47"/>
      <c r="G117" s="47"/>
      <c r="H117" s="47"/>
      <c r="I117" s="4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6"/>
      <c r="E118" s="47"/>
      <c r="F118" s="47"/>
      <c r="G118" s="47"/>
      <c r="H118" s="47"/>
      <c r="I118" s="4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6"/>
      <c r="E119" s="47"/>
      <c r="F119" s="47"/>
      <c r="G119" s="47"/>
      <c r="H119" s="47"/>
      <c r="I119" s="4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6"/>
      <c r="E120" s="47"/>
      <c r="F120" s="47"/>
      <c r="G120" s="47"/>
      <c r="H120" s="47"/>
      <c r="I120" s="4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6"/>
      <c r="E121" s="47"/>
      <c r="F121" s="47"/>
      <c r="G121" s="47"/>
      <c r="H121" s="47"/>
      <c r="I121" s="4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6"/>
      <c r="E122" s="47"/>
      <c r="F122" s="47"/>
      <c r="G122" s="47"/>
      <c r="H122" s="47"/>
      <c r="I122" s="4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6"/>
      <c r="E123" s="47"/>
      <c r="F123" s="47"/>
      <c r="G123" s="47"/>
      <c r="H123" s="47"/>
      <c r="I123" s="4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6"/>
      <c r="E124" s="47"/>
      <c r="F124" s="47"/>
      <c r="G124" s="47"/>
      <c r="H124" s="47"/>
      <c r="I124" s="4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6"/>
      <c r="E125" s="47"/>
      <c r="F125" s="47"/>
      <c r="G125" s="47"/>
      <c r="H125" s="47"/>
      <c r="I125" s="4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6"/>
      <c r="E126" s="47"/>
      <c r="F126" s="47"/>
      <c r="G126" s="47"/>
      <c r="H126" s="47"/>
      <c r="I126" s="4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6"/>
      <c r="E127" s="47"/>
      <c r="F127" s="47"/>
      <c r="G127" s="47"/>
      <c r="H127" s="47"/>
      <c r="I127" s="4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6"/>
      <c r="E128" s="47"/>
      <c r="F128" s="47"/>
      <c r="G128" s="47"/>
      <c r="H128" s="47"/>
      <c r="I128" s="4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6"/>
      <c r="E129" s="47"/>
      <c r="F129" s="47"/>
      <c r="G129" s="47"/>
      <c r="H129" s="47"/>
      <c r="I129" s="4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6"/>
      <c r="E130" s="47"/>
      <c r="F130" s="47"/>
      <c r="G130" s="47"/>
      <c r="H130" s="47"/>
      <c r="I130" s="4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6"/>
      <c r="E131" s="47"/>
      <c r="F131" s="47"/>
      <c r="G131" s="47"/>
      <c r="H131" s="47"/>
      <c r="I131" s="4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6"/>
      <c r="E132" s="47"/>
      <c r="F132" s="47"/>
      <c r="G132" s="47"/>
      <c r="H132" s="47"/>
      <c r="I132" s="4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6"/>
      <c r="E133" s="47"/>
      <c r="F133" s="47"/>
      <c r="G133" s="47"/>
      <c r="H133" s="47"/>
      <c r="I133" s="4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6"/>
      <c r="E134" s="47"/>
      <c r="F134" s="47"/>
      <c r="G134" s="47"/>
      <c r="H134" s="47"/>
      <c r="I134" s="4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6"/>
      <c r="E135" s="47"/>
      <c r="F135" s="47"/>
      <c r="G135" s="47"/>
      <c r="H135" s="47"/>
      <c r="I135" s="4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6"/>
      <c r="E136" s="47"/>
      <c r="F136" s="47"/>
      <c r="G136" s="47"/>
      <c r="H136" s="47"/>
      <c r="I136" s="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6"/>
      <c r="E137" s="47"/>
      <c r="F137" s="47"/>
      <c r="G137" s="47"/>
      <c r="H137" s="47"/>
      <c r="I137" s="4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6"/>
      <c r="E138" s="47"/>
      <c r="F138" s="47"/>
      <c r="G138" s="47"/>
      <c r="H138" s="47"/>
      <c r="I138" s="4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6"/>
      <c r="E139" s="47"/>
      <c r="F139" s="47"/>
      <c r="G139" s="47"/>
      <c r="H139" s="47"/>
      <c r="I139" s="4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6"/>
      <c r="E140" s="47"/>
      <c r="F140" s="47"/>
      <c r="G140" s="47"/>
      <c r="H140" s="47"/>
      <c r="I140" s="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6"/>
      <c r="E141" s="47"/>
      <c r="F141" s="47"/>
      <c r="G141" s="47"/>
      <c r="H141" s="47"/>
      <c r="I141" s="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6"/>
      <c r="E142" s="47"/>
      <c r="F142" s="47"/>
      <c r="G142" s="47"/>
      <c r="H142" s="47"/>
      <c r="I142" s="4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6"/>
      <c r="E143" s="47"/>
      <c r="F143" s="47"/>
      <c r="G143" s="47"/>
      <c r="H143" s="47"/>
      <c r="I143" s="4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6"/>
      <c r="E144" s="47"/>
      <c r="F144" s="47"/>
      <c r="G144" s="47"/>
      <c r="H144" s="47"/>
      <c r="I144" s="4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6"/>
      <c r="E145" s="47"/>
      <c r="F145" s="47"/>
      <c r="G145" s="47"/>
      <c r="H145" s="47"/>
      <c r="I145" s="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6"/>
      <c r="E146" s="47"/>
      <c r="F146" s="47"/>
      <c r="G146" s="47"/>
      <c r="H146" s="47"/>
      <c r="I146" s="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6"/>
      <c r="E147" s="47"/>
      <c r="F147" s="47"/>
      <c r="G147" s="47"/>
      <c r="H147" s="47"/>
      <c r="I147" s="4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6"/>
      <c r="E148" s="47"/>
      <c r="F148" s="47"/>
      <c r="G148" s="47"/>
      <c r="H148" s="47"/>
      <c r="I148" s="4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6"/>
      <c r="E149" s="47"/>
      <c r="F149" s="47"/>
      <c r="G149" s="47"/>
      <c r="H149" s="47"/>
      <c r="I149" s="4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6"/>
      <c r="E150" s="47"/>
      <c r="F150" s="47"/>
      <c r="G150" s="47"/>
      <c r="H150" s="47"/>
      <c r="I150" s="4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6"/>
      <c r="E151" s="47"/>
      <c r="F151" s="47"/>
      <c r="G151" s="47"/>
      <c r="H151" s="47"/>
      <c r="I151" s="4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6"/>
      <c r="E152" s="47"/>
      <c r="F152" s="47"/>
      <c r="G152" s="47"/>
      <c r="H152" s="47"/>
      <c r="I152" s="4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6"/>
      <c r="E153" s="47"/>
      <c r="F153" s="47"/>
      <c r="G153" s="47"/>
      <c r="H153" s="47"/>
      <c r="I153" s="4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6"/>
      <c r="E154" s="47"/>
      <c r="F154" s="47"/>
      <c r="G154" s="47"/>
      <c r="H154" s="47"/>
      <c r="I154" s="4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6"/>
      <c r="E155" s="47"/>
      <c r="F155" s="47"/>
      <c r="G155" s="47"/>
      <c r="H155" s="47"/>
      <c r="I155" s="4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6"/>
      <c r="E156" s="47"/>
      <c r="F156" s="47"/>
      <c r="G156" s="47"/>
      <c r="H156" s="47"/>
      <c r="I156" s="4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6"/>
      <c r="E157" s="47"/>
      <c r="F157" s="47"/>
      <c r="G157" s="47"/>
      <c r="H157" s="47"/>
      <c r="I157" s="4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6"/>
      <c r="E158" s="47"/>
      <c r="F158" s="47"/>
      <c r="G158" s="47"/>
      <c r="H158" s="47"/>
      <c r="I158" s="4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9"/>
      <c r="E206" s="50"/>
      <c r="F206" s="50"/>
      <c r="G206" s="50"/>
      <c r="H206" s="50"/>
      <c r="I206" s="5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9"/>
      <c r="E207" s="50"/>
      <c r="F207" s="50"/>
      <c r="G207" s="50"/>
      <c r="H207" s="50"/>
      <c r="I207" s="5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9"/>
      <c r="E208" s="50"/>
      <c r="F208" s="50"/>
      <c r="G208" s="50"/>
      <c r="H208" s="50"/>
      <c r="I208" s="5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9"/>
      <c r="E209" s="50"/>
      <c r="F209" s="50"/>
      <c r="G209" s="50"/>
      <c r="H209" s="50"/>
      <c r="I209" s="5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9"/>
      <c r="E210" s="50"/>
      <c r="F210" s="50"/>
      <c r="G210" s="50"/>
      <c r="H210" s="50"/>
      <c r="I210" s="5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9"/>
      <c r="E211" s="50"/>
      <c r="F211" s="50"/>
      <c r="G211" s="50"/>
      <c r="H211" s="50"/>
      <c r="I211" s="5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9"/>
      <c r="E212" s="50"/>
      <c r="F212" s="50"/>
      <c r="G212" s="50"/>
      <c r="H212" s="50"/>
      <c r="I212" s="5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9"/>
      <c r="E213" s="50"/>
      <c r="F213" s="50"/>
      <c r="G213" s="50"/>
      <c r="H213" s="50"/>
      <c r="I213" s="5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9"/>
      <c r="E214" s="50"/>
      <c r="F214" s="50"/>
      <c r="G214" s="50"/>
      <c r="H214" s="50"/>
      <c r="I214" s="5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9"/>
      <c r="E215" s="50"/>
      <c r="F215" s="50"/>
      <c r="G215" s="50"/>
      <c r="H215" s="50"/>
      <c r="I215" s="5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9"/>
      <c r="E216" s="50"/>
      <c r="F216" s="50"/>
      <c r="G216" s="50"/>
      <c r="H216" s="50"/>
      <c r="I216" s="5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9"/>
      <c r="E217" s="50"/>
      <c r="F217" s="50"/>
      <c r="G217" s="50"/>
      <c r="H217" s="50"/>
      <c r="I217" s="5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9"/>
      <c r="E218" s="50"/>
      <c r="F218" s="50"/>
      <c r="G218" s="50"/>
      <c r="H218" s="50"/>
      <c r="I218" s="5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9"/>
      <c r="E219" s="50"/>
      <c r="F219" s="50"/>
      <c r="G219" s="50"/>
      <c r="H219" s="50"/>
      <c r="I219" s="5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9"/>
      <c r="E220" s="50"/>
      <c r="F220" s="50"/>
      <c r="G220" s="50"/>
      <c r="H220" s="50"/>
      <c r="I220" s="5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9"/>
      <c r="E221" s="50"/>
      <c r="F221" s="50"/>
      <c r="G221" s="50"/>
      <c r="H221" s="50"/>
      <c r="I221" s="5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9"/>
      <c r="E222" s="50"/>
      <c r="F222" s="50"/>
      <c r="G222" s="50"/>
      <c r="H222" s="50"/>
      <c r="I222" s="5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9"/>
      <c r="E223" s="50"/>
      <c r="F223" s="50"/>
      <c r="G223" s="50"/>
      <c r="H223" s="50"/>
      <c r="I223" s="5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9"/>
      <c r="E224" s="50"/>
      <c r="F224" s="50"/>
      <c r="G224" s="50"/>
      <c r="H224" s="50"/>
      <c r="I224" s="5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9"/>
      <c r="E225" s="50"/>
      <c r="F225" s="50"/>
      <c r="G225" s="50"/>
      <c r="H225" s="50"/>
      <c r="I225" s="5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9"/>
      <c r="E226" s="50"/>
      <c r="F226" s="50"/>
      <c r="G226" s="50"/>
      <c r="H226" s="50"/>
      <c r="I226" s="5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9"/>
      <c r="E227" s="50"/>
      <c r="F227" s="50"/>
      <c r="G227" s="50"/>
      <c r="H227" s="50"/>
      <c r="I227" s="5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9"/>
      <c r="E228" s="50"/>
      <c r="F228" s="50"/>
      <c r="G228" s="50"/>
      <c r="H228" s="50"/>
      <c r="I228" s="5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9"/>
      <c r="E229" s="50"/>
      <c r="F229" s="50"/>
      <c r="G229" s="50"/>
      <c r="H229" s="50"/>
      <c r="I229" s="5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9"/>
      <c r="E230" s="50"/>
      <c r="F230" s="50"/>
      <c r="G230" s="50"/>
      <c r="H230" s="50"/>
      <c r="I230" s="5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9"/>
      <c r="E231" s="50"/>
      <c r="F231" s="50"/>
      <c r="G231" s="50"/>
      <c r="H231" s="50"/>
      <c r="I231" s="5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9"/>
      <c r="E232" s="50"/>
      <c r="F232" s="50"/>
      <c r="G232" s="50"/>
      <c r="H232" s="50"/>
      <c r="I232" s="5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9"/>
      <c r="E233" s="50"/>
      <c r="F233" s="50"/>
      <c r="G233" s="50"/>
      <c r="H233" s="50"/>
      <c r="I233" s="5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9"/>
      <c r="E234" s="50"/>
      <c r="F234" s="50"/>
      <c r="G234" s="50"/>
      <c r="H234" s="50"/>
      <c r="I234" s="5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9"/>
      <c r="E235" s="50"/>
      <c r="F235" s="50"/>
      <c r="G235" s="50"/>
      <c r="H235" s="50"/>
      <c r="I235" s="5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9"/>
      <c r="E236" s="50"/>
      <c r="F236" s="50"/>
      <c r="G236" s="50"/>
      <c r="H236" s="50"/>
      <c r="I236" s="5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9"/>
      <c r="E237" s="50"/>
      <c r="F237" s="50"/>
      <c r="G237" s="50"/>
      <c r="H237" s="50"/>
      <c r="I237" s="5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9"/>
      <c r="E238" s="50"/>
      <c r="F238" s="50"/>
      <c r="G238" s="50"/>
      <c r="H238" s="50"/>
      <c r="I238" s="5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9"/>
      <c r="E239" s="50"/>
      <c r="F239" s="50"/>
      <c r="G239" s="50"/>
      <c r="H239" s="50"/>
      <c r="I239" s="5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9"/>
      <c r="E240" s="50"/>
      <c r="F240" s="50"/>
      <c r="G240" s="50"/>
      <c r="H240" s="50"/>
      <c r="I240" s="5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9"/>
      <c r="E241" s="50"/>
      <c r="F241" s="50"/>
      <c r="G241" s="50"/>
      <c r="H241" s="50"/>
      <c r="I241" s="5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9"/>
      <c r="E242" s="50"/>
      <c r="F242" s="50"/>
      <c r="G242" s="50"/>
      <c r="H242" s="50"/>
      <c r="I242" s="5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9"/>
      <c r="E243" s="50"/>
      <c r="F243" s="50"/>
      <c r="G243" s="50"/>
      <c r="H243" s="50"/>
      <c r="I243" s="5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9"/>
      <c r="E244" s="50"/>
      <c r="F244" s="50"/>
      <c r="G244" s="50"/>
      <c r="H244" s="50"/>
      <c r="I244" s="5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9"/>
      <c r="E245" s="50"/>
      <c r="F245" s="50"/>
      <c r="G245" s="50"/>
      <c r="H245" s="50"/>
      <c r="I245" s="5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9"/>
      <c r="E246" s="50"/>
      <c r="F246" s="50"/>
      <c r="G246" s="50"/>
      <c r="H246" s="50"/>
      <c r="I246" s="5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9"/>
      <c r="E247" s="50"/>
      <c r="F247" s="50"/>
      <c r="G247" s="50"/>
      <c r="H247" s="50"/>
      <c r="I247" s="5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9"/>
      <c r="E248" s="50"/>
      <c r="F248" s="50"/>
      <c r="G248" s="50"/>
      <c r="H248" s="50"/>
      <c r="I248" s="5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9"/>
      <c r="E249" s="50"/>
      <c r="F249" s="50"/>
      <c r="G249" s="50"/>
      <c r="H249" s="50"/>
      <c r="I249" s="5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9"/>
      <c r="E250" s="50"/>
      <c r="F250" s="50"/>
      <c r="G250" s="50"/>
      <c r="H250" s="50"/>
      <c r="I250" s="5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9"/>
      <c r="E251" s="50"/>
      <c r="F251" s="50"/>
      <c r="G251" s="50"/>
      <c r="H251" s="50"/>
      <c r="I251" s="5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9"/>
      <c r="E252" s="50"/>
      <c r="F252" s="50"/>
      <c r="G252" s="50"/>
      <c r="H252" s="50"/>
      <c r="I252" s="5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9"/>
      <c r="E253" s="50"/>
      <c r="F253" s="50"/>
      <c r="G253" s="50"/>
      <c r="H253" s="50"/>
      <c r="I253" s="5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9"/>
      <c r="E254" s="50"/>
      <c r="F254" s="50"/>
      <c r="G254" s="50"/>
      <c r="H254" s="50"/>
      <c r="I254" s="5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9"/>
      <c r="E255" s="50"/>
      <c r="F255" s="50"/>
      <c r="G255" s="50"/>
      <c r="H255" s="50"/>
      <c r="I255" s="5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9"/>
      <c r="E256" s="50"/>
      <c r="F256" s="50"/>
      <c r="G256" s="50"/>
      <c r="H256" s="50"/>
      <c r="I256" s="5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9"/>
      <c r="E257" s="50"/>
      <c r="F257" s="50"/>
      <c r="G257" s="50"/>
      <c r="H257" s="50"/>
      <c r="I257" s="5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9"/>
      <c r="E258" s="50"/>
      <c r="F258" s="50"/>
      <c r="G258" s="50"/>
      <c r="H258" s="50"/>
      <c r="I258" s="5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9"/>
      <c r="E259" s="50"/>
      <c r="F259" s="50"/>
      <c r="G259" s="50"/>
      <c r="H259" s="50"/>
      <c r="I259" s="5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9"/>
      <c r="E260" s="50"/>
      <c r="F260" s="50"/>
      <c r="G260" s="50"/>
      <c r="H260" s="50"/>
      <c r="I260" s="5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9"/>
      <c r="E261" s="50"/>
      <c r="F261" s="50"/>
      <c r="G261" s="50"/>
      <c r="H261" s="50"/>
      <c r="I261" s="5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9"/>
      <c r="E262" s="50"/>
      <c r="F262" s="50"/>
      <c r="G262" s="50"/>
      <c r="H262" s="50"/>
      <c r="I262" s="5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9"/>
      <c r="E263" s="50"/>
      <c r="F263" s="50"/>
      <c r="G263" s="50"/>
      <c r="H263" s="50"/>
      <c r="I263" s="5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9"/>
      <c r="E264" s="50"/>
      <c r="F264" s="50"/>
      <c r="G264" s="50"/>
      <c r="H264" s="50"/>
      <c r="I264" s="5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9"/>
      <c r="E265" s="50"/>
      <c r="F265" s="50"/>
      <c r="G265" s="50"/>
      <c r="H265" s="50"/>
      <c r="I265" s="5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9"/>
      <c r="E266" s="50"/>
      <c r="F266" s="50"/>
      <c r="G266" s="50"/>
      <c r="H266" s="50"/>
      <c r="I266" s="5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9"/>
      <c r="E267" s="50"/>
      <c r="F267" s="50"/>
      <c r="G267" s="50"/>
      <c r="H267" s="50"/>
      <c r="I267" s="5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9"/>
      <c r="E268" s="50"/>
      <c r="F268" s="50"/>
      <c r="G268" s="50"/>
      <c r="H268" s="50"/>
      <c r="I268" s="5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9"/>
      <c r="E269" s="50"/>
      <c r="F269" s="50"/>
      <c r="G269" s="50"/>
      <c r="H269" s="50"/>
      <c r="I269" s="5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9"/>
      <c r="E270" s="50"/>
      <c r="F270" s="50"/>
      <c r="G270" s="50"/>
      <c r="H270" s="50"/>
      <c r="I270" s="5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9"/>
      <c r="E271" s="50"/>
      <c r="F271" s="50"/>
      <c r="G271" s="50"/>
      <c r="H271" s="50"/>
      <c r="I271" s="5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9"/>
      <c r="E272" s="50"/>
      <c r="F272" s="50"/>
      <c r="G272" s="50"/>
      <c r="H272" s="50"/>
      <c r="I272" s="5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9"/>
      <c r="E273" s="50"/>
      <c r="F273" s="50"/>
      <c r="G273" s="50"/>
      <c r="H273" s="50"/>
      <c r="I273" s="5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9"/>
      <c r="E274" s="50"/>
      <c r="F274" s="50"/>
      <c r="G274" s="50"/>
      <c r="H274" s="50"/>
      <c r="I274" s="5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9"/>
      <c r="E275" s="50"/>
      <c r="F275" s="50"/>
      <c r="G275" s="50"/>
      <c r="H275" s="50"/>
      <c r="I275" s="5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9"/>
      <c r="E276" s="50"/>
      <c r="F276" s="50"/>
      <c r="G276" s="50"/>
      <c r="H276" s="50"/>
      <c r="I276" s="5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9"/>
      <c r="E277" s="50"/>
      <c r="F277" s="50"/>
      <c r="G277" s="50"/>
      <c r="H277" s="50"/>
      <c r="I277" s="5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9"/>
      <c r="E278" s="50"/>
      <c r="F278" s="50"/>
      <c r="G278" s="50"/>
      <c r="H278" s="50"/>
      <c r="I278" s="5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9"/>
      <c r="E279" s="50"/>
      <c r="F279" s="50"/>
      <c r="G279" s="50"/>
      <c r="H279" s="50"/>
      <c r="I279" s="5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9"/>
      <c r="E280" s="50"/>
      <c r="F280" s="50"/>
      <c r="G280" s="50"/>
      <c r="H280" s="50"/>
      <c r="I280" s="5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9"/>
      <c r="E281" s="50"/>
      <c r="F281" s="50"/>
      <c r="G281" s="50"/>
      <c r="H281" s="50"/>
      <c r="I281" s="5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9"/>
      <c r="E282" s="50"/>
      <c r="F282" s="50"/>
      <c r="G282" s="50"/>
      <c r="H282" s="50"/>
      <c r="I282" s="5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9"/>
      <c r="E283" s="50"/>
      <c r="F283" s="50"/>
      <c r="G283" s="50"/>
      <c r="H283" s="50"/>
      <c r="I283" s="5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9"/>
      <c r="E284" s="50"/>
      <c r="F284" s="50"/>
      <c r="G284" s="50"/>
      <c r="H284" s="50"/>
      <c r="I284" s="5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9"/>
      <c r="E285" s="50"/>
      <c r="F285" s="50"/>
      <c r="G285" s="50"/>
      <c r="H285" s="50"/>
      <c r="I285" s="5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9"/>
      <c r="E286" s="50"/>
      <c r="F286" s="50"/>
      <c r="G286" s="50"/>
      <c r="H286" s="50"/>
      <c r="I286" s="5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9"/>
      <c r="E287" s="50"/>
      <c r="F287" s="50"/>
      <c r="G287" s="50"/>
      <c r="H287" s="50"/>
      <c r="I287" s="5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9"/>
      <c r="E288" s="50"/>
      <c r="F288" s="50"/>
      <c r="G288" s="50"/>
      <c r="H288" s="50"/>
      <c r="I288" s="5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9"/>
      <c r="E289" s="50"/>
      <c r="F289" s="50"/>
      <c r="G289" s="50"/>
      <c r="H289" s="50"/>
      <c r="I289" s="5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9"/>
      <c r="E290" s="50"/>
      <c r="F290" s="50"/>
      <c r="G290" s="50"/>
      <c r="H290" s="50"/>
      <c r="I290" s="5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9"/>
      <c r="E291" s="50"/>
      <c r="F291" s="50"/>
      <c r="G291" s="50"/>
      <c r="H291" s="50"/>
      <c r="I291" s="5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9"/>
      <c r="E292" s="50"/>
      <c r="F292" s="50"/>
      <c r="G292" s="50"/>
      <c r="H292" s="50"/>
      <c r="I292" s="5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9"/>
      <c r="E293" s="50"/>
      <c r="F293" s="50"/>
      <c r="G293" s="50"/>
      <c r="H293" s="50"/>
      <c r="I293" s="5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9"/>
      <c r="E294" s="50"/>
      <c r="F294" s="50"/>
      <c r="G294" s="50"/>
      <c r="H294" s="50"/>
      <c r="I294" s="5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9"/>
      <c r="E295" s="50"/>
      <c r="F295" s="50"/>
      <c r="G295" s="50"/>
      <c r="H295" s="50"/>
      <c r="I295" s="5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9"/>
      <c r="E296" s="50"/>
      <c r="F296" s="50"/>
      <c r="G296" s="50"/>
      <c r="H296" s="50"/>
      <c r="I296" s="5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9"/>
      <c r="E297" s="50"/>
      <c r="F297" s="50"/>
      <c r="G297" s="50"/>
      <c r="H297" s="50"/>
      <c r="I297" s="5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9"/>
      <c r="E298" s="50"/>
      <c r="F298" s="50"/>
      <c r="G298" s="50"/>
      <c r="H298" s="50"/>
      <c r="I298" s="5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9"/>
      <c r="E299" s="50"/>
      <c r="F299" s="50"/>
      <c r="G299" s="50"/>
      <c r="H299" s="50"/>
      <c r="I299" s="5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9"/>
      <c r="E300" s="50"/>
      <c r="F300" s="50"/>
      <c r="G300" s="50"/>
      <c r="H300" s="50"/>
      <c r="I300" s="5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9"/>
      <c r="E301" s="50"/>
      <c r="F301" s="50"/>
      <c r="G301" s="50"/>
      <c r="H301" s="50"/>
      <c r="I301" s="5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9"/>
      <c r="E302" s="50"/>
      <c r="F302" s="50"/>
      <c r="G302" s="50"/>
      <c r="H302" s="50"/>
      <c r="I302" s="5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9"/>
      <c r="E303" s="50"/>
      <c r="F303" s="50"/>
      <c r="G303" s="50"/>
      <c r="H303" s="50"/>
      <c r="I303" s="5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9"/>
      <c r="E304" s="50"/>
      <c r="F304" s="50"/>
      <c r="G304" s="50"/>
      <c r="H304" s="50"/>
      <c r="I304" s="5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9"/>
      <c r="E305" s="50"/>
      <c r="F305" s="50"/>
      <c r="G305" s="50"/>
      <c r="H305" s="50"/>
      <c r="I305" s="5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9"/>
      <c r="E306" s="50"/>
      <c r="F306" s="50"/>
      <c r="G306" s="50"/>
      <c r="H306" s="50"/>
      <c r="I306" s="5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9"/>
      <c r="E307" s="50"/>
      <c r="F307" s="50"/>
      <c r="G307" s="50"/>
      <c r="H307" s="50"/>
      <c r="I307" s="5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9"/>
      <c r="E308" s="50"/>
      <c r="F308" s="50"/>
      <c r="G308" s="50"/>
      <c r="H308" s="50"/>
      <c r="I308" s="5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9"/>
      <c r="E309" s="50"/>
      <c r="F309" s="50"/>
      <c r="G309" s="50"/>
      <c r="H309" s="50"/>
      <c r="I309" s="5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9"/>
      <c r="E310" s="50"/>
      <c r="F310" s="50"/>
      <c r="G310" s="50"/>
      <c r="H310" s="50"/>
      <c r="I310" s="5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9"/>
      <c r="E311" s="50"/>
      <c r="F311" s="50"/>
      <c r="G311" s="50"/>
      <c r="H311" s="50"/>
      <c r="I311" s="5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9"/>
      <c r="E312" s="50"/>
      <c r="F312" s="50"/>
      <c r="G312" s="50"/>
      <c r="H312" s="50"/>
      <c r="I312" s="5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9"/>
      <c r="E313" s="50"/>
      <c r="F313" s="50"/>
      <c r="G313" s="50"/>
      <c r="H313" s="50"/>
      <c r="I313" s="5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9"/>
      <c r="E314" s="50"/>
      <c r="F314" s="50"/>
      <c r="G314" s="50"/>
      <c r="H314" s="50"/>
      <c r="I314" s="5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9"/>
      <c r="E315" s="50"/>
      <c r="F315" s="50"/>
      <c r="G315" s="50"/>
      <c r="H315" s="50"/>
      <c r="I315" s="5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9"/>
      <c r="E316" s="50"/>
      <c r="F316" s="50"/>
      <c r="G316" s="50"/>
      <c r="H316" s="50"/>
      <c r="I316" s="5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9"/>
      <c r="E317" s="50"/>
      <c r="F317" s="50"/>
      <c r="G317" s="50"/>
      <c r="H317" s="50"/>
      <c r="I317" s="5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9"/>
      <c r="E318" s="50"/>
      <c r="F318" s="50"/>
      <c r="G318" s="50"/>
      <c r="H318" s="50"/>
      <c r="I318" s="5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9"/>
      <c r="E319" s="50"/>
      <c r="F319" s="50"/>
      <c r="G319" s="50"/>
      <c r="H319" s="50"/>
      <c r="I319" s="5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9"/>
      <c r="E320" s="50"/>
      <c r="F320" s="50"/>
      <c r="G320" s="50"/>
      <c r="H320" s="50"/>
      <c r="I320" s="5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9"/>
      <c r="E321" s="50"/>
      <c r="F321" s="50"/>
      <c r="G321" s="50"/>
      <c r="H321" s="50"/>
      <c r="I321" s="5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9"/>
      <c r="E322" s="50"/>
      <c r="F322" s="50"/>
      <c r="G322" s="50"/>
      <c r="H322" s="50"/>
      <c r="I322" s="5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9"/>
      <c r="E323" s="50"/>
      <c r="F323" s="50"/>
      <c r="G323" s="50"/>
      <c r="H323" s="50"/>
      <c r="I323" s="5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9"/>
      <c r="E324" s="50"/>
      <c r="F324" s="50"/>
      <c r="G324" s="50"/>
      <c r="H324" s="50"/>
      <c r="I324" s="5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9"/>
      <c r="E325" s="50"/>
      <c r="F325" s="50"/>
      <c r="G325" s="50"/>
      <c r="H325" s="50"/>
      <c r="I325" s="5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9"/>
      <c r="E326" s="50"/>
      <c r="F326" s="50"/>
      <c r="G326" s="50"/>
      <c r="H326" s="50"/>
      <c r="I326" s="5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9"/>
      <c r="E327" s="50"/>
      <c r="F327" s="50"/>
      <c r="G327" s="50"/>
      <c r="H327" s="50"/>
      <c r="I327" s="5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9"/>
      <c r="E328" s="50"/>
      <c r="F328" s="50"/>
      <c r="G328" s="50"/>
      <c r="H328" s="50"/>
      <c r="I328" s="5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9"/>
      <c r="E329" s="50"/>
      <c r="F329" s="50"/>
      <c r="G329" s="50"/>
      <c r="H329" s="50"/>
      <c r="I329" s="5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9"/>
      <c r="E330" s="50"/>
      <c r="F330" s="50"/>
      <c r="G330" s="50"/>
      <c r="H330" s="50"/>
      <c r="I330" s="5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9"/>
      <c r="E331" s="50"/>
      <c r="F331" s="50"/>
      <c r="G331" s="50"/>
      <c r="H331" s="50"/>
      <c r="I331" s="5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9"/>
      <c r="E332" s="50"/>
      <c r="F332" s="50"/>
      <c r="G332" s="50"/>
      <c r="H332" s="50"/>
      <c r="I332" s="5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9"/>
      <c r="E333" s="50"/>
      <c r="F333" s="50"/>
      <c r="G333" s="50"/>
      <c r="H333" s="50"/>
      <c r="I333" s="5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9"/>
      <c r="E334" s="50"/>
      <c r="F334" s="50"/>
      <c r="G334" s="50"/>
      <c r="H334" s="50"/>
      <c r="I334" s="5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9"/>
      <c r="E335" s="50"/>
      <c r="F335" s="50"/>
      <c r="G335" s="50"/>
      <c r="H335" s="50"/>
      <c r="I335" s="5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9"/>
      <c r="E336" s="50"/>
      <c r="F336" s="50"/>
      <c r="G336" s="50"/>
      <c r="H336" s="50"/>
      <c r="I336" s="5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9"/>
      <c r="E337" s="50"/>
      <c r="F337" s="50"/>
      <c r="G337" s="50"/>
      <c r="H337" s="50"/>
      <c r="I337" s="5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9"/>
      <c r="E338" s="50"/>
      <c r="F338" s="50"/>
      <c r="G338" s="50"/>
      <c r="H338" s="50"/>
      <c r="I338" s="5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9"/>
      <c r="E339" s="50"/>
      <c r="F339" s="50"/>
      <c r="G339" s="50"/>
      <c r="H339" s="50"/>
      <c r="I339" s="5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9"/>
      <c r="E340" s="50"/>
      <c r="F340" s="50"/>
      <c r="G340" s="50"/>
      <c r="H340" s="50"/>
      <c r="I340" s="5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9"/>
      <c r="E341" s="50"/>
      <c r="F341" s="50"/>
      <c r="G341" s="50"/>
      <c r="H341" s="50"/>
      <c r="I341" s="5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9"/>
      <c r="E342" s="50"/>
      <c r="F342" s="50"/>
      <c r="G342" s="50"/>
      <c r="H342" s="50"/>
      <c r="I342" s="5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9"/>
      <c r="E343" s="50"/>
      <c r="F343" s="50"/>
      <c r="G343" s="50"/>
      <c r="H343" s="50"/>
      <c r="I343" s="5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9"/>
      <c r="E344" s="50"/>
      <c r="F344" s="50"/>
      <c r="G344" s="50"/>
      <c r="H344" s="50"/>
      <c r="I344" s="5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9"/>
      <c r="E345" s="50"/>
      <c r="F345" s="50"/>
      <c r="G345" s="50"/>
      <c r="H345" s="50"/>
      <c r="I345" s="5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9"/>
      <c r="E346" s="50"/>
      <c r="F346" s="50"/>
      <c r="G346" s="50"/>
      <c r="H346" s="50"/>
      <c r="I346" s="5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9"/>
      <c r="E347" s="50"/>
      <c r="F347" s="50"/>
      <c r="G347" s="50"/>
      <c r="H347" s="50"/>
      <c r="I347" s="5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9"/>
      <c r="E348" s="50"/>
      <c r="F348" s="50"/>
      <c r="G348" s="50"/>
      <c r="H348" s="50"/>
      <c r="I348" s="5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9"/>
      <c r="E349" s="50"/>
      <c r="F349" s="50"/>
      <c r="G349" s="50"/>
      <c r="H349" s="50"/>
      <c r="I349" s="5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9"/>
      <c r="E350" s="50"/>
      <c r="F350" s="50"/>
      <c r="G350" s="50"/>
      <c r="H350" s="50"/>
      <c r="I350" s="5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9"/>
      <c r="E351" s="50"/>
      <c r="F351" s="50"/>
      <c r="G351" s="50"/>
      <c r="H351" s="50"/>
      <c r="I351" s="5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9"/>
      <c r="E352" s="50"/>
      <c r="F352" s="50"/>
      <c r="G352" s="50"/>
      <c r="H352" s="50"/>
      <c r="I352" s="5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9"/>
      <c r="E353" s="50"/>
      <c r="F353" s="50"/>
      <c r="G353" s="50"/>
      <c r="H353" s="50"/>
      <c r="I353" s="5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9"/>
      <c r="E354" s="50"/>
      <c r="F354" s="50"/>
      <c r="G354" s="50"/>
      <c r="H354" s="50"/>
      <c r="I354" s="5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9"/>
      <c r="E355" s="50"/>
      <c r="F355" s="50"/>
      <c r="G355" s="50"/>
      <c r="H355" s="50"/>
      <c r="I355" s="5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9"/>
      <c r="E356" s="50"/>
      <c r="F356" s="50"/>
      <c r="G356" s="50"/>
      <c r="H356" s="50"/>
      <c r="I356" s="5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9"/>
      <c r="E357" s="50"/>
      <c r="F357" s="50"/>
      <c r="G357" s="50"/>
      <c r="H357" s="50"/>
      <c r="I357" s="5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9"/>
      <c r="E358" s="50"/>
      <c r="F358" s="50"/>
      <c r="G358" s="50"/>
      <c r="H358" s="50"/>
      <c r="I358" s="5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9"/>
      <c r="E359" s="50"/>
      <c r="F359" s="50"/>
      <c r="G359" s="50"/>
      <c r="H359" s="50"/>
      <c r="I359" s="5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9"/>
      <c r="E360" s="50"/>
      <c r="F360" s="50"/>
      <c r="G360" s="50"/>
      <c r="H360" s="50"/>
      <c r="I360" s="5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9"/>
      <c r="E361" s="50"/>
      <c r="F361" s="50"/>
      <c r="G361" s="50"/>
      <c r="H361" s="50"/>
      <c r="I361" s="5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9"/>
      <c r="E362" s="50"/>
      <c r="F362" s="50"/>
      <c r="G362" s="50"/>
      <c r="H362" s="50"/>
      <c r="I362" s="5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9"/>
      <c r="E363" s="50"/>
      <c r="F363" s="50"/>
      <c r="G363" s="50"/>
      <c r="H363" s="50"/>
      <c r="I363" s="5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9"/>
      <c r="E364" s="50"/>
      <c r="F364" s="50"/>
      <c r="G364" s="50"/>
      <c r="H364" s="50"/>
      <c r="I364" s="5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9"/>
      <c r="E365" s="50"/>
      <c r="F365" s="50"/>
      <c r="G365" s="50"/>
      <c r="H365" s="50"/>
      <c r="I365" s="5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9"/>
      <c r="E366" s="50"/>
      <c r="F366" s="50"/>
      <c r="G366" s="50"/>
      <c r="H366" s="50"/>
      <c r="I366" s="5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9"/>
      <c r="E367" s="50"/>
      <c r="F367" s="50"/>
      <c r="G367" s="50"/>
      <c r="H367" s="50"/>
      <c r="I367" s="5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9"/>
      <c r="E368" s="50"/>
      <c r="F368" s="50"/>
      <c r="G368" s="50"/>
      <c r="H368" s="50"/>
      <c r="I368" s="5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9"/>
      <c r="E369" s="50"/>
      <c r="F369" s="50"/>
      <c r="G369" s="50"/>
      <c r="H369" s="50"/>
      <c r="I369" s="5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9"/>
      <c r="E370" s="50"/>
      <c r="F370" s="50"/>
      <c r="G370" s="50"/>
      <c r="H370" s="50"/>
      <c r="I370" s="5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2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5" bestFit="1" customWidth="1"/>
    <col min="6" max="6" width="8.5703125" style="115" customWidth="1"/>
    <col min="7" max="7" width="8" style="116" bestFit="1" customWidth="1"/>
    <col min="8" max="8" width="10" style="117" bestFit="1" customWidth="1"/>
    <col min="9" max="9" width="12.5703125" style="62" bestFit="1" customWidth="1"/>
    <col min="10" max="10" width="9.7109375" style="95" customWidth="1"/>
    <col min="11" max="11" width="19.140625" style="62" bestFit="1" customWidth="1"/>
    <col min="12" max="12" width="20.7109375" style="6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7"/>
      <c r="E1" s="24"/>
      <c r="F1" s="24"/>
      <c r="G1" s="31"/>
      <c r="H1" s="90"/>
      <c r="I1" s="34"/>
      <c r="J1" s="95"/>
      <c r="K1" s="34"/>
      <c r="L1" s="34"/>
      <c r="M1" s="5"/>
    </row>
    <row r="2" spans="2:15" s="4" customFormat="1" ht="26.25" customHeight="1">
      <c r="B2" s="33" t="s">
        <v>28</v>
      </c>
      <c r="C2" s="33"/>
      <c r="D2" s="87"/>
      <c r="E2" s="24"/>
      <c r="F2" s="24"/>
      <c r="G2" s="31"/>
      <c r="H2" s="90"/>
      <c r="I2" s="34"/>
      <c r="J2" s="95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90"/>
      <c r="I3" s="34"/>
      <c r="J3" s="95"/>
      <c r="K3" s="34"/>
      <c r="L3" s="34"/>
      <c r="M3" s="5"/>
    </row>
    <row r="4" spans="2:15" s="4" customFormat="1">
      <c r="B4" s="69"/>
      <c r="C4" s="25"/>
      <c r="D4" s="113" t="s">
        <v>4</v>
      </c>
      <c r="E4" s="113"/>
      <c r="F4" s="113"/>
      <c r="G4" s="113"/>
      <c r="H4" s="113"/>
      <c r="I4" s="113"/>
      <c r="J4" s="113"/>
      <c r="K4" s="88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1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118" t="s">
        <v>27</v>
      </c>
      <c r="C6" s="119" t="s">
        <v>25</v>
      </c>
      <c r="D6" s="120">
        <v>43090</v>
      </c>
      <c r="E6" s="121" t="s">
        <v>91</v>
      </c>
      <c r="F6" s="121" t="s">
        <v>57</v>
      </c>
      <c r="G6" s="122">
        <v>134</v>
      </c>
      <c r="H6" s="134">
        <v>10.37</v>
      </c>
      <c r="I6" s="135">
        <v>1389.58</v>
      </c>
      <c r="J6" s="124" t="s">
        <v>13</v>
      </c>
      <c r="K6" s="125" t="s">
        <v>63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43090</v>
      </c>
      <c r="E7" s="86" t="s">
        <v>60</v>
      </c>
      <c r="F7" s="86" t="s">
        <v>57</v>
      </c>
      <c r="G7" s="85">
        <v>134</v>
      </c>
      <c r="H7" s="92">
        <v>10.37</v>
      </c>
      <c r="I7" s="84">
        <v>1389.58</v>
      </c>
      <c r="J7" s="63" t="s">
        <v>13</v>
      </c>
      <c r="K7" s="36" t="s">
        <v>64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43090</v>
      </c>
      <c r="E8" s="86" t="s">
        <v>92</v>
      </c>
      <c r="F8" s="86" t="s">
        <v>57</v>
      </c>
      <c r="G8" s="85">
        <v>312</v>
      </c>
      <c r="H8" s="92">
        <v>10.34</v>
      </c>
      <c r="I8" s="84">
        <v>3226.08</v>
      </c>
      <c r="J8" s="63" t="s">
        <v>13</v>
      </c>
      <c r="K8" s="36" t="s">
        <v>65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43090</v>
      </c>
      <c r="E9" s="86" t="s">
        <v>93</v>
      </c>
      <c r="F9" s="86" t="s">
        <v>57</v>
      </c>
      <c r="G9" s="85">
        <v>175</v>
      </c>
      <c r="H9" s="92">
        <v>10.37</v>
      </c>
      <c r="I9" s="84">
        <v>1814.7499999999998</v>
      </c>
      <c r="J9" s="63" t="s">
        <v>13</v>
      </c>
      <c r="K9" s="36" t="s">
        <v>66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43090</v>
      </c>
      <c r="E10" s="86" t="s">
        <v>94</v>
      </c>
      <c r="F10" s="86" t="s">
        <v>57</v>
      </c>
      <c r="G10" s="85">
        <v>385</v>
      </c>
      <c r="H10" s="92">
        <v>10.37</v>
      </c>
      <c r="I10" s="84">
        <v>3992.45</v>
      </c>
      <c r="J10" s="63" t="s">
        <v>13</v>
      </c>
      <c r="K10" s="36" t="s">
        <v>67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43090</v>
      </c>
      <c r="E11" s="86" t="s">
        <v>94</v>
      </c>
      <c r="F11" s="86" t="s">
        <v>57</v>
      </c>
      <c r="G11" s="85">
        <v>3240</v>
      </c>
      <c r="H11" s="92">
        <v>10.37</v>
      </c>
      <c r="I11" s="84">
        <v>33598.799999999996</v>
      </c>
      <c r="J11" s="63" t="s">
        <v>13</v>
      </c>
      <c r="K11" s="36" t="s">
        <v>68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43090</v>
      </c>
      <c r="E12" s="86" t="s">
        <v>94</v>
      </c>
      <c r="F12" s="86" t="s">
        <v>57</v>
      </c>
      <c r="G12" s="85">
        <v>1375</v>
      </c>
      <c r="H12" s="92">
        <v>10.37</v>
      </c>
      <c r="I12" s="84">
        <v>14258.749999999998</v>
      </c>
      <c r="J12" s="63" t="s">
        <v>13</v>
      </c>
      <c r="K12" s="36" t="s">
        <v>69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43090</v>
      </c>
      <c r="E13" s="86" t="s">
        <v>95</v>
      </c>
      <c r="F13" s="86" t="s">
        <v>57</v>
      </c>
      <c r="G13" s="85">
        <v>335</v>
      </c>
      <c r="H13" s="92">
        <v>10.37</v>
      </c>
      <c r="I13" s="84">
        <v>3473.95</v>
      </c>
      <c r="J13" s="63" t="s">
        <v>13</v>
      </c>
      <c r="K13" s="36" t="s">
        <v>70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43090</v>
      </c>
      <c r="E14" s="86" t="s">
        <v>95</v>
      </c>
      <c r="F14" s="86" t="s">
        <v>57</v>
      </c>
      <c r="G14" s="85">
        <v>524</v>
      </c>
      <c r="H14" s="92">
        <v>10.37</v>
      </c>
      <c r="I14" s="84">
        <v>5433.8799999999992</v>
      </c>
      <c r="J14" s="63" t="s">
        <v>13</v>
      </c>
      <c r="K14" s="36" t="s">
        <v>71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43090</v>
      </c>
      <c r="E15" s="86" t="s">
        <v>95</v>
      </c>
      <c r="F15" s="86" t="s">
        <v>57</v>
      </c>
      <c r="G15" s="85">
        <v>120</v>
      </c>
      <c r="H15" s="92">
        <v>10.37</v>
      </c>
      <c r="I15" s="84">
        <v>1244.3999999999999</v>
      </c>
      <c r="J15" s="63" t="s">
        <v>13</v>
      </c>
      <c r="K15" s="36" t="s">
        <v>72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43090</v>
      </c>
      <c r="E16" s="86" t="s">
        <v>95</v>
      </c>
      <c r="F16" s="86" t="s">
        <v>57</v>
      </c>
      <c r="G16" s="85">
        <v>309</v>
      </c>
      <c r="H16" s="92">
        <v>10.37</v>
      </c>
      <c r="I16" s="84">
        <v>3204.33</v>
      </c>
      <c r="J16" s="63" t="s">
        <v>13</v>
      </c>
      <c r="K16" s="36" t="s">
        <v>73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43090</v>
      </c>
      <c r="E17" s="86" t="s">
        <v>96</v>
      </c>
      <c r="F17" s="86" t="s">
        <v>57</v>
      </c>
      <c r="G17" s="85">
        <v>183</v>
      </c>
      <c r="H17" s="92">
        <v>10.37</v>
      </c>
      <c r="I17" s="84">
        <v>1897.7099999999998</v>
      </c>
      <c r="J17" s="63" t="s">
        <v>13</v>
      </c>
      <c r="K17" s="36" t="s">
        <v>74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43090</v>
      </c>
      <c r="E18" s="86" t="s">
        <v>61</v>
      </c>
      <c r="F18" s="86" t="s">
        <v>57</v>
      </c>
      <c r="G18" s="85">
        <v>270</v>
      </c>
      <c r="H18" s="92">
        <v>10.36</v>
      </c>
      <c r="I18" s="84">
        <v>2797.2</v>
      </c>
      <c r="J18" s="63" t="s">
        <v>13</v>
      </c>
      <c r="K18" s="36" t="s">
        <v>75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43090</v>
      </c>
      <c r="E19" s="86" t="s">
        <v>97</v>
      </c>
      <c r="F19" s="86" t="s">
        <v>57</v>
      </c>
      <c r="G19" s="85">
        <v>145</v>
      </c>
      <c r="H19" s="92">
        <v>10.36</v>
      </c>
      <c r="I19" s="84">
        <v>1502.1999999999998</v>
      </c>
      <c r="J19" s="63" t="s">
        <v>13</v>
      </c>
      <c r="K19" s="36" t="s">
        <v>76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43090</v>
      </c>
      <c r="E20" s="86" t="s">
        <v>98</v>
      </c>
      <c r="F20" s="86" t="s">
        <v>57</v>
      </c>
      <c r="G20" s="85">
        <v>3445</v>
      </c>
      <c r="H20" s="92">
        <v>10.36</v>
      </c>
      <c r="I20" s="84">
        <v>35690.199999999997</v>
      </c>
      <c r="J20" s="63" t="s">
        <v>13</v>
      </c>
      <c r="K20" s="36" t="s">
        <v>77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43090</v>
      </c>
      <c r="E21" s="86" t="s">
        <v>98</v>
      </c>
      <c r="F21" s="86" t="s">
        <v>57</v>
      </c>
      <c r="G21" s="85">
        <v>800</v>
      </c>
      <c r="H21" s="92">
        <v>10.36</v>
      </c>
      <c r="I21" s="84">
        <v>8288</v>
      </c>
      <c r="J21" s="63" t="s">
        <v>13</v>
      </c>
      <c r="K21" s="36" t="s">
        <v>78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43090</v>
      </c>
      <c r="E22" s="86" t="s">
        <v>98</v>
      </c>
      <c r="F22" s="86" t="s">
        <v>57</v>
      </c>
      <c r="G22" s="85">
        <v>386</v>
      </c>
      <c r="H22" s="92">
        <v>10.36</v>
      </c>
      <c r="I22" s="84">
        <v>3998.9599999999996</v>
      </c>
      <c r="J22" s="63" t="s">
        <v>13</v>
      </c>
      <c r="K22" s="36" t="s">
        <v>79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43090</v>
      </c>
      <c r="E23" s="86" t="s">
        <v>99</v>
      </c>
      <c r="F23" s="86" t="s">
        <v>57</v>
      </c>
      <c r="G23" s="85">
        <v>608</v>
      </c>
      <c r="H23" s="92">
        <v>10.36</v>
      </c>
      <c r="I23" s="84">
        <v>6298.8799999999992</v>
      </c>
      <c r="J23" s="63" t="s">
        <v>13</v>
      </c>
      <c r="K23" s="36" t="s">
        <v>80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43090</v>
      </c>
      <c r="E24" s="86" t="s">
        <v>99</v>
      </c>
      <c r="F24" s="86" t="s">
        <v>57</v>
      </c>
      <c r="G24" s="85">
        <v>369</v>
      </c>
      <c r="H24" s="92">
        <v>10.36</v>
      </c>
      <c r="I24" s="84">
        <v>3822.8399999999997</v>
      </c>
      <c r="J24" s="63" t="s">
        <v>13</v>
      </c>
      <c r="K24" s="36" t="s">
        <v>81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43090</v>
      </c>
      <c r="E25" s="86" t="s">
        <v>99</v>
      </c>
      <c r="F25" s="86" t="s">
        <v>57</v>
      </c>
      <c r="G25" s="85">
        <v>236</v>
      </c>
      <c r="H25" s="92">
        <v>10.36</v>
      </c>
      <c r="I25" s="84">
        <v>2444.96</v>
      </c>
      <c r="J25" s="63" t="s">
        <v>13</v>
      </c>
      <c r="K25" s="36" t="s">
        <v>82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43090</v>
      </c>
      <c r="E26" s="86" t="s">
        <v>99</v>
      </c>
      <c r="F26" s="86" t="s">
        <v>57</v>
      </c>
      <c r="G26" s="85">
        <v>335</v>
      </c>
      <c r="H26" s="92">
        <v>10.36</v>
      </c>
      <c r="I26" s="84">
        <v>3470.6</v>
      </c>
      <c r="J26" s="63" t="s">
        <v>13</v>
      </c>
      <c r="K26" s="36" t="s">
        <v>83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43090</v>
      </c>
      <c r="E27" s="86" t="s">
        <v>100</v>
      </c>
      <c r="F27" s="86" t="s">
        <v>57</v>
      </c>
      <c r="G27" s="85">
        <v>255</v>
      </c>
      <c r="H27" s="92">
        <v>10.36</v>
      </c>
      <c r="I27" s="84">
        <v>2641.7999999999997</v>
      </c>
      <c r="J27" s="63" t="s">
        <v>13</v>
      </c>
      <c r="K27" s="36" t="s">
        <v>84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43090</v>
      </c>
      <c r="E28" s="86" t="s">
        <v>100</v>
      </c>
      <c r="F28" s="86" t="s">
        <v>57</v>
      </c>
      <c r="G28" s="85">
        <v>255</v>
      </c>
      <c r="H28" s="92">
        <v>10.36</v>
      </c>
      <c r="I28" s="84">
        <v>2641.7999999999997</v>
      </c>
      <c r="J28" s="63" t="s">
        <v>13</v>
      </c>
      <c r="K28" s="36" t="s">
        <v>85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43090</v>
      </c>
      <c r="E29" s="86" t="s">
        <v>100</v>
      </c>
      <c r="F29" s="86" t="s">
        <v>57</v>
      </c>
      <c r="G29" s="85">
        <v>37</v>
      </c>
      <c r="H29" s="92">
        <v>10.36</v>
      </c>
      <c r="I29" s="84">
        <v>383.32</v>
      </c>
      <c r="J29" s="63" t="s">
        <v>13</v>
      </c>
      <c r="K29" s="36" t="s">
        <v>86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43090</v>
      </c>
      <c r="E30" s="86" t="s">
        <v>100</v>
      </c>
      <c r="F30" s="86" t="s">
        <v>57</v>
      </c>
      <c r="G30" s="85">
        <v>1</v>
      </c>
      <c r="H30" s="92">
        <v>10.36</v>
      </c>
      <c r="I30" s="84">
        <v>10.36</v>
      </c>
      <c r="J30" s="63" t="s">
        <v>13</v>
      </c>
      <c r="K30" s="36" t="s">
        <v>87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43090</v>
      </c>
      <c r="E31" s="86" t="s">
        <v>101</v>
      </c>
      <c r="F31" s="86" t="s">
        <v>57</v>
      </c>
      <c r="G31" s="85">
        <v>5000</v>
      </c>
      <c r="H31" s="92">
        <v>10.36</v>
      </c>
      <c r="I31" s="84">
        <v>51800</v>
      </c>
      <c r="J31" s="63" t="s">
        <v>13</v>
      </c>
      <c r="K31" s="36" t="s">
        <v>88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43090</v>
      </c>
      <c r="E32" s="86" t="s">
        <v>102</v>
      </c>
      <c r="F32" s="86" t="s">
        <v>57</v>
      </c>
      <c r="G32" s="85">
        <v>392</v>
      </c>
      <c r="H32" s="92">
        <v>10.35</v>
      </c>
      <c r="I32" s="84">
        <v>4057.2</v>
      </c>
      <c r="J32" s="63" t="s">
        <v>13</v>
      </c>
      <c r="K32" s="36" t="s">
        <v>89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43090</v>
      </c>
      <c r="E33" s="86" t="s">
        <v>103</v>
      </c>
      <c r="F33" s="86" t="s">
        <v>57</v>
      </c>
      <c r="G33" s="85">
        <v>830</v>
      </c>
      <c r="H33" s="92">
        <v>10.35</v>
      </c>
      <c r="I33" s="84">
        <v>8590.5</v>
      </c>
      <c r="J33" s="63" t="s">
        <v>13</v>
      </c>
      <c r="K33" s="36" t="s">
        <v>90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43091</v>
      </c>
      <c r="E34" s="86" t="s">
        <v>419</v>
      </c>
      <c r="F34" s="86" t="s">
        <v>57</v>
      </c>
      <c r="G34" s="85">
        <v>143</v>
      </c>
      <c r="H34" s="92">
        <v>10.33</v>
      </c>
      <c r="I34" s="84">
        <v>1477.19</v>
      </c>
      <c r="J34" s="63" t="s">
        <v>13</v>
      </c>
      <c r="K34" s="36" t="s">
        <v>264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43091</v>
      </c>
      <c r="E35" s="86" t="s">
        <v>420</v>
      </c>
      <c r="F35" s="86" t="s">
        <v>57</v>
      </c>
      <c r="G35" s="85">
        <v>47</v>
      </c>
      <c r="H35" s="92">
        <v>10.31</v>
      </c>
      <c r="I35" s="84">
        <v>484.57000000000005</v>
      </c>
      <c r="J35" s="63" t="s">
        <v>13</v>
      </c>
      <c r="K35" s="36" t="s">
        <v>265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43091</v>
      </c>
      <c r="E36" s="86" t="s">
        <v>421</v>
      </c>
      <c r="F36" s="86" t="s">
        <v>57</v>
      </c>
      <c r="G36" s="85">
        <v>46</v>
      </c>
      <c r="H36" s="92">
        <v>10.31</v>
      </c>
      <c r="I36" s="84">
        <v>474.26000000000005</v>
      </c>
      <c r="J36" s="63" t="s">
        <v>13</v>
      </c>
      <c r="K36" s="36" t="s">
        <v>266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43091</v>
      </c>
      <c r="E37" s="86" t="s">
        <v>422</v>
      </c>
      <c r="F37" s="86" t="s">
        <v>57</v>
      </c>
      <c r="G37" s="85">
        <v>15</v>
      </c>
      <c r="H37" s="92">
        <v>10.33</v>
      </c>
      <c r="I37" s="84">
        <v>154.94999999999999</v>
      </c>
      <c r="J37" s="63" t="s">
        <v>13</v>
      </c>
      <c r="K37" s="36" t="s">
        <v>267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43091</v>
      </c>
      <c r="E38" s="86" t="s">
        <v>423</v>
      </c>
      <c r="F38" s="86" t="s">
        <v>57</v>
      </c>
      <c r="G38" s="85">
        <v>470</v>
      </c>
      <c r="H38" s="92">
        <v>10.33</v>
      </c>
      <c r="I38" s="84">
        <v>4855.1000000000004</v>
      </c>
      <c r="J38" s="63" t="s">
        <v>13</v>
      </c>
      <c r="K38" s="36" t="s">
        <v>268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43091</v>
      </c>
      <c r="E39" s="86" t="s">
        <v>423</v>
      </c>
      <c r="F39" s="86" t="s">
        <v>57</v>
      </c>
      <c r="G39" s="85">
        <v>388</v>
      </c>
      <c r="H39" s="92">
        <v>10.33</v>
      </c>
      <c r="I39" s="84">
        <v>4008.04</v>
      </c>
      <c r="J39" s="63" t="s">
        <v>13</v>
      </c>
      <c r="K39" s="36" t="s">
        <v>269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43091</v>
      </c>
      <c r="E40" s="86" t="s">
        <v>424</v>
      </c>
      <c r="F40" s="86" t="s">
        <v>57</v>
      </c>
      <c r="G40" s="85">
        <v>37</v>
      </c>
      <c r="H40" s="92">
        <v>10.33</v>
      </c>
      <c r="I40" s="84">
        <v>382.21</v>
      </c>
      <c r="J40" s="63" t="s">
        <v>13</v>
      </c>
      <c r="K40" s="36" t="s">
        <v>270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43091</v>
      </c>
      <c r="E41" s="86" t="s">
        <v>425</v>
      </c>
      <c r="F41" s="86" t="s">
        <v>57</v>
      </c>
      <c r="G41" s="85">
        <v>37</v>
      </c>
      <c r="H41" s="92">
        <v>10.33</v>
      </c>
      <c r="I41" s="84">
        <v>382.21</v>
      </c>
      <c r="J41" s="63" t="s">
        <v>13</v>
      </c>
      <c r="K41" s="36" t="s">
        <v>271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43091</v>
      </c>
      <c r="E42" s="86" t="s">
        <v>426</v>
      </c>
      <c r="F42" s="86" t="s">
        <v>57</v>
      </c>
      <c r="G42" s="85">
        <v>37</v>
      </c>
      <c r="H42" s="92">
        <v>10.33</v>
      </c>
      <c r="I42" s="84">
        <v>382.21</v>
      </c>
      <c r="J42" s="63" t="s">
        <v>13</v>
      </c>
      <c r="K42" s="36" t="s">
        <v>272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43091</v>
      </c>
      <c r="E43" s="86" t="s">
        <v>427</v>
      </c>
      <c r="F43" s="86" t="s">
        <v>57</v>
      </c>
      <c r="G43" s="85">
        <v>53</v>
      </c>
      <c r="H43" s="92">
        <v>10.33</v>
      </c>
      <c r="I43" s="84">
        <v>547.49</v>
      </c>
      <c r="J43" s="63" t="s">
        <v>13</v>
      </c>
      <c r="K43" s="36" t="s">
        <v>273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43091</v>
      </c>
      <c r="E44" s="86" t="s">
        <v>428</v>
      </c>
      <c r="F44" s="86" t="s">
        <v>57</v>
      </c>
      <c r="G44" s="85">
        <v>5</v>
      </c>
      <c r="H44" s="92">
        <v>10.32</v>
      </c>
      <c r="I44" s="84">
        <v>51.6</v>
      </c>
      <c r="J44" s="63" t="s">
        <v>13</v>
      </c>
      <c r="K44" s="36" t="s">
        <v>274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43091</v>
      </c>
      <c r="E45" s="86" t="s">
        <v>429</v>
      </c>
      <c r="F45" s="86" t="s">
        <v>57</v>
      </c>
      <c r="G45" s="85">
        <v>42</v>
      </c>
      <c r="H45" s="92">
        <v>10.32</v>
      </c>
      <c r="I45" s="84">
        <v>433.44</v>
      </c>
      <c r="J45" s="63" t="s">
        <v>13</v>
      </c>
      <c r="K45" s="36" t="s">
        <v>275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43091</v>
      </c>
      <c r="E46" s="86" t="s">
        <v>430</v>
      </c>
      <c r="F46" s="86" t="s">
        <v>57</v>
      </c>
      <c r="G46" s="85">
        <v>40</v>
      </c>
      <c r="H46" s="92">
        <v>10.32</v>
      </c>
      <c r="I46" s="84">
        <v>412.8</v>
      </c>
      <c r="J46" s="63" t="s">
        <v>13</v>
      </c>
      <c r="K46" s="36" t="s">
        <v>276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43091</v>
      </c>
      <c r="E47" s="86" t="s">
        <v>431</v>
      </c>
      <c r="F47" s="86" t="s">
        <v>57</v>
      </c>
      <c r="G47" s="85">
        <v>42</v>
      </c>
      <c r="H47" s="92">
        <v>10.32</v>
      </c>
      <c r="I47" s="84">
        <v>433.44</v>
      </c>
      <c r="J47" s="63" t="s">
        <v>13</v>
      </c>
      <c r="K47" s="36" t="s">
        <v>277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43091</v>
      </c>
      <c r="E48" s="86" t="s">
        <v>432</v>
      </c>
      <c r="F48" s="86" t="s">
        <v>57</v>
      </c>
      <c r="G48" s="85">
        <v>43</v>
      </c>
      <c r="H48" s="92">
        <v>10.32</v>
      </c>
      <c r="I48" s="84">
        <v>443.76</v>
      </c>
      <c r="J48" s="63" t="s">
        <v>13</v>
      </c>
      <c r="K48" s="36" t="s">
        <v>278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43091</v>
      </c>
      <c r="E49" s="86" t="s">
        <v>433</v>
      </c>
      <c r="F49" s="86" t="s">
        <v>57</v>
      </c>
      <c r="G49" s="85">
        <v>41</v>
      </c>
      <c r="H49" s="92">
        <v>10.32</v>
      </c>
      <c r="I49" s="84">
        <v>423.12</v>
      </c>
      <c r="J49" s="63" t="s">
        <v>13</v>
      </c>
      <c r="K49" s="36" t="s">
        <v>279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43091</v>
      </c>
      <c r="E50" s="86" t="s">
        <v>434</v>
      </c>
      <c r="F50" s="86" t="s">
        <v>57</v>
      </c>
      <c r="G50" s="85">
        <v>41</v>
      </c>
      <c r="H50" s="92">
        <v>10.32</v>
      </c>
      <c r="I50" s="84">
        <v>423.12</v>
      </c>
      <c r="J50" s="63" t="s">
        <v>13</v>
      </c>
      <c r="K50" s="36" t="s">
        <v>280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43091</v>
      </c>
      <c r="E51" s="86" t="s">
        <v>435</v>
      </c>
      <c r="F51" s="86" t="s">
        <v>57</v>
      </c>
      <c r="G51" s="85">
        <v>44</v>
      </c>
      <c r="H51" s="92">
        <v>10.32</v>
      </c>
      <c r="I51" s="84">
        <v>454.08000000000004</v>
      </c>
      <c r="J51" s="63" t="s">
        <v>13</v>
      </c>
      <c r="K51" s="36" t="s">
        <v>281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43091</v>
      </c>
      <c r="E52" s="86" t="s">
        <v>436</v>
      </c>
      <c r="F52" s="86" t="s">
        <v>57</v>
      </c>
      <c r="G52" s="85">
        <v>41</v>
      </c>
      <c r="H52" s="92">
        <v>10.32</v>
      </c>
      <c r="I52" s="84">
        <v>423.12</v>
      </c>
      <c r="J52" s="63" t="s">
        <v>13</v>
      </c>
      <c r="K52" s="36" t="s">
        <v>282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43091</v>
      </c>
      <c r="E53" s="86" t="s">
        <v>437</v>
      </c>
      <c r="F53" s="86" t="s">
        <v>57</v>
      </c>
      <c r="G53" s="85">
        <v>41</v>
      </c>
      <c r="H53" s="92">
        <v>10.32</v>
      </c>
      <c r="I53" s="84">
        <v>423.12</v>
      </c>
      <c r="J53" s="63" t="s">
        <v>13</v>
      </c>
      <c r="K53" s="36" t="s">
        <v>283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43091</v>
      </c>
      <c r="E54" s="86" t="s">
        <v>438</v>
      </c>
      <c r="F54" s="86" t="s">
        <v>57</v>
      </c>
      <c r="G54" s="85">
        <v>42</v>
      </c>
      <c r="H54" s="92">
        <v>10.32</v>
      </c>
      <c r="I54" s="84">
        <v>433.44</v>
      </c>
      <c r="J54" s="63" t="s">
        <v>13</v>
      </c>
      <c r="K54" s="36" t="s">
        <v>284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43091</v>
      </c>
      <c r="E55" s="86" t="s">
        <v>439</v>
      </c>
      <c r="F55" s="86" t="s">
        <v>57</v>
      </c>
      <c r="G55" s="85">
        <v>43</v>
      </c>
      <c r="H55" s="92">
        <v>10.32</v>
      </c>
      <c r="I55" s="84">
        <v>443.76</v>
      </c>
      <c r="J55" s="63" t="s">
        <v>13</v>
      </c>
      <c r="K55" s="36" t="s">
        <v>285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43091</v>
      </c>
      <c r="E56" s="86" t="s">
        <v>440</v>
      </c>
      <c r="F56" s="86" t="s">
        <v>57</v>
      </c>
      <c r="G56" s="85">
        <v>43</v>
      </c>
      <c r="H56" s="92">
        <v>10.32</v>
      </c>
      <c r="I56" s="84">
        <v>443.76</v>
      </c>
      <c r="J56" s="63" t="s">
        <v>13</v>
      </c>
      <c r="K56" s="36" t="s">
        <v>286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43091</v>
      </c>
      <c r="E57" s="86" t="s">
        <v>441</v>
      </c>
      <c r="F57" s="86" t="s">
        <v>57</v>
      </c>
      <c r="G57" s="85">
        <v>45</v>
      </c>
      <c r="H57" s="92">
        <v>10.32</v>
      </c>
      <c r="I57" s="84">
        <v>464.40000000000003</v>
      </c>
      <c r="J57" s="63" t="s">
        <v>13</v>
      </c>
      <c r="K57" s="36" t="s">
        <v>287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43091</v>
      </c>
      <c r="E58" s="86" t="s">
        <v>442</v>
      </c>
      <c r="F58" s="86" t="s">
        <v>57</v>
      </c>
      <c r="G58" s="85">
        <v>43</v>
      </c>
      <c r="H58" s="92">
        <v>10.32</v>
      </c>
      <c r="I58" s="84">
        <v>443.76</v>
      </c>
      <c r="J58" s="63" t="s">
        <v>13</v>
      </c>
      <c r="K58" s="36" t="s">
        <v>288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43091</v>
      </c>
      <c r="E59" s="86" t="s">
        <v>443</v>
      </c>
      <c r="F59" s="86" t="s">
        <v>57</v>
      </c>
      <c r="G59" s="85">
        <v>43</v>
      </c>
      <c r="H59" s="92">
        <v>10.32</v>
      </c>
      <c r="I59" s="84">
        <v>443.76</v>
      </c>
      <c r="J59" s="63" t="s">
        <v>13</v>
      </c>
      <c r="K59" s="36" t="s">
        <v>289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43091</v>
      </c>
      <c r="E60" s="86" t="s">
        <v>444</v>
      </c>
      <c r="F60" s="86" t="s">
        <v>57</v>
      </c>
      <c r="G60" s="85">
        <v>43</v>
      </c>
      <c r="H60" s="92">
        <v>10.32</v>
      </c>
      <c r="I60" s="84">
        <v>443.76</v>
      </c>
      <c r="J60" s="63" t="s">
        <v>13</v>
      </c>
      <c r="K60" s="36" t="s">
        <v>290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43091</v>
      </c>
      <c r="E61" s="86" t="s">
        <v>445</v>
      </c>
      <c r="F61" s="86" t="s">
        <v>57</v>
      </c>
      <c r="G61" s="85">
        <v>43</v>
      </c>
      <c r="H61" s="92">
        <v>10.32</v>
      </c>
      <c r="I61" s="84">
        <v>443.76</v>
      </c>
      <c r="J61" s="63" t="s">
        <v>13</v>
      </c>
      <c r="K61" s="36" t="s">
        <v>291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43091</v>
      </c>
      <c r="E62" s="86" t="s">
        <v>446</v>
      </c>
      <c r="F62" s="86" t="s">
        <v>57</v>
      </c>
      <c r="G62" s="85">
        <v>45</v>
      </c>
      <c r="H62" s="92">
        <v>10.32</v>
      </c>
      <c r="I62" s="84">
        <v>464.40000000000003</v>
      </c>
      <c r="J62" s="63" t="s">
        <v>13</v>
      </c>
      <c r="K62" s="36" t="s">
        <v>292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43091</v>
      </c>
      <c r="E63" s="86" t="s">
        <v>447</v>
      </c>
      <c r="F63" s="86" t="s">
        <v>57</v>
      </c>
      <c r="G63" s="85">
        <v>42</v>
      </c>
      <c r="H63" s="92">
        <v>10.32</v>
      </c>
      <c r="I63" s="84">
        <v>433.44</v>
      </c>
      <c r="J63" s="63" t="s">
        <v>13</v>
      </c>
      <c r="K63" s="36" t="s">
        <v>293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43091</v>
      </c>
      <c r="E64" s="86" t="s">
        <v>448</v>
      </c>
      <c r="F64" s="86" t="s">
        <v>57</v>
      </c>
      <c r="G64" s="85">
        <v>42</v>
      </c>
      <c r="H64" s="92">
        <v>10.32</v>
      </c>
      <c r="I64" s="84">
        <v>433.44</v>
      </c>
      <c r="J64" s="63" t="s">
        <v>13</v>
      </c>
      <c r="K64" s="36" t="s">
        <v>294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43091</v>
      </c>
      <c r="E65" s="86" t="s">
        <v>449</v>
      </c>
      <c r="F65" s="86" t="s">
        <v>57</v>
      </c>
      <c r="G65" s="85">
        <v>45</v>
      </c>
      <c r="H65" s="92">
        <v>10.32</v>
      </c>
      <c r="I65" s="84">
        <v>464.40000000000003</v>
      </c>
      <c r="J65" s="63" t="s">
        <v>13</v>
      </c>
      <c r="K65" s="36" t="s">
        <v>295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43091</v>
      </c>
      <c r="E66" s="86" t="s">
        <v>450</v>
      </c>
      <c r="F66" s="86" t="s">
        <v>57</v>
      </c>
      <c r="G66" s="85">
        <v>43</v>
      </c>
      <c r="H66" s="92">
        <v>10.32</v>
      </c>
      <c r="I66" s="84">
        <v>443.76</v>
      </c>
      <c r="J66" s="63" t="s">
        <v>13</v>
      </c>
      <c r="K66" s="36" t="s">
        <v>296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43091</v>
      </c>
      <c r="E67" s="86" t="s">
        <v>451</v>
      </c>
      <c r="F67" s="86" t="s">
        <v>57</v>
      </c>
      <c r="G67" s="85">
        <v>42</v>
      </c>
      <c r="H67" s="92">
        <v>10.32</v>
      </c>
      <c r="I67" s="84">
        <v>433.44</v>
      </c>
      <c r="J67" s="63" t="s">
        <v>13</v>
      </c>
      <c r="K67" s="36" t="s">
        <v>297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43091</v>
      </c>
      <c r="E68" s="86" t="s">
        <v>452</v>
      </c>
      <c r="F68" s="86" t="s">
        <v>57</v>
      </c>
      <c r="G68" s="85">
        <v>42</v>
      </c>
      <c r="H68" s="92">
        <v>10.32</v>
      </c>
      <c r="I68" s="84">
        <v>433.44</v>
      </c>
      <c r="J68" s="63" t="s">
        <v>13</v>
      </c>
      <c r="K68" s="36" t="s">
        <v>298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43091</v>
      </c>
      <c r="E69" s="86" t="s">
        <v>453</v>
      </c>
      <c r="F69" s="86" t="s">
        <v>57</v>
      </c>
      <c r="G69" s="85">
        <v>43</v>
      </c>
      <c r="H69" s="92">
        <v>10.32</v>
      </c>
      <c r="I69" s="84">
        <v>443.76</v>
      </c>
      <c r="J69" s="63" t="s">
        <v>13</v>
      </c>
      <c r="K69" s="36" t="s">
        <v>299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43091</v>
      </c>
      <c r="E70" s="86" t="s">
        <v>454</v>
      </c>
      <c r="F70" s="86" t="s">
        <v>57</v>
      </c>
      <c r="G70" s="85">
        <v>41</v>
      </c>
      <c r="H70" s="92">
        <v>10.32</v>
      </c>
      <c r="I70" s="84">
        <v>423.12</v>
      </c>
      <c r="J70" s="63" t="s">
        <v>13</v>
      </c>
      <c r="K70" s="36" t="s">
        <v>300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43091</v>
      </c>
      <c r="E71" s="86" t="s">
        <v>455</v>
      </c>
      <c r="F71" s="86" t="s">
        <v>57</v>
      </c>
      <c r="G71" s="85">
        <v>41</v>
      </c>
      <c r="H71" s="92">
        <v>10.32</v>
      </c>
      <c r="I71" s="84">
        <v>423.12</v>
      </c>
      <c r="J71" s="63" t="s">
        <v>13</v>
      </c>
      <c r="K71" s="36" t="s">
        <v>301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43091</v>
      </c>
      <c r="E72" s="86" t="s">
        <v>456</v>
      </c>
      <c r="F72" s="86" t="s">
        <v>57</v>
      </c>
      <c r="G72" s="85">
        <v>41</v>
      </c>
      <c r="H72" s="92">
        <v>10.32</v>
      </c>
      <c r="I72" s="84">
        <v>423.12</v>
      </c>
      <c r="J72" s="63" t="s">
        <v>13</v>
      </c>
      <c r="K72" s="36" t="s">
        <v>302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43091</v>
      </c>
      <c r="E73" s="86" t="s">
        <v>457</v>
      </c>
      <c r="F73" s="86" t="s">
        <v>57</v>
      </c>
      <c r="G73" s="85">
        <v>41</v>
      </c>
      <c r="H73" s="92">
        <v>10.32</v>
      </c>
      <c r="I73" s="84">
        <v>423.12</v>
      </c>
      <c r="J73" s="63" t="s">
        <v>13</v>
      </c>
      <c r="K73" s="36" t="s">
        <v>303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43091</v>
      </c>
      <c r="E74" s="86" t="s">
        <v>458</v>
      </c>
      <c r="F74" s="86" t="s">
        <v>57</v>
      </c>
      <c r="G74" s="85">
        <v>41</v>
      </c>
      <c r="H74" s="92">
        <v>10.32</v>
      </c>
      <c r="I74" s="84">
        <v>423.12</v>
      </c>
      <c r="J74" s="63" t="s">
        <v>13</v>
      </c>
      <c r="K74" s="36" t="s">
        <v>304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43091</v>
      </c>
      <c r="E75" s="86" t="s">
        <v>459</v>
      </c>
      <c r="F75" s="86" t="s">
        <v>57</v>
      </c>
      <c r="G75" s="85">
        <v>38</v>
      </c>
      <c r="H75" s="92">
        <v>10.32</v>
      </c>
      <c r="I75" s="84">
        <v>392.16</v>
      </c>
      <c r="J75" s="63" t="s">
        <v>13</v>
      </c>
      <c r="K75" s="36" t="s">
        <v>305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43091</v>
      </c>
      <c r="E76" s="86" t="s">
        <v>460</v>
      </c>
      <c r="F76" s="86" t="s">
        <v>57</v>
      </c>
      <c r="G76" s="85">
        <v>39</v>
      </c>
      <c r="H76" s="92">
        <v>10.32</v>
      </c>
      <c r="I76" s="84">
        <v>402.48</v>
      </c>
      <c r="J76" s="63" t="s">
        <v>13</v>
      </c>
      <c r="K76" s="36" t="s">
        <v>306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43091</v>
      </c>
      <c r="E77" s="86" t="s">
        <v>461</v>
      </c>
      <c r="F77" s="86" t="s">
        <v>57</v>
      </c>
      <c r="G77" s="85">
        <v>38</v>
      </c>
      <c r="H77" s="92">
        <v>10.32</v>
      </c>
      <c r="I77" s="84">
        <v>392.16</v>
      </c>
      <c r="J77" s="63" t="s">
        <v>13</v>
      </c>
      <c r="K77" s="36" t="s">
        <v>307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43091</v>
      </c>
      <c r="E78" s="86" t="s">
        <v>462</v>
      </c>
      <c r="F78" s="86" t="s">
        <v>57</v>
      </c>
      <c r="G78" s="85">
        <v>38</v>
      </c>
      <c r="H78" s="92">
        <v>10.32</v>
      </c>
      <c r="I78" s="84">
        <v>392.16</v>
      </c>
      <c r="J78" s="63" t="s">
        <v>13</v>
      </c>
      <c r="K78" s="36" t="s">
        <v>308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43091</v>
      </c>
      <c r="E79" s="86" t="s">
        <v>463</v>
      </c>
      <c r="F79" s="86" t="s">
        <v>57</v>
      </c>
      <c r="G79" s="85">
        <v>39</v>
      </c>
      <c r="H79" s="92">
        <v>10.32</v>
      </c>
      <c r="I79" s="84">
        <v>402.48</v>
      </c>
      <c r="J79" s="63" t="s">
        <v>13</v>
      </c>
      <c r="K79" s="36" t="s">
        <v>309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43091</v>
      </c>
      <c r="E80" s="86" t="s">
        <v>464</v>
      </c>
      <c r="F80" s="86" t="s">
        <v>57</v>
      </c>
      <c r="G80" s="85">
        <v>222</v>
      </c>
      <c r="H80" s="92">
        <v>10.32</v>
      </c>
      <c r="I80" s="84">
        <v>2291.04</v>
      </c>
      <c r="J80" s="63" t="s">
        <v>13</v>
      </c>
      <c r="K80" s="36" t="s">
        <v>310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43091</v>
      </c>
      <c r="E81" s="86" t="s">
        <v>464</v>
      </c>
      <c r="F81" s="86" t="s">
        <v>57</v>
      </c>
      <c r="G81" s="85">
        <v>210</v>
      </c>
      <c r="H81" s="92">
        <v>10.32</v>
      </c>
      <c r="I81" s="84">
        <v>2167.2000000000003</v>
      </c>
      <c r="J81" s="63" t="s">
        <v>13</v>
      </c>
      <c r="K81" s="36" t="s">
        <v>311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43091</v>
      </c>
      <c r="E82" s="86" t="s">
        <v>464</v>
      </c>
      <c r="F82" s="86" t="s">
        <v>57</v>
      </c>
      <c r="G82" s="85">
        <v>185</v>
      </c>
      <c r="H82" s="92">
        <v>10.32</v>
      </c>
      <c r="I82" s="84">
        <v>1909.2</v>
      </c>
      <c r="J82" s="63" t="s">
        <v>13</v>
      </c>
      <c r="K82" s="36" t="s">
        <v>312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43091</v>
      </c>
      <c r="E83" s="86" t="s">
        <v>464</v>
      </c>
      <c r="F83" s="86" t="s">
        <v>57</v>
      </c>
      <c r="G83" s="85">
        <v>3534</v>
      </c>
      <c r="H83" s="92">
        <v>10.32</v>
      </c>
      <c r="I83" s="84">
        <v>36470.879999999997</v>
      </c>
      <c r="J83" s="63" t="s">
        <v>13</v>
      </c>
      <c r="K83" s="36" t="s">
        <v>313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43091</v>
      </c>
      <c r="E84" s="86" t="s">
        <v>465</v>
      </c>
      <c r="F84" s="86" t="s">
        <v>57</v>
      </c>
      <c r="G84" s="85">
        <v>37</v>
      </c>
      <c r="H84" s="92">
        <v>10.31</v>
      </c>
      <c r="I84" s="84">
        <v>381.47</v>
      </c>
      <c r="J84" s="63" t="s">
        <v>13</v>
      </c>
      <c r="K84" s="36" t="s">
        <v>314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43091</v>
      </c>
      <c r="E85" s="86" t="s">
        <v>466</v>
      </c>
      <c r="F85" s="86" t="s">
        <v>57</v>
      </c>
      <c r="G85" s="85">
        <v>11</v>
      </c>
      <c r="H85" s="92">
        <v>10.3</v>
      </c>
      <c r="I85" s="84">
        <v>113.30000000000001</v>
      </c>
      <c r="J85" s="63" t="s">
        <v>13</v>
      </c>
      <c r="K85" s="36" t="s">
        <v>315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43091</v>
      </c>
      <c r="E86" s="86" t="s">
        <v>467</v>
      </c>
      <c r="F86" s="86" t="s">
        <v>57</v>
      </c>
      <c r="G86" s="85">
        <v>62</v>
      </c>
      <c r="H86" s="92">
        <v>10.3</v>
      </c>
      <c r="I86" s="84">
        <v>638.6</v>
      </c>
      <c r="J86" s="63" t="s">
        <v>13</v>
      </c>
      <c r="K86" s="36" t="s">
        <v>316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43091</v>
      </c>
      <c r="E87" s="86" t="s">
        <v>468</v>
      </c>
      <c r="F87" s="86" t="s">
        <v>57</v>
      </c>
      <c r="G87" s="85">
        <v>65</v>
      </c>
      <c r="H87" s="92">
        <v>10.34</v>
      </c>
      <c r="I87" s="84">
        <v>672.1</v>
      </c>
      <c r="J87" s="63" t="s">
        <v>13</v>
      </c>
      <c r="K87" s="36" t="s">
        <v>317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43091</v>
      </c>
      <c r="E88" s="86" t="s">
        <v>468</v>
      </c>
      <c r="F88" s="86" t="s">
        <v>57</v>
      </c>
      <c r="G88" s="85">
        <v>862</v>
      </c>
      <c r="H88" s="92">
        <v>10.34</v>
      </c>
      <c r="I88" s="84">
        <v>8913.08</v>
      </c>
      <c r="J88" s="63" t="s">
        <v>13</v>
      </c>
      <c r="K88" s="36" t="s">
        <v>318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43091</v>
      </c>
      <c r="E89" s="86" t="s">
        <v>468</v>
      </c>
      <c r="F89" s="86" t="s">
        <v>57</v>
      </c>
      <c r="G89" s="85">
        <v>74</v>
      </c>
      <c r="H89" s="92">
        <v>10.34</v>
      </c>
      <c r="I89" s="84">
        <v>765.16</v>
      </c>
      <c r="J89" s="63" t="s">
        <v>13</v>
      </c>
      <c r="K89" s="36" t="s">
        <v>319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43091</v>
      </c>
      <c r="E90" s="86" t="s">
        <v>468</v>
      </c>
      <c r="F90" s="86" t="s">
        <v>57</v>
      </c>
      <c r="G90" s="85">
        <v>1001</v>
      </c>
      <c r="H90" s="92">
        <v>10.34</v>
      </c>
      <c r="I90" s="84">
        <v>10350.34</v>
      </c>
      <c r="J90" s="63" t="s">
        <v>13</v>
      </c>
      <c r="K90" s="36" t="s">
        <v>320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43091</v>
      </c>
      <c r="E91" s="86" t="s">
        <v>469</v>
      </c>
      <c r="F91" s="86" t="s">
        <v>57</v>
      </c>
      <c r="G91" s="85">
        <v>464</v>
      </c>
      <c r="H91" s="92">
        <v>10.34</v>
      </c>
      <c r="I91" s="84">
        <v>4797.76</v>
      </c>
      <c r="J91" s="63" t="s">
        <v>13</v>
      </c>
      <c r="K91" s="36" t="s">
        <v>321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43091</v>
      </c>
      <c r="E92" s="86" t="s">
        <v>470</v>
      </c>
      <c r="F92" s="86" t="s">
        <v>57</v>
      </c>
      <c r="G92" s="85">
        <v>43</v>
      </c>
      <c r="H92" s="92">
        <v>10.32</v>
      </c>
      <c r="I92" s="84">
        <v>443.76</v>
      </c>
      <c r="J92" s="63" t="s">
        <v>13</v>
      </c>
      <c r="K92" s="36" t="s">
        <v>322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43091</v>
      </c>
      <c r="E93" s="86" t="s">
        <v>471</v>
      </c>
      <c r="F93" s="86" t="s">
        <v>57</v>
      </c>
      <c r="G93" s="85">
        <v>44</v>
      </c>
      <c r="H93" s="92">
        <v>10.32</v>
      </c>
      <c r="I93" s="84">
        <v>454.08000000000004</v>
      </c>
      <c r="J93" s="63" t="s">
        <v>13</v>
      </c>
      <c r="K93" s="36" t="s">
        <v>323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43091</v>
      </c>
      <c r="E94" s="86" t="s">
        <v>472</v>
      </c>
      <c r="F94" s="86" t="s">
        <v>57</v>
      </c>
      <c r="G94" s="85">
        <v>45</v>
      </c>
      <c r="H94" s="92">
        <v>10.32</v>
      </c>
      <c r="I94" s="84">
        <v>464.40000000000003</v>
      </c>
      <c r="J94" s="63" t="s">
        <v>13</v>
      </c>
      <c r="K94" s="36" t="s">
        <v>324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43091</v>
      </c>
      <c r="E95" s="86" t="s">
        <v>473</v>
      </c>
      <c r="F95" s="86" t="s">
        <v>57</v>
      </c>
      <c r="G95" s="85">
        <v>22</v>
      </c>
      <c r="H95" s="92">
        <v>10.32</v>
      </c>
      <c r="I95" s="84">
        <v>227.04000000000002</v>
      </c>
      <c r="J95" s="63" t="s">
        <v>13</v>
      </c>
      <c r="K95" s="36" t="s">
        <v>325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43091</v>
      </c>
      <c r="E96" s="86" t="s">
        <v>473</v>
      </c>
      <c r="F96" s="86" t="s">
        <v>57</v>
      </c>
      <c r="G96" s="85">
        <v>17</v>
      </c>
      <c r="H96" s="92">
        <v>10.32</v>
      </c>
      <c r="I96" s="84">
        <v>175.44</v>
      </c>
      <c r="J96" s="63" t="s">
        <v>13</v>
      </c>
      <c r="K96" s="36" t="s">
        <v>326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43091</v>
      </c>
      <c r="E97" s="86" t="s">
        <v>474</v>
      </c>
      <c r="F97" s="86" t="s">
        <v>57</v>
      </c>
      <c r="G97" s="85">
        <v>37</v>
      </c>
      <c r="H97" s="92">
        <v>10.32</v>
      </c>
      <c r="I97" s="84">
        <v>381.84000000000003</v>
      </c>
      <c r="J97" s="63" t="s">
        <v>13</v>
      </c>
      <c r="K97" s="36" t="s">
        <v>327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43091</v>
      </c>
      <c r="E98" s="86" t="s">
        <v>475</v>
      </c>
      <c r="F98" s="86" t="s">
        <v>57</v>
      </c>
      <c r="G98" s="85">
        <v>37</v>
      </c>
      <c r="H98" s="92">
        <v>10.32</v>
      </c>
      <c r="I98" s="84">
        <v>381.84000000000003</v>
      </c>
      <c r="J98" s="63" t="s">
        <v>13</v>
      </c>
      <c r="K98" s="36" t="s">
        <v>328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43091</v>
      </c>
      <c r="E99" s="86" t="s">
        <v>476</v>
      </c>
      <c r="F99" s="86" t="s">
        <v>57</v>
      </c>
      <c r="G99" s="85">
        <v>40</v>
      </c>
      <c r="H99" s="92">
        <v>10.32</v>
      </c>
      <c r="I99" s="84">
        <v>412.8</v>
      </c>
      <c r="J99" s="63" t="s">
        <v>13</v>
      </c>
      <c r="K99" s="36" t="s">
        <v>329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43091</v>
      </c>
      <c r="E100" s="86" t="s">
        <v>477</v>
      </c>
      <c r="F100" s="86" t="s">
        <v>57</v>
      </c>
      <c r="G100" s="85">
        <v>39</v>
      </c>
      <c r="H100" s="92">
        <v>10.32</v>
      </c>
      <c r="I100" s="84">
        <v>402.48</v>
      </c>
      <c r="J100" s="63" t="s">
        <v>13</v>
      </c>
      <c r="K100" s="36" t="s">
        <v>330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43091</v>
      </c>
      <c r="E101" s="86" t="s">
        <v>478</v>
      </c>
      <c r="F101" s="86" t="s">
        <v>57</v>
      </c>
      <c r="G101" s="85">
        <v>37</v>
      </c>
      <c r="H101" s="92">
        <v>10.32</v>
      </c>
      <c r="I101" s="84">
        <v>381.84000000000003</v>
      </c>
      <c r="J101" s="63" t="s">
        <v>13</v>
      </c>
      <c r="K101" s="36" t="s">
        <v>331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43091</v>
      </c>
      <c r="E102" s="86" t="s">
        <v>479</v>
      </c>
      <c r="F102" s="86" t="s">
        <v>57</v>
      </c>
      <c r="G102" s="85">
        <v>39</v>
      </c>
      <c r="H102" s="92">
        <v>10.32</v>
      </c>
      <c r="I102" s="84">
        <v>402.48</v>
      </c>
      <c r="J102" s="63" t="s">
        <v>13</v>
      </c>
      <c r="K102" s="36" t="s">
        <v>332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43091</v>
      </c>
      <c r="E103" s="86" t="s">
        <v>480</v>
      </c>
      <c r="F103" s="86" t="s">
        <v>57</v>
      </c>
      <c r="G103" s="85">
        <v>40</v>
      </c>
      <c r="H103" s="92">
        <v>10.32</v>
      </c>
      <c r="I103" s="84">
        <v>412.8</v>
      </c>
      <c r="J103" s="63" t="s">
        <v>13</v>
      </c>
      <c r="K103" s="36" t="s">
        <v>333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43091</v>
      </c>
      <c r="E104" s="86" t="s">
        <v>481</v>
      </c>
      <c r="F104" s="86" t="s">
        <v>57</v>
      </c>
      <c r="G104" s="85">
        <v>38</v>
      </c>
      <c r="H104" s="92">
        <v>10.32</v>
      </c>
      <c r="I104" s="84">
        <v>392.16</v>
      </c>
      <c r="J104" s="63" t="s">
        <v>13</v>
      </c>
      <c r="K104" s="36" t="s">
        <v>334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43091</v>
      </c>
      <c r="E105" s="86" t="s">
        <v>482</v>
      </c>
      <c r="F105" s="86" t="s">
        <v>57</v>
      </c>
      <c r="G105" s="85">
        <v>37</v>
      </c>
      <c r="H105" s="92">
        <v>10.32</v>
      </c>
      <c r="I105" s="84">
        <v>381.84000000000003</v>
      </c>
      <c r="J105" s="63" t="s">
        <v>13</v>
      </c>
      <c r="K105" s="36" t="s">
        <v>335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43091</v>
      </c>
      <c r="E106" s="86" t="s">
        <v>483</v>
      </c>
      <c r="F106" s="86" t="s">
        <v>57</v>
      </c>
      <c r="G106" s="85">
        <v>44</v>
      </c>
      <c r="H106" s="92">
        <v>10.32</v>
      </c>
      <c r="I106" s="84">
        <v>454.08000000000004</v>
      </c>
      <c r="J106" s="63" t="s">
        <v>13</v>
      </c>
      <c r="K106" s="36" t="s">
        <v>336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43091</v>
      </c>
      <c r="E107" s="86" t="s">
        <v>484</v>
      </c>
      <c r="F107" s="86" t="s">
        <v>57</v>
      </c>
      <c r="G107" s="85">
        <v>43</v>
      </c>
      <c r="H107" s="92">
        <v>10.32</v>
      </c>
      <c r="I107" s="84">
        <v>443.76</v>
      </c>
      <c r="J107" s="63" t="s">
        <v>13</v>
      </c>
      <c r="K107" s="36" t="s">
        <v>337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43091</v>
      </c>
      <c r="E108" s="86" t="s">
        <v>485</v>
      </c>
      <c r="F108" s="86" t="s">
        <v>57</v>
      </c>
      <c r="G108" s="85">
        <v>49</v>
      </c>
      <c r="H108" s="92">
        <v>10.32</v>
      </c>
      <c r="I108" s="84">
        <v>505.68</v>
      </c>
      <c r="J108" s="63" t="s">
        <v>13</v>
      </c>
      <c r="K108" s="36" t="s">
        <v>338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43091</v>
      </c>
      <c r="E109" s="86" t="s">
        <v>486</v>
      </c>
      <c r="F109" s="86" t="s">
        <v>57</v>
      </c>
      <c r="G109" s="85">
        <v>46</v>
      </c>
      <c r="H109" s="92">
        <v>10.32</v>
      </c>
      <c r="I109" s="84">
        <v>474.72</v>
      </c>
      <c r="J109" s="63" t="s">
        <v>13</v>
      </c>
      <c r="K109" s="36" t="s">
        <v>339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43091</v>
      </c>
      <c r="E110" s="86" t="s">
        <v>487</v>
      </c>
      <c r="F110" s="86" t="s">
        <v>57</v>
      </c>
      <c r="G110" s="85">
        <v>45</v>
      </c>
      <c r="H110" s="92">
        <v>10.32</v>
      </c>
      <c r="I110" s="84">
        <v>464.40000000000003</v>
      </c>
      <c r="J110" s="63" t="s">
        <v>13</v>
      </c>
      <c r="K110" s="36" t="s">
        <v>340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43091</v>
      </c>
      <c r="E111" s="86" t="s">
        <v>488</v>
      </c>
      <c r="F111" s="86" t="s">
        <v>57</v>
      </c>
      <c r="G111" s="85">
        <v>44</v>
      </c>
      <c r="H111" s="92">
        <v>10.32</v>
      </c>
      <c r="I111" s="84">
        <v>454.08000000000004</v>
      </c>
      <c r="J111" s="63" t="s">
        <v>13</v>
      </c>
      <c r="K111" s="36" t="s">
        <v>341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43091</v>
      </c>
      <c r="E112" s="86" t="s">
        <v>489</v>
      </c>
      <c r="F112" s="86" t="s">
        <v>57</v>
      </c>
      <c r="G112" s="85">
        <v>45</v>
      </c>
      <c r="H112" s="92">
        <v>10.32</v>
      </c>
      <c r="I112" s="84">
        <v>464.40000000000003</v>
      </c>
      <c r="J112" s="63" t="s">
        <v>13</v>
      </c>
      <c r="K112" s="36" t="s">
        <v>342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43091</v>
      </c>
      <c r="E113" s="86" t="s">
        <v>490</v>
      </c>
      <c r="F113" s="86" t="s">
        <v>57</v>
      </c>
      <c r="G113" s="85">
        <v>70</v>
      </c>
      <c r="H113" s="92">
        <v>10.32</v>
      </c>
      <c r="I113" s="84">
        <v>722.4</v>
      </c>
      <c r="J113" s="63" t="s">
        <v>13</v>
      </c>
      <c r="K113" s="36" t="s">
        <v>343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43091</v>
      </c>
      <c r="E114" s="86" t="s">
        <v>491</v>
      </c>
      <c r="F114" s="86" t="s">
        <v>57</v>
      </c>
      <c r="G114" s="85">
        <v>68</v>
      </c>
      <c r="H114" s="92">
        <v>10.32</v>
      </c>
      <c r="I114" s="84">
        <v>701.76</v>
      </c>
      <c r="J114" s="63" t="s">
        <v>13</v>
      </c>
      <c r="K114" s="36" t="s">
        <v>344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43091</v>
      </c>
      <c r="E115" s="86" t="s">
        <v>492</v>
      </c>
      <c r="F115" s="86" t="s">
        <v>57</v>
      </c>
      <c r="G115" s="85">
        <v>63</v>
      </c>
      <c r="H115" s="92">
        <v>10.32</v>
      </c>
      <c r="I115" s="84">
        <v>650.16</v>
      </c>
      <c r="J115" s="63" t="s">
        <v>13</v>
      </c>
      <c r="K115" s="36" t="s">
        <v>345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43091</v>
      </c>
      <c r="E116" s="86" t="s">
        <v>493</v>
      </c>
      <c r="F116" s="86" t="s">
        <v>57</v>
      </c>
      <c r="G116" s="85">
        <v>61</v>
      </c>
      <c r="H116" s="92">
        <v>10.32</v>
      </c>
      <c r="I116" s="84">
        <v>629.52</v>
      </c>
      <c r="J116" s="63" t="s">
        <v>13</v>
      </c>
      <c r="K116" s="36" t="s">
        <v>346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43091</v>
      </c>
      <c r="E117" s="86" t="s">
        <v>494</v>
      </c>
      <c r="F117" s="86" t="s">
        <v>57</v>
      </c>
      <c r="G117" s="85">
        <v>62</v>
      </c>
      <c r="H117" s="92">
        <v>10.32</v>
      </c>
      <c r="I117" s="84">
        <v>639.84</v>
      </c>
      <c r="J117" s="63" t="s">
        <v>13</v>
      </c>
      <c r="K117" s="36" t="s">
        <v>347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43091</v>
      </c>
      <c r="E118" s="86" t="s">
        <v>495</v>
      </c>
      <c r="F118" s="86" t="s">
        <v>57</v>
      </c>
      <c r="G118" s="85">
        <v>62</v>
      </c>
      <c r="H118" s="92">
        <v>10.32</v>
      </c>
      <c r="I118" s="84">
        <v>639.84</v>
      </c>
      <c r="J118" s="63" t="s">
        <v>13</v>
      </c>
      <c r="K118" s="36" t="s">
        <v>348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43091</v>
      </c>
      <c r="E119" s="86" t="s">
        <v>496</v>
      </c>
      <c r="F119" s="86" t="s">
        <v>57</v>
      </c>
      <c r="G119" s="85">
        <v>61</v>
      </c>
      <c r="H119" s="92">
        <v>10.32</v>
      </c>
      <c r="I119" s="84">
        <v>629.52</v>
      </c>
      <c r="J119" s="63" t="s">
        <v>13</v>
      </c>
      <c r="K119" s="36" t="s">
        <v>349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43091</v>
      </c>
      <c r="E120" s="86" t="s">
        <v>497</v>
      </c>
      <c r="F120" s="86" t="s">
        <v>57</v>
      </c>
      <c r="G120" s="85">
        <v>61</v>
      </c>
      <c r="H120" s="92">
        <v>10.32</v>
      </c>
      <c r="I120" s="84">
        <v>629.52</v>
      </c>
      <c r="J120" s="63" t="s">
        <v>13</v>
      </c>
      <c r="K120" s="36" t="s">
        <v>350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43091</v>
      </c>
      <c r="E121" s="86" t="s">
        <v>498</v>
      </c>
      <c r="F121" s="86" t="s">
        <v>57</v>
      </c>
      <c r="G121" s="85">
        <v>58</v>
      </c>
      <c r="H121" s="92">
        <v>10.32</v>
      </c>
      <c r="I121" s="84">
        <v>598.56000000000006</v>
      </c>
      <c r="J121" s="63" t="s">
        <v>13</v>
      </c>
      <c r="K121" s="36" t="s">
        <v>351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43091</v>
      </c>
      <c r="E122" s="86" t="s">
        <v>499</v>
      </c>
      <c r="F122" s="86" t="s">
        <v>57</v>
      </c>
      <c r="G122" s="85">
        <v>56</v>
      </c>
      <c r="H122" s="92">
        <v>10.32</v>
      </c>
      <c r="I122" s="84">
        <v>577.92000000000007</v>
      </c>
      <c r="J122" s="63" t="s">
        <v>13</v>
      </c>
      <c r="K122" s="36" t="s">
        <v>352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43091</v>
      </c>
      <c r="E123" s="86" t="s">
        <v>500</v>
      </c>
      <c r="F123" s="86" t="s">
        <v>57</v>
      </c>
      <c r="G123" s="85">
        <v>53</v>
      </c>
      <c r="H123" s="92">
        <v>10.32</v>
      </c>
      <c r="I123" s="84">
        <v>546.96</v>
      </c>
      <c r="J123" s="63" t="s">
        <v>13</v>
      </c>
      <c r="K123" s="36" t="s">
        <v>353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43091</v>
      </c>
      <c r="E124" s="86" t="s">
        <v>501</v>
      </c>
      <c r="F124" s="86" t="s">
        <v>57</v>
      </c>
      <c r="G124" s="85">
        <v>50</v>
      </c>
      <c r="H124" s="92">
        <v>10.32</v>
      </c>
      <c r="I124" s="84">
        <v>516</v>
      </c>
      <c r="J124" s="63" t="s">
        <v>13</v>
      </c>
      <c r="K124" s="36" t="s">
        <v>354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43091</v>
      </c>
      <c r="E125" s="86" t="s">
        <v>502</v>
      </c>
      <c r="F125" s="86" t="s">
        <v>57</v>
      </c>
      <c r="G125" s="85">
        <v>51</v>
      </c>
      <c r="H125" s="92">
        <v>10.32</v>
      </c>
      <c r="I125" s="84">
        <v>526.32000000000005</v>
      </c>
      <c r="J125" s="63" t="s">
        <v>13</v>
      </c>
      <c r="K125" s="36" t="s">
        <v>355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43091</v>
      </c>
      <c r="E126" s="86" t="s">
        <v>503</v>
      </c>
      <c r="F126" s="86" t="s">
        <v>57</v>
      </c>
      <c r="G126" s="85">
        <v>52</v>
      </c>
      <c r="H126" s="92">
        <v>10.32</v>
      </c>
      <c r="I126" s="84">
        <v>536.64</v>
      </c>
      <c r="J126" s="63" t="s">
        <v>13</v>
      </c>
      <c r="K126" s="36" t="s">
        <v>356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43091</v>
      </c>
      <c r="E127" s="86" t="s">
        <v>504</v>
      </c>
      <c r="F127" s="86" t="s">
        <v>57</v>
      </c>
      <c r="G127" s="85">
        <v>56</v>
      </c>
      <c r="H127" s="92">
        <v>10.32</v>
      </c>
      <c r="I127" s="84">
        <v>577.92000000000007</v>
      </c>
      <c r="J127" s="63" t="s">
        <v>13</v>
      </c>
      <c r="K127" s="36" t="s">
        <v>357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43091</v>
      </c>
      <c r="E128" s="86" t="s">
        <v>505</v>
      </c>
      <c r="F128" s="86" t="s">
        <v>57</v>
      </c>
      <c r="G128" s="85">
        <v>53</v>
      </c>
      <c r="H128" s="92">
        <v>10.32</v>
      </c>
      <c r="I128" s="84">
        <v>546.96</v>
      </c>
      <c r="J128" s="63" t="s">
        <v>13</v>
      </c>
      <c r="K128" s="36" t="s">
        <v>358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43091</v>
      </c>
      <c r="E129" s="86" t="s">
        <v>506</v>
      </c>
      <c r="F129" s="86" t="s">
        <v>57</v>
      </c>
      <c r="G129" s="85">
        <v>52</v>
      </c>
      <c r="H129" s="92">
        <v>10.32</v>
      </c>
      <c r="I129" s="84">
        <v>536.64</v>
      </c>
      <c r="J129" s="63" t="s">
        <v>13</v>
      </c>
      <c r="K129" s="36" t="s">
        <v>359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43091</v>
      </c>
      <c r="E130" s="86" t="s">
        <v>507</v>
      </c>
      <c r="F130" s="86" t="s">
        <v>57</v>
      </c>
      <c r="G130" s="85">
        <v>51</v>
      </c>
      <c r="H130" s="92">
        <v>10.32</v>
      </c>
      <c r="I130" s="84">
        <v>526.32000000000005</v>
      </c>
      <c r="J130" s="63" t="s">
        <v>13</v>
      </c>
      <c r="K130" s="36" t="s">
        <v>360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43091</v>
      </c>
      <c r="E131" s="86" t="s">
        <v>508</v>
      </c>
      <c r="F131" s="86" t="s">
        <v>57</v>
      </c>
      <c r="G131" s="85">
        <v>51</v>
      </c>
      <c r="H131" s="92">
        <v>10.32</v>
      </c>
      <c r="I131" s="84">
        <v>526.32000000000005</v>
      </c>
      <c r="J131" s="63" t="s">
        <v>13</v>
      </c>
      <c r="K131" s="36" t="s">
        <v>361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43091</v>
      </c>
      <c r="E132" s="86" t="s">
        <v>509</v>
      </c>
      <c r="F132" s="86" t="s">
        <v>57</v>
      </c>
      <c r="G132" s="85">
        <v>49</v>
      </c>
      <c r="H132" s="92">
        <v>10.32</v>
      </c>
      <c r="I132" s="84">
        <v>505.68</v>
      </c>
      <c r="J132" s="63" t="s">
        <v>13</v>
      </c>
      <c r="K132" s="36" t="s">
        <v>362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43091</v>
      </c>
      <c r="E133" s="86" t="s">
        <v>510</v>
      </c>
      <c r="F133" s="86" t="s">
        <v>57</v>
      </c>
      <c r="G133" s="85">
        <v>50</v>
      </c>
      <c r="H133" s="92">
        <v>10.32</v>
      </c>
      <c r="I133" s="84">
        <v>516</v>
      </c>
      <c r="J133" s="63" t="s">
        <v>13</v>
      </c>
      <c r="K133" s="36" t="s">
        <v>363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43091</v>
      </c>
      <c r="E134" s="86" t="s">
        <v>511</v>
      </c>
      <c r="F134" s="86" t="s">
        <v>57</v>
      </c>
      <c r="G134" s="85">
        <v>50</v>
      </c>
      <c r="H134" s="92">
        <v>10.32</v>
      </c>
      <c r="I134" s="84">
        <v>516</v>
      </c>
      <c r="J134" s="63" t="s">
        <v>13</v>
      </c>
      <c r="K134" s="36" t="s">
        <v>364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43091</v>
      </c>
      <c r="E135" s="86" t="s">
        <v>512</v>
      </c>
      <c r="F135" s="86" t="s">
        <v>57</v>
      </c>
      <c r="G135" s="85">
        <v>46</v>
      </c>
      <c r="H135" s="92">
        <v>10.32</v>
      </c>
      <c r="I135" s="84">
        <v>474.72</v>
      </c>
      <c r="J135" s="63" t="s">
        <v>13</v>
      </c>
      <c r="K135" s="36" t="s">
        <v>365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43091</v>
      </c>
      <c r="E136" s="86" t="s">
        <v>513</v>
      </c>
      <c r="F136" s="86" t="s">
        <v>57</v>
      </c>
      <c r="G136" s="85">
        <v>48</v>
      </c>
      <c r="H136" s="92">
        <v>10.32</v>
      </c>
      <c r="I136" s="84">
        <v>495.36</v>
      </c>
      <c r="J136" s="63" t="s">
        <v>13</v>
      </c>
      <c r="K136" s="36" t="s">
        <v>366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43091</v>
      </c>
      <c r="E137" s="86" t="s">
        <v>514</v>
      </c>
      <c r="F137" s="86" t="s">
        <v>57</v>
      </c>
      <c r="G137" s="85">
        <v>49</v>
      </c>
      <c r="H137" s="92">
        <v>10.32</v>
      </c>
      <c r="I137" s="84">
        <v>505.68</v>
      </c>
      <c r="J137" s="63" t="s">
        <v>13</v>
      </c>
      <c r="K137" s="36" t="s">
        <v>367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43091</v>
      </c>
      <c r="E138" s="86" t="s">
        <v>515</v>
      </c>
      <c r="F138" s="86" t="s">
        <v>57</v>
      </c>
      <c r="G138" s="85">
        <v>49</v>
      </c>
      <c r="H138" s="92">
        <v>10.32</v>
      </c>
      <c r="I138" s="84">
        <v>505.68</v>
      </c>
      <c r="J138" s="63" t="s">
        <v>13</v>
      </c>
      <c r="K138" s="36" t="s">
        <v>368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43091</v>
      </c>
      <c r="E139" s="86" t="s">
        <v>516</v>
      </c>
      <c r="F139" s="86" t="s">
        <v>57</v>
      </c>
      <c r="G139" s="85">
        <v>46</v>
      </c>
      <c r="H139" s="92">
        <v>10.32</v>
      </c>
      <c r="I139" s="84">
        <v>474.72</v>
      </c>
      <c r="J139" s="63" t="s">
        <v>13</v>
      </c>
      <c r="K139" s="36" t="s">
        <v>369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43091</v>
      </c>
      <c r="E140" s="86" t="s">
        <v>514</v>
      </c>
      <c r="F140" s="86" t="s">
        <v>57</v>
      </c>
      <c r="G140" s="85">
        <v>40</v>
      </c>
      <c r="H140" s="92">
        <v>10.32</v>
      </c>
      <c r="I140" s="84">
        <v>412.8</v>
      </c>
      <c r="J140" s="63" t="s">
        <v>13</v>
      </c>
      <c r="K140" s="36" t="s">
        <v>370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43091</v>
      </c>
      <c r="E141" s="86" t="s">
        <v>515</v>
      </c>
      <c r="F141" s="86" t="s">
        <v>57</v>
      </c>
      <c r="G141" s="85">
        <v>38</v>
      </c>
      <c r="H141" s="92">
        <v>10.32</v>
      </c>
      <c r="I141" s="84">
        <v>392.16</v>
      </c>
      <c r="J141" s="63" t="s">
        <v>13</v>
      </c>
      <c r="K141" s="36" t="s">
        <v>371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43091</v>
      </c>
      <c r="E142" s="86" t="s">
        <v>516</v>
      </c>
      <c r="F142" s="86" t="s">
        <v>57</v>
      </c>
      <c r="G142" s="85">
        <v>390</v>
      </c>
      <c r="H142" s="92">
        <v>10.32</v>
      </c>
      <c r="I142" s="84">
        <v>4024.8</v>
      </c>
      <c r="J142" s="63" t="s">
        <v>13</v>
      </c>
      <c r="K142" s="36" t="s">
        <v>372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43091</v>
      </c>
      <c r="E143" s="86" t="s">
        <v>517</v>
      </c>
      <c r="F143" s="86" t="s">
        <v>57</v>
      </c>
      <c r="G143" s="85">
        <v>38</v>
      </c>
      <c r="H143" s="92">
        <v>10.32</v>
      </c>
      <c r="I143" s="84">
        <v>392.16</v>
      </c>
      <c r="J143" s="63" t="s">
        <v>13</v>
      </c>
      <c r="K143" s="36" t="s">
        <v>373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43091</v>
      </c>
      <c r="E144" s="86" t="s">
        <v>518</v>
      </c>
      <c r="F144" s="86" t="s">
        <v>57</v>
      </c>
      <c r="G144" s="85">
        <v>39</v>
      </c>
      <c r="H144" s="92">
        <v>10.32</v>
      </c>
      <c r="I144" s="84">
        <v>402.48</v>
      </c>
      <c r="J144" s="63" t="s">
        <v>13</v>
      </c>
      <c r="K144" s="36" t="s">
        <v>374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43091</v>
      </c>
      <c r="E145" s="86" t="s">
        <v>519</v>
      </c>
      <c r="F145" s="86" t="s">
        <v>57</v>
      </c>
      <c r="G145" s="85">
        <v>38</v>
      </c>
      <c r="H145" s="92">
        <v>10.32</v>
      </c>
      <c r="I145" s="84">
        <v>392.16</v>
      </c>
      <c r="J145" s="63" t="s">
        <v>13</v>
      </c>
      <c r="K145" s="36" t="s">
        <v>375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43091</v>
      </c>
      <c r="E146" s="86" t="s">
        <v>520</v>
      </c>
      <c r="F146" s="86" t="s">
        <v>57</v>
      </c>
      <c r="G146" s="85">
        <v>39</v>
      </c>
      <c r="H146" s="92">
        <v>10.32</v>
      </c>
      <c r="I146" s="84">
        <v>402.48</v>
      </c>
      <c r="J146" s="63" t="s">
        <v>13</v>
      </c>
      <c r="K146" s="36" t="s">
        <v>376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43091</v>
      </c>
      <c r="E147" s="86" t="s">
        <v>521</v>
      </c>
      <c r="F147" s="86" t="s">
        <v>57</v>
      </c>
      <c r="G147" s="85">
        <v>38</v>
      </c>
      <c r="H147" s="92">
        <v>10.32</v>
      </c>
      <c r="I147" s="84">
        <v>392.16</v>
      </c>
      <c r="J147" s="63" t="s">
        <v>13</v>
      </c>
      <c r="K147" s="36" t="s">
        <v>377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43091</v>
      </c>
      <c r="E148" s="86" t="s">
        <v>522</v>
      </c>
      <c r="F148" s="86" t="s">
        <v>57</v>
      </c>
      <c r="G148" s="85">
        <v>40</v>
      </c>
      <c r="H148" s="92">
        <v>10.32</v>
      </c>
      <c r="I148" s="84">
        <v>412.8</v>
      </c>
      <c r="J148" s="63" t="s">
        <v>13</v>
      </c>
      <c r="K148" s="36" t="s">
        <v>378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43091</v>
      </c>
      <c r="E149" s="86" t="s">
        <v>523</v>
      </c>
      <c r="F149" s="86" t="s">
        <v>57</v>
      </c>
      <c r="G149" s="85">
        <v>39</v>
      </c>
      <c r="H149" s="92">
        <v>10.32</v>
      </c>
      <c r="I149" s="84">
        <v>402.48</v>
      </c>
      <c r="J149" s="63" t="s">
        <v>13</v>
      </c>
      <c r="K149" s="36" t="s">
        <v>379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43091</v>
      </c>
      <c r="E150" s="86" t="s">
        <v>524</v>
      </c>
      <c r="F150" s="86" t="s">
        <v>57</v>
      </c>
      <c r="G150" s="85">
        <v>39</v>
      </c>
      <c r="H150" s="92">
        <v>10.32</v>
      </c>
      <c r="I150" s="84">
        <v>402.48</v>
      </c>
      <c r="J150" s="63" t="s">
        <v>13</v>
      </c>
      <c r="K150" s="36" t="s">
        <v>380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43091</v>
      </c>
      <c r="E151" s="86" t="s">
        <v>525</v>
      </c>
      <c r="F151" s="86" t="s">
        <v>57</v>
      </c>
      <c r="G151" s="85">
        <v>39</v>
      </c>
      <c r="H151" s="92">
        <v>10.32</v>
      </c>
      <c r="I151" s="84">
        <v>402.48</v>
      </c>
      <c r="J151" s="63" t="s">
        <v>13</v>
      </c>
      <c r="K151" s="36" t="s">
        <v>381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43091</v>
      </c>
      <c r="E152" s="86" t="s">
        <v>526</v>
      </c>
      <c r="F152" s="86" t="s">
        <v>57</v>
      </c>
      <c r="G152" s="85">
        <v>38</v>
      </c>
      <c r="H152" s="92">
        <v>10.32</v>
      </c>
      <c r="I152" s="84">
        <v>392.16</v>
      </c>
      <c r="J152" s="63" t="s">
        <v>13</v>
      </c>
      <c r="K152" s="36" t="s">
        <v>382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43091</v>
      </c>
      <c r="E153" s="86" t="s">
        <v>527</v>
      </c>
      <c r="F153" s="86" t="s">
        <v>57</v>
      </c>
      <c r="G153" s="85">
        <v>38</v>
      </c>
      <c r="H153" s="92">
        <v>10.32</v>
      </c>
      <c r="I153" s="84">
        <v>392.16</v>
      </c>
      <c r="J153" s="63" t="s">
        <v>13</v>
      </c>
      <c r="K153" s="36" t="s">
        <v>383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43091</v>
      </c>
      <c r="E154" s="86" t="s">
        <v>528</v>
      </c>
      <c r="F154" s="86" t="s">
        <v>57</v>
      </c>
      <c r="G154" s="85">
        <v>39</v>
      </c>
      <c r="H154" s="92">
        <v>10.32</v>
      </c>
      <c r="I154" s="84">
        <v>402.48</v>
      </c>
      <c r="J154" s="63" t="s">
        <v>13</v>
      </c>
      <c r="K154" s="36" t="s">
        <v>384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43091</v>
      </c>
      <c r="E155" s="86" t="s">
        <v>529</v>
      </c>
      <c r="F155" s="86" t="s">
        <v>57</v>
      </c>
      <c r="G155" s="85">
        <v>39</v>
      </c>
      <c r="H155" s="92">
        <v>10.32</v>
      </c>
      <c r="I155" s="84">
        <v>402.48</v>
      </c>
      <c r="J155" s="63" t="s">
        <v>13</v>
      </c>
      <c r="K155" s="36" t="s">
        <v>385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43091</v>
      </c>
      <c r="E156" s="86" t="s">
        <v>530</v>
      </c>
      <c r="F156" s="86" t="s">
        <v>57</v>
      </c>
      <c r="G156" s="85">
        <v>780</v>
      </c>
      <c r="H156" s="92">
        <v>10.32</v>
      </c>
      <c r="I156" s="84">
        <v>8049.6</v>
      </c>
      <c r="J156" s="63" t="s">
        <v>13</v>
      </c>
      <c r="K156" s="36" t="s">
        <v>386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43091</v>
      </c>
      <c r="E157" s="86" t="s">
        <v>531</v>
      </c>
      <c r="F157" s="86" t="s">
        <v>57</v>
      </c>
      <c r="G157" s="85">
        <v>399</v>
      </c>
      <c r="H157" s="92">
        <v>10.32</v>
      </c>
      <c r="I157" s="84">
        <v>4117.68</v>
      </c>
      <c r="J157" s="63" t="s">
        <v>13</v>
      </c>
      <c r="K157" s="36" t="s">
        <v>387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43091</v>
      </c>
      <c r="E158" s="86" t="s">
        <v>532</v>
      </c>
      <c r="F158" s="86" t="s">
        <v>57</v>
      </c>
      <c r="G158" s="85">
        <v>400</v>
      </c>
      <c r="H158" s="92">
        <v>10.32</v>
      </c>
      <c r="I158" s="84">
        <v>4128</v>
      </c>
      <c r="J158" s="63" t="s">
        <v>13</v>
      </c>
      <c r="K158" s="36" t="s">
        <v>388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43091</v>
      </c>
      <c r="E159" s="86" t="s">
        <v>533</v>
      </c>
      <c r="F159" s="86" t="s">
        <v>57</v>
      </c>
      <c r="G159" s="85">
        <v>295</v>
      </c>
      <c r="H159" s="92">
        <v>10.32</v>
      </c>
      <c r="I159" s="84">
        <v>3044.4</v>
      </c>
      <c r="J159" s="63" t="s">
        <v>13</v>
      </c>
      <c r="K159" s="36" t="s">
        <v>389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43091</v>
      </c>
      <c r="E160" s="86" t="s">
        <v>533</v>
      </c>
      <c r="F160" s="86" t="s">
        <v>57</v>
      </c>
      <c r="G160" s="85">
        <v>38</v>
      </c>
      <c r="H160" s="92">
        <v>10.32</v>
      </c>
      <c r="I160" s="84">
        <v>392.16</v>
      </c>
      <c r="J160" s="63" t="s">
        <v>13</v>
      </c>
      <c r="K160" s="36" t="s">
        <v>390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43091</v>
      </c>
      <c r="E161" s="86" t="s">
        <v>533</v>
      </c>
      <c r="F161" s="86" t="s">
        <v>57</v>
      </c>
      <c r="G161" s="85">
        <v>48</v>
      </c>
      <c r="H161" s="92">
        <v>10.32</v>
      </c>
      <c r="I161" s="84">
        <v>495.36</v>
      </c>
      <c r="J161" s="63" t="s">
        <v>13</v>
      </c>
      <c r="K161" s="36" t="s">
        <v>391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43091</v>
      </c>
      <c r="E162" s="86" t="s">
        <v>534</v>
      </c>
      <c r="F162" s="86" t="s">
        <v>57</v>
      </c>
      <c r="G162" s="85">
        <v>58</v>
      </c>
      <c r="H162" s="92">
        <v>10.32</v>
      </c>
      <c r="I162" s="84">
        <v>598.56000000000006</v>
      </c>
      <c r="J162" s="63" t="s">
        <v>13</v>
      </c>
      <c r="K162" s="36" t="s">
        <v>392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43091</v>
      </c>
      <c r="E163" s="86" t="s">
        <v>535</v>
      </c>
      <c r="F163" s="86" t="s">
        <v>57</v>
      </c>
      <c r="G163" s="85">
        <v>60</v>
      </c>
      <c r="H163" s="92">
        <v>10.32</v>
      </c>
      <c r="I163" s="84">
        <v>619.20000000000005</v>
      </c>
      <c r="J163" s="63" t="s">
        <v>13</v>
      </c>
      <c r="K163" s="36" t="s">
        <v>393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43091</v>
      </c>
      <c r="E164" s="86" t="s">
        <v>536</v>
      </c>
      <c r="F164" s="86" t="s">
        <v>57</v>
      </c>
      <c r="G164" s="85">
        <v>58</v>
      </c>
      <c r="H164" s="92">
        <v>10.32</v>
      </c>
      <c r="I164" s="84">
        <v>598.56000000000006</v>
      </c>
      <c r="J164" s="63" t="s">
        <v>13</v>
      </c>
      <c r="K164" s="36" t="s">
        <v>394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43091</v>
      </c>
      <c r="E165" s="86" t="s">
        <v>537</v>
      </c>
      <c r="F165" s="86" t="s">
        <v>57</v>
      </c>
      <c r="G165" s="85">
        <v>51</v>
      </c>
      <c r="H165" s="92">
        <v>10.32</v>
      </c>
      <c r="I165" s="92">
        <v>526.32000000000005</v>
      </c>
      <c r="J165" s="63" t="s">
        <v>13</v>
      </c>
      <c r="K165" s="36" t="s">
        <v>395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43091</v>
      </c>
      <c r="E166" s="86" t="s">
        <v>538</v>
      </c>
      <c r="F166" s="86" t="s">
        <v>57</v>
      </c>
      <c r="G166" s="85">
        <v>48</v>
      </c>
      <c r="H166" s="92">
        <v>10.32</v>
      </c>
      <c r="I166" s="92">
        <v>495.36</v>
      </c>
      <c r="J166" s="63" t="s">
        <v>13</v>
      </c>
      <c r="K166" s="36" t="s">
        <v>396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43091</v>
      </c>
      <c r="E167" s="86" t="s">
        <v>539</v>
      </c>
      <c r="F167" s="86" t="s">
        <v>57</v>
      </c>
      <c r="G167" s="85">
        <v>49</v>
      </c>
      <c r="H167" s="92">
        <v>10.32</v>
      </c>
      <c r="I167" s="92">
        <v>505.68</v>
      </c>
      <c r="J167" s="63" t="s">
        <v>13</v>
      </c>
      <c r="K167" s="36" t="s">
        <v>397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43091</v>
      </c>
      <c r="E168" s="86" t="s">
        <v>540</v>
      </c>
      <c r="F168" s="86" t="s">
        <v>57</v>
      </c>
      <c r="G168" s="85">
        <v>55</v>
      </c>
      <c r="H168" s="92">
        <v>10.32</v>
      </c>
      <c r="I168" s="92">
        <v>567.6</v>
      </c>
      <c r="J168" s="63" t="s">
        <v>13</v>
      </c>
      <c r="K168" s="36" t="s">
        <v>398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43091</v>
      </c>
      <c r="E169" s="86" t="s">
        <v>541</v>
      </c>
      <c r="F169" s="86" t="s">
        <v>57</v>
      </c>
      <c r="G169" s="85">
        <v>48</v>
      </c>
      <c r="H169" s="92">
        <v>10.32</v>
      </c>
      <c r="I169" s="92">
        <v>495.36</v>
      </c>
      <c r="J169" s="63" t="s">
        <v>13</v>
      </c>
      <c r="K169" s="36" t="s">
        <v>399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43091</v>
      </c>
      <c r="E170" s="86" t="s">
        <v>542</v>
      </c>
      <c r="F170" s="86" t="s">
        <v>57</v>
      </c>
      <c r="G170" s="85">
        <v>49</v>
      </c>
      <c r="H170" s="92">
        <v>10.32</v>
      </c>
      <c r="I170" s="92">
        <v>505.68</v>
      </c>
      <c r="J170" s="63" t="s">
        <v>13</v>
      </c>
      <c r="K170" s="36" t="s">
        <v>400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43091</v>
      </c>
      <c r="E171" s="86" t="s">
        <v>543</v>
      </c>
      <c r="F171" s="86" t="s">
        <v>57</v>
      </c>
      <c r="G171" s="85">
        <v>53</v>
      </c>
      <c r="H171" s="92">
        <v>10.32</v>
      </c>
      <c r="I171" s="92">
        <v>546.96</v>
      </c>
      <c r="J171" s="63" t="s">
        <v>13</v>
      </c>
      <c r="K171" s="36" t="s">
        <v>401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43091</v>
      </c>
      <c r="E172" s="86" t="s">
        <v>544</v>
      </c>
      <c r="F172" s="86" t="s">
        <v>57</v>
      </c>
      <c r="G172" s="85">
        <v>53</v>
      </c>
      <c r="H172" s="92">
        <v>10.32</v>
      </c>
      <c r="I172" s="92">
        <v>546.96</v>
      </c>
      <c r="J172" s="63" t="s">
        <v>13</v>
      </c>
      <c r="K172" s="36" t="s">
        <v>402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43091</v>
      </c>
      <c r="E173" s="86" t="s">
        <v>545</v>
      </c>
      <c r="F173" s="86" t="s">
        <v>57</v>
      </c>
      <c r="G173" s="85">
        <v>45</v>
      </c>
      <c r="H173" s="92">
        <v>10.32</v>
      </c>
      <c r="I173" s="92">
        <v>464.40000000000003</v>
      </c>
      <c r="J173" s="63" t="s">
        <v>13</v>
      </c>
      <c r="K173" s="36" t="s">
        <v>403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43091</v>
      </c>
      <c r="E174" s="86" t="s">
        <v>546</v>
      </c>
      <c r="F174" s="86" t="s">
        <v>57</v>
      </c>
      <c r="G174" s="85">
        <v>52</v>
      </c>
      <c r="H174" s="92">
        <v>10.32</v>
      </c>
      <c r="I174" s="92">
        <v>536.64</v>
      </c>
      <c r="J174" s="63" t="s">
        <v>13</v>
      </c>
      <c r="K174" s="36" t="s">
        <v>404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43091</v>
      </c>
      <c r="E175" s="86" t="s">
        <v>547</v>
      </c>
      <c r="F175" s="86" t="s">
        <v>57</v>
      </c>
      <c r="G175" s="85">
        <v>53</v>
      </c>
      <c r="H175" s="92">
        <v>10.32</v>
      </c>
      <c r="I175" s="92">
        <v>546.96</v>
      </c>
      <c r="J175" s="63" t="s">
        <v>13</v>
      </c>
      <c r="K175" s="36" t="s">
        <v>405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43091</v>
      </c>
      <c r="E176" s="86" t="s">
        <v>548</v>
      </c>
      <c r="F176" s="86" t="s">
        <v>57</v>
      </c>
      <c r="G176" s="85">
        <v>278</v>
      </c>
      <c r="H176" s="92">
        <v>10.33</v>
      </c>
      <c r="I176" s="92">
        <v>2871.7400000000002</v>
      </c>
      <c r="J176" s="63" t="s">
        <v>13</v>
      </c>
      <c r="K176" s="36" t="s">
        <v>406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43091</v>
      </c>
      <c r="E177" s="86" t="s">
        <v>549</v>
      </c>
      <c r="F177" s="86" t="s">
        <v>57</v>
      </c>
      <c r="G177" s="85">
        <v>58</v>
      </c>
      <c r="H177" s="92">
        <v>10.32</v>
      </c>
      <c r="I177" s="92">
        <v>598.56000000000006</v>
      </c>
      <c r="J177" s="63" t="s">
        <v>13</v>
      </c>
      <c r="K177" s="36" t="s">
        <v>407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43091</v>
      </c>
      <c r="E178" s="86" t="s">
        <v>550</v>
      </c>
      <c r="F178" s="86" t="s">
        <v>57</v>
      </c>
      <c r="G178" s="85">
        <v>53</v>
      </c>
      <c r="H178" s="92">
        <v>10.34</v>
      </c>
      <c r="I178" s="92">
        <v>548.02</v>
      </c>
      <c r="J178" s="63" t="s">
        <v>13</v>
      </c>
      <c r="K178" s="36" t="s">
        <v>408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43091</v>
      </c>
      <c r="E179" s="86" t="s">
        <v>551</v>
      </c>
      <c r="F179" s="86" t="s">
        <v>57</v>
      </c>
      <c r="G179" s="85">
        <v>37</v>
      </c>
      <c r="H179" s="92">
        <v>10.34</v>
      </c>
      <c r="I179" s="92">
        <v>382.58</v>
      </c>
      <c r="J179" s="63" t="s">
        <v>13</v>
      </c>
      <c r="K179" s="36" t="s">
        <v>409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43091</v>
      </c>
      <c r="E180" s="86" t="s">
        <v>552</v>
      </c>
      <c r="F180" s="86" t="s">
        <v>57</v>
      </c>
      <c r="G180" s="85">
        <v>41</v>
      </c>
      <c r="H180" s="92">
        <v>10.34</v>
      </c>
      <c r="I180" s="92">
        <v>423.94</v>
      </c>
      <c r="J180" s="63" t="s">
        <v>13</v>
      </c>
      <c r="K180" s="36" t="s">
        <v>410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43091</v>
      </c>
      <c r="E181" s="86" t="s">
        <v>553</v>
      </c>
      <c r="F181" s="86" t="s">
        <v>57</v>
      </c>
      <c r="G181" s="85">
        <v>86</v>
      </c>
      <c r="H181" s="92">
        <v>10.34</v>
      </c>
      <c r="I181" s="92">
        <v>889.24</v>
      </c>
      <c r="J181" s="63" t="s">
        <v>13</v>
      </c>
      <c r="K181" s="36" t="s">
        <v>411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43091</v>
      </c>
      <c r="E182" s="86" t="s">
        <v>554</v>
      </c>
      <c r="F182" s="86" t="s">
        <v>57</v>
      </c>
      <c r="G182" s="85">
        <v>73</v>
      </c>
      <c r="H182" s="92">
        <v>10.32</v>
      </c>
      <c r="I182" s="92">
        <v>753.36</v>
      </c>
      <c r="J182" s="63" t="s">
        <v>13</v>
      </c>
      <c r="K182" s="36" t="s">
        <v>412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43091</v>
      </c>
      <c r="E183" s="86" t="s">
        <v>555</v>
      </c>
      <c r="F183" s="86" t="s">
        <v>57</v>
      </c>
      <c r="G183" s="85">
        <v>71</v>
      </c>
      <c r="H183" s="92">
        <v>10.32</v>
      </c>
      <c r="I183" s="92">
        <v>732.72</v>
      </c>
      <c r="J183" s="63" t="s">
        <v>13</v>
      </c>
      <c r="K183" s="36" t="s">
        <v>413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43091</v>
      </c>
      <c r="E184" s="86" t="s">
        <v>555</v>
      </c>
      <c r="F184" s="86" t="s">
        <v>57</v>
      </c>
      <c r="G184" s="85">
        <v>72</v>
      </c>
      <c r="H184" s="92">
        <v>10.32</v>
      </c>
      <c r="I184" s="92">
        <v>743.04</v>
      </c>
      <c r="J184" s="63" t="s">
        <v>13</v>
      </c>
      <c r="K184" s="36" t="s">
        <v>414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43091</v>
      </c>
      <c r="E185" s="86" t="s">
        <v>556</v>
      </c>
      <c r="F185" s="86" t="s">
        <v>57</v>
      </c>
      <c r="G185" s="85">
        <v>69</v>
      </c>
      <c r="H185" s="92">
        <v>10.32</v>
      </c>
      <c r="I185" s="92">
        <v>712.08</v>
      </c>
      <c r="J185" s="63" t="s">
        <v>13</v>
      </c>
      <c r="K185" s="36" t="s">
        <v>415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43091</v>
      </c>
      <c r="E186" s="86" t="s">
        <v>557</v>
      </c>
      <c r="F186" s="86" t="s">
        <v>57</v>
      </c>
      <c r="G186" s="85">
        <v>42</v>
      </c>
      <c r="H186" s="92">
        <v>10.32</v>
      </c>
      <c r="I186" s="92">
        <v>433.44</v>
      </c>
      <c r="J186" s="63" t="s">
        <v>13</v>
      </c>
      <c r="K186" s="36" t="s">
        <v>416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43091</v>
      </c>
      <c r="E187" s="86" t="s">
        <v>558</v>
      </c>
      <c r="F187" s="86" t="s">
        <v>57</v>
      </c>
      <c r="G187" s="85">
        <v>602</v>
      </c>
      <c r="H187" s="92">
        <v>10.32</v>
      </c>
      <c r="I187" s="92">
        <v>6212.64</v>
      </c>
      <c r="J187" s="63" t="s">
        <v>13</v>
      </c>
      <c r="K187" s="36" t="s">
        <v>417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43091</v>
      </c>
      <c r="E188" s="86" t="s">
        <v>559</v>
      </c>
      <c r="F188" s="86" t="s">
        <v>57</v>
      </c>
      <c r="G188" s="85">
        <v>82</v>
      </c>
      <c r="H188" s="92">
        <v>10.32</v>
      </c>
      <c r="I188" s="92">
        <v>846.24</v>
      </c>
      <c r="J188" s="63" t="s">
        <v>13</v>
      </c>
      <c r="K188" s="36" t="s">
        <v>418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43096</v>
      </c>
      <c r="E189" s="86" t="s">
        <v>1053</v>
      </c>
      <c r="F189" s="86" t="s">
        <v>57</v>
      </c>
      <c r="G189" s="85">
        <v>131</v>
      </c>
      <c r="H189" s="92">
        <v>10.29</v>
      </c>
      <c r="I189" s="92">
        <v>1347.9899999999998</v>
      </c>
      <c r="J189" s="63" t="s">
        <v>13</v>
      </c>
      <c r="K189" s="36" t="s">
        <v>979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43096</v>
      </c>
      <c r="E190" s="86" t="s">
        <v>1054</v>
      </c>
      <c r="F190" s="86" t="s">
        <v>57</v>
      </c>
      <c r="G190" s="85">
        <v>712</v>
      </c>
      <c r="H190" s="92">
        <v>10.29</v>
      </c>
      <c r="I190" s="92">
        <v>7326.48</v>
      </c>
      <c r="J190" s="63" t="s">
        <v>13</v>
      </c>
      <c r="K190" s="36" t="s">
        <v>982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43096</v>
      </c>
      <c r="E191" s="86" t="s">
        <v>1054</v>
      </c>
      <c r="F191" s="86" t="s">
        <v>57</v>
      </c>
      <c r="G191" s="85">
        <v>712</v>
      </c>
      <c r="H191" s="92">
        <v>10.29</v>
      </c>
      <c r="I191" s="92">
        <v>7326.48</v>
      </c>
      <c r="J191" s="63" t="s">
        <v>13</v>
      </c>
      <c r="K191" s="36" t="s">
        <v>984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43096</v>
      </c>
      <c r="E192" s="86" t="s">
        <v>1055</v>
      </c>
      <c r="F192" s="86" t="s">
        <v>57</v>
      </c>
      <c r="G192" s="85">
        <v>336</v>
      </c>
      <c r="H192" s="92">
        <v>10.26</v>
      </c>
      <c r="I192" s="92">
        <v>3447.36</v>
      </c>
      <c r="J192" s="63" t="s">
        <v>13</v>
      </c>
      <c r="K192" s="36" t="s">
        <v>986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43096</v>
      </c>
      <c r="E193" s="86" t="s">
        <v>1056</v>
      </c>
      <c r="F193" s="86" t="s">
        <v>57</v>
      </c>
      <c r="G193" s="85">
        <v>336</v>
      </c>
      <c r="H193" s="92">
        <v>10.26</v>
      </c>
      <c r="I193" s="92">
        <v>3447.36</v>
      </c>
      <c r="J193" s="63" t="s">
        <v>13</v>
      </c>
      <c r="K193" s="36" t="s">
        <v>988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43096</v>
      </c>
      <c r="E194" s="86" t="s">
        <v>1057</v>
      </c>
      <c r="F194" s="86" t="s">
        <v>57</v>
      </c>
      <c r="G194" s="85">
        <v>275</v>
      </c>
      <c r="H194" s="92">
        <v>10.24</v>
      </c>
      <c r="I194" s="92">
        <v>2816</v>
      </c>
      <c r="J194" s="63" t="s">
        <v>13</v>
      </c>
      <c r="K194" s="36" t="s">
        <v>990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43096</v>
      </c>
      <c r="E195" s="86" t="s">
        <v>1058</v>
      </c>
      <c r="F195" s="86" t="s">
        <v>57</v>
      </c>
      <c r="G195" s="85">
        <v>207</v>
      </c>
      <c r="H195" s="92">
        <v>10.24</v>
      </c>
      <c r="I195" s="92">
        <v>2119.6799999999998</v>
      </c>
      <c r="J195" s="63" t="s">
        <v>13</v>
      </c>
      <c r="K195" s="36" t="s">
        <v>992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43096</v>
      </c>
      <c r="E196" s="86" t="s">
        <v>1059</v>
      </c>
      <c r="F196" s="86" t="s">
        <v>57</v>
      </c>
      <c r="G196" s="85">
        <v>198</v>
      </c>
      <c r="H196" s="92">
        <v>10.24</v>
      </c>
      <c r="I196" s="92">
        <v>2027.52</v>
      </c>
      <c r="J196" s="63" t="s">
        <v>13</v>
      </c>
      <c r="K196" s="36" t="s">
        <v>994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43096</v>
      </c>
      <c r="E197" s="86" t="s">
        <v>1060</v>
      </c>
      <c r="F197" s="86" t="s">
        <v>57</v>
      </c>
      <c r="G197" s="85">
        <v>407</v>
      </c>
      <c r="H197" s="92">
        <v>10.24</v>
      </c>
      <c r="I197" s="92">
        <v>4167.68</v>
      </c>
      <c r="J197" s="63" t="s">
        <v>13</v>
      </c>
      <c r="K197" s="36" t="s">
        <v>996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43096</v>
      </c>
      <c r="E198" s="86" t="s">
        <v>1060</v>
      </c>
      <c r="F198" s="86" t="s">
        <v>57</v>
      </c>
      <c r="G198" s="85">
        <v>322</v>
      </c>
      <c r="H198" s="92">
        <v>10.24</v>
      </c>
      <c r="I198" s="92">
        <v>3297.28</v>
      </c>
      <c r="J198" s="63" t="s">
        <v>13</v>
      </c>
      <c r="K198" s="36" t="s">
        <v>997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43096</v>
      </c>
      <c r="E199" s="86" t="s">
        <v>1060</v>
      </c>
      <c r="F199" s="86" t="s">
        <v>57</v>
      </c>
      <c r="G199" s="85">
        <v>85</v>
      </c>
      <c r="H199" s="92">
        <v>10.24</v>
      </c>
      <c r="I199" s="92">
        <v>870.4</v>
      </c>
      <c r="J199" s="63" t="s">
        <v>13</v>
      </c>
      <c r="K199" s="36" t="s">
        <v>999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43096</v>
      </c>
      <c r="E200" s="86" t="s">
        <v>1061</v>
      </c>
      <c r="F200" s="86" t="s">
        <v>57</v>
      </c>
      <c r="G200" s="85">
        <v>464</v>
      </c>
      <c r="H200" s="93">
        <v>10.24</v>
      </c>
      <c r="I200" s="92">
        <v>4751.3599999999997</v>
      </c>
      <c r="J200" s="63" t="s">
        <v>13</v>
      </c>
      <c r="K200" s="36" t="s">
        <v>1001</v>
      </c>
      <c r="L200" s="62"/>
      <c r="M200" s="5"/>
    </row>
    <row r="201" spans="2:15">
      <c r="B201" s="67" t="s">
        <v>27</v>
      </c>
      <c r="C201" s="66" t="s">
        <v>25</v>
      </c>
      <c r="D201" s="83">
        <v>43096</v>
      </c>
      <c r="E201" s="86" t="s">
        <v>1062</v>
      </c>
      <c r="F201" s="86" t="s">
        <v>57</v>
      </c>
      <c r="G201" s="85">
        <v>150</v>
      </c>
      <c r="H201" s="93">
        <v>10.24</v>
      </c>
      <c r="I201" s="92">
        <v>1536</v>
      </c>
      <c r="J201" s="63" t="s">
        <v>13</v>
      </c>
      <c r="K201" s="36" t="s">
        <v>1003</v>
      </c>
    </row>
    <row r="202" spans="2:15">
      <c r="B202" s="67" t="s">
        <v>27</v>
      </c>
      <c r="C202" s="66" t="s">
        <v>25</v>
      </c>
      <c r="D202" s="83">
        <v>43096</v>
      </c>
      <c r="E202" s="86" t="s">
        <v>1063</v>
      </c>
      <c r="F202" s="86" t="s">
        <v>57</v>
      </c>
      <c r="G202" s="85">
        <v>142</v>
      </c>
      <c r="H202" s="93">
        <v>10.24</v>
      </c>
      <c r="I202" s="92">
        <v>1454.08</v>
      </c>
      <c r="J202" s="63" t="s">
        <v>13</v>
      </c>
      <c r="K202" s="36" t="s">
        <v>1005</v>
      </c>
    </row>
    <row r="203" spans="2:15">
      <c r="B203" s="67" t="s">
        <v>27</v>
      </c>
      <c r="C203" s="66" t="s">
        <v>25</v>
      </c>
      <c r="D203" s="83">
        <v>43096</v>
      </c>
      <c r="E203" s="86" t="s">
        <v>1064</v>
      </c>
      <c r="F203" s="86" t="s">
        <v>57</v>
      </c>
      <c r="G203" s="85">
        <v>38</v>
      </c>
      <c r="H203" s="93">
        <v>10.23</v>
      </c>
      <c r="I203" s="92">
        <v>388.74</v>
      </c>
      <c r="J203" s="63" t="s">
        <v>13</v>
      </c>
      <c r="K203" s="36" t="s">
        <v>1007</v>
      </c>
    </row>
    <row r="204" spans="2:15">
      <c r="B204" s="67" t="s">
        <v>27</v>
      </c>
      <c r="C204" s="66" t="s">
        <v>25</v>
      </c>
      <c r="D204" s="83">
        <v>43096</v>
      </c>
      <c r="E204" s="86" t="s">
        <v>1064</v>
      </c>
      <c r="F204" s="86" t="s">
        <v>57</v>
      </c>
      <c r="G204" s="85">
        <v>96</v>
      </c>
      <c r="H204" s="93">
        <v>10.23</v>
      </c>
      <c r="I204" s="92">
        <v>982.08</v>
      </c>
      <c r="J204" s="63" t="s">
        <v>13</v>
      </c>
      <c r="K204" s="36" t="s">
        <v>1008</v>
      </c>
    </row>
    <row r="205" spans="2:15">
      <c r="B205" s="67" t="s">
        <v>27</v>
      </c>
      <c r="C205" s="66" t="s">
        <v>25</v>
      </c>
      <c r="D205" s="83">
        <v>43096</v>
      </c>
      <c r="E205" s="86" t="s">
        <v>1065</v>
      </c>
      <c r="F205" s="86" t="s">
        <v>57</v>
      </c>
      <c r="G205" s="85">
        <v>172</v>
      </c>
      <c r="H205" s="93">
        <v>10.23</v>
      </c>
      <c r="I205" s="92">
        <v>1759.5600000000002</v>
      </c>
      <c r="J205" s="63" t="s">
        <v>13</v>
      </c>
      <c r="K205" s="36" t="s">
        <v>1010</v>
      </c>
    </row>
    <row r="206" spans="2:15">
      <c r="B206" s="67" t="s">
        <v>27</v>
      </c>
      <c r="C206" s="66" t="s">
        <v>25</v>
      </c>
      <c r="D206" s="83">
        <v>43096</v>
      </c>
      <c r="E206" s="86" t="s">
        <v>1066</v>
      </c>
      <c r="F206" s="86" t="s">
        <v>57</v>
      </c>
      <c r="G206" s="85">
        <v>268</v>
      </c>
      <c r="H206" s="93">
        <v>10.220000000000001</v>
      </c>
      <c r="I206" s="92">
        <v>2738.96</v>
      </c>
      <c r="J206" s="63" t="s">
        <v>13</v>
      </c>
      <c r="K206" s="36" t="s">
        <v>1012</v>
      </c>
    </row>
    <row r="207" spans="2:15">
      <c r="B207" s="67" t="s">
        <v>27</v>
      </c>
      <c r="C207" s="66" t="s">
        <v>25</v>
      </c>
      <c r="D207" s="83">
        <v>43096</v>
      </c>
      <c r="E207" s="86" t="s">
        <v>1066</v>
      </c>
      <c r="F207" s="86" t="s">
        <v>57</v>
      </c>
      <c r="G207" s="85">
        <v>202</v>
      </c>
      <c r="H207" s="93">
        <v>10.220000000000001</v>
      </c>
      <c r="I207" s="92">
        <v>2064.44</v>
      </c>
      <c r="J207" s="63" t="s">
        <v>13</v>
      </c>
      <c r="K207" s="36" t="s">
        <v>1016</v>
      </c>
    </row>
    <row r="208" spans="2:15">
      <c r="B208" s="67" t="s">
        <v>27</v>
      </c>
      <c r="C208" s="66" t="s">
        <v>25</v>
      </c>
      <c r="D208" s="83">
        <v>43096</v>
      </c>
      <c r="E208" s="86" t="s">
        <v>1067</v>
      </c>
      <c r="F208" s="86" t="s">
        <v>57</v>
      </c>
      <c r="G208" s="85">
        <v>270</v>
      </c>
      <c r="H208" s="93">
        <v>10.220000000000001</v>
      </c>
      <c r="I208" s="92">
        <v>2759.4</v>
      </c>
      <c r="J208" s="63" t="s">
        <v>13</v>
      </c>
      <c r="K208" s="36" t="s">
        <v>1019</v>
      </c>
    </row>
    <row r="209" spans="2:11">
      <c r="B209" s="67" t="s">
        <v>27</v>
      </c>
      <c r="C209" s="66" t="s">
        <v>25</v>
      </c>
      <c r="D209" s="83">
        <v>43096</v>
      </c>
      <c r="E209" s="86" t="s">
        <v>1068</v>
      </c>
      <c r="F209" s="86" t="s">
        <v>57</v>
      </c>
      <c r="G209" s="85">
        <v>94</v>
      </c>
      <c r="H209" s="93">
        <v>10.220000000000001</v>
      </c>
      <c r="I209" s="92">
        <v>960.68000000000006</v>
      </c>
      <c r="J209" s="63" t="s">
        <v>13</v>
      </c>
      <c r="K209" s="36" t="s">
        <v>1022</v>
      </c>
    </row>
    <row r="210" spans="2:11">
      <c r="B210" s="67" t="s">
        <v>27</v>
      </c>
      <c r="C210" s="66" t="s">
        <v>25</v>
      </c>
      <c r="D210" s="83">
        <v>43096</v>
      </c>
      <c r="E210" s="86" t="s">
        <v>1069</v>
      </c>
      <c r="F210" s="86" t="s">
        <v>57</v>
      </c>
      <c r="G210" s="85">
        <v>221</v>
      </c>
      <c r="H210" s="93">
        <v>10.220000000000001</v>
      </c>
      <c r="I210" s="92">
        <v>2258.6200000000003</v>
      </c>
      <c r="J210" s="63" t="s">
        <v>13</v>
      </c>
      <c r="K210" s="36" t="s">
        <v>1025</v>
      </c>
    </row>
    <row r="211" spans="2:11">
      <c r="B211" s="67" t="s">
        <v>27</v>
      </c>
      <c r="C211" s="66" t="s">
        <v>25</v>
      </c>
      <c r="D211" s="83">
        <v>43096</v>
      </c>
      <c r="E211" s="86" t="s">
        <v>1070</v>
      </c>
      <c r="F211" s="86" t="s">
        <v>57</v>
      </c>
      <c r="G211" s="85">
        <v>49</v>
      </c>
      <c r="H211" s="93">
        <v>10.220000000000001</v>
      </c>
      <c r="I211" s="92">
        <v>500.78000000000003</v>
      </c>
      <c r="J211" s="63" t="s">
        <v>13</v>
      </c>
      <c r="K211" s="36" t="s">
        <v>1028</v>
      </c>
    </row>
    <row r="212" spans="2:11">
      <c r="B212" s="67" t="s">
        <v>27</v>
      </c>
      <c r="C212" s="66" t="s">
        <v>25</v>
      </c>
      <c r="D212" s="83">
        <v>43096</v>
      </c>
      <c r="E212" s="86" t="s">
        <v>1071</v>
      </c>
      <c r="F212" s="86" t="s">
        <v>57</v>
      </c>
      <c r="G212" s="85">
        <v>322</v>
      </c>
      <c r="H212" s="93">
        <v>10.220000000000001</v>
      </c>
      <c r="I212" s="92">
        <v>3290.84</v>
      </c>
      <c r="J212" s="63" t="s">
        <v>13</v>
      </c>
      <c r="K212" s="36" t="s">
        <v>1031</v>
      </c>
    </row>
    <row r="213" spans="2:11">
      <c r="B213" s="67" t="s">
        <v>27</v>
      </c>
      <c r="C213" s="66" t="s">
        <v>25</v>
      </c>
      <c r="D213" s="83">
        <v>43096</v>
      </c>
      <c r="E213" s="86" t="s">
        <v>1072</v>
      </c>
      <c r="F213" s="86" t="s">
        <v>57</v>
      </c>
      <c r="G213" s="85">
        <v>324</v>
      </c>
      <c r="H213" s="93">
        <v>10.220000000000001</v>
      </c>
      <c r="I213" s="92">
        <v>3311.28</v>
      </c>
      <c r="J213" s="63" t="s">
        <v>13</v>
      </c>
      <c r="K213" s="36" t="s">
        <v>1034</v>
      </c>
    </row>
    <row r="214" spans="2:11">
      <c r="B214" s="67" t="s">
        <v>27</v>
      </c>
      <c r="C214" s="66" t="s">
        <v>25</v>
      </c>
      <c r="D214" s="83">
        <v>43096</v>
      </c>
      <c r="E214" s="86" t="s">
        <v>1073</v>
      </c>
      <c r="F214" s="86" t="s">
        <v>57</v>
      </c>
      <c r="G214" s="85">
        <v>261</v>
      </c>
      <c r="H214" s="93">
        <v>10.220000000000001</v>
      </c>
      <c r="I214" s="92">
        <v>2667.42</v>
      </c>
      <c r="J214" s="63" t="s">
        <v>13</v>
      </c>
      <c r="K214" s="36" t="s">
        <v>1037</v>
      </c>
    </row>
    <row r="215" spans="2:11">
      <c r="B215" s="67" t="s">
        <v>27</v>
      </c>
      <c r="C215" s="66" t="s">
        <v>25</v>
      </c>
      <c r="D215" s="83">
        <v>43096</v>
      </c>
      <c r="E215" s="86" t="s">
        <v>1074</v>
      </c>
      <c r="F215" s="86" t="s">
        <v>57</v>
      </c>
      <c r="G215" s="85">
        <v>186</v>
      </c>
      <c r="H215" s="93">
        <v>10.220000000000001</v>
      </c>
      <c r="I215" s="92">
        <v>1900.92</v>
      </c>
      <c r="J215" s="63" t="s">
        <v>13</v>
      </c>
      <c r="K215" s="36" t="s">
        <v>1039</v>
      </c>
    </row>
    <row r="216" spans="2:11">
      <c r="B216" s="67" t="s">
        <v>27</v>
      </c>
      <c r="C216" s="66" t="s">
        <v>25</v>
      </c>
      <c r="D216" s="83">
        <v>43096</v>
      </c>
      <c r="E216" s="86" t="s">
        <v>1075</v>
      </c>
      <c r="F216" s="86" t="s">
        <v>57</v>
      </c>
      <c r="G216" s="85">
        <v>11</v>
      </c>
      <c r="H216" s="93">
        <v>10.210000000000001</v>
      </c>
      <c r="I216" s="92">
        <v>112.31</v>
      </c>
      <c r="J216" s="63" t="s">
        <v>13</v>
      </c>
      <c r="K216" s="36" t="s">
        <v>1041</v>
      </c>
    </row>
    <row r="217" spans="2:11">
      <c r="B217" s="67" t="s">
        <v>27</v>
      </c>
      <c r="C217" s="66" t="s">
        <v>25</v>
      </c>
      <c r="D217" s="83">
        <v>43096</v>
      </c>
      <c r="E217" s="86" t="s">
        <v>1076</v>
      </c>
      <c r="F217" s="86" t="s">
        <v>57</v>
      </c>
      <c r="G217" s="85">
        <v>171</v>
      </c>
      <c r="H217" s="93">
        <v>10.210000000000001</v>
      </c>
      <c r="I217" s="92">
        <v>1745.91</v>
      </c>
      <c r="J217" s="63" t="s">
        <v>13</v>
      </c>
      <c r="K217" s="36" t="s">
        <v>1043</v>
      </c>
    </row>
    <row r="218" spans="2:11">
      <c r="B218" s="67" t="s">
        <v>27</v>
      </c>
      <c r="C218" s="66" t="s">
        <v>25</v>
      </c>
      <c r="D218" s="83">
        <v>43096</v>
      </c>
      <c r="E218" s="86" t="s">
        <v>1077</v>
      </c>
      <c r="F218" s="86" t="s">
        <v>57</v>
      </c>
      <c r="G218" s="85">
        <v>113</v>
      </c>
      <c r="H218" s="93">
        <v>10.199999999999999</v>
      </c>
      <c r="I218" s="92">
        <v>1152.5999999999999</v>
      </c>
      <c r="J218" s="63" t="s">
        <v>13</v>
      </c>
      <c r="K218" s="36" t="s">
        <v>1045</v>
      </c>
    </row>
    <row r="219" spans="2:11">
      <c r="B219" s="67" t="s">
        <v>27</v>
      </c>
      <c r="C219" s="66" t="s">
        <v>25</v>
      </c>
      <c r="D219" s="83">
        <v>43096</v>
      </c>
      <c r="E219" s="86" t="s">
        <v>1077</v>
      </c>
      <c r="F219" s="86" t="s">
        <v>57</v>
      </c>
      <c r="G219" s="85">
        <v>800</v>
      </c>
      <c r="H219" s="93">
        <v>10.199999999999999</v>
      </c>
      <c r="I219" s="92">
        <v>8159.9999999999991</v>
      </c>
      <c r="J219" s="63" t="s">
        <v>13</v>
      </c>
      <c r="K219" s="36" t="s">
        <v>1048</v>
      </c>
    </row>
    <row r="220" spans="2:11">
      <c r="B220" s="67" t="s">
        <v>27</v>
      </c>
      <c r="C220" s="66" t="s">
        <v>25</v>
      </c>
      <c r="D220" s="83">
        <v>43096</v>
      </c>
      <c r="E220" s="86" t="s">
        <v>1077</v>
      </c>
      <c r="F220" s="86" t="s">
        <v>57</v>
      </c>
      <c r="G220" s="85">
        <v>471</v>
      </c>
      <c r="H220" s="93">
        <v>10.199999999999999</v>
      </c>
      <c r="I220" s="92">
        <v>4804.2</v>
      </c>
      <c r="J220" s="63" t="s">
        <v>13</v>
      </c>
      <c r="K220" s="36" t="s">
        <v>1051</v>
      </c>
    </row>
    <row r="221" spans="2:11">
      <c r="B221" s="136"/>
      <c r="C221" s="129"/>
      <c r="D221" s="129"/>
      <c r="E221" s="129"/>
      <c r="F221" s="129"/>
      <c r="G221" s="130"/>
      <c r="H221" s="131"/>
      <c r="I221" s="132"/>
      <c r="J221" s="133"/>
      <c r="K221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O33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15" customWidth="1"/>
    <col min="6" max="6" width="8.5703125" style="115" customWidth="1"/>
    <col min="7" max="7" width="8" style="116" customWidth="1"/>
    <col min="8" max="8" width="10" style="117" customWidth="1"/>
    <col min="9" max="9" width="12.5703125" style="62" customWidth="1"/>
    <col min="10" max="10" width="9.7109375" style="95" customWidth="1"/>
    <col min="11" max="11" width="19.140625" style="62" customWidth="1"/>
    <col min="12" max="12" width="20.7109375" style="62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7"/>
      <c r="E1" s="24"/>
      <c r="F1" s="24"/>
      <c r="G1" s="31"/>
      <c r="H1" s="90"/>
      <c r="I1" s="34"/>
      <c r="J1" s="95"/>
      <c r="K1" s="34"/>
      <c r="L1" s="34"/>
      <c r="M1" s="5"/>
    </row>
    <row r="2" spans="2:15" s="4" customFormat="1" ht="26.25" customHeight="1">
      <c r="B2" s="33" t="s">
        <v>55</v>
      </c>
      <c r="C2" s="33"/>
      <c r="D2" s="87"/>
      <c r="E2" s="24"/>
      <c r="F2" s="24"/>
      <c r="G2" s="31"/>
      <c r="H2" s="90"/>
      <c r="I2" s="34"/>
      <c r="J2" s="95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90"/>
      <c r="I3" s="34"/>
      <c r="J3" s="95"/>
      <c r="K3" s="34"/>
      <c r="L3" s="34"/>
      <c r="M3" s="5"/>
    </row>
    <row r="4" spans="2:15" s="4" customFormat="1">
      <c r="B4" s="69"/>
      <c r="C4" s="25"/>
      <c r="D4" s="113" t="s">
        <v>4</v>
      </c>
      <c r="E4" s="113"/>
      <c r="F4" s="113"/>
      <c r="G4" s="113"/>
      <c r="H4" s="113"/>
      <c r="I4" s="113"/>
      <c r="J4" s="113"/>
      <c r="K4" s="96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1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118" t="s">
        <v>27</v>
      </c>
      <c r="C6" s="119" t="s">
        <v>25</v>
      </c>
      <c r="D6" s="120">
        <v>43090</v>
      </c>
      <c r="E6" s="121" t="s">
        <v>206</v>
      </c>
      <c r="F6" s="121" t="s">
        <v>57</v>
      </c>
      <c r="G6" s="122">
        <v>139</v>
      </c>
      <c r="H6" s="123">
        <v>13.86</v>
      </c>
      <c r="I6" s="123">
        <v>1926.54</v>
      </c>
      <c r="J6" s="124" t="s">
        <v>14</v>
      </c>
      <c r="K6" s="125" t="s">
        <v>104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43090</v>
      </c>
      <c r="E7" s="86" t="s">
        <v>207</v>
      </c>
      <c r="F7" s="86" t="s">
        <v>57</v>
      </c>
      <c r="G7" s="85">
        <v>149</v>
      </c>
      <c r="H7" s="105">
        <v>13.86</v>
      </c>
      <c r="I7" s="105">
        <v>2065.14</v>
      </c>
      <c r="J7" s="63" t="s">
        <v>14</v>
      </c>
      <c r="K7" s="36" t="s">
        <v>105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43090</v>
      </c>
      <c r="E8" s="86" t="s">
        <v>208</v>
      </c>
      <c r="F8" s="86" t="s">
        <v>57</v>
      </c>
      <c r="G8" s="85">
        <v>316</v>
      </c>
      <c r="H8" s="105">
        <v>13.82</v>
      </c>
      <c r="I8" s="105">
        <v>4367.12</v>
      </c>
      <c r="J8" s="63" t="s">
        <v>14</v>
      </c>
      <c r="K8" s="36" t="s">
        <v>106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43090</v>
      </c>
      <c r="E9" s="86" t="s">
        <v>209</v>
      </c>
      <c r="F9" s="86" t="s">
        <v>57</v>
      </c>
      <c r="G9" s="85">
        <v>272</v>
      </c>
      <c r="H9" s="105">
        <v>13.81</v>
      </c>
      <c r="I9" s="105">
        <v>3756.32</v>
      </c>
      <c r="J9" s="63" t="s">
        <v>14</v>
      </c>
      <c r="K9" s="36" t="s">
        <v>107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43090</v>
      </c>
      <c r="E10" s="86" t="s">
        <v>210</v>
      </c>
      <c r="F10" s="86" t="s">
        <v>57</v>
      </c>
      <c r="G10" s="85">
        <v>167</v>
      </c>
      <c r="H10" s="105">
        <v>13.81</v>
      </c>
      <c r="I10" s="105">
        <v>2306.27</v>
      </c>
      <c r="J10" s="63" t="s">
        <v>14</v>
      </c>
      <c r="K10" s="36" t="s">
        <v>108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43090</v>
      </c>
      <c r="E11" s="86" t="s">
        <v>211</v>
      </c>
      <c r="F11" s="86" t="s">
        <v>57</v>
      </c>
      <c r="G11" s="85">
        <v>370</v>
      </c>
      <c r="H11" s="105">
        <v>13.82</v>
      </c>
      <c r="I11" s="105">
        <v>5113.4000000000005</v>
      </c>
      <c r="J11" s="63" t="s">
        <v>14</v>
      </c>
      <c r="K11" s="36" t="s">
        <v>109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43090</v>
      </c>
      <c r="E12" s="86" t="s">
        <v>212</v>
      </c>
      <c r="F12" s="86" t="s">
        <v>57</v>
      </c>
      <c r="G12" s="85">
        <v>226</v>
      </c>
      <c r="H12" s="105">
        <v>13.84</v>
      </c>
      <c r="I12" s="105">
        <v>3127.84</v>
      </c>
      <c r="J12" s="63" t="s">
        <v>14</v>
      </c>
      <c r="K12" s="36" t="s">
        <v>110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43090</v>
      </c>
      <c r="E13" s="86" t="s">
        <v>92</v>
      </c>
      <c r="F13" s="86" t="s">
        <v>57</v>
      </c>
      <c r="G13" s="85">
        <v>365</v>
      </c>
      <c r="H13" s="105">
        <v>13.81</v>
      </c>
      <c r="I13" s="105">
        <v>5040.6500000000005</v>
      </c>
      <c r="J13" s="63" t="s">
        <v>14</v>
      </c>
      <c r="K13" s="36" t="s">
        <v>111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43090</v>
      </c>
      <c r="E14" s="86" t="s">
        <v>213</v>
      </c>
      <c r="F14" s="86" t="s">
        <v>57</v>
      </c>
      <c r="G14" s="85">
        <v>45</v>
      </c>
      <c r="H14" s="105">
        <v>13.8</v>
      </c>
      <c r="I14" s="105">
        <v>621</v>
      </c>
      <c r="J14" s="63" t="s">
        <v>14</v>
      </c>
      <c r="K14" s="36" t="s">
        <v>112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43090</v>
      </c>
      <c r="E15" s="86" t="s">
        <v>214</v>
      </c>
      <c r="F15" s="86" t="s">
        <v>57</v>
      </c>
      <c r="G15" s="85">
        <v>45</v>
      </c>
      <c r="H15" s="105">
        <v>13.8</v>
      </c>
      <c r="I15" s="105">
        <v>621</v>
      </c>
      <c r="J15" s="63" t="s">
        <v>14</v>
      </c>
      <c r="K15" s="36" t="s">
        <v>113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43090</v>
      </c>
      <c r="E16" s="86" t="s">
        <v>215</v>
      </c>
      <c r="F16" s="86" t="s">
        <v>57</v>
      </c>
      <c r="G16" s="85">
        <v>418</v>
      </c>
      <c r="H16" s="105">
        <v>13.84</v>
      </c>
      <c r="I16" s="105">
        <v>5785.12</v>
      </c>
      <c r="J16" s="63" t="s">
        <v>14</v>
      </c>
      <c r="K16" s="36" t="s">
        <v>114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43090</v>
      </c>
      <c r="E17" s="86" t="s">
        <v>215</v>
      </c>
      <c r="F17" s="86" t="s">
        <v>57</v>
      </c>
      <c r="G17" s="85">
        <v>288</v>
      </c>
      <c r="H17" s="105">
        <v>13.84</v>
      </c>
      <c r="I17" s="105">
        <v>3985.92</v>
      </c>
      <c r="J17" s="63" t="s">
        <v>14</v>
      </c>
      <c r="K17" s="36" t="s">
        <v>115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43090</v>
      </c>
      <c r="E18" s="86" t="s">
        <v>215</v>
      </c>
      <c r="F18" s="86" t="s">
        <v>57</v>
      </c>
      <c r="G18" s="85">
        <v>706</v>
      </c>
      <c r="H18" s="105">
        <v>13.85</v>
      </c>
      <c r="I18" s="105">
        <v>9778.1</v>
      </c>
      <c r="J18" s="63" t="s">
        <v>14</v>
      </c>
      <c r="K18" s="36" t="s">
        <v>116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43090</v>
      </c>
      <c r="E19" s="86" t="s">
        <v>215</v>
      </c>
      <c r="F19" s="86" t="s">
        <v>57</v>
      </c>
      <c r="G19" s="85">
        <v>1</v>
      </c>
      <c r="H19" s="105">
        <v>13.85</v>
      </c>
      <c r="I19" s="105">
        <v>13.85</v>
      </c>
      <c r="J19" s="63" t="s">
        <v>14</v>
      </c>
      <c r="K19" s="36" t="s">
        <v>117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43090</v>
      </c>
      <c r="E20" s="86" t="s">
        <v>216</v>
      </c>
      <c r="F20" s="86" t="s">
        <v>57</v>
      </c>
      <c r="G20" s="85">
        <v>167</v>
      </c>
      <c r="H20" s="105">
        <v>13.84</v>
      </c>
      <c r="I20" s="105">
        <v>2311.2800000000002</v>
      </c>
      <c r="J20" s="63" t="s">
        <v>14</v>
      </c>
      <c r="K20" s="36" t="s">
        <v>118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43090</v>
      </c>
      <c r="E21" s="86" t="s">
        <v>217</v>
      </c>
      <c r="F21" s="86" t="s">
        <v>57</v>
      </c>
      <c r="G21" s="85">
        <v>407</v>
      </c>
      <c r="H21" s="105">
        <v>13.82</v>
      </c>
      <c r="I21" s="105">
        <v>5624.74</v>
      </c>
      <c r="J21" s="63" t="s">
        <v>14</v>
      </c>
      <c r="K21" s="36" t="s">
        <v>119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43090</v>
      </c>
      <c r="E22" s="86" t="s">
        <v>217</v>
      </c>
      <c r="F22" s="86" t="s">
        <v>57</v>
      </c>
      <c r="G22" s="85">
        <v>407</v>
      </c>
      <c r="H22" s="105">
        <v>13.82</v>
      </c>
      <c r="I22" s="105">
        <v>5624.74</v>
      </c>
      <c r="J22" s="63" t="s">
        <v>14</v>
      </c>
      <c r="K22" s="36" t="s">
        <v>120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43090</v>
      </c>
      <c r="E23" s="86" t="s">
        <v>218</v>
      </c>
      <c r="F23" s="86" t="s">
        <v>57</v>
      </c>
      <c r="G23" s="85">
        <v>272</v>
      </c>
      <c r="H23" s="105">
        <v>13.8</v>
      </c>
      <c r="I23" s="105">
        <v>3753.6000000000004</v>
      </c>
      <c r="J23" s="63" t="s">
        <v>14</v>
      </c>
      <c r="K23" s="36" t="s">
        <v>121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43090</v>
      </c>
      <c r="E24" s="86" t="s">
        <v>218</v>
      </c>
      <c r="F24" s="86" t="s">
        <v>57</v>
      </c>
      <c r="G24" s="85">
        <v>245</v>
      </c>
      <c r="H24" s="105">
        <v>13.8</v>
      </c>
      <c r="I24" s="105">
        <v>3381</v>
      </c>
      <c r="J24" s="63" t="s">
        <v>14</v>
      </c>
      <c r="K24" s="36" t="s">
        <v>122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43090</v>
      </c>
      <c r="E25" s="86" t="s">
        <v>218</v>
      </c>
      <c r="F25" s="86" t="s">
        <v>57</v>
      </c>
      <c r="G25" s="85">
        <v>220</v>
      </c>
      <c r="H25" s="105">
        <v>13.8</v>
      </c>
      <c r="I25" s="105">
        <v>3036</v>
      </c>
      <c r="J25" s="63" t="s">
        <v>14</v>
      </c>
      <c r="K25" s="36" t="s">
        <v>123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43090</v>
      </c>
      <c r="E26" s="86" t="s">
        <v>219</v>
      </c>
      <c r="F26" s="86" t="s">
        <v>57</v>
      </c>
      <c r="G26" s="85">
        <v>19</v>
      </c>
      <c r="H26" s="105">
        <v>13.8</v>
      </c>
      <c r="I26" s="105">
        <v>262.2</v>
      </c>
      <c r="J26" s="63" t="s">
        <v>14</v>
      </c>
      <c r="K26" s="36" t="s">
        <v>124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43090</v>
      </c>
      <c r="E27" s="86" t="s">
        <v>220</v>
      </c>
      <c r="F27" s="86" t="s">
        <v>57</v>
      </c>
      <c r="G27" s="85">
        <v>417</v>
      </c>
      <c r="H27" s="105">
        <v>13.8</v>
      </c>
      <c r="I27" s="105">
        <v>5754.6</v>
      </c>
      <c r="J27" s="63" t="s">
        <v>14</v>
      </c>
      <c r="K27" s="36" t="s">
        <v>125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43090</v>
      </c>
      <c r="E28" s="86" t="s">
        <v>220</v>
      </c>
      <c r="F28" s="86" t="s">
        <v>57</v>
      </c>
      <c r="G28" s="85">
        <v>228</v>
      </c>
      <c r="H28" s="105">
        <v>13.8</v>
      </c>
      <c r="I28" s="105">
        <v>3146.4</v>
      </c>
      <c r="J28" s="63" t="s">
        <v>14</v>
      </c>
      <c r="K28" s="36" t="s">
        <v>126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43090</v>
      </c>
      <c r="E29" s="86" t="s">
        <v>220</v>
      </c>
      <c r="F29" s="86" t="s">
        <v>57</v>
      </c>
      <c r="G29" s="85">
        <v>28</v>
      </c>
      <c r="H29" s="105">
        <v>13.8</v>
      </c>
      <c r="I29" s="105">
        <v>386.40000000000003</v>
      </c>
      <c r="J29" s="63" t="s">
        <v>14</v>
      </c>
      <c r="K29" s="36" t="s">
        <v>127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43090</v>
      </c>
      <c r="E30" s="86" t="s">
        <v>221</v>
      </c>
      <c r="F30" s="86" t="s">
        <v>57</v>
      </c>
      <c r="G30" s="85">
        <v>193</v>
      </c>
      <c r="H30" s="105">
        <v>13.8</v>
      </c>
      <c r="I30" s="105">
        <v>2663.4</v>
      </c>
      <c r="J30" s="63" t="s">
        <v>14</v>
      </c>
      <c r="K30" s="36" t="s">
        <v>128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43090</v>
      </c>
      <c r="E31" s="86" t="s">
        <v>222</v>
      </c>
      <c r="F31" s="86" t="s">
        <v>57</v>
      </c>
      <c r="G31" s="85">
        <v>270</v>
      </c>
      <c r="H31" s="105">
        <v>13.8</v>
      </c>
      <c r="I31" s="105">
        <v>3726</v>
      </c>
      <c r="J31" s="63" t="s">
        <v>14</v>
      </c>
      <c r="K31" s="36" t="s">
        <v>129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43090</v>
      </c>
      <c r="E32" s="86" t="s">
        <v>223</v>
      </c>
      <c r="F32" s="86" t="s">
        <v>57</v>
      </c>
      <c r="G32" s="85">
        <v>424</v>
      </c>
      <c r="H32" s="105">
        <v>13.8</v>
      </c>
      <c r="I32" s="105">
        <v>5851.2000000000007</v>
      </c>
      <c r="J32" s="63" t="s">
        <v>14</v>
      </c>
      <c r="K32" s="36" t="s">
        <v>130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43090</v>
      </c>
      <c r="E33" s="86" t="s">
        <v>224</v>
      </c>
      <c r="F33" s="86" t="s">
        <v>57</v>
      </c>
      <c r="G33" s="85">
        <v>156</v>
      </c>
      <c r="H33" s="105">
        <v>13.8</v>
      </c>
      <c r="I33" s="105">
        <v>2152.8000000000002</v>
      </c>
      <c r="J33" s="63" t="s">
        <v>14</v>
      </c>
      <c r="K33" s="36" t="s">
        <v>131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43090</v>
      </c>
      <c r="E34" s="86" t="s">
        <v>225</v>
      </c>
      <c r="F34" s="86" t="s">
        <v>57</v>
      </c>
      <c r="G34" s="85">
        <v>345</v>
      </c>
      <c r="H34" s="105">
        <v>13.8</v>
      </c>
      <c r="I34" s="105">
        <v>4761</v>
      </c>
      <c r="J34" s="63" t="s">
        <v>14</v>
      </c>
      <c r="K34" s="36" t="s">
        <v>132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43090</v>
      </c>
      <c r="E35" s="86" t="s">
        <v>225</v>
      </c>
      <c r="F35" s="86" t="s">
        <v>57</v>
      </c>
      <c r="G35" s="85">
        <v>345</v>
      </c>
      <c r="H35" s="105">
        <v>13.8</v>
      </c>
      <c r="I35" s="105">
        <v>4761</v>
      </c>
      <c r="J35" s="63" t="s">
        <v>14</v>
      </c>
      <c r="K35" s="36" t="s">
        <v>133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43090</v>
      </c>
      <c r="E36" s="86" t="s">
        <v>226</v>
      </c>
      <c r="F36" s="86" t="s">
        <v>57</v>
      </c>
      <c r="G36" s="85">
        <v>100</v>
      </c>
      <c r="H36" s="105">
        <v>13.82</v>
      </c>
      <c r="I36" s="105">
        <v>1382</v>
      </c>
      <c r="J36" s="63" t="s">
        <v>14</v>
      </c>
      <c r="K36" s="36" t="s">
        <v>134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43090</v>
      </c>
      <c r="E37" s="86" t="s">
        <v>226</v>
      </c>
      <c r="F37" s="86" t="s">
        <v>57</v>
      </c>
      <c r="G37" s="85">
        <v>38</v>
      </c>
      <c r="H37" s="105">
        <v>13.82</v>
      </c>
      <c r="I37" s="105">
        <v>525.16</v>
      </c>
      <c r="J37" s="63" t="s">
        <v>14</v>
      </c>
      <c r="K37" s="36" t="s">
        <v>135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43090</v>
      </c>
      <c r="E38" s="86" t="s">
        <v>227</v>
      </c>
      <c r="F38" s="86" t="s">
        <v>57</v>
      </c>
      <c r="G38" s="85">
        <v>248</v>
      </c>
      <c r="H38" s="105">
        <v>13.82</v>
      </c>
      <c r="I38" s="105">
        <v>3427.36</v>
      </c>
      <c r="J38" s="63" t="s">
        <v>14</v>
      </c>
      <c r="K38" s="36" t="s">
        <v>136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43090</v>
      </c>
      <c r="E39" s="86" t="s">
        <v>228</v>
      </c>
      <c r="F39" s="86" t="s">
        <v>57</v>
      </c>
      <c r="G39" s="85">
        <v>159</v>
      </c>
      <c r="H39" s="105">
        <v>13.82</v>
      </c>
      <c r="I39" s="105">
        <v>2197.38</v>
      </c>
      <c r="J39" s="63" t="s">
        <v>14</v>
      </c>
      <c r="K39" s="36" t="s">
        <v>137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43090</v>
      </c>
      <c r="E40" s="86" t="s">
        <v>229</v>
      </c>
      <c r="F40" s="86" t="s">
        <v>57</v>
      </c>
      <c r="G40" s="85">
        <v>685</v>
      </c>
      <c r="H40" s="105">
        <v>13.85</v>
      </c>
      <c r="I40" s="105">
        <v>9487.25</v>
      </c>
      <c r="J40" s="63" t="s">
        <v>14</v>
      </c>
      <c r="K40" s="36" t="s">
        <v>138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43090</v>
      </c>
      <c r="E41" s="86" t="s">
        <v>230</v>
      </c>
      <c r="F41" s="86" t="s">
        <v>57</v>
      </c>
      <c r="G41" s="85">
        <v>1068</v>
      </c>
      <c r="H41" s="105">
        <v>13.85</v>
      </c>
      <c r="I41" s="105">
        <v>14791.8</v>
      </c>
      <c r="J41" s="63" t="s">
        <v>14</v>
      </c>
      <c r="K41" s="36" t="s">
        <v>139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43090</v>
      </c>
      <c r="E42" s="86" t="s">
        <v>231</v>
      </c>
      <c r="F42" s="86" t="s">
        <v>57</v>
      </c>
      <c r="G42" s="85">
        <v>761</v>
      </c>
      <c r="H42" s="105">
        <v>13.89</v>
      </c>
      <c r="I42" s="105">
        <v>10570.29</v>
      </c>
      <c r="J42" s="63" t="s">
        <v>14</v>
      </c>
      <c r="K42" s="36" t="s">
        <v>140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43090</v>
      </c>
      <c r="E43" s="86" t="s">
        <v>231</v>
      </c>
      <c r="F43" s="86" t="s">
        <v>57</v>
      </c>
      <c r="G43" s="85">
        <v>761</v>
      </c>
      <c r="H43" s="105">
        <v>13.89</v>
      </c>
      <c r="I43" s="105">
        <v>10570.29</v>
      </c>
      <c r="J43" s="63" t="s">
        <v>14</v>
      </c>
      <c r="K43" s="36" t="s">
        <v>141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43090</v>
      </c>
      <c r="E44" s="86" t="s">
        <v>232</v>
      </c>
      <c r="F44" s="86" t="s">
        <v>57</v>
      </c>
      <c r="G44" s="85">
        <v>222</v>
      </c>
      <c r="H44" s="105">
        <v>13.89</v>
      </c>
      <c r="I44" s="105">
        <v>3083.58</v>
      </c>
      <c r="J44" s="63" t="s">
        <v>14</v>
      </c>
      <c r="K44" s="36" t="s">
        <v>142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43090</v>
      </c>
      <c r="E45" s="86" t="s">
        <v>233</v>
      </c>
      <c r="F45" s="86" t="s">
        <v>57</v>
      </c>
      <c r="G45" s="85">
        <v>236</v>
      </c>
      <c r="H45" s="105">
        <v>13.85</v>
      </c>
      <c r="I45" s="105">
        <v>3268.6</v>
      </c>
      <c r="J45" s="63" t="s">
        <v>14</v>
      </c>
      <c r="K45" s="36" t="s">
        <v>143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43090</v>
      </c>
      <c r="E46" s="86" t="s">
        <v>234</v>
      </c>
      <c r="F46" s="86" t="s">
        <v>57</v>
      </c>
      <c r="G46" s="85">
        <v>252</v>
      </c>
      <c r="H46" s="105">
        <v>13.85</v>
      </c>
      <c r="I46" s="105">
        <v>3490.2</v>
      </c>
      <c r="J46" s="63" t="s">
        <v>14</v>
      </c>
      <c r="K46" s="36" t="s">
        <v>144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43090</v>
      </c>
      <c r="E47" s="86" t="s">
        <v>235</v>
      </c>
      <c r="F47" s="86" t="s">
        <v>57</v>
      </c>
      <c r="G47" s="85">
        <v>134</v>
      </c>
      <c r="H47" s="105">
        <v>13.85</v>
      </c>
      <c r="I47" s="105">
        <v>1855.8999999999999</v>
      </c>
      <c r="J47" s="63" t="s">
        <v>14</v>
      </c>
      <c r="K47" s="36" t="s">
        <v>145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43090</v>
      </c>
      <c r="E48" s="86" t="s">
        <v>236</v>
      </c>
      <c r="F48" s="86" t="s">
        <v>57</v>
      </c>
      <c r="G48" s="85">
        <v>269</v>
      </c>
      <c r="H48" s="105">
        <v>13.84</v>
      </c>
      <c r="I48" s="105">
        <v>3722.96</v>
      </c>
      <c r="J48" s="63" t="s">
        <v>14</v>
      </c>
      <c r="K48" s="36" t="s">
        <v>146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43090</v>
      </c>
      <c r="E49" s="86" t="s">
        <v>236</v>
      </c>
      <c r="F49" s="86" t="s">
        <v>57</v>
      </c>
      <c r="G49" s="85">
        <v>269</v>
      </c>
      <c r="H49" s="105">
        <v>13.84</v>
      </c>
      <c r="I49" s="105">
        <v>3722.96</v>
      </c>
      <c r="J49" s="63" t="s">
        <v>14</v>
      </c>
      <c r="K49" s="36" t="s">
        <v>147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43090</v>
      </c>
      <c r="E50" s="86" t="s">
        <v>58</v>
      </c>
      <c r="F50" s="86" t="s">
        <v>57</v>
      </c>
      <c r="G50" s="85">
        <v>220</v>
      </c>
      <c r="H50" s="105">
        <v>13.82</v>
      </c>
      <c r="I50" s="105">
        <v>3040.4</v>
      </c>
      <c r="J50" s="63" t="s">
        <v>14</v>
      </c>
      <c r="K50" s="36" t="s">
        <v>148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43090</v>
      </c>
      <c r="E51" s="86" t="s">
        <v>237</v>
      </c>
      <c r="F51" s="86" t="s">
        <v>57</v>
      </c>
      <c r="G51" s="85">
        <v>159</v>
      </c>
      <c r="H51" s="105">
        <v>13.81</v>
      </c>
      <c r="I51" s="105">
        <v>2195.79</v>
      </c>
      <c r="J51" s="63" t="s">
        <v>14</v>
      </c>
      <c r="K51" s="36" t="s">
        <v>149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43090</v>
      </c>
      <c r="E52" s="86" t="s">
        <v>238</v>
      </c>
      <c r="F52" s="86" t="s">
        <v>57</v>
      </c>
      <c r="G52" s="85">
        <v>209</v>
      </c>
      <c r="H52" s="105">
        <v>13.81</v>
      </c>
      <c r="I52" s="105">
        <v>2886.29</v>
      </c>
      <c r="J52" s="63" t="s">
        <v>14</v>
      </c>
      <c r="K52" s="36" t="s">
        <v>150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43090</v>
      </c>
      <c r="E53" s="86" t="s">
        <v>99</v>
      </c>
      <c r="F53" s="86" t="s">
        <v>57</v>
      </c>
      <c r="G53" s="85">
        <v>548</v>
      </c>
      <c r="H53" s="105">
        <v>13.82</v>
      </c>
      <c r="I53" s="105">
        <v>7573.3600000000006</v>
      </c>
      <c r="J53" s="63" t="s">
        <v>14</v>
      </c>
      <c r="K53" s="36" t="s">
        <v>151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43090</v>
      </c>
      <c r="E54" s="86" t="s">
        <v>99</v>
      </c>
      <c r="F54" s="86" t="s">
        <v>57</v>
      </c>
      <c r="G54" s="85">
        <v>393</v>
      </c>
      <c r="H54" s="105">
        <v>13.82</v>
      </c>
      <c r="I54" s="105">
        <v>5431.26</v>
      </c>
      <c r="J54" s="63" t="s">
        <v>14</v>
      </c>
      <c r="K54" s="36" t="s">
        <v>152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43090</v>
      </c>
      <c r="E55" s="86" t="s">
        <v>99</v>
      </c>
      <c r="F55" s="86" t="s">
        <v>57</v>
      </c>
      <c r="G55" s="85">
        <v>546</v>
      </c>
      <c r="H55" s="105">
        <v>13.82</v>
      </c>
      <c r="I55" s="105">
        <v>7545.72</v>
      </c>
      <c r="J55" s="63" t="s">
        <v>14</v>
      </c>
      <c r="K55" s="36" t="s">
        <v>153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43090</v>
      </c>
      <c r="E56" s="86" t="s">
        <v>99</v>
      </c>
      <c r="F56" s="86" t="s">
        <v>57</v>
      </c>
      <c r="G56" s="85">
        <v>395</v>
      </c>
      <c r="H56" s="105">
        <v>13.82</v>
      </c>
      <c r="I56" s="105">
        <v>5458.9000000000005</v>
      </c>
      <c r="J56" s="63" t="s">
        <v>14</v>
      </c>
      <c r="K56" s="36" t="s">
        <v>154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43090</v>
      </c>
      <c r="E57" s="86" t="s">
        <v>239</v>
      </c>
      <c r="F57" s="86" t="s">
        <v>57</v>
      </c>
      <c r="G57" s="85">
        <v>525</v>
      </c>
      <c r="H57" s="105">
        <v>13.82</v>
      </c>
      <c r="I57" s="105">
        <v>7255.5</v>
      </c>
      <c r="J57" s="63" t="s">
        <v>14</v>
      </c>
      <c r="K57" s="36" t="s">
        <v>155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43090</v>
      </c>
      <c r="E58" s="86" t="s">
        <v>239</v>
      </c>
      <c r="F58" s="86" t="s">
        <v>57</v>
      </c>
      <c r="G58" s="85">
        <v>662</v>
      </c>
      <c r="H58" s="105">
        <v>13.82</v>
      </c>
      <c r="I58" s="105">
        <v>9148.84</v>
      </c>
      <c r="J58" s="63" t="s">
        <v>14</v>
      </c>
      <c r="K58" s="36" t="s">
        <v>156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43090</v>
      </c>
      <c r="E59" s="86" t="s">
        <v>239</v>
      </c>
      <c r="F59" s="86" t="s">
        <v>57</v>
      </c>
      <c r="G59" s="85">
        <v>401</v>
      </c>
      <c r="H59" s="105">
        <v>13.82</v>
      </c>
      <c r="I59" s="105">
        <v>5541.82</v>
      </c>
      <c r="J59" s="63" t="s">
        <v>14</v>
      </c>
      <c r="K59" s="36" t="s">
        <v>157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43090</v>
      </c>
      <c r="E60" s="86" t="s">
        <v>239</v>
      </c>
      <c r="F60" s="86" t="s">
        <v>57</v>
      </c>
      <c r="G60" s="85">
        <v>536</v>
      </c>
      <c r="H60" s="105">
        <v>13.82</v>
      </c>
      <c r="I60" s="105">
        <v>7407.52</v>
      </c>
      <c r="J60" s="63" t="s">
        <v>14</v>
      </c>
      <c r="K60" s="36" t="s">
        <v>158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43090</v>
      </c>
      <c r="E61" s="86" t="s">
        <v>239</v>
      </c>
      <c r="F61" s="86" t="s">
        <v>57</v>
      </c>
      <c r="G61" s="85">
        <v>250</v>
      </c>
      <c r="H61" s="105">
        <v>13.82</v>
      </c>
      <c r="I61" s="105">
        <v>3455</v>
      </c>
      <c r="J61" s="63" t="s">
        <v>14</v>
      </c>
      <c r="K61" s="36" t="s">
        <v>159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43090</v>
      </c>
      <c r="E62" s="86" t="s">
        <v>240</v>
      </c>
      <c r="F62" s="86" t="s">
        <v>57</v>
      </c>
      <c r="G62" s="85">
        <v>254</v>
      </c>
      <c r="H62" s="105">
        <v>13.82</v>
      </c>
      <c r="I62" s="105">
        <v>3510.28</v>
      </c>
      <c r="J62" s="63" t="s">
        <v>14</v>
      </c>
      <c r="K62" s="36" t="s">
        <v>160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43090</v>
      </c>
      <c r="E63" s="86" t="s">
        <v>240</v>
      </c>
      <c r="F63" s="86" t="s">
        <v>57</v>
      </c>
      <c r="G63" s="85">
        <v>378</v>
      </c>
      <c r="H63" s="105">
        <v>13.82</v>
      </c>
      <c r="I63" s="105">
        <v>5223.96</v>
      </c>
      <c r="J63" s="63" t="s">
        <v>14</v>
      </c>
      <c r="K63" s="36" t="s">
        <v>161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43090</v>
      </c>
      <c r="E64" s="86" t="s">
        <v>241</v>
      </c>
      <c r="F64" s="86" t="s">
        <v>57</v>
      </c>
      <c r="G64" s="85">
        <v>15</v>
      </c>
      <c r="H64" s="105">
        <v>13.82</v>
      </c>
      <c r="I64" s="105">
        <v>207.3</v>
      </c>
      <c r="J64" s="63" t="s">
        <v>14</v>
      </c>
      <c r="K64" s="36" t="s">
        <v>162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43090</v>
      </c>
      <c r="E65" s="86" t="s">
        <v>242</v>
      </c>
      <c r="F65" s="86" t="s">
        <v>57</v>
      </c>
      <c r="G65" s="85">
        <v>294</v>
      </c>
      <c r="H65" s="105">
        <v>13.82</v>
      </c>
      <c r="I65" s="105">
        <v>4063.08</v>
      </c>
      <c r="J65" s="63" t="s">
        <v>14</v>
      </c>
      <c r="K65" s="36" t="s">
        <v>163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43090</v>
      </c>
      <c r="E66" s="86" t="s">
        <v>243</v>
      </c>
      <c r="F66" s="86" t="s">
        <v>57</v>
      </c>
      <c r="G66" s="85">
        <v>43</v>
      </c>
      <c r="H66" s="105">
        <v>13.82</v>
      </c>
      <c r="I66" s="105">
        <v>594.26</v>
      </c>
      <c r="J66" s="63" t="s">
        <v>14</v>
      </c>
      <c r="K66" s="36" t="s">
        <v>164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43090</v>
      </c>
      <c r="E67" s="86" t="s">
        <v>243</v>
      </c>
      <c r="F67" s="86" t="s">
        <v>57</v>
      </c>
      <c r="G67" s="85">
        <v>469</v>
      </c>
      <c r="H67" s="105">
        <v>13.82</v>
      </c>
      <c r="I67" s="105">
        <v>6481.58</v>
      </c>
      <c r="J67" s="63" t="s">
        <v>14</v>
      </c>
      <c r="K67" s="36" t="s">
        <v>165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43090</v>
      </c>
      <c r="E68" s="86" t="s">
        <v>244</v>
      </c>
      <c r="F68" s="86" t="s">
        <v>57</v>
      </c>
      <c r="G68" s="85">
        <v>250</v>
      </c>
      <c r="H68" s="105">
        <v>13.82</v>
      </c>
      <c r="I68" s="105">
        <v>3455</v>
      </c>
      <c r="J68" s="63" t="s">
        <v>14</v>
      </c>
      <c r="K68" s="36" t="s">
        <v>166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43090</v>
      </c>
      <c r="E69" s="86" t="s">
        <v>244</v>
      </c>
      <c r="F69" s="86" t="s">
        <v>57</v>
      </c>
      <c r="G69" s="85">
        <v>1</v>
      </c>
      <c r="H69" s="105">
        <v>13.82</v>
      </c>
      <c r="I69" s="105">
        <v>13.82</v>
      </c>
      <c r="J69" s="63" t="s">
        <v>14</v>
      </c>
      <c r="K69" s="36" t="s">
        <v>167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43090</v>
      </c>
      <c r="E70" s="86" t="s">
        <v>244</v>
      </c>
      <c r="F70" s="86" t="s">
        <v>57</v>
      </c>
      <c r="G70" s="85">
        <v>250</v>
      </c>
      <c r="H70" s="105">
        <v>13.82</v>
      </c>
      <c r="I70" s="105">
        <v>3455</v>
      </c>
      <c r="J70" s="63" t="s">
        <v>14</v>
      </c>
      <c r="K70" s="36" t="s">
        <v>168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43090</v>
      </c>
      <c r="E71" s="86" t="s">
        <v>245</v>
      </c>
      <c r="F71" s="86" t="s">
        <v>57</v>
      </c>
      <c r="G71" s="85">
        <v>190</v>
      </c>
      <c r="H71" s="105">
        <v>13.8</v>
      </c>
      <c r="I71" s="105">
        <v>2622</v>
      </c>
      <c r="J71" s="63" t="s">
        <v>14</v>
      </c>
      <c r="K71" s="36" t="s">
        <v>169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43090</v>
      </c>
      <c r="E72" s="86" t="s">
        <v>245</v>
      </c>
      <c r="F72" s="86" t="s">
        <v>57</v>
      </c>
      <c r="G72" s="85">
        <v>290</v>
      </c>
      <c r="H72" s="105">
        <v>13.8</v>
      </c>
      <c r="I72" s="105">
        <v>4002</v>
      </c>
      <c r="J72" s="63" t="s">
        <v>14</v>
      </c>
      <c r="K72" s="36" t="s">
        <v>170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43090</v>
      </c>
      <c r="E73" s="86" t="s">
        <v>246</v>
      </c>
      <c r="F73" s="86" t="s">
        <v>57</v>
      </c>
      <c r="G73" s="85">
        <v>77</v>
      </c>
      <c r="H73" s="105">
        <v>13.81</v>
      </c>
      <c r="I73" s="105">
        <v>1063.3700000000001</v>
      </c>
      <c r="J73" s="63" t="s">
        <v>14</v>
      </c>
      <c r="K73" s="36" t="s">
        <v>171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43090</v>
      </c>
      <c r="E74" s="86" t="s">
        <v>246</v>
      </c>
      <c r="F74" s="86" t="s">
        <v>57</v>
      </c>
      <c r="G74" s="85">
        <v>255</v>
      </c>
      <c r="H74" s="105">
        <v>13.81</v>
      </c>
      <c r="I74" s="105">
        <v>3521.55</v>
      </c>
      <c r="J74" s="63" t="s">
        <v>14</v>
      </c>
      <c r="K74" s="36" t="s">
        <v>172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43090</v>
      </c>
      <c r="E75" s="86" t="s">
        <v>247</v>
      </c>
      <c r="F75" s="86" t="s">
        <v>57</v>
      </c>
      <c r="G75" s="85">
        <v>246</v>
      </c>
      <c r="H75" s="105">
        <v>13.81</v>
      </c>
      <c r="I75" s="105">
        <v>3397.26</v>
      </c>
      <c r="J75" s="63" t="s">
        <v>14</v>
      </c>
      <c r="K75" s="36" t="s">
        <v>173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43090</v>
      </c>
      <c r="E76" s="86" t="s">
        <v>248</v>
      </c>
      <c r="F76" s="86" t="s">
        <v>57</v>
      </c>
      <c r="G76" s="85">
        <v>253</v>
      </c>
      <c r="H76" s="105">
        <v>13.81</v>
      </c>
      <c r="I76" s="105">
        <v>3493.9300000000003</v>
      </c>
      <c r="J76" s="63" t="s">
        <v>14</v>
      </c>
      <c r="K76" s="36" t="s">
        <v>174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43090</v>
      </c>
      <c r="E77" s="86" t="s">
        <v>249</v>
      </c>
      <c r="F77" s="86" t="s">
        <v>57</v>
      </c>
      <c r="G77" s="85">
        <v>167</v>
      </c>
      <c r="H77" s="105">
        <v>13.81</v>
      </c>
      <c r="I77" s="105">
        <v>2306.27</v>
      </c>
      <c r="J77" s="63" t="s">
        <v>14</v>
      </c>
      <c r="K77" s="36" t="s">
        <v>175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43090</v>
      </c>
      <c r="E78" s="86" t="s">
        <v>250</v>
      </c>
      <c r="F78" s="86" t="s">
        <v>57</v>
      </c>
      <c r="G78" s="85">
        <v>445</v>
      </c>
      <c r="H78" s="105">
        <v>13.81</v>
      </c>
      <c r="I78" s="105">
        <v>6145.45</v>
      </c>
      <c r="J78" s="63" t="s">
        <v>14</v>
      </c>
      <c r="K78" s="36" t="s">
        <v>176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43090</v>
      </c>
      <c r="E79" s="86" t="s">
        <v>251</v>
      </c>
      <c r="F79" s="86" t="s">
        <v>57</v>
      </c>
      <c r="G79" s="85">
        <v>211</v>
      </c>
      <c r="H79" s="105">
        <v>13.81</v>
      </c>
      <c r="I79" s="105">
        <v>2913.9100000000003</v>
      </c>
      <c r="J79" s="63" t="s">
        <v>14</v>
      </c>
      <c r="K79" s="36" t="s">
        <v>177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43090</v>
      </c>
      <c r="E80" s="86" t="s">
        <v>251</v>
      </c>
      <c r="F80" s="86" t="s">
        <v>57</v>
      </c>
      <c r="G80" s="85">
        <v>119</v>
      </c>
      <c r="H80" s="105">
        <v>13.81</v>
      </c>
      <c r="I80" s="105">
        <v>1643.39</v>
      </c>
      <c r="J80" s="63" t="s">
        <v>14</v>
      </c>
      <c r="K80" s="36" t="s">
        <v>178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43090</v>
      </c>
      <c r="E81" s="86" t="s">
        <v>252</v>
      </c>
      <c r="F81" s="86" t="s">
        <v>57</v>
      </c>
      <c r="G81" s="85">
        <v>441</v>
      </c>
      <c r="H81" s="105">
        <v>13.81</v>
      </c>
      <c r="I81" s="105">
        <v>6090.21</v>
      </c>
      <c r="J81" s="63" t="s">
        <v>14</v>
      </c>
      <c r="K81" s="36" t="s">
        <v>179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43090</v>
      </c>
      <c r="E82" s="86" t="s">
        <v>253</v>
      </c>
      <c r="F82" s="86" t="s">
        <v>57</v>
      </c>
      <c r="G82" s="85">
        <v>259</v>
      </c>
      <c r="H82" s="105">
        <v>13.82</v>
      </c>
      <c r="I82" s="105">
        <v>3579.38</v>
      </c>
      <c r="J82" s="63" t="s">
        <v>14</v>
      </c>
      <c r="K82" s="36" t="s">
        <v>180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43090</v>
      </c>
      <c r="E83" s="86" t="s">
        <v>253</v>
      </c>
      <c r="F83" s="86" t="s">
        <v>57</v>
      </c>
      <c r="G83" s="85">
        <v>259</v>
      </c>
      <c r="H83" s="105">
        <v>13.82</v>
      </c>
      <c r="I83" s="105">
        <v>3579.38</v>
      </c>
      <c r="J83" s="63" t="s">
        <v>14</v>
      </c>
      <c r="K83" s="36" t="s">
        <v>181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43090</v>
      </c>
      <c r="E84" s="86" t="s">
        <v>254</v>
      </c>
      <c r="F84" s="86" t="s">
        <v>57</v>
      </c>
      <c r="G84" s="85">
        <v>28</v>
      </c>
      <c r="H84" s="105">
        <v>13.82</v>
      </c>
      <c r="I84" s="105">
        <v>386.96000000000004</v>
      </c>
      <c r="J84" s="63" t="s">
        <v>14</v>
      </c>
      <c r="K84" s="36" t="s">
        <v>182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43090</v>
      </c>
      <c r="E85" s="86" t="s">
        <v>254</v>
      </c>
      <c r="F85" s="86" t="s">
        <v>57</v>
      </c>
      <c r="G85" s="85">
        <v>301</v>
      </c>
      <c r="H85" s="105">
        <v>13.82</v>
      </c>
      <c r="I85" s="105">
        <v>4159.82</v>
      </c>
      <c r="J85" s="63" t="s">
        <v>14</v>
      </c>
      <c r="K85" s="36" t="s">
        <v>183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43090</v>
      </c>
      <c r="E86" s="86" t="s">
        <v>254</v>
      </c>
      <c r="F86" s="86" t="s">
        <v>57</v>
      </c>
      <c r="G86" s="85">
        <v>268</v>
      </c>
      <c r="H86" s="105">
        <v>13.82</v>
      </c>
      <c r="I86" s="105">
        <v>3703.76</v>
      </c>
      <c r="J86" s="63" t="s">
        <v>14</v>
      </c>
      <c r="K86" s="36" t="s">
        <v>184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43090</v>
      </c>
      <c r="E87" s="86" t="s">
        <v>254</v>
      </c>
      <c r="F87" s="86" t="s">
        <v>57</v>
      </c>
      <c r="G87" s="85">
        <v>61</v>
      </c>
      <c r="H87" s="105">
        <v>13.82</v>
      </c>
      <c r="I87" s="105">
        <v>843.02</v>
      </c>
      <c r="J87" s="63" t="s">
        <v>14</v>
      </c>
      <c r="K87" s="36" t="s">
        <v>185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43090</v>
      </c>
      <c r="E88" s="86" t="s">
        <v>255</v>
      </c>
      <c r="F88" s="86" t="s">
        <v>57</v>
      </c>
      <c r="G88" s="85">
        <v>101</v>
      </c>
      <c r="H88" s="105">
        <v>13.82</v>
      </c>
      <c r="I88" s="105">
        <v>1395.82</v>
      </c>
      <c r="J88" s="63" t="s">
        <v>14</v>
      </c>
      <c r="K88" s="36" t="s">
        <v>186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43090</v>
      </c>
      <c r="E89" s="86" t="s">
        <v>255</v>
      </c>
      <c r="F89" s="86" t="s">
        <v>57</v>
      </c>
      <c r="G89" s="85">
        <v>237</v>
      </c>
      <c r="H89" s="105">
        <v>13.82</v>
      </c>
      <c r="I89" s="105">
        <v>3275.34</v>
      </c>
      <c r="J89" s="63" t="s">
        <v>14</v>
      </c>
      <c r="K89" s="36" t="s">
        <v>187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43090</v>
      </c>
      <c r="E90" s="86" t="s">
        <v>256</v>
      </c>
      <c r="F90" s="86" t="s">
        <v>57</v>
      </c>
      <c r="G90" s="85">
        <v>388</v>
      </c>
      <c r="H90" s="105">
        <v>13.82</v>
      </c>
      <c r="I90" s="105">
        <v>5362.16</v>
      </c>
      <c r="J90" s="63" t="s">
        <v>14</v>
      </c>
      <c r="K90" s="36" t="s">
        <v>188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43090</v>
      </c>
      <c r="E91" s="86" t="s">
        <v>256</v>
      </c>
      <c r="F91" s="86" t="s">
        <v>57</v>
      </c>
      <c r="G91" s="85">
        <v>74</v>
      </c>
      <c r="H91" s="105">
        <v>13.82</v>
      </c>
      <c r="I91" s="105">
        <v>1022.6800000000001</v>
      </c>
      <c r="J91" s="63" t="s">
        <v>14</v>
      </c>
      <c r="K91" s="36" t="s">
        <v>189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43090</v>
      </c>
      <c r="E92" s="86" t="s">
        <v>257</v>
      </c>
      <c r="F92" s="86" t="s">
        <v>57</v>
      </c>
      <c r="G92" s="85">
        <v>281</v>
      </c>
      <c r="H92" s="105">
        <v>13.82</v>
      </c>
      <c r="I92" s="105">
        <v>3883.42</v>
      </c>
      <c r="J92" s="63" t="s">
        <v>14</v>
      </c>
      <c r="K92" s="36" t="s">
        <v>190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43090</v>
      </c>
      <c r="E93" s="86" t="s">
        <v>258</v>
      </c>
      <c r="F93" s="86" t="s">
        <v>57</v>
      </c>
      <c r="G93" s="85">
        <v>578</v>
      </c>
      <c r="H93" s="105">
        <v>13.83</v>
      </c>
      <c r="I93" s="105">
        <v>7993.74</v>
      </c>
      <c r="J93" s="63" t="s">
        <v>14</v>
      </c>
      <c r="K93" s="36" t="s">
        <v>191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43090</v>
      </c>
      <c r="E94" s="86" t="s">
        <v>258</v>
      </c>
      <c r="F94" s="86" t="s">
        <v>57</v>
      </c>
      <c r="G94" s="85">
        <v>57</v>
      </c>
      <c r="H94" s="105">
        <v>13.83</v>
      </c>
      <c r="I94" s="105">
        <v>788.31000000000006</v>
      </c>
      <c r="J94" s="63" t="s">
        <v>14</v>
      </c>
      <c r="K94" s="36" t="s">
        <v>192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43090</v>
      </c>
      <c r="E95" s="86" t="s">
        <v>258</v>
      </c>
      <c r="F95" s="86" t="s">
        <v>57</v>
      </c>
      <c r="G95" s="85">
        <v>546</v>
      </c>
      <c r="H95" s="105">
        <v>13.83</v>
      </c>
      <c r="I95" s="105">
        <v>7551.18</v>
      </c>
      <c r="J95" s="63" t="s">
        <v>14</v>
      </c>
      <c r="K95" s="36" t="s">
        <v>193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43090</v>
      </c>
      <c r="E96" s="86" t="s">
        <v>258</v>
      </c>
      <c r="F96" s="86" t="s">
        <v>57</v>
      </c>
      <c r="G96" s="85">
        <v>89</v>
      </c>
      <c r="H96" s="105">
        <v>13.83</v>
      </c>
      <c r="I96" s="105">
        <v>1230.8700000000001</v>
      </c>
      <c r="J96" s="63" t="s">
        <v>14</v>
      </c>
      <c r="K96" s="36" t="s">
        <v>194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43090</v>
      </c>
      <c r="E97" s="86" t="s">
        <v>258</v>
      </c>
      <c r="F97" s="86" t="s">
        <v>57</v>
      </c>
      <c r="G97" s="85">
        <v>1</v>
      </c>
      <c r="H97" s="105">
        <v>13.83</v>
      </c>
      <c r="I97" s="105">
        <v>13.83</v>
      </c>
      <c r="J97" s="63" t="s">
        <v>14</v>
      </c>
      <c r="K97" s="36" t="s">
        <v>195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43090</v>
      </c>
      <c r="E98" s="86" t="s">
        <v>259</v>
      </c>
      <c r="F98" s="86" t="s">
        <v>57</v>
      </c>
      <c r="G98" s="85">
        <v>267</v>
      </c>
      <c r="H98" s="105">
        <v>13.83</v>
      </c>
      <c r="I98" s="105">
        <v>3692.61</v>
      </c>
      <c r="J98" s="63" t="s">
        <v>14</v>
      </c>
      <c r="K98" s="36" t="s">
        <v>196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43090</v>
      </c>
      <c r="E99" s="86" t="s">
        <v>259</v>
      </c>
      <c r="F99" s="86" t="s">
        <v>57</v>
      </c>
      <c r="G99" s="85">
        <v>267</v>
      </c>
      <c r="H99" s="105">
        <v>13.83</v>
      </c>
      <c r="I99" s="105">
        <v>3692.61</v>
      </c>
      <c r="J99" s="63" t="s">
        <v>14</v>
      </c>
      <c r="K99" s="36" t="s">
        <v>197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43090</v>
      </c>
      <c r="E100" s="86" t="s">
        <v>260</v>
      </c>
      <c r="F100" s="86" t="s">
        <v>57</v>
      </c>
      <c r="G100" s="85">
        <v>148</v>
      </c>
      <c r="H100" s="105">
        <v>13.82</v>
      </c>
      <c r="I100" s="105">
        <v>2045.3600000000001</v>
      </c>
      <c r="J100" s="63" t="s">
        <v>14</v>
      </c>
      <c r="K100" s="36" t="s">
        <v>198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43090</v>
      </c>
      <c r="E101" s="86" t="s">
        <v>261</v>
      </c>
      <c r="F101" s="86" t="s">
        <v>57</v>
      </c>
      <c r="G101" s="85">
        <v>180</v>
      </c>
      <c r="H101" s="105">
        <v>13.82</v>
      </c>
      <c r="I101" s="105">
        <v>2487.6</v>
      </c>
      <c r="J101" s="63" t="s">
        <v>14</v>
      </c>
      <c r="K101" s="36" t="s">
        <v>199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43090</v>
      </c>
      <c r="E102" s="86" t="s">
        <v>261</v>
      </c>
      <c r="F102" s="86" t="s">
        <v>57</v>
      </c>
      <c r="G102" s="85">
        <v>287</v>
      </c>
      <c r="H102" s="105">
        <v>13.82</v>
      </c>
      <c r="I102" s="105">
        <v>3966.34</v>
      </c>
      <c r="J102" s="63" t="s">
        <v>14</v>
      </c>
      <c r="K102" s="36" t="s">
        <v>200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43090</v>
      </c>
      <c r="E103" s="86" t="s">
        <v>261</v>
      </c>
      <c r="F103" s="86" t="s">
        <v>57</v>
      </c>
      <c r="G103" s="85">
        <v>1</v>
      </c>
      <c r="H103" s="105">
        <v>13.82</v>
      </c>
      <c r="I103" s="105">
        <v>13.82</v>
      </c>
      <c r="J103" s="63" t="s">
        <v>14</v>
      </c>
      <c r="K103" s="36" t="s">
        <v>201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43090</v>
      </c>
      <c r="E104" s="86" t="s">
        <v>261</v>
      </c>
      <c r="F104" s="86" t="s">
        <v>57</v>
      </c>
      <c r="G104" s="85">
        <v>467</v>
      </c>
      <c r="H104" s="105">
        <v>13.82</v>
      </c>
      <c r="I104" s="105">
        <v>6453.9400000000005</v>
      </c>
      <c r="J104" s="63" t="s">
        <v>14</v>
      </c>
      <c r="K104" s="36" t="s">
        <v>202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43090</v>
      </c>
      <c r="E105" s="86" t="s">
        <v>262</v>
      </c>
      <c r="F105" s="86" t="s">
        <v>57</v>
      </c>
      <c r="G105" s="85">
        <v>298</v>
      </c>
      <c r="H105" s="105">
        <v>13.82</v>
      </c>
      <c r="I105" s="105">
        <v>4118.3599999999997</v>
      </c>
      <c r="J105" s="63" t="s">
        <v>14</v>
      </c>
      <c r="K105" s="36" t="s">
        <v>203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43090</v>
      </c>
      <c r="E106" s="86" t="s">
        <v>262</v>
      </c>
      <c r="F106" s="86" t="s">
        <v>57</v>
      </c>
      <c r="G106" s="85">
        <v>116</v>
      </c>
      <c r="H106" s="105">
        <v>13.82</v>
      </c>
      <c r="I106" s="105">
        <v>1603.1200000000001</v>
      </c>
      <c r="J106" s="63" t="s">
        <v>14</v>
      </c>
      <c r="K106" s="36" t="s">
        <v>204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43090</v>
      </c>
      <c r="E107" s="86" t="s">
        <v>263</v>
      </c>
      <c r="F107" s="86" t="s">
        <v>57</v>
      </c>
      <c r="G107" s="85">
        <v>175</v>
      </c>
      <c r="H107" s="105">
        <v>13.82</v>
      </c>
      <c r="I107" s="105">
        <v>2418.5</v>
      </c>
      <c r="J107" s="63" t="s">
        <v>14</v>
      </c>
      <c r="K107" s="36" t="s">
        <v>205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43091</v>
      </c>
      <c r="E108" s="86" t="s">
        <v>654</v>
      </c>
      <c r="F108" s="86" t="s">
        <v>57</v>
      </c>
      <c r="G108" s="85">
        <v>414</v>
      </c>
      <c r="H108" s="105">
        <v>13.83</v>
      </c>
      <c r="I108" s="105">
        <v>5725.62</v>
      </c>
      <c r="J108" s="63" t="s">
        <v>14</v>
      </c>
      <c r="K108" s="36" t="s">
        <v>560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43091</v>
      </c>
      <c r="E109" s="86" t="s">
        <v>654</v>
      </c>
      <c r="F109" s="86" t="s">
        <v>57</v>
      </c>
      <c r="G109" s="85">
        <v>273</v>
      </c>
      <c r="H109" s="105">
        <v>13.83</v>
      </c>
      <c r="I109" s="105">
        <v>3775.59</v>
      </c>
      <c r="J109" s="63" t="s">
        <v>14</v>
      </c>
      <c r="K109" s="36" t="s">
        <v>561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43091</v>
      </c>
      <c r="E110" s="86" t="s">
        <v>654</v>
      </c>
      <c r="F110" s="86" t="s">
        <v>57</v>
      </c>
      <c r="G110" s="85">
        <v>141</v>
      </c>
      <c r="H110" s="105">
        <v>13.83</v>
      </c>
      <c r="I110" s="105">
        <v>1950.03</v>
      </c>
      <c r="J110" s="63" t="s">
        <v>14</v>
      </c>
      <c r="K110" s="36" t="s">
        <v>562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43091</v>
      </c>
      <c r="E111" s="86" t="s">
        <v>655</v>
      </c>
      <c r="F111" s="86" t="s">
        <v>57</v>
      </c>
      <c r="G111" s="85">
        <v>201</v>
      </c>
      <c r="H111" s="105">
        <v>13.85</v>
      </c>
      <c r="I111" s="105">
        <v>2783.85</v>
      </c>
      <c r="J111" s="63" t="s">
        <v>14</v>
      </c>
      <c r="K111" s="36" t="s">
        <v>563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43091</v>
      </c>
      <c r="E112" s="86" t="s">
        <v>656</v>
      </c>
      <c r="F112" s="86" t="s">
        <v>57</v>
      </c>
      <c r="G112" s="85">
        <v>187</v>
      </c>
      <c r="H112" s="105">
        <v>13.83</v>
      </c>
      <c r="I112" s="105">
        <v>2586.21</v>
      </c>
      <c r="J112" s="63" t="s">
        <v>14</v>
      </c>
      <c r="K112" s="36" t="s">
        <v>564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43091</v>
      </c>
      <c r="E113" s="86" t="s">
        <v>657</v>
      </c>
      <c r="F113" s="86" t="s">
        <v>57</v>
      </c>
      <c r="G113" s="85">
        <v>1000</v>
      </c>
      <c r="H113" s="105">
        <v>13.84</v>
      </c>
      <c r="I113" s="105">
        <v>13840</v>
      </c>
      <c r="J113" s="63" t="s">
        <v>14</v>
      </c>
      <c r="K113" s="36" t="s">
        <v>565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43091</v>
      </c>
      <c r="E114" s="86" t="s">
        <v>657</v>
      </c>
      <c r="F114" s="86" t="s">
        <v>57</v>
      </c>
      <c r="G114" s="85">
        <v>32</v>
      </c>
      <c r="H114" s="105">
        <v>13.84</v>
      </c>
      <c r="I114" s="105">
        <v>442.88</v>
      </c>
      <c r="J114" s="63" t="s">
        <v>14</v>
      </c>
      <c r="K114" s="36" t="s">
        <v>566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43091</v>
      </c>
      <c r="E115" s="86" t="s">
        <v>657</v>
      </c>
      <c r="F115" s="86" t="s">
        <v>57</v>
      </c>
      <c r="G115" s="85">
        <v>413</v>
      </c>
      <c r="H115" s="105">
        <v>13.84</v>
      </c>
      <c r="I115" s="105">
        <v>5715.92</v>
      </c>
      <c r="J115" s="63" t="s">
        <v>14</v>
      </c>
      <c r="K115" s="36" t="s">
        <v>567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43091</v>
      </c>
      <c r="E116" s="86" t="s">
        <v>657</v>
      </c>
      <c r="F116" s="86" t="s">
        <v>57</v>
      </c>
      <c r="G116" s="85">
        <v>619</v>
      </c>
      <c r="H116" s="105">
        <v>13.84</v>
      </c>
      <c r="I116" s="105">
        <v>8566.9599999999991</v>
      </c>
      <c r="J116" s="63" t="s">
        <v>14</v>
      </c>
      <c r="K116" s="36" t="s">
        <v>568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43091</v>
      </c>
      <c r="E117" s="86" t="s">
        <v>658</v>
      </c>
      <c r="F117" s="86" t="s">
        <v>57</v>
      </c>
      <c r="G117" s="85">
        <v>614</v>
      </c>
      <c r="H117" s="105">
        <v>13.84</v>
      </c>
      <c r="I117" s="105">
        <v>8497.76</v>
      </c>
      <c r="J117" s="63" t="s">
        <v>14</v>
      </c>
      <c r="K117" s="36" t="s">
        <v>569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43091</v>
      </c>
      <c r="E118" s="86" t="s">
        <v>658</v>
      </c>
      <c r="F118" s="86" t="s">
        <v>57</v>
      </c>
      <c r="G118" s="85">
        <v>614</v>
      </c>
      <c r="H118" s="105">
        <v>13.84</v>
      </c>
      <c r="I118" s="105">
        <v>8497.76</v>
      </c>
      <c r="J118" s="63" t="s">
        <v>14</v>
      </c>
      <c r="K118" s="36" t="s">
        <v>570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43091</v>
      </c>
      <c r="E119" s="86" t="s">
        <v>659</v>
      </c>
      <c r="F119" s="86" t="s">
        <v>57</v>
      </c>
      <c r="G119" s="85">
        <v>235</v>
      </c>
      <c r="H119" s="105">
        <v>13.84</v>
      </c>
      <c r="I119" s="105">
        <v>3252.4</v>
      </c>
      <c r="J119" s="63" t="s">
        <v>14</v>
      </c>
      <c r="K119" s="36" t="s">
        <v>571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43091</v>
      </c>
      <c r="E120" s="86" t="s">
        <v>660</v>
      </c>
      <c r="F120" s="86" t="s">
        <v>57</v>
      </c>
      <c r="G120" s="85">
        <v>349</v>
      </c>
      <c r="H120" s="105">
        <v>13.82</v>
      </c>
      <c r="I120" s="105">
        <v>4823.18</v>
      </c>
      <c r="J120" s="63" t="s">
        <v>14</v>
      </c>
      <c r="K120" s="36" t="s">
        <v>572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43091</v>
      </c>
      <c r="E121" s="86" t="s">
        <v>660</v>
      </c>
      <c r="F121" s="86" t="s">
        <v>57</v>
      </c>
      <c r="G121" s="85">
        <v>53</v>
      </c>
      <c r="H121" s="105">
        <v>13.82</v>
      </c>
      <c r="I121" s="105">
        <v>732.46</v>
      </c>
      <c r="J121" s="63" t="s">
        <v>14</v>
      </c>
      <c r="K121" s="36" t="s">
        <v>573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43091</v>
      </c>
      <c r="E122" s="86" t="s">
        <v>661</v>
      </c>
      <c r="F122" s="86" t="s">
        <v>57</v>
      </c>
      <c r="G122" s="85">
        <v>219</v>
      </c>
      <c r="H122" s="105">
        <v>13.81</v>
      </c>
      <c r="I122" s="105">
        <v>3024.3900000000003</v>
      </c>
      <c r="J122" s="63" t="s">
        <v>14</v>
      </c>
      <c r="K122" s="36" t="s">
        <v>574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43091</v>
      </c>
      <c r="E123" s="86" t="s">
        <v>662</v>
      </c>
      <c r="F123" s="86" t="s">
        <v>57</v>
      </c>
      <c r="G123" s="85">
        <v>171</v>
      </c>
      <c r="H123" s="105">
        <v>13.81</v>
      </c>
      <c r="I123" s="105">
        <v>2361.5100000000002</v>
      </c>
      <c r="J123" s="63" t="s">
        <v>14</v>
      </c>
      <c r="K123" s="36" t="s">
        <v>575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43091</v>
      </c>
      <c r="E124" s="86" t="s">
        <v>663</v>
      </c>
      <c r="F124" s="86" t="s">
        <v>57</v>
      </c>
      <c r="G124" s="85">
        <v>141</v>
      </c>
      <c r="H124" s="105">
        <v>13.8</v>
      </c>
      <c r="I124" s="105">
        <v>1945.8000000000002</v>
      </c>
      <c r="J124" s="63" t="s">
        <v>14</v>
      </c>
      <c r="K124" s="36" t="s">
        <v>576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43091</v>
      </c>
      <c r="E125" s="86" t="s">
        <v>664</v>
      </c>
      <c r="F125" s="86" t="s">
        <v>57</v>
      </c>
      <c r="G125" s="85">
        <v>514</v>
      </c>
      <c r="H125" s="105">
        <v>13.8</v>
      </c>
      <c r="I125" s="105">
        <v>7093.2000000000007</v>
      </c>
      <c r="J125" s="63" t="s">
        <v>14</v>
      </c>
      <c r="K125" s="36" t="s">
        <v>577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43091</v>
      </c>
      <c r="E126" s="86" t="s">
        <v>664</v>
      </c>
      <c r="F126" s="86" t="s">
        <v>57</v>
      </c>
      <c r="G126" s="85">
        <v>514</v>
      </c>
      <c r="H126" s="105">
        <v>13.8</v>
      </c>
      <c r="I126" s="105">
        <v>7093.2000000000007</v>
      </c>
      <c r="J126" s="63" t="s">
        <v>14</v>
      </c>
      <c r="K126" s="36" t="s">
        <v>578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43091</v>
      </c>
      <c r="E127" s="86" t="s">
        <v>665</v>
      </c>
      <c r="F127" s="86" t="s">
        <v>57</v>
      </c>
      <c r="G127" s="85">
        <v>1</v>
      </c>
      <c r="H127" s="105">
        <v>13.8</v>
      </c>
      <c r="I127" s="105">
        <v>13.8</v>
      </c>
      <c r="J127" s="63" t="s">
        <v>14</v>
      </c>
      <c r="K127" s="36" t="s">
        <v>579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43091</v>
      </c>
      <c r="E128" s="86" t="s">
        <v>666</v>
      </c>
      <c r="F128" s="86" t="s">
        <v>57</v>
      </c>
      <c r="G128" s="85">
        <v>137</v>
      </c>
      <c r="H128" s="105">
        <v>13.79</v>
      </c>
      <c r="I128" s="105">
        <v>1889.2299999999998</v>
      </c>
      <c r="J128" s="63" t="s">
        <v>14</v>
      </c>
      <c r="K128" s="36" t="s">
        <v>580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43091</v>
      </c>
      <c r="E129" s="86" t="s">
        <v>667</v>
      </c>
      <c r="F129" s="86" t="s">
        <v>57</v>
      </c>
      <c r="G129" s="85">
        <v>1393</v>
      </c>
      <c r="H129" s="105">
        <v>13.82</v>
      </c>
      <c r="I129" s="105">
        <v>19251.260000000002</v>
      </c>
      <c r="J129" s="63" t="s">
        <v>14</v>
      </c>
      <c r="K129" s="36" t="s">
        <v>581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43091</v>
      </c>
      <c r="E130" s="86" t="s">
        <v>667</v>
      </c>
      <c r="F130" s="86" t="s">
        <v>57</v>
      </c>
      <c r="G130" s="85">
        <v>305</v>
      </c>
      <c r="H130" s="105">
        <v>13.82</v>
      </c>
      <c r="I130" s="105">
        <v>4215.1000000000004</v>
      </c>
      <c r="J130" s="63" t="s">
        <v>14</v>
      </c>
      <c r="K130" s="36" t="s">
        <v>582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43091</v>
      </c>
      <c r="E131" s="86" t="s">
        <v>668</v>
      </c>
      <c r="F131" s="86" t="s">
        <v>57</v>
      </c>
      <c r="G131" s="85">
        <v>218</v>
      </c>
      <c r="H131" s="105">
        <v>13.83</v>
      </c>
      <c r="I131" s="105">
        <v>3014.94</v>
      </c>
      <c r="J131" s="63" t="s">
        <v>14</v>
      </c>
      <c r="K131" s="36" t="s">
        <v>583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43091</v>
      </c>
      <c r="E132" s="86" t="s">
        <v>668</v>
      </c>
      <c r="F132" s="86" t="s">
        <v>57</v>
      </c>
      <c r="G132" s="85">
        <v>439</v>
      </c>
      <c r="H132" s="105">
        <v>13.83</v>
      </c>
      <c r="I132" s="105">
        <v>6071.37</v>
      </c>
      <c r="J132" s="63" t="s">
        <v>14</v>
      </c>
      <c r="K132" s="36" t="s">
        <v>584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43091</v>
      </c>
      <c r="E133" s="86" t="s">
        <v>668</v>
      </c>
      <c r="F133" s="86" t="s">
        <v>57</v>
      </c>
      <c r="G133" s="85">
        <v>657</v>
      </c>
      <c r="H133" s="105">
        <v>13.83</v>
      </c>
      <c r="I133" s="105">
        <v>9086.31</v>
      </c>
      <c r="J133" s="63" t="s">
        <v>14</v>
      </c>
      <c r="K133" s="36" t="s">
        <v>585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43091</v>
      </c>
      <c r="E134" s="86" t="s">
        <v>669</v>
      </c>
      <c r="F134" s="86" t="s">
        <v>57</v>
      </c>
      <c r="G134" s="85">
        <v>273</v>
      </c>
      <c r="H134" s="105">
        <v>13.84</v>
      </c>
      <c r="I134" s="105">
        <v>3778.32</v>
      </c>
      <c r="J134" s="63" t="s">
        <v>14</v>
      </c>
      <c r="K134" s="36" t="s">
        <v>586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43091</v>
      </c>
      <c r="E135" s="86" t="s">
        <v>669</v>
      </c>
      <c r="F135" s="86" t="s">
        <v>57</v>
      </c>
      <c r="G135" s="85">
        <v>273</v>
      </c>
      <c r="H135" s="105">
        <v>13.84</v>
      </c>
      <c r="I135" s="105">
        <v>3778.32</v>
      </c>
      <c r="J135" s="63" t="s">
        <v>14</v>
      </c>
      <c r="K135" s="36" t="s">
        <v>587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43091</v>
      </c>
      <c r="E136" s="86" t="s">
        <v>670</v>
      </c>
      <c r="F136" s="86" t="s">
        <v>57</v>
      </c>
      <c r="G136" s="85">
        <v>38</v>
      </c>
      <c r="H136" s="105">
        <v>13.83</v>
      </c>
      <c r="I136" s="105">
        <v>525.54</v>
      </c>
      <c r="J136" s="63" t="s">
        <v>14</v>
      </c>
      <c r="K136" s="36" t="s">
        <v>588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43091</v>
      </c>
      <c r="E137" s="86" t="s">
        <v>671</v>
      </c>
      <c r="F137" s="86" t="s">
        <v>57</v>
      </c>
      <c r="G137" s="85">
        <v>395</v>
      </c>
      <c r="H137" s="105">
        <v>13.83</v>
      </c>
      <c r="I137" s="105">
        <v>5462.85</v>
      </c>
      <c r="J137" s="63" t="s">
        <v>14</v>
      </c>
      <c r="K137" s="36" t="s">
        <v>589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43091</v>
      </c>
      <c r="E138" s="86" t="s">
        <v>672</v>
      </c>
      <c r="F138" s="86" t="s">
        <v>57</v>
      </c>
      <c r="G138" s="85">
        <v>106</v>
      </c>
      <c r="H138" s="105">
        <v>13.8</v>
      </c>
      <c r="I138" s="105">
        <v>1462.8000000000002</v>
      </c>
      <c r="J138" s="63" t="s">
        <v>14</v>
      </c>
      <c r="K138" s="36" t="s">
        <v>590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43091</v>
      </c>
      <c r="E139" s="86" t="s">
        <v>673</v>
      </c>
      <c r="F139" s="86" t="s">
        <v>57</v>
      </c>
      <c r="G139" s="85">
        <v>279</v>
      </c>
      <c r="H139" s="105">
        <v>13.81</v>
      </c>
      <c r="I139" s="105">
        <v>3852.9900000000002</v>
      </c>
      <c r="J139" s="63" t="s">
        <v>14</v>
      </c>
      <c r="K139" s="36" t="s">
        <v>591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43091</v>
      </c>
      <c r="E140" s="86" t="s">
        <v>674</v>
      </c>
      <c r="F140" s="86" t="s">
        <v>57</v>
      </c>
      <c r="G140" s="85">
        <v>134</v>
      </c>
      <c r="H140" s="105">
        <v>13.81</v>
      </c>
      <c r="I140" s="105">
        <v>1850.54</v>
      </c>
      <c r="J140" s="63" t="s">
        <v>14</v>
      </c>
      <c r="K140" s="36" t="s">
        <v>592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43091</v>
      </c>
      <c r="E141" s="86" t="s">
        <v>675</v>
      </c>
      <c r="F141" s="86" t="s">
        <v>57</v>
      </c>
      <c r="G141" s="85">
        <v>198</v>
      </c>
      <c r="H141" s="105">
        <v>13.82</v>
      </c>
      <c r="I141" s="105">
        <v>2736.36</v>
      </c>
      <c r="J141" s="63" t="s">
        <v>14</v>
      </c>
      <c r="K141" s="36" t="s">
        <v>593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43091</v>
      </c>
      <c r="E142" s="86" t="s">
        <v>676</v>
      </c>
      <c r="F142" s="86" t="s">
        <v>57</v>
      </c>
      <c r="G142" s="85">
        <v>110</v>
      </c>
      <c r="H142" s="105">
        <v>13.82</v>
      </c>
      <c r="I142" s="105">
        <v>1520.2</v>
      </c>
      <c r="J142" s="63" t="s">
        <v>14</v>
      </c>
      <c r="K142" s="36" t="s">
        <v>594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43091</v>
      </c>
      <c r="E143" s="86" t="s">
        <v>676</v>
      </c>
      <c r="F143" s="86" t="s">
        <v>57</v>
      </c>
      <c r="G143" s="85">
        <v>40</v>
      </c>
      <c r="H143" s="105">
        <v>13.82</v>
      </c>
      <c r="I143" s="105">
        <v>552.79999999999995</v>
      </c>
      <c r="J143" s="63" t="s">
        <v>14</v>
      </c>
      <c r="K143" s="36" t="s">
        <v>595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43091</v>
      </c>
      <c r="E144" s="86" t="s">
        <v>677</v>
      </c>
      <c r="F144" s="86" t="s">
        <v>57</v>
      </c>
      <c r="G144" s="85">
        <v>272</v>
      </c>
      <c r="H144" s="105">
        <v>13.79</v>
      </c>
      <c r="I144" s="105">
        <v>3750.8799999999997</v>
      </c>
      <c r="J144" s="63" t="s">
        <v>14</v>
      </c>
      <c r="K144" s="36" t="s">
        <v>596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43091</v>
      </c>
      <c r="E145" s="86" t="s">
        <v>678</v>
      </c>
      <c r="F145" s="86" t="s">
        <v>57</v>
      </c>
      <c r="G145" s="85">
        <v>253</v>
      </c>
      <c r="H145" s="105">
        <v>13.78</v>
      </c>
      <c r="I145" s="105">
        <v>3486.3399999999997</v>
      </c>
      <c r="J145" s="63" t="s">
        <v>14</v>
      </c>
      <c r="K145" s="36" t="s">
        <v>597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43091</v>
      </c>
      <c r="E146" s="86" t="s">
        <v>679</v>
      </c>
      <c r="F146" s="86" t="s">
        <v>57</v>
      </c>
      <c r="G146" s="85">
        <v>183</v>
      </c>
      <c r="H146" s="105">
        <v>13.77</v>
      </c>
      <c r="I146" s="105">
        <v>2519.91</v>
      </c>
      <c r="J146" s="63" t="s">
        <v>14</v>
      </c>
      <c r="K146" s="36" t="s">
        <v>598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43091</v>
      </c>
      <c r="E147" s="86" t="s">
        <v>680</v>
      </c>
      <c r="F147" s="86" t="s">
        <v>57</v>
      </c>
      <c r="G147" s="85">
        <v>406</v>
      </c>
      <c r="H147" s="105">
        <v>13.75</v>
      </c>
      <c r="I147" s="105">
        <v>5582.5</v>
      </c>
      <c r="J147" s="63" t="s">
        <v>14</v>
      </c>
      <c r="K147" s="36" t="s">
        <v>599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43091</v>
      </c>
      <c r="E148" s="86" t="s">
        <v>681</v>
      </c>
      <c r="F148" s="86" t="s">
        <v>57</v>
      </c>
      <c r="G148" s="85">
        <v>159</v>
      </c>
      <c r="H148" s="105">
        <v>13.75</v>
      </c>
      <c r="I148" s="105">
        <v>2186.25</v>
      </c>
      <c r="J148" s="63" t="s">
        <v>14</v>
      </c>
      <c r="K148" s="36" t="s">
        <v>600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43091</v>
      </c>
      <c r="E149" s="86" t="s">
        <v>682</v>
      </c>
      <c r="F149" s="86" t="s">
        <v>57</v>
      </c>
      <c r="G149" s="85">
        <v>183</v>
      </c>
      <c r="H149" s="105">
        <v>13.75</v>
      </c>
      <c r="I149" s="105">
        <v>2516.25</v>
      </c>
      <c r="J149" s="63" t="s">
        <v>14</v>
      </c>
      <c r="K149" s="36" t="s">
        <v>601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43091</v>
      </c>
      <c r="E150" s="86" t="s">
        <v>683</v>
      </c>
      <c r="F150" s="86" t="s">
        <v>57</v>
      </c>
      <c r="G150" s="85">
        <v>155</v>
      </c>
      <c r="H150" s="105">
        <v>13.75</v>
      </c>
      <c r="I150" s="105">
        <v>2131.25</v>
      </c>
      <c r="J150" s="63" t="s">
        <v>14</v>
      </c>
      <c r="K150" s="36" t="s">
        <v>602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43091</v>
      </c>
      <c r="E151" s="86" t="s">
        <v>684</v>
      </c>
      <c r="F151" s="86" t="s">
        <v>57</v>
      </c>
      <c r="G151" s="85">
        <v>25</v>
      </c>
      <c r="H151" s="105">
        <v>13.75</v>
      </c>
      <c r="I151" s="105">
        <v>343.75</v>
      </c>
      <c r="J151" s="63" t="s">
        <v>14</v>
      </c>
      <c r="K151" s="36" t="s">
        <v>603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43091</v>
      </c>
      <c r="E152" s="86" t="s">
        <v>684</v>
      </c>
      <c r="F152" s="86" t="s">
        <v>57</v>
      </c>
      <c r="G152" s="85">
        <v>5368</v>
      </c>
      <c r="H152" s="105">
        <v>13.75</v>
      </c>
      <c r="I152" s="105">
        <v>73810</v>
      </c>
      <c r="J152" s="63" t="s">
        <v>14</v>
      </c>
      <c r="K152" s="36" t="s">
        <v>604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43091</v>
      </c>
      <c r="E153" s="86" t="s">
        <v>685</v>
      </c>
      <c r="F153" s="86" t="s">
        <v>57</v>
      </c>
      <c r="G153" s="85">
        <v>1234</v>
      </c>
      <c r="H153" s="105">
        <v>13.75</v>
      </c>
      <c r="I153" s="105">
        <v>16967.5</v>
      </c>
      <c r="J153" s="63" t="s">
        <v>14</v>
      </c>
      <c r="K153" s="36" t="s">
        <v>605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43091</v>
      </c>
      <c r="E154" s="86" t="s">
        <v>685</v>
      </c>
      <c r="F154" s="86" t="s">
        <v>57</v>
      </c>
      <c r="G154" s="85">
        <v>78</v>
      </c>
      <c r="H154" s="105">
        <v>13.75</v>
      </c>
      <c r="I154" s="105">
        <v>1072.5</v>
      </c>
      <c r="J154" s="63" t="s">
        <v>14</v>
      </c>
      <c r="K154" s="36" t="s">
        <v>606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43091</v>
      </c>
      <c r="E155" s="86" t="s">
        <v>686</v>
      </c>
      <c r="F155" s="86" t="s">
        <v>57</v>
      </c>
      <c r="G155" s="85">
        <v>333</v>
      </c>
      <c r="H155" s="105">
        <v>13.75</v>
      </c>
      <c r="I155" s="105">
        <v>4578.75</v>
      </c>
      <c r="J155" s="63" t="s">
        <v>14</v>
      </c>
      <c r="K155" s="36" t="s">
        <v>607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43091</v>
      </c>
      <c r="E156" s="86" t="s">
        <v>687</v>
      </c>
      <c r="F156" s="86" t="s">
        <v>57</v>
      </c>
      <c r="G156" s="85">
        <v>1234</v>
      </c>
      <c r="H156" s="105">
        <v>13.75</v>
      </c>
      <c r="I156" s="105">
        <v>16967.5</v>
      </c>
      <c r="J156" s="63" t="s">
        <v>14</v>
      </c>
      <c r="K156" s="36" t="s">
        <v>608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43091</v>
      </c>
      <c r="E157" s="86" t="s">
        <v>687</v>
      </c>
      <c r="F157" s="86" t="s">
        <v>57</v>
      </c>
      <c r="G157" s="85">
        <v>1517</v>
      </c>
      <c r="H157" s="105">
        <v>13.75</v>
      </c>
      <c r="I157" s="105">
        <v>20858.75</v>
      </c>
      <c r="J157" s="63" t="s">
        <v>14</v>
      </c>
      <c r="K157" s="36" t="s">
        <v>609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43091</v>
      </c>
      <c r="E158" s="86" t="s">
        <v>688</v>
      </c>
      <c r="F158" s="86" t="s">
        <v>57</v>
      </c>
      <c r="G158" s="85">
        <v>700</v>
      </c>
      <c r="H158" s="105">
        <v>13.75</v>
      </c>
      <c r="I158" s="105">
        <v>9625</v>
      </c>
      <c r="J158" s="63" t="s">
        <v>14</v>
      </c>
      <c r="K158" s="36" t="s">
        <v>610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43091</v>
      </c>
      <c r="E159" s="86" t="s">
        <v>689</v>
      </c>
      <c r="F159" s="86" t="s">
        <v>57</v>
      </c>
      <c r="G159" s="85">
        <v>51</v>
      </c>
      <c r="H159" s="105">
        <v>13.75</v>
      </c>
      <c r="I159" s="105">
        <v>701.25</v>
      </c>
      <c r="J159" s="63" t="s">
        <v>14</v>
      </c>
      <c r="K159" s="36" t="s">
        <v>611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43091</v>
      </c>
      <c r="E160" s="86" t="s">
        <v>690</v>
      </c>
      <c r="F160" s="86" t="s">
        <v>57</v>
      </c>
      <c r="G160" s="85">
        <v>173</v>
      </c>
      <c r="H160" s="105">
        <v>13.78</v>
      </c>
      <c r="I160" s="105">
        <v>2383.94</v>
      </c>
      <c r="J160" s="63" t="s">
        <v>14</v>
      </c>
      <c r="K160" s="36" t="s">
        <v>612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43091</v>
      </c>
      <c r="E161" s="86" t="s">
        <v>691</v>
      </c>
      <c r="F161" s="86" t="s">
        <v>57</v>
      </c>
      <c r="G161" s="85">
        <v>17</v>
      </c>
      <c r="H161" s="105">
        <v>13.78</v>
      </c>
      <c r="I161" s="105">
        <v>234.26</v>
      </c>
      <c r="J161" s="63" t="s">
        <v>14</v>
      </c>
      <c r="K161" s="36" t="s">
        <v>613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43091</v>
      </c>
      <c r="E162" s="86" t="s">
        <v>691</v>
      </c>
      <c r="F162" s="86" t="s">
        <v>57</v>
      </c>
      <c r="G162" s="85">
        <v>361</v>
      </c>
      <c r="H162" s="105">
        <v>13.78</v>
      </c>
      <c r="I162" s="105">
        <v>4974.58</v>
      </c>
      <c r="J162" s="63" t="s">
        <v>14</v>
      </c>
      <c r="K162" s="36" t="s">
        <v>614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43091</v>
      </c>
      <c r="E163" s="86" t="s">
        <v>692</v>
      </c>
      <c r="F163" s="86" t="s">
        <v>57</v>
      </c>
      <c r="G163" s="85">
        <v>150</v>
      </c>
      <c r="H163" s="105">
        <v>13.76</v>
      </c>
      <c r="I163" s="105">
        <v>2064</v>
      </c>
      <c r="J163" s="63" t="s">
        <v>14</v>
      </c>
      <c r="K163" s="36" t="s">
        <v>615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43091</v>
      </c>
      <c r="E164" s="86" t="s">
        <v>232</v>
      </c>
      <c r="F164" s="86" t="s">
        <v>57</v>
      </c>
      <c r="G164" s="85">
        <v>150</v>
      </c>
      <c r="H164" s="105">
        <v>13.75</v>
      </c>
      <c r="I164" s="105">
        <v>2062.5</v>
      </c>
      <c r="J164" s="63" t="s">
        <v>14</v>
      </c>
      <c r="K164" s="36" t="s">
        <v>616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43091</v>
      </c>
      <c r="E165" s="86" t="s">
        <v>693</v>
      </c>
      <c r="F165" s="86" t="s">
        <v>57</v>
      </c>
      <c r="G165" s="85">
        <v>138</v>
      </c>
      <c r="H165" s="105">
        <v>13.74</v>
      </c>
      <c r="I165" s="105">
        <v>1896.1200000000001</v>
      </c>
      <c r="J165" s="63" t="s">
        <v>14</v>
      </c>
      <c r="K165" s="36" t="s">
        <v>617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43091</v>
      </c>
      <c r="E166" s="86" t="s">
        <v>694</v>
      </c>
      <c r="F166" s="86" t="s">
        <v>57</v>
      </c>
      <c r="G166" s="85">
        <v>135</v>
      </c>
      <c r="H166" s="105">
        <v>13.74</v>
      </c>
      <c r="I166" s="105">
        <v>1854.9</v>
      </c>
      <c r="J166" s="63" t="s">
        <v>14</v>
      </c>
      <c r="K166" s="36" t="s">
        <v>618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43091</v>
      </c>
      <c r="E167" s="86" t="s">
        <v>695</v>
      </c>
      <c r="F167" s="86" t="s">
        <v>57</v>
      </c>
      <c r="G167" s="85">
        <v>330</v>
      </c>
      <c r="H167" s="105">
        <v>13.77</v>
      </c>
      <c r="I167" s="105">
        <v>4544.0999999999995</v>
      </c>
      <c r="J167" s="63" t="s">
        <v>14</v>
      </c>
      <c r="K167" s="36" t="s">
        <v>619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43091</v>
      </c>
      <c r="E168" s="86" t="s">
        <v>696</v>
      </c>
      <c r="F168" s="86" t="s">
        <v>57</v>
      </c>
      <c r="G168" s="85">
        <v>315</v>
      </c>
      <c r="H168" s="105">
        <v>13.77</v>
      </c>
      <c r="I168" s="105">
        <v>4337.55</v>
      </c>
      <c r="J168" s="63" t="s">
        <v>14</v>
      </c>
      <c r="K168" s="36" t="s">
        <v>620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43091</v>
      </c>
      <c r="E169" s="86" t="s">
        <v>697</v>
      </c>
      <c r="F169" s="86" t="s">
        <v>57</v>
      </c>
      <c r="G169" s="85">
        <v>140</v>
      </c>
      <c r="H169" s="105">
        <v>13.76</v>
      </c>
      <c r="I169" s="105">
        <v>1926.3999999999999</v>
      </c>
      <c r="J169" s="63" t="s">
        <v>14</v>
      </c>
      <c r="K169" s="36" t="s">
        <v>621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43091</v>
      </c>
      <c r="E170" s="86" t="s">
        <v>698</v>
      </c>
      <c r="F170" s="86" t="s">
        <v>57</v>
      </c>
      <c r="G170" s="85">
        <v>128</v>
      </c>
      <c r="H170" s="105">
        <v>13.74</v>
      </c>
      <c r="I170" s="105">
        <v>1758.72</v>
      </c>
      <c r="J170" s="63" t="s">
        <v>14</v>
      </c>
      <c r="K170" s="36" t="s">
        <v>622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43091</v>
      </c>
      <c r="E171" s="86" t="s">
        <v>699</v>
      </c>
      <c r="F171" s="86" t="s">
        <v>57</v>
      </c>
      <c r="G171" s="85">
        <v>152</v>
      </c>
      <c r="H171" s="105">
        <v>13.73</v>
      </c>
      <c r="I171" s="105">
        <v>2086.96</v>
      </c>
      <c r="J171" s="63" t="s">
        <v>14</v>
      </c>
      <c r="K171" s="36" t="s">
        <v>623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43091</v>
      </c>
      <c r="E172" s="86" t="s">
        <v>700</v>
      </c>
      <c r="F172" s="86" t="s">
        <v>57</v>
      </c>
      <c r="G172" s="85">
        <v>160</v>
      </c>
      <c r="H172" s="105">
        <v>13.72</v>
      </c>
      <c r="I172" s="105">
        <v>2195.2000000000003</v>
      </c>
      <c r="J172" s="63" t="s">
        <v>14</v>
      </c>
      <c r="K172" s="36" t="s">
        <v>624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43091</v>
      </c>
      <c r="E173" s="86" t="s">
        <v>701</v>
      </c>
      <c r="F173" s="86" t="s">
        <v>57</v>
      </c>
      <c r="G173" s="85">
        <v>200</v>
      </c>
      <c r="H173" s="105">
        <v>13.7</v>
      </c>
      <c r="I173" s="105">
        <v>2740</v>
      </c>
      <c r="J173" s="63" t="s">
        <v>14</v>
      </c>
      <c r="K173" s="36" t="s">
        <v>625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43091</v>
      </c>
      <c r="E174" s="86" t="s">
        <v>702</v>
      </c>
      <c r="F174" s="86" t="s">
        <v>57</v>
      </c>
      <c r="G174" s="85">
        <v>132</v>
      </c>
      <c r="H174" s="105">
        <v>13.67</v>
      </c>
      <c r="I174" s="105">
        <v>1804.44</v>
      </c>
      <c r="J174" s="63" t="s">
        <v>14</v>
      </c>
      <c r="K174" s="36" t="s">
        <v>626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43091</v>
      </c>
      <c r="E175" s="86" t="s">
        <v>703</v>
      </c>
      <c r="F175" s="86" t="s">
        <v>57</v>
      </c>
      <c r="G175" s="85">
        <v>158</v>
      </c>
      <c r="H175" s="105">
        <v>13.67</v>
      </c>
      <c r="I175" s="105">
        <v>2159.86</v>
      </c>
      <c r="J175" s="63" t="s">
        <v>14</v>
      </c>
      <c r="K175" s="36" t="s">
        <v>627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43091</v>
      </c>
      <c r="E176" s="86" t="s">
        <v>704</v>
      </c>
      <c r="F176" s="86" t="s">
        <v>57</v>
      </c>
      <c r="G176" s="85">
        <v>88</v>
      </c>
      <c r="H176" s="105">
        <v>13.67</v>
      </c>
      <c r="I176" s="105">
        <v>1202.96</v>
      </c>
      <c r="J176" s="63" t="s">
        <v>14</v>
      </c>
      <c r="K176" s="36" t="s">
        <v>628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43091</v>
      </c>
      <c r="E177" s="86" t="s">
        <v>704</v>
      </c>
      <c r="F177" s="86" t="s">
        <v>57</v>
      </c>
      <c r="G177" s="85">
        <v>69</v>
      </c>
      <c r="H177" s="105">
        <v>13.67</v>
      </c>
      <c r="I177" s="105">
        <v>943.23</v>
      </c>
      <c r="J177" s="63" t="s">
        <v>14</v>
      </c>
      <c r="K177" s="36" t="s">
        <v>629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43091</v>
      </c>
      <c r="E178" s="86" t="s">
        <v>705</v>
      </c>
      <c r="F178" s="86" t="s">
        <v>57</v>
      </c>
      <c r="G178" s="85">
        <v>1240</v>
      </c>
      <c r="H178" s="105">
        <v>13.7</v>
      </c>
      <c r="I178" s="105">
        <v>16988</v>
      </c>
      <c r="J178" s="63" t="s">
        <v>14</v>
      </c>
      <c r="K178" s="36" t="s">
        <v>630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43091</v>
      </c>
      <c r="E179" s="86" t="s">
        <v>705</v>
      </c>
      <c r="F179" s="86" t="s">
        <v>57</v>
      </c>
      <c r="G179" s="85">
        <v>272</v>
      </c>
      <c r="H179" s="105">
        <v>13.7</v>
      </c>
      <c r="I179" s="105">
        <v>3726.3999999999996</v>
      </c>
      <c r="J179" s="63" t="s">
        <v>14</v>
      </c>
      <c r="K179" s="36" t="s">
        <v>631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43091</v>
      </c>
      <c r="E180" s="86" t="s">
        <v>706</v>
      </c>
      <c r="F180" s="86" t="s">
        <v>57</v>
      </c>
      <c r="G180" s="85">
        <v>382</v>
      </c>
      <c r="H180" s="105">
        <v>13.7</v>
      </c>
      <c r="I180" s="105">
        <v>5233.3999999999996</v>
      </c>
      <c r="J180" s="63" t="s">
        <v>14</v>
      </c>
      <c r="K180" s="36" t="s">
        <v>632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43091</v>
      </c>
      <c r="E181" s="86" t="s">
        <v>706</v>
      </c>
      <c r="F181" s="86" t="s">
        <v>57</v>
      </c>
      <c r="G181" s="85">
        <v>59</v>
      </c>
      <c r="H181" s="105">
        <v>13.7</v>
      </c>
      <c r="I181" s="105">
        <v>808.3</v>
      </c>
      <c r="J181" s="63" t="s">
        <v>14</v>
      </c>
      <c r="K181" s="36" t="s">
        <v>633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43091</v>
      </c>
      <c r="E182" s="86" t="s">
        <v>707</v>
      </c>
      <c r="F182" s="86" t="s">
        <v>57</v>
      </c>
      <c r="G182" s="85">
        <v>992</v>
      </c>
      <c r="H182" s="105">
        <v>13.7</v>
      </c>
      <c r="I182" s="105">
        <v>13590.4</v>
      </c>
      <c r="J182" s="63" t="s">
        <v>14</v>
      </c>
      <c r="K182" s="36" t="s">
        <v>634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43091</v>
      </c>
      <c r="E183" s="86" t="s">
        <v>708</v>
      </c>
      <c r="F183" s="86" t="s">
        <v>57</v>
      </c>
      <c r="G183" s="85">
        <v>74</v>
      </c>
      <c r="H183" s="105">
        <v>13.78</v>
      </c>
      <c r="I183" s="105">
        <v>1019.7199999999999</v>
      </c>
      <c r="J183" s="63" t="s">
        <v>14</v>
      </c>
      <c r="K183" s="36" t="s">
        <v>635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43091</v>
      </c>
      <c r="E184" s="86" t="s">
        <v>708</v>
      </c>
      <c r="F184" s="86" t="s">
        <v>57</v>
      </c>
      <c r="G184" s="85">
        <v>326</v>
      </c>
      <c r="H184" s="105">
        <v>13.78</v>
      </c>
      <c r="I184" s="105">
        <v>4492.28</v>
      </c>
      <c r="J184" s="63" t="s">
        <v>14</v>
      </c>
      <c r="K184" s="36" t="s">
        <v>636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43091</v>
      </c>
      <c r="E185" s="86" t="s">
        <v>709</v>
      </c>
      <c r="F185" s="86" t="s">
        <v>57</v>
      </c>
      <c r="G185" s="85">
        <v>208</v>
      </c>
      <c r="H185" s="105">
        <v>13.78</v>
      </c>
      <c r="I185" s="105">
        <v>2866.24</v>
      </c>
      <c r="J185" s="63" t="s">
        <v>14</v>
      </c>
      <c r="K185" s="36" t="s">
        <v>637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43091</v>
      </c>
      <c r="E186" s="86" t="s">
        <v>710</v>
      </c>
      <c r="F186" s="86" t="s">
        <v>57</v>
      </c>
      <c r="G186" s="85">
        <v>65</v>
      </c>
      <c r="H186" s="105">
        <v>13.8</v>
      </c>
      <c r="I186" s="105">
        <v>897</v>
      </c>
      <c r="J186" s="63" t="s">
        <v>14</v>
      </c>
      <c r="K186" s="36" t="s">
        <v>638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43091</v>
      </c>
      <c r="E187" s="86" t="s">
        <v>710</v>
      </c>
      <c r="F187" s="86" t="s">
        <v>57</v>
      </c>
      <c r="G187" s="85">
        <v>610</v>
      </c>
      <c r="H187" s="105">
        <v>13.8</v>
      </c>
      <c r="I187" s="105">
        <v>8418</v>
      </c>
      <c r="J187" s="63" t="s">
        <v>14</v>
      </c>
      <c r="K187" s="36" t="s">
        <v>639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43091</v>
      </c>
      <c r="E188" s="86" t="s">
        <v>711</v>
      </c>
      <c r="F188" s="86" t="s">
        <v>57</v>
      </c>
      <c r="G188" s="85">
        <v>214</v>
      </c>
      <c r="H188" s="105">
        <v>13.81</v>
      </c>
      <c r="I188" s="105">
        <v>2955.34</v>
      </c>
      <c r="J188" s="63" t="s">
        <v>14</v>
      </c>
      <c r="K188" s="36" t="s">
        <v>640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43091</v>
      </c>
      <c r="E189" s="86" t="s">
        <v>712</v>
      </c>
      <c r="F189" s="86" t="s">
        <v>57</v>
      </c>
      <c r="G189" s="85">
        <v>171</v>
      </c>
      <c r="H189" s="105">
        <v>13.81</v>
      </c>
      <c r="I189" s="105">
        <v>2361.5100000000002</v>
      </c>
      <c r="J189" s="63" t="s">
        <v>14</v>
      </c>
      <c r="K189" s="36" t="s">
        <v>641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43091</v>
      </c>
      <c r="E190" s="86" t="s">
        <v>713</v>
      </c>
      <c r="F190" s="86" t="s">
        <v>57</v>
      </c>
      <c r="G190" s="85">
        <v>864</v>
      </c>
      <c r="H190" s="105">
        <v>13.76</v>
      </c>
      <c r="I190" s="105">
        <v>11888.64</v>
      </c>
      <c r="J190" s="63" t="s">
        <v>14</v>
      </c>
      <c r="K190" s="36" t="s">
        <v>642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43091</v>
      </c>
      <c r="E191" s="86" t="s">
        <v>714</v>
      </c>
      <c r="F191" s="86" t="s">
        <v>57</v>
      </c>
      <c r="G191" s="85">
        <v>604</v>
      </c>
      <c r="H191" s="105">
        <v>13.76</v>
      </c>
      <c r="I191" s="105">
        <v>8311.0399999999991</v>
      </c>
      <c r="J191" s="63" t="s">
        <v>14</v>
      </c>
      <c r="K191" s="36" t="s">
        <v>643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43091</v>
      </c>
      <c r="E192" s="86" t="s">
        <v>715</v>
      </c>
      <c r="F192" s="86" t="s">
        <v>57</v>
      </c>
      <c r="G192" s="85">
        <v>685</v>
      </c>
      <c r="H192" s="105">
        <v>13.76</v>
      </c>
      <c r="I192" s="105">
        <v>9425.6</v>
      </c>
      <c r="J192" s="63" t="s">
        <v>14</v>
      </c>
      <c r="K192" s="36" t="s">
        <v>644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43091</v>
      </c>
      <c r="E193" s="86" t="s">
        <v>716</v>
      </c>
      <c r="F193" s="86" t="s">
        <v>57</v>
      </c>
      <c r="G193" s="85">
        <v>175</v>
      </c>
      <c r="H193" s="105">
        <v>13.76</v>
      </c>
      <c r="I193" s="105">
        <v>2408</v>
      </c>
      <c r="J193" s="63" t="s">
        <v>14</v>
      </c>
      <c r="K193" s="36" t="s">
        <v>645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43091</v>
      </c>
      <c r="E194" s="86" t="s">
        <v>717</v>
      </c>
      <c r="F194" s="86" t="s">
        <v>57</v>
      </c>
      <c r="G194" s="85">
        <v>400</v>
      </c>
      <c r="H194" s="105">
        <v>13.76</v>
      </c>
      <c r="I194" s="105">
        <v>5504</v>
      </c>
      <c r="J194" s="63" t="s">
        <v>14</v>
      </c>
      <c r="K194" s="36" t="s">
        <v>646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43091</v>
      </c>
      <c r="E195" s="86" t="s">
        <v>718</v>
      </c>
      <c r="F195" s="86" t="s">
        <v>57</v>
      </c>
      <c r="G195" s="85">
        <v>390</v>
      </c>
      <c r="H195" s="105">
        <v>13.76</v>
      </c>
      <c r="I195" s="105">
        <v>5366.4</v>
      </c>
      <c r="J195" s="63" t="s">
        <v>14</v>
      </c>
      <c r="K195" s="36" t="s">
        <v>647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43091</v>
      </c>
      <c r="E196" s="86" t="s">
        <v>719</v>
      </c>
      <c r="F196" s="86" t="s">
        <v>57</v>
      </c>
      <c r="G196" s="85">
        <v>171</v>
      </c>
      <c r="H196" s="105">
        <v>13.76</v>
      </c>
      <c r="I196" s="105">
        <v>2352.96</v>
      </c>
      <c r="J196" s="63" t="s">
        <v>14</v>
      </c>
      <c r="K196" s="36" t="s">
        <v>648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43091</v>
      </c>
      <c r="E197" s="86" t="s">
        <v>720</v>
      </c>
      <c r="F197" s="86" t="s">
        <v>57</v>
      </c>
      <c r="G197" s="85">
        <v>251</v>
      </c>
      <c r="H197" s="105">
        <v>13.76</v>
      </c>
      <c r="I197" s="105">
        <v>3453.7599999999998</v>
      </c>
      <c r="J197" s="63" t="s">
        <v>14</v>
      </c>
      <c r="K197" s="36" t="s">
        <v>649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43091</v>
      </c>
      <c r="E198" s="86" t="s">
        <v>721</v>
      </c>
      <c r="F198" s="86" t="s">
        <v>57</v>
      </c>
      <c r="G198" s="85">
        <v>31</v>
      </c>
      <c r="H198" s="105">
        <v>13.77</v>
      </c>
      <c r="I198" s="105">
        <v>426.87</v>
      </c>
      <c r="J198" s="63" t="s">
        <v>14</v>
      </c>
      <c r="K198" s="36" t="s">
        <v>650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43091</v>
      </c>
      <c r="E199" s="86" t="s">
        <v>721</v>
      </c>
      <c r="F199" s="86" t="s">
        <v>57</v>
      </c>
      <c r="G199" s="85">
        <v>177</v>
      </c>
      <c r="H199" s="105">
        <v>13.77</v>
      </c>
      <c r="I199" s="105">
        <v>2437.29</v>
      </c>
      <c r="J199" s="63" t="s">
        <v>14</v>
      </c>
      <c r="K199" s="36" t="s">
        <v>651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43091</v>
      </c>
      <c r="E200" s="86" t="s">
        <v>722</v>
      </c>
      <c r="F200" s="86" t="s">
        <v>57</v>
      </c>
      <c r="G200" s="85">
        <v>138</v>
      </c>
      <c r="H200" s="106">
        <v>13.77</v>
      </c>
      <c r="I200" s="105">
        <v>1900.26</v>
      </c>
      <c r="J200" s="63" t="s">
        <v>14</v>
      </c>
      <c r="K200" s="36" t="s">
        <v>652</v>
      </c>
      <c r="L200" s="62"/>
      <c r="M200" s="5"/>
    </row>
    <row r="201" spans="2:15">
      <c r="B201" s="67" t="s">
        <v>27</v>
      </c>
      <c r="C201" s="66" t="s">
        <v>25</v>
      </c>
      <c r="D201" s="83">
        <v>43091</v>
      </c>
      <c r="E201" s="86" t="s">
        <v>723</v>
      </c>
      <c r="F201" s="86" t="s">
        <v>57</v>
      </c>
      <c r="G201" s="85">
        <v>179</v>
      </c>
      <c r="H201" s="106">
        <v>13.77</v>
      </c>
      <c r="I201" s="105">
        <v>2464.83</v>
      </c>
      <c r="J201" s="63" t="s">
        <v>14</v>
      </c>
      <c r="K201" s="36" t="s">
        <v>653</v>
      </c>
    </row>
    <row r="202" spans="2:15">
      <c r="B202" s="67" t="s">
        <v>27</v>
      </c>
      <c r="C202" s="66" t="s">
        <v>25</v>
      </c>
      <c r="D202" s="83">
        <v>43096</v>
      </c>
      <c r="E202" s="86" t="s">
        <v>913</v>
      </c>
      <c r="F202" s="86" t="s">
        <v>57</v>
      </c>
      <c r="G202" s="85">
        <v>471</v>
      </c>
      <c r="H202" s="106">
        <v>13.67</v>
      </c>
      <c r="I202" s="105">
        <v>6438.57</v>
      </c>
      <c r="J202" s="63" t="s">
        <v>14</v>
      </c>
      <c r="K202" s="36" t="s">
        <v>762</v>
      </c>
    </row>
    <row r="203" spans="2:15">
      <c r="B203" s="67" t="s">
        <v>27</v>
      </c>
      <c r="C203" s="66" t="s">
        <v>25</v>
      </c>
      <c r="D203" s="83">
        <v>43096</v>
      </c>
      <c r="E203" s="86" t="s">
        <v>914</v>
      </c>
      <c r="F203" s="86" t="s">
        <v>57</v>
      </c>
      <c r="G203" s="85">
        <v>42</v>
      </c>
      <c r="H203" s="106">
        <v>13.67</v>
      </c>
      <c r="I203" s="105">
        <v>574.14</v>
      </c>
      <c r="J203" s="63" t="s">
        <v>14</v>
      </c>
      <c r="K203" s="36" t="s">
        <v>764</v>
      </c>
    </row>
    <row r="204" spans="2:15">
      <c r="B204" s="67" t="s">
        <v>27</v>
      </c>
      <c r="C204" s="66" t="s">
        <v>25</v>
      </c>
      <c r="D204" s="83">
        <v>43096</v>
      </c>
      <c r="E204" s="86" t="s">
        <v>915</v>
      </c>
      <c r="F204" s="86" t="s">
        <v>57</v>
      </c>
      <c r="G204" s="85">
        <v>42</v>
      </c>
      <c r="H204" s="106">
        <v>13.67</v>
      </c>
      <c r="I204" s="105">
        <v>574.14</v>
      </c>
      <c r="J204" s="63" t="s">
        <v>14</v>
      </c>
      <c r="K204" s="36" t="s">
        <v>766</v>
      </c>
    </row>
    <row r="205" spans="2:15">
      <c r="B205" s="67" t="s">
        <v>27</v>
      </c>
      <c r="C205" s="66" t="s">
        <v>25</v>
      </c>
      <c r="D205" s="83">
        <v>43096</v>
      </c>
      <c r="E205" s="86" t="s">
        <v>916</v>
      </c>
      <c r="F205" s="86" t="s">
        <v>57</v>
      </c>
      <c r="G205" s="85">
        <v>42</v>
      </c>
      <c r="H205" s="106">
        <v>13.67</v>
      </c>
      <c r="I205" s="105">
        <v>574.14</v>
      </c>
      <c r="J205" s="63" t="s">
        <v>14</v>
      </c>
      <c r="K205" s="36" t="s">
        <v>768</v>
      </c>
    </row>
    <row r="206" spans="2:15">
      <c r="B206" s="67" t="s">
        <v>27</v>
      </c>
      <c r="C206" s="66" t="s">
        <v>25</v>
      </c>
      <c r="D206" s="83">
        <v>43096</v>
      </c>
      <c r="E206" s="86" t="s">
        <v>917</v>
      </c>
      <c r="F206" s="86" t="s">
        <v>57</v>
      </c>
      <c r="G206" s="85">
        <v>42</v>
      </c>
      <c r="H206" s="106">
        <v>13.67</v>
      </c>
      <c r="I206" s="105">
        <v>574.14</v>
      </c>
      <c r="J206" s="63" t="s">
        <v>14</v>
      </c>
      <c r="K206" s="36" t="s">
        <v>770</v>
      </c>
    </row>
    <row r="207" spans="2:15">
      <c r="B207" s="67" t="s">
        <v>27</v>
      </c>
      <c r="C207" s="66" t="s">
        <v>25</v>
      </c>
      <c r="D207" s="83">
        <v>43096</v>
      </c>
      <c r="E207" s="86" t="s">
        <v>918</v>
      </c>
      <c r="F207" s="86" t="s">
        <v>57</v>
      </c>
      <c r="G207" s="85">
        <v>42</v>
      </c>
      <c r="H207" s="106">
        <v>13.67</v>
      </c>
      <c r="I207" s="105">
        <v>574.14</v>
      </c>
      <c r="J207" s="63" t="s">
        <v>14</v>
      </c>
      <c r="K207" s="36" t="s">
        <v>772</v>
      </c>
    </row>
    <row r="208" spans="2:15">
      <c r="B208" s="67" t="s">
        <v>27</v>
      </c>
      <c r="C208" s="66" t="s">
        <v>25</v>
      </c>
      <c r="D208" s="83">
        <v>43096</v>
      </c>
      <c r="E208" s="86" t="s">
        <v>919</v>
      </c>
      <c r="F208" s="86" t="s">
        <v>57</v>
      </c>
      <c r="G208" s="85">
        <v>63</v>
      </c>
      <c r="H208" s="106">
        <v>13.67</v>
      </c>
      <c r="I208" s="105">
        <v>861.21</v>
      </c>
      <c r="J208" s="63" t="s">
        <v>14</v>
      </c>
      <c r="K208" s="36" t="s">
        <v>776</v>
      </c>
    </row>
    <row r="209" spans="2:11">
      <c r="B209" s="67" t="s">
        <v>27</v>
      </c>
      <c r="C209" s="66" t="s">
        <v>25</v>
      </c>
      <c r="D209" s="83">
        <v>43096</v>
      </c>
      <c r="E209" s="86" t="s">
        <v>919</v>
      </c>
      <c r="F209" s="86" t="s">
        <v>57</v>
      </c>
      <c r="G209" s="85">
        <v>707</v>
      </c>
      <c r="H209" s="106">
        <v>13.67</v>
      </c>
      <c r="I209" s="105">
        <v>9664.69</v>
      </c>
      <c r="J209" s="63" t="s">
        <v>14</v>
      </c>
      <c r="K209" s="36" t="s">
        <v>775</v>
      </c>
    </row>
    <row r="210" spans="2:11">
      <c r="B210" s="67" t="s">
        <v>27</v>
      </c>
      <c r="C210" s="66" t="s">
        <v>25</v>
      </c>
      <c r="D210" s="83">
        <v>43096</v>
      </c>
      <c r="E210" s="86" t="s">
        <v>919</v>
      </c>
      <c r="F210" s="86" t="s">
        <v>57</v>
      </c>
      <c r="G210" s="85">
        <v>980</v>
      </c>
      <c r="H210" s="106">
        <v>13.67</v>
      </c>
      <c r="I210" s="105">
        <v>13396.6</v>
      </c>
      <c r="J210" s="63" t="s">
        <v>14</v>
      </c>
      <c r="K210" s="36" t="s">
        <v>774</v>
      </c>
    </row>
    <row r="211" spans="2:11">
      <c r="B211" s="67" t="s">
        <v>27</v>
      </c>
      <c r="C211" s="66" t="s">
        <v>25</v>
      </c>
      <c r="D211" s="83">
        <v>43096</v>
      </c>
      <c r="E211" s="86" t="s">
        <v>920</v>
      </c>
      <c r="F211" s="86" t="s">
        <v>57</v>
      </c>
      <c r="G211" s="85">
        <v>786</v>
      </c>
      <c r="H211" s="106">
        <v>13.67</v>
      </c>
      <c r="I211" s="105">
        <v>10744.62</v>
      </c>
      <c r="J211" s="63" t="s">
        <v>14</v>
      </c>
      <c r="K211" s="36" t="s">
        <v>778</v>
      </c>
    </row>
    <row r="212" spans="2:11">
      <c r="B212" s="67" t="s">
        <v>27</v>
      </c>
      <c r="C212" s="66" t="s">
        <v>25</v>
      </c>
      <c r="D212" s="83">
        <v>43096</v>
      </c>
      <c r="E212" s="86" t="s">
        <v>920</v>
      </c>
      <c r="F212" s="86" t="s">
        <v>57</v>
      </c>
      <c r="G212" s="85">
        <v>786</v>
      </c>
      <c r="H212" s="106">
        <v>13.67</v>
      </c>
      <c r="I212" s="105">
        <v>10744.62</v>
      </c>
      <c r="J212" s="63" t="s">
        <v>14</v>
      </c>
      <c r="K212" s="36" t="s">
        <v>780</v>
      </c>
    </row>
    <row r="213" spans="2:11">
      <c r="B213" s="67" t="s">
        <v>27</v>
      </c>
      <c r="C213" s="66" t="s">
        <v>25</v>
      </c>
      <c r="D213" s="83">
        <v>43096</v>
      </c>
      <c r="E213" s="86" t="s">
        <v>920</v>
      </c>
      <c r="F213" s="86" t="s">
        <v>57</v>
      </c>
      <c r="G213" s="85">
        <v>1</v>
      </c>
      <c r="H213" s="106">
        <v>13.67</v>
      </c>
      <c r="I213" s="105">
        <v>13.67</v>
      </c>
      <c r="J213" s="63" t="s">
        <v>14</v>
      </c>
      <c r="K213" s="36" t="s">
        <v>782</v>
      </c>
    </row>
    <row r="214" spans="2:11">
      <c r="B214" s="67" t="s">
        <v>27</v>
      </c>
      <c r="C214" s="66" t="s">
        <v>25</v>
      </c>
      <c r="D214" s="83">
        <v>43096</v>
      </c>
      <c r="E214" s="86" t="s">
        <v>921</v>
      </c>
      <c r="F214" s="86" t="s">
        <v>57</v>
      </c>
      <c r="G214" s="85">
        <v>446</v>
      </c>
      <c r="H214" s="106">
        <v>13.63</v>
      </c>
      <c r="I214" s="105">
        <v>6078.9800000000005</v>
      </c>
      <c r="J214" s="63" t="s">
        <v>14</v>
      </c>
      <c r="K214" s="36" t="s">
        <v>902</v>
      </c>
    </row>
    <row r="215" spans="2:11">
      <c r="B215" s="67" t="s">
        <v>27</v>
      </c>
      <c r="C215" s="66" t="s">
        <v>25</v>
      </c>
      <c r="D215" s="83">
        <v>43096</v>
      </c>
      <c r="E215" s="86" t="s">
        <v>922</v>
      </c>
      <c r="F215" s="86" t="s">
        <v>57</v>
      </c>
      <c r="G215" s="85">
        <v>38</v>
      </c>
      <c r="H215" s="106">
        <v>13.63</v>
      </c>
      <c r="I215" s="105">
        <v>517.94000000000005</v>
      </c>
      <c r="J215" s="63" t="s">
        <v>14</v>
      </c>
      <c r="K215" s="36" t="s">
        <v>904</v>
      </c>
    </row>
    <row r="216" spans="2:11">
      <c r="B216" s="67" t="s">
        <v>27</v>
      </c>
      <c r="C216" s="66" t="s">
        <v>25</v>
      </c>
      <c r="D216" s="83">
        <v>43096</v>
      </c>
      <c r="E216" s="86" t="s">
        <v>923</v>
      </c>
      <c r="F216" s="86" t="s">
        <v>57</v>
      </c>
      <c r="G216" s="85">
        <v>42</v>
      </c>
      <c r="H216" s="106">
        <v>13.63</v>
      </c>
      <c r="I216" s="105">
        <v>572.46</v>
      </c>
      <c r="J216" s="63" t="s">
        <v>14</v>
      </c>
      <c r="K216" s="36" t="s">
        <v>906</v>
      </c>
    </row>
    <row r="217" spans="2:11">
      <c r="B217" s="67" t="s">
        <v>27</v>
      </c>
      <c r="C217" s="66" t="s">
        <v>25</v>
      </c>
      <c r="D217" s="83">
        <v>43096</v>
      </c>
      <c r="E217" s="86" t="s">
        <v>924</v>
      </c>
      <c r="F217" s="86" t="s">
        <v>57</v>
      </c>
      <c r="G217" s="85">
        <v>42</v>
      </c>
      <c r="H217" s="106">
        <v>13.63</v>
      </c>
      <c r="I217" s="105">
        <v>572.46</v>
      </c>
      <c r="J217" s="63" t="s">
        <v>14</v>
      </c>
      <c r="K217" s="36" t="s">
        <v>908</v>
      </c>
    </row>
    <row r="218" spans="2:11">
      <c r="B218" s="67" t="s">
        <v>27</v>
      </c>
      <c r="C218" s="66" t="s">
        <v>25</v>
      </c>
      <c r="D218" s="83">
        <v>43096</v>
      </c>
      <c r="E218" s="86" t="s">
        <v>925</v>
      </c>
      <c r="F218" s="86" t="s">
        <v>57</v>
      </c>
      <c r="G218" s="85">
        <v>42</v>
      </c>
      <c r="H218" s="106">
        <v>13.63</v>
      </c>
      <c r="I218" s="105">
        <v>572.46</v>
      </c>
      <c r="J218" s="63" t="s">
        <v>14</v>
      </c>
      <c r="K218" s="36" t="s">
        <v>910</v>
      </c>
    </row>
    <row r="219" spans="2:11">
      <c r="B219" s="67" t="s">
        <v>27</v>
      </c>
      <c r="C219" s="66" t="s">
        <v>25</v>
      </c>
      <c r="D219" s="83">
        <v>43096</v>
      </c>
      <c r="E219" s="86" t="s">
        <v>926</v>
      </c>
      <c r="F219" s="86" t="s">
        <v>57</v>
      </c>
      <c r="G219" s="85">
        <v>683</v>
      </c>
      <c r="H219" s="106">
        <v>13.69</v>
      </c>
      <c r="I219" s="105">
        <v>9350.27</v>
      </c>
      <c r="J219" s="63" t="s">
        <v>14</v>
      </c>
      <c r="K219" s="36" t="s">
        <v>751</v>
      </c>
    </row>
    <row r="220" spans="2:11">
      <c r="B220" s="67" t="s">
        <v>27</v>
      </c>
      <c r="C220" s="66" t="s">
        <v>25</v>
      </c>
      <c r="D220" s="83">
        <v>43096</v>
      </c>
      <c r="E220" s="86" t="s">
        <v>927</v>
      </c>
      <c r="F220" s="86" t="s">
        <v>57</v>
      </c>
      <c r="G220" s="85">
        <v>317</v>
      </c>
      <c r="H220" s="106">
        <v>13.69</v>
      </c>
      <c r="I220" s="105">
        <v>4339.7299999999996</v>
      </c>
      <c r="J220" s="63" t="s">
        <v>14</v>
      </c>
      <c r="K220" s="36" t="s">
        <v>753</v>
      </c>
    </row>
    <row r="221" spans="2:11">
      <c r="B221" s="67" t="s">
        <v>27</v>
      </c>
      <c r="C221" s="66" t="s">
        <v>25</v>
      </c>
      <c r="D221" s="83">
        <v>43096</v>
      </c>
      <c r="E221" s="86" t="s">
        <v>928</v>
      </c>
      <c r="F221" s="86" t="s">
        <v>57</v>
      </c>
      <c r="G221" s="85">
        <v>83</v>
      </c>
      <c r="H221" s="106">
        <v>13.66</v>
      </c>
      <c r="I221" s="105">
        <v>1133.78</v>
      </c>
      <c r="J221" s="63" t="s">
        <v>14</v>
      </c>
      <c r="K221" s="36" t="s">
        <v>884</v>
      </c>
    </row>
    <row r="222" spans="2:11">
      <c r="B222" s="67" t="s">
        <v>27</v>
      </c>
      <c r="C222" s="66" t="s">
        <v>25</v>
      </c>
      <c r="D222" s="83">
        <v>43096</v>
      </c>
      <c r="E222" s="86" t="s">
        <v>929</v>
      </c>
      <c r="F222" s="86" t="s">
        <v>57</v>
      </c>
      <c r="G222" s="85">
        <v>42</v>
      </c>
      <c r="H222" s="106">
        <v>13.66</v>
      </c>
      <c r="I222" s="105">
        <v>573.72</v>
      </c>
      <c r="J222" s="63" t="s">
        <v>14</v>
      </c>
      <c r="K222" s="36" t="s">
        <v>886</v>
      </c>
    </row>
    <row r="223" spans="2:11">
      <c r="B223" s="67" t="s">
        <v>27</v>
      </c>
      <c r="C223" s="66" t="s">
        <v>25</v>
      </c>
      <c r="D223" s="83">
        <v>43096</v>
      </c>
      <c r="E223" s="86" t="s">
        <v>930</v>
      </c>
      <c r="F223" s="86" t="s">
        <v>57</v>
      </c>
      <c r="G223" s="85">
        <v>1926</v>
      </c>
      <c r="H223" s="106">
        <v>13.67</v>
      </c>
      <c r="I223" s="105">
        <v>26328.42</v>
      </c>
      <c r="J223" s="63" t="s">
        <v>14</v>
      </c>
      <c r="K223" s="36" t="s">
        <v>784</v>
      </c>
    </row>
    <row r="224" spans="2:11">
      <c r="B224" s="67" t="s">
        <v>27</v>
      </c>
      <c r="C224" s="66" t="s">
        <v>25</v>
      </c>
      <c r="D224" s="83">
        <v>43096</v>
      </c>
      <c r="E224" s="86" t="s">
        <v>930</v>
      </c>
      <c r="F224" s="86" t="s">
        <v>57</v>
      </c>
      <c r="G224" s="85">
        <v>453</v>
      </c>
      <c r="H224" s="106">
        <v>13.67</v>
      </c>
      <c r="I224" s="105">
        <v>6192.51</v>
      </c>
      <c r="J224" s="63" t="s">
        <v>14</v>
      </c>
      <c r="K224" s="36" t="s">
        <v>786</v>
      </c>
    </row>
    <row r="225" spans="2:11">
      <c r="B225" s="67" t="s">
        <v>27</v>
      </c>
      <c r="C225" s="66" t="s">
        <v>25</v>
      </c>
      <c r="D225" s="83">
        <v>43096</v>
      </c>
      <c r="E225" s="86" t="s">
        <v>931</v>
      </c>
      <c r="F225" s="86" t="s">
        <v>57</v>
      </c>
      <c r="G225" s="85">
        <v>1485</v>
      </c>
      <c r="H225" s="106">
        <v>13.67</v>
      </c>
      <c r="I225" s="105">
        <v>20299.95</v>
      </c>
      <c r="J225" s="63" t="s">
        <v>14</v>
      </c>
      <c r="K225" s="36" t="s">
        <v>788</v>
      </c>
    </row>
    <row r="226" spans="2:11">
      <c r="B226" s="67" t="s">
        <v>27</v>
      </c>
      <c r="C226" s="66" t="s">
        <v>25</v>
      </c>
      <c r="D226" s="83">
        <v>43096</v>
      </c>
      <c r="E226" s="86" t="s">
        <v>932</v>
      </c>
      <c r="F226" s="86" t="s">
        <v>57</v>
      </c>
      <c r="G226" s="85">
        <v>405</v>
      </c>
      <c r="H226" s="106">
        <v>13.67</v>
      </c>
      <c r="I226" s="105">
        <v>5536.35</v>
      </c>
      <c r="J226" s="63" t="s">
        <v>14</v>
      </c>
      <c r="K226" s="36" t="s">
        <v>791</v>
      </c>
    </row>
    <row r="227" spans="2:11">
      <c r="B227" s="67" t="s">
        <v>27</v>
      </c>
      <c r="C227" s="66" t="s">
        <v>25</v>
      </c>
      <c r="D227" s="83">
        <v>43096</v>
      </c>
      <c r="E227" s="86" t="s">
        <v>932</v>
      </c>
      <c r="F227" s="86" t="s">
        <v>57</v>
      </c>
      <c r="G227" s="85">
        <v>1476</v>
      </c>
      <c r="H227" s="106">
        <v>13.67</v>
      </c>
      <c r="I227" s="105">
        <v>20176.919999999998</v>
      </c>
      <c r="J227" s="63" t="s">
        <v>14</v>
      </c>
      <c r="K227" s="36" t="s">
        <v>790</v>
      </c>
    </row>
    <row r="228" spans="2:11">
      <c r="B228" s="67" t="s">
        <v>27</v>
      </c>
      <c r="C228" s="66" t="s">
        <v>25</v>
      </c>
      <c r="D228" s="83">
        <v>43096</v>
      </c>
      <c r="E228" s="86" t="s">
        <v>932</v>
      </c>
      <c r="F228" s="86" t="s">
        <v>57</v>
      </c>
      <c r="G228" s="85">
        <v>1</v>
      </c>
      <c r="H228" s="106">
        <v>13.67</v>
      </c>
      <c r="I228" s="105">
        <v>13.67</v>
      </c>
      <c r="J228" s="63" t="s">
        <v>14</v>
      </c>
      <c r="K228" s="36" t="s">
        <v>793</v>
      </c>
    </row>
    <row r="229" spans="2:11">
      <c r="B229" s="67" t="s">
        <v>27</v>
      </c>
      <c r="C229" s="66" t="s">
        <v>25</v>
      </c>
      <c r="D229" s="83">
        <v>43096</v>
      </c>
      <c r="E229" s="86" t="s">
        <v>933</v>
      </c>
      <c r="F229" s="86" t="s">
        <v>57</v>
      </c>
      <c r="G229" s="85">
        <v>43</v>
      </c>
      <c r="H229" s="106">
        <v>13.67</v>
      </c>
      <c r="I229" s="105">
        <v>587.80999999999995</v>
      </c>
      <c r="J229" s="63" t="s">
        <v>14</v>
      </c>
      <c r="K229" s="36" t="s">
        <v>795</v>
      </c>
    </row>
    <row r="230" spans="2:11">
      <c r="B230" s="67" t="s">
        <v>27</v>
      </c>
      <c r="C230" s="66" t="s">
        <v>25</v>
      </c>
      <c r="D230" s="83">
        <v>43096</v>
      </c>
      <c r="E230" s="86" t="s">
        <v>934</v>
      </c>
      <c r="F230" s="86" t="s">
        <v>57</v>
      </c>
      <c r="G230" s="85">
        <v>4</v>
      </c>
      <c r="H230" s="106">
        <v>13.67</v>
      </c>
      <c r="I230" s="105">
        <v>54.68</v>
      </c>
      <c r="J230" s="63" t="s">
        <v>14</v>
      </c>
      <c r="K230" s="36" t="s">
        <v>798</v>
      </c>
    </row>
    <row r="231" spans="2:11">
      <c r="B231" s="67" t="s">
        <v>27</v>
      </c>
      <c r="C231" s="66" t="s">
        <v>25</v>
      </c>
      <c r="D231" s="83">
        <v>43096</v>
      </c>
      <c r="E231" s="86" t="s">
        <v>934</v>
      </c>
      <c r="F231" s="86" t="s">
        <v>57</v>
      </c>
      <c r="G231" s="85">
        <v>463</v>
      </c>
      <c r="H231" s="106">
        <v>13.67</v>
      </c>
      <c r="I231" s="105">
        <v>6329.21</v>
      </c>
      <c r="J231" s="63" t="s">
        <v>14</v>
      </c>
      <c r="K231" s="36" t="s">
        <v>797</v>
      </c>
    </row>
    <row r="232" spans="2:11">
      <c r="B232" s="67" t="s">
        <v>27</v>
      </c>
      <c r="C232" s="66" t="s">
        <v>25</v>
      </c>
      <c r="D232" s="83">
        <v>43096</v>
      </c>
      <c r="E232" s="86" t="s">
        <v>935</v>
      </c>
      <c r="F232" s="86" t="s">
        <v>57</v>
      </c>
      <c r="G232" s="85">
        <v>237</v>
      </c>
      <c r="H232" s="106">
        <v>13.67</v>
      </c>
      <c r="I232" s="105">
        <v>3239.79</v>
      </c>
      <c r="J232" s="63" t="s">
        <v>14</v>
      </c>
      <c r="K232" s="36" t="s">
        <v>801</v>
      </c>
    </row>
    <row r="233" spans="2:11">
      <c r="B233" s="67" t="s">
        <v>27</v>
      </c>
      <c r="C233" s="66" t="s">
        <v>25</v>
      </c>
      <c r="D233" s="83">
        <v>43096</v>
      </c>
      <c r="E233" s="86" t="s">
        <v>935</v>
      </c>
      <c r="F233" s="86" t="s">
        <v>57</v>
      </c>
      <c r="G233" s="85">
        <v>2345</v>
      </c>
      <c r="H233" s="106">
        <v>13.67</v>
      </c>
      <c r="I233" s="105">
        <v>32056.15</v>
      </c>
      <c r="J233" s="63" t="s">
        <v>14</v>
      </c>
      <c r="K233" s="36" t="s">
        <v>800</v>
      </c>
    </row>
    <row r="234" spans="2:11">
      <c r="B234" s="67" t="s">
        <v>27</v>
      </c>
      <c r="C234" s="66" t="s">
        <v>25</v>
      </c>
      <c r="D234" s="83">
        <v>43096</v>
      </c>
      <c r="E234" s="86" t="s">
        <v>935</v>
      </c>
      <c r="F234" s="86" t="s">
        <v>57</v>
      </c>
      <c r="G234" s="85">
        <v>1</v>
      </c>
      <c r="H234" s="106">
        <v>13.67</v>
      </c>
      <c r="I234" s="105">
        <v>13.67</v>
      </c>
      <c r="J234" s="63" t="s">
        <v>14</v>
      </c>
      <c r="K234" s="36" t="s">
        <v>803</v>
      </c>
    </row>
    <row r="235" spans="2:11">
      <c r="B235" s="67" t="s">
        <v>27</v>
      </c>
      <c r="C235" s="66" t="s">
        <v>25</v>
      </c>
      <c r="D235" s="83">
        <v>43096</v>
      </c>
      <c r="E235" s="86" t="s">
        <v>936</v>
      </c>
      <c r="F235" s="86" t="s">
        <v>57</v>
      </c>
      <c r="G235" s="85">
        <v>324</v>
      </c>
      <c r="H235" s="106">
        <v>13.67</v>
      </c>
      <c r="I235" s="105">
        <v>4429.08</v>
      </c>
      <c r="J235" s="63" t="s">
        <v>14</v>
      </c>
      <c r="K235" s="36" t="s">
        <v>805</v>
      </c>
    </row>
    <row r="236" spans="2:11">
      <c r="B236" s="67" t="s">
        <v>27</v>
      </c>
      <c r="C236" s="66" t="s">
        <v>25</v>
      </c>
      <c r="D236" s="83">
        <v>43096</v>
      </c>
      <c r="E236" s="86" t="s">
        <v>937</v>
      </c>
      <c r="F236" s="86" t="s">
        <v>57</v>
      </c>
      <c r="G236" s="85">
        <v>463</v>
      </c>
      <c r="H236" s="106">
        <v>13.67</v>
      </c>
      <c r="I236" s="105">
        <v>6329.21</v>
      </c>
      <c r="J236" s="63" t="s">
        <v>14</v>
      </c>
      <c r="K236" s="36" t="s">
        <v>807</v>
      </c>
    </row>
    <row r="237" spans="2:11">
      <c r="B237" s="67" t="s">
        <v>27</v>
      </c>
      <c r="C237" s="66" t="s">
        <v>25</v>
      </c>
      <c r="D237" s="83">
        <v>43096</v>
      </c>
      <c r="E237" s="86" t="s">
        <v>938</v>
      </c>
      <c r="F237" s="86" t="s">
        <v>57</v>
      </c>
      <c r="G237" s="85">
        <v>2000</v>
      </c>
      <c r="H237" s="106">
        <v>13.67</v>
      </c>
      <c r="I237" s="105">
        <v>27340</v>
      </c>
      <c r="J237" s="63" t="s">
        <v>14</v>
      </c>
      <c r="K237" s="36" t="s">
        <v>871</v>
      </c>
    </row>
    <row r="238" spans="2:11">
      <c r="B238" s="67" t="s">
        <v>27</v>
      </c>
      <c r="C238" s="66" t="s">
        <v>25</v>
      </c>
      <c r="D238" s="83">
        <v>43096</v>
      </c>
      <c r="E238" s="86" t="s">
        <v>939</v>
      </c>
      <c r="F238" s="86" t="s">
        <v>57</v>
      </c>
      <c r="G238" s="85">
        <v>312</v>
      </c>
      <c r="H238" s="106">
        <v>13.67</v>
      </c>
      <c r="I238" s="105">
        <v>4265.04</v>
      </c>
      <c r="J238" s="63" t="s">
        <v>14</v>
      </c>
      <c r="K238" s="36" t="s">
        <v>810</v>
      </c>
    </row>
    <row r="239" spans="2:11">
      <c r="B239" s="67" t="s">
        <v>27</v>
      </c>
      <c r="C239" s="66" t="s">
        <v>25</v>
      </c>
      <c r="D239" s="83">
        <v>43096</v>
      </c>
      <c r="E239" s="86" t="s">
        <v>939</v>
      </c>
      <c r="F239" s="86" t="s">
        <v>57</v>
      </c>
      <c r="G239" s="85">
        <v>20</v>
      </c>
      <c r="H239" s="106">
        <v>13.67</v>
      </c>
      <c r="I239" s="105">
        <v>273.39999999999998</v>
      </c>
      <c r="J239" s="63" t="s">
        <v>14</v>
      </c>
      <c r="K239" s="36" t="s">
        <v>809</v>
      </c>
    </row>
    <row r="240" spans="2:11">
      <c r="B240" s="67" t="s">
        <v>27</v>
      </c>
      <c r="C240" s="66" t="s">
        <v>25</v>
      </c>
      <c r="D240" s="83">
        <v>43096</v>
      </c>
      <c r="E240" s="86" t="s">
        <v>939</v>
      </c>
      <c r="F240" s="86" t="s">
        <v>57</v>
      </c>
      <c r="G240" s="85">
        <v>1</v>
      </c>
      <c r="H240" s="106">
        <v>13.67</v>
      </c>
      <c r="I240" s="105">
        <v>13.67</v>
      </c>
      <c r="J240" s="63" t="s">
        <v>14</v>
      </c>
      <c r="K240" s="36" t="s">
        <v>812</v>
      </c>
    </row>
    <row r="241" spans="2:11">
      <c r="B241" s="67" t="s">
        <v>27</v>
      </c>
      <c r="C241" s="66" t="s">
        <v>25</v>
      </c>
      <c r="D241" s="83">
        <v>43096</v>
      </c>
      <c r="E241" s="86" t="s">
        <v>940</v>
      </c>
      <c r="F241" s="86" t="s">
        <v>57</v>
      </c>
      <c r="G241" s="85">
        <v>332</v>
      </c>
      <c r="H241" s="106">
        <v>13.67</v>
      </c>
      <c r="I241" s="105">
        <v>4538.4399999999996</v>
      </c>
      <c r="J241" s="63" t="s">
        <v>14</v>
      </c>
      <c r="K241" s="36" t="s">
        <v>814</v>
      </c>
    </row>
    <row r="242" spans="2:11">
      <c r="B242" s="67" t="s">
        <v>27</v>
      </c>
      <c r="C242" s="66" t="s">
        <v>25</v>
      </c>
      <c r="D242" s="83">
        <v>43096</v>
      </c>
      <c r="E242" s="86" t="s">
        <v>941</v>
      </c>
      <c r="F242" s="86" t="s">
        <v>57</v>
      </c>
      <c r="G242" s="85">
        <v>1292</v>
      </c>
      <c r="H242" s="106">
        <v>13.67</v>
      </c>
      <c r="I242" s="105">
        <v>17661.64</v>
      </c>
      <c r="J242" s="63" t="s">
        <v>14</v>
      </c>
      <c r="K242" s="36" t="s">
        <v>816</v>
      </c>
    </row>
    <row r="243" spans="2:11">
      <c r="B243" s="67" t="s">
        <v>27</v>
      </c>
      <c r="C243" s="66" t="s">
        <v>25</v>
      </c>
      <c r="D243" s="83">
        <v>43096</v>
      </c>
      <c r="E243" s="86" t="s">
        <v>941</v>
      </c>
      <c r="F243" s="86" t="s">
        <v>57</v>
      </c>
      <c r="G243" s="85">
        <v>1</v>
      </c>
      <c r="H243" s="106">
        <v>13.67</v>
      </c>
      <c r="I243" s="105">
        <v>13.67</v>
      </c>
      <c r="J243" s="63" t="s">
        <v>14</v>
      </c>
      <c r="K243" s="36" t="s">
        <v>818</v>
      </c>
    </row>
    <row r="244" spans="2:11">
      <c r="B244" s="67" t="s">
        <v>27</v>
      </c>
      <c r="C244" s="66" t="s">
        <v>25</v>
      </c>
      <c r="D244" s="83">
        <v>43096</v>
      </c>
      <c r="E244" s="86" t="s">
        <v>942</v>
      </c>
      <c r="F244" s="86" t="s">
        <v>57</v>
      </c>
      <c r="G244" s="85">
        <v>395</v>
      </c>
      <c r="H244" s="106">
        <v>13.67</v>
      </c>
      <c r="I244" s="105">
        <v>5399.65</v>
      </c>
      <c r="J244" s="63" t="s">
        <v>14</v>
      </c>
      <c r="K244" s="36" t="s">
        <v>820</v>
      </c>
    </row>
    <row r="245" spans="2:11">
      <c r="B245" s="67" t="s">
        <v>27</v>
      </c>
      <c r="C245" s="66" t="s">
        <v>25</v>
      </c>
      <c r="D245" s="83">
        <v>43096</v>
      </c>
      <c r="E245" s="86" t="s">
        <v>943</v>
      </c>
      <c r="F245" s="86" t="s">
        <v>57</v>
      </c>
      <c r="G245" s="85">
        <v>316</v>
      </c>
      <c r="H245" s="106">
        <v>13.67</v>
      </c>
      <c r="I245" s="105">
        <v>4319.72</v>
      </c>
      <c r="J245" s="63" t="s">
        <v>14</v>
      </c>
      <c r="K245" s="36" t="s">
        <v>822</v>
      </c>
    </row>
    <row r="246" spans="2:11">
      <c r="B246" s="67" t="s">
        <v>27</v>
      </c>
      <c r="C246" s="66" t="s">
        <v>25</v>
      </c>
      <c r="D246" s="83">
        <v>43096</v>
      </c>
      <c r="E246" s="86" t="s">
        <v>943</v>
      </c>
      <c r="F246" s="86" t="s">
        <v>57</v>
      </c>
      <c r="G246" s="85">
        <v>1</v>
      </c>
      <c r="H246" s="106">
        <v>13.67</v>
      </c>
      <c r="I246" s="105">
        <v>13.67</v>
      </c>
      <c r="J246" s="63" t="s">
        <v>14</v>
      </c>
      <c r="K246" s="36" t="s">
        <v>824</v>
      </c>
    </row>
    <row r="247" spans="2:11">
      <c r="B247" s="67" t="s">
        <v>27</v>
      </c>
      <c r="C247" s="66" t="s">
        <v>25</v>
      </c>
      <c r="D247" s="83">
        <v>43096</v>
      </c>
      <c r="E247" s="86" t="s">
        <v>944</v>
      </c>
      <c r="F247" s="86" t="s">
        <v>57</v>
      </c>
      <c r="G247" s="85">
        <v>316</v>
      </c>
      <c r="H247" s="106">
        <v>13.67</v>
      </c>
      <c r="I247" s="105">
        <v>4319.72</v>
      </c>
      <c r="J247" s="63" t="s">
        <v>14</v>
      </c>
      <c r="K247" s="36" t="s">
        <v>827</v>
      </c>
    </row>
    <row r="248" spans="2:11">
      <c r="B248" s="67" t="s">
        <v>27</v>
      </c>
      <c r="C248" s="66" t="s">
        <v>25</v>
      </c>
      <c r="D248" s="83">
        <v>43096</v>
      </c>
      <c r="E248" s="86" t="s">
        <v>944</v>
      </c>
      <c r="F248" s="86" t="s">
        <v>57</v>
      </c>
      <c r="G248" s="85">
        <v>1292</v>
      </c>
      <c r="H248" s="106">
        <v>13.67</v>
      </c>
      <c r="I248" s="105">
        <v>17661.64</v>
      </c>
      <c r="J248" s="63" t="s">
        <v>14</v>
      </c>
      <c r="K248" s="36" t="s">
        <v>826</v>
      </c>
    </row>
    <row r="249" spans="2:11">
      <c r="B249" s="67" t="s">
        <v>27</v>
      </c>
      <c r="C249" s="66" t="s">
        <v>25</v>
      </c>
      <c r="D249" s="83">
        <v>43096</v>
      </c>
      <c r="E249" s="86" t="s">
        <v>945</v>
      </c>
      <c r="F249" s="86" t="s">
        <v>57</v>
      </c>
      <c r="G249" s="85">
        <v>200</v>
      </c>
      <c r="H249" s="106">
        <v>13.63</v>
      </c>
      <c r="I249" s="105">
        <v>2726</v>
      </c>
      <c r="J249" s="63" t="s">
        <v>14</v>
      </c>
      <c r="K249" s="36" t="s">
        <v>912</v>
      </c>
    </row>
    <row r="250" spans="2:11">
      <c r="B250" s="67" t="s">
        <v>27</v>
      </c>
      <c r="C250" s="66" t="s">
        <v>25</v>
      </c>
      <c r="D250" s="83">
        <v>43096</v>
      </c>
      <c r="E250" s="86" t="s">
        <v>946</v>
      </c>
      <c r="F250" s="86" t="s">
        <v>57</v>
      </c>
      <c r="G250" s="85">
        <v>45</v>
      </c>
      <c r="H250" s="106">
        <v>13.64</v>
      </c>
      <c r="I250" s="105">
        <v>613.80000000000007</v>
      </c>
      <c r="J250" s="63" t="s">
        <v>14</v>
      </c>
      <c r="K250" s="36" t="s">
        <v>898</v>
      </c>
    </row>
    <row r="251" spans="2:11">
      <c r="B251" s="67" t="s">
        <v>27</v>
      </c>
      <c r="C251" s="66" t="s">
        <v>25</v>
      </c>
      <c r="D251" s="83">
        <v>43096</v>
      </c>
      <c r="E251" s="86" t="s">
        <v>947</v>
      </c>
      <c r="F251" s="86" t="s">
        <v>57</v>
      </c>
      <c r="G251" s="85">
        <v>650</v>
      </c>
      <c r="H251" s="106">
        <v>13.64</v>
      </c>
      <c r="I251" s="105">
        <v>8866</v>
      </c>
      <c r="J251" s="63" t="s">
        <v>14</v>
      </c>
      <c r="K251" s="36" t="s">
        <v>900</v>
      </c>
    </row>
    <row r="252" spans="2:11">
      <c r="B252" s="67" t="s">
        <v>27</v>
      </c>
      <c r="C252" s="66" t="s">
        <v>25</v>
      </c>
      <c r="D252" s="83">
        <v>43096</v>
      </c>
      <c r="E252" s="86" t="s">
        <v>948</v>
      </c>
      <c r="F252" s="86" t="s">
        <v>57</v>
      </c>
      <c r="G252" s="85">
        <v>845</v>
      </c>
      <c r="H252" s="106">
        <v>13.67</v>
      </c>
      <c r="I252" s="105">
        <v>11551.15</v>
      </c>
      <c r="J252" s="63" t="s">
        <v>14</v>
      </c>
      <c r="K252" s="36" t="s">
        <v>829</v>
      </c>
    </row>
    <row r="253" spans="2:11">
      <c r="B253" s="67" t="s">
        <v>27</v>
      </c>
      <c r="C253" s="66" t="s">
        <v>25</v>
      </c>
      <c r="D253" s="83">
        <v>43096</v>
      </c>
      <c r="E253" s="86" t="s">
        <v>948</v>
      </c>
      <c r="F253" s="86" t="s">
        <v>57</v>
      </c>
      <c r="G253" s="85">
        <v>1</v>
      </c>
      <c r="H253" s="106">
        <v>13.67</v>
      </c>
      <c r="I253" s="105">
        <v>13.67</v>
      </c>
      <c r="J253" s="63" t="s">
        <v>14</v>
      </c>
      <c r="K253" s="36" t="s">
        <v>831</v>
      </c>
    </row>
    <row r="254" spans="2:11">
      <c r="B254" s="67" t="s">
        <v>27</v>
      </c>
      <c r="C254" s="66" t="s">
        <v>25</v>
      </c>
      <c r="D254" s="83">
        <v>43096</v>
      </c>
      <c r="E254" s="86" t="s">
        <v>948</v>
      </c>
      <c r="F254" s="86" t="s">
        <v>57</v>
      </c>
      <c r="G254" s="85">
        <v>527</v>
      </c>
      <c r="H254" s="106">
        <v>13.67</v>
      </c>
      <c r="I254" s="105">
        <v>7204.09</v>
      </c>
      <c r="J254" s="63" t="s">
        <v>14</v>
      </c>
      <c r="K254" s="36" t="s">
        <v>833</v>
      </c>
    </row>
    <row r="255" spans="2:11">
      <c r="B255" s="67" t="s">
        <v>27</v>
      </c>
      <c r="C255" s="66" t="s">
        <v>25</v>
      </c>
      <c r="D255" s="83">
        <v>43096</v>
      </c>
      <c r="E255" s="86" t="s">
        <v>949</v>
      </c>
      <c r="F255" s="86" t="s">
        <v>57</v>
      </c>
      <c r="G255" s="85">
        <v>210</v>
      </c>
      <c r="H255" s="106">
        <v>13.67</v>
      </c>
      <c r="I255" s="105">
        <v>2870.7</v>
      </c>
      <c r="J255" s="63" t="s">
        <v>14</v>
      </c>
      <c r="K255" s="36" t="s">
        <v>835</v>
      </c>
    </row>
    <row r="256" spans="2:11">
      <c r="B256" s="67" t="s">
        <v>27</v>
      </c>
      <c r="C256" s="66" t="s">
        <v>25</v>
      </c>
      <c r="D256" s="83">
        <v>43096</v>
      </c>
      <c r="E256" s="86" t="s">
        <v>950</v>
      </c>
      <c r="F256" s="86" t="s">
        <v>57</v>
      </c>
      <c r="G256" s="85">
        <v>339</v>
      </c>
      <c r="H256" s="106">
        <v>13.69</v>
      </c>
      <c r="I256" s="105">
        <v>4640.91</v>
      </c>
      <c r="J256" s="63" t="s">
        <v>14</v>
      </c>
      <c r="K256" s="36" t="s">
        <v>756</v>
      </c>
    </row>
    <row r="257" spans="2:11">
      <c r="B257" s="67" t="s">
        <v>27</v>
      </c>
      <c r="C257" s="66" t="s">
        <v>25</v>
      </c>
      <c r="D257" s="83">
        <v>43096</v>
      </c>
      <c r="E257" s="86" t="s">
        <v>950</v>
      </c>
      <c r="F257" s="86" t="s">
        <v>57</v>
      </c>
      <c r="G257" s="85">
        <v>1323</v>
      </c>
      <c r="H257" s="106">
        <v>13.69</v>
      </c>
      <c r="I257" s="105">
        <v>18111.87</v>
      </c>
      <c r="J257" s="63" t="s">
        <v>14</v>
      </c>
      <c r="K257" s="36" t="s">
        <v>755</v>
      </c>
    </row>
    <row r="258" spans="2:11">
      <c r="B258" s="67" t="s">
        <v>27</v>
      </c>
      <c r="C258" s="66" t="s">
        <v>25</v>
      </c>
      <c r="D258" s="83">
        <v>43096</v>
      </c>
      <c r="E258" s="86" t="s">
        <v>950</v>
      </c>
      <c r="F258" s="86" t="s">
        <v>57</v>
      </c>
      <c r="G258" s="85">
        <v>1060</v>
      </c>
      <c r="H258" s="106">
        <v>13.69</v>
      </c>
      <c r="I258" s="105">
        <v>14511.4</v>
      </c>
      <c r="J258" s="63" t="s">
        <v>14</v>
      </c>
      <c r="K258" s="36" t="s">
        <v>758</v>
      </c>
    </row>
    <row r="259" spans="2:11">
      <c r="B259" s="67" t="s">
        <v>27</v>
      </c>
      <c r="C259" s="66" t="s">
        <v>25</v>
      </c>
      <c r="D259" s="83">
        <v>43096</v>
      </c>
      <c r="E259" s="86" t="s">
        <v>950</v>
      </c>
      <c r="F259" s="86" t="s">
        <v>57</v>
      </c>
      <c r="G259" s="85">
        <v>602</v>
      </c>
      <c r="H259" s="106">
        <v>13.69</v>
      </c>
      <c r="I259" s="105">
        <v>8241.3799999999992</v>
      </c>
      <c r="J259" s="63" t="s">
        <v>14</v>
      </c>
      <c r="K259" s="36" t="s">
        <v>760</v>
      </c>
    </row>
    <row r="260" spans="2:11">
      <c r="B260" s="67" t="s">
        <v>27</v>
      </c>
      <c r="C260" s="66" t="s">
        <v>25</v>
      </c>
      <c r="D260" s="83">
        <v>43096</v>
      </c>
      <c r="E260" s="86" t="s">
        <v>951</v>
      </c>
      <c r="F260" s="86" t="s">
        <v>57</v>
      </c>
      <c r="G260" s="85">
        <v>1418</v>
      </c>
      <c r="H260" s="106">
        <v>13.67</v>
      </c>
      <c r="I260" s="105">
        <v>19384.060000000001</v>
      </c>
      <c r="J260" s="63" t="s">
        <v>14</v>
      </c>
      <c r="K260" s="36" t="s">
        <v>838</v>
      </c>
    </row>
    <row r="261" spans="2:11">
      <c r="B261" s="67" t="s">
        <v>27</v>
      </c>
      <c r="C261" s="66" t="s">
        <v>25</v>
      </c>
      <c r="D261" s="83">
        <v>43096</v>
      </c>
      <c r="E261" s="86" t="s">
        <v>951</v>
      </c>
      <c r="F261" s="86" t="s">
        <v>57</v>
      </c>
      <c r="G261" s="85">
        <v>2018</v>
      </c>
      <c r="H261" s="106">
        <v>13.67</v>
      </c>
      <c r="I261" s="105">
        <v>27586.06</v>
      </c>
      <c r="J261" s="63" t="s">
        <v>14</v>
      </c>
      <c r="K261" s="36" t="s">
        <v>837</v>
      </c>
    </row>
    <row r="262" spans="2:11">
      <c r="B262" s="67" t="s">
        <v>27</v>
      </c>
      <c r="C262" s="66" t="s">
        <v>25</v>
      </c>
      <c r="D262" s="83">
        <v>43096</v>
      </c>
      <c r="E262" s="86" t="s">
        <v>952</v>
      </c>
      <c r="F262" s="86" t="s">
        <v>57</v>
      </c>
      <c r="G262" s="85">
        <v>462</v>
      </c>
      <c r="H262" s="106">
        <v>13.67</v>
      </c>
      <c r="I262" s="105">
        <v>6315.54</v>
      </c>
      <c r="J262" s="63" t="s">
        <v>14</v>
      </c>
      <c r="K262" s="36" t="s">
        <v>840</v>
      </c>
    </row>
    <row r="263" spans="2:11">
      <c r="B263" s="67" t="s">
        <v>27</v>
      </c>
      <c r="C263" s="66" t="s">
        <v>25</v>
      </c>
      <c r="D263" s="83">
        <v>43096</v>
      </c>
      <c r="E263" s="86" t="s">
        <v>953</v>
      </c>
      <c r="F263" s="86" t="s">
        <v>57</v>
      </c>
      <c r="G263" s="85">
        <v>1556</v>
      </c>
      <c r="H263" s="106">
        <v>13.67</v>
      </c>
      <c r="I263" s="105">
        <v>21270.52</v>
      </c>
      <c r="J263" s="63" t="s">
        <v>14</v>
      </c>
      <c r="K263" s="36" t="s">
        <v>874</v>
      </c>
    </row>
    <row r="264" spans="2:11">
      <c r="B264" s="67" t="s">
        <v>27</v>
      </c>
      <c r="C264" s="66" t="s">
        <v>25</v>
      </c>
      <c r="D264" s="83">
        <v>43096</v>
      </c>
      <c r="E264" s="86" t="s">
        <v>954</v>
      </c>
      <c r="F264" s="86" t="s">
        <v>57</v>
      </c>
      <c r="G264" s="85">
        <v>500</v>
      </c>
      <c r="H264" s="106">
        <v>13.7</v>
      </c>
      <c r="I264" s="105">
        <v>6850</v>
      </c>
      <c r="J264" s="63" t="s">
        <v>14</v>
      </c>
      <c r="K264" s="36" t="s">
        <v>745</v>
      </c>
    </row>
    <row r="265" spans="2:11">
      <c r="B265" s="67" t="s">
        <v>27</v>
      </c>
      <c r="C265" s="66" t="s">
        <v>25</v>
      </c>
      <c r="D265" s="83">
        <v>43096</v>
      </c>
      <c r="E265" s="86" t="s">
        <v>954</v>
      </c>
      <c r="F265" s="86" t="s">
        <v>57</v>
      </c>
      <c r="G265" s="85">
        <v>500</v>
      </c>
      <c r="H265" s="106">
        <v>13.7</v>
      </c>
      <c r="I265" s="105">
        <v>6850</v>
      </c>
      <c r="J265" s="63" t="s">
        <v>14</v>
      </c>
      <c r="K265" s="36" t="s">
        <v>744</v>
      </c>
    </row>
    <row r="266" spans="2:11">
      <c r="B266" s="67" t="s">
        <v>27</v>
      </c>
      <c r="C266" s="66" t="s">
        <v>25</v>
      </c>
      <c r="D266" s="83">
        <v>43096</v>
      </c>
      <c r="E266" s="86" t="s">
        <v>954</v>
      </c>
      <c r="F266" s="86" t="s">
        <v>57</v>
      </c>
      <c r="G266" s="85">
        <v>422</v>
      </c>
      <c r="H266" s="106">
        <v>13.7</v>
      </c>
      <c r="I266" s="105">
        <v>5781.4</v>
      </c>
      <c r="J266" s="63" t="s">
        <v>14</v>
      </c>
      <c r="K266" s="36" t="s">
        <v>743</v>
      </c>
    </row>
    <row r="267" spans="2:11">
      <c r="B267" s="67" t="s">
        <v>27</v>
      </c>
      <c r="C267" s="66" t="s">
        <v>25</v>
      </c>
      <c r="D267" s="83">
        <v>43096</v>
      </c>
      <c r="E267" s="86" t="s">
        <v>955</v>
      </c>
      <c r="F267" s="86" t="s">
        <v>57</v>
      </c>
      <c r="G267" s="85">
        <v>500</v>
      </c>
      <c r="H267" s="106">
        <v>13.75</v>
      </c>
      <c r="I267" s="105">
        <v>6875</v>
      </c>
      <c r="J267" s="63" t="s">
        <v>14</v>
      </c>
      <c r="K267" s="36" t="s">
        <v>729</v>
      </c>
    </row>
    <row r="268" spans="2:11">
      <c r="B268" s="67" t="s">
        <v>27</v>
      </c>
      <c r="C268" s="66" t="s">
        <v>25</v>
      </c>
      <c r="D268" s="83">
        <v>43096</v>
      </c>
      <c r="E268" s="86" t="s">
        <v>955</v>
      </c>
      <c r="F268" s="86" t="s">
        <v>57</v>
      </c>
      <c r="G268" s="85">
        <v>500</v>
      </c>
      <c r="H268" s="106">
        <v>13.75</v>
      </c>
      <c r="I268" s="105">
        <v>6875</v>
      </c>
      <c r="J268" s="63" t="s">
        <v>14</v>
      </c>
      <c r="K268" s="36" t="s">
        <v>728</v>
      </c>
    </row>
    <row r="269" spans="2:11">
      <c r="B269" s="67" t="s">
        <v>27</v>
      </c>
      <c r="C269" s="66" t="s">
        <v>25</v>
      </c>
      <c r="D269" s="83">
        <v>43096</v>
      </c>
      <c r="E269" s="86" t="s">
        <v>955</v>
      </c>
      <c r="F269" s="86" t="s">
        <v>57</v>
      </c>
      <c r="G269" s="85">
        <v>500</v>
      </c>
      <c r="H269" s="106">
        <v>13.75</v>
      </c>
      <c r="I269" s="105">
        <v>6875</v>
      </c>
      <c r="J269" s="63" t="s">
        <v>14</v>
      </c>
      <c r="K269" s="36" t="s">
        <v>727</v>
      </c>
    </row>
    <row r="270" spans="2:11">
      <c r="B270" s="67" t="s">
        <v>27</v>
      </c>
      <c r="C270" s="66" t="s">
        <v>25</v>
      </c>
      <c r="D270" s="83">
        <v>43096</v>
      </c>
      <c r="E270" s="86" t="s">
        <v>955</v>
      </c>
      <c r="F270" s="86" t="s">
        <v>57</v>
      </c>
      <c r="G270" s="85">
        <v>569</v>
      </c>
      <c r="H270" s="106">
        <v>13.75</v>
      </c>
      <c r="I270" s="105">
        <v>7823.75</v>
      </c>
      <c r="J270" s="63" t="s">
        <v>14</v>
      </c>
      <c r="K270" s="36" t="s">
        <v>725</v>
      </c>
    </row>
    <row r="271" spans="2:11">
      <c r="B271" s="67" t="s">
        <v>27</v>
      </c>
      <c r="C271" s="66" t="s">
        <v>25</v>
      </c>
      <c r="D271" s="83">
        <v>43096</v>
      </c>
      <c r="E271" s="86" t="s">
        <v>955</v>
      </c>
      <c r="F271" s="86" t="s">
        <v>57</v>
      </c>
      <c r="G271" s="85">
        <v>868</v>
      </c>
      <c r="H271" s="106">
        <v>13.75</v>
      </c>
      <c r="I271" s="105">
        <v>11935</v>
      </c>
      <c r="J271" s="63" t="s">
        <v>14</v>
      </c>
      <c r="K271" s="36" t="s">
        <v>731</v>
      </c>
    </row>
    <row r="272" spans="2:11">
      <c r="B272" s="67" t="s">
        <v>27</v>
      </c>
      <c r="C272" s="66" t="s">
        <v>25</v>
      </c>
      <c r="D272" s="83">
        <v>43096</v>
      </c>
      <c r="E272" s="86" t="s">
        <v>956</v>
      </c>
      <c r="F272" s="86" t="s">
        <v>57</v>
      </c>
      <c r="G272" s="85">
        <v>500</v>
      </c>
      <c r="H272" s="106">
        <v>13.75</v>
      </c>
      <c r="I272" s="105">
        <v>6875</v>
      </c>
      <c r="J272" s="63" t="s">
        <v>14</v>
      </c>
      <c r="K272" s="36" t="s">
        <v>733</v>
      </c>
    </row>
    <row r="273" spans="2:11">
      <c r="B273" s="67" t="s">
        <v>27</v>
      </c>
      <c r="C273" s="66" t="s">
        <v>25</v>
      </c>
      <c r="D273" s="83">
        <v>43096</v>
      </c>
      <c r="E273" s="86" t="s">
        <v>957</v>
      </c>
      <c r="F273" s="86" t="s">
        <v>57</v>
      </c>
      <c r="G273" s="85">
        <v>947</v>
      </c>
      <c r="H273" s="106">
        <v>13.75</v>
      </c>
      <c r="I273" s="105">
        <v>13021.25</v>
      </c>
      <c r="J273" s="63" t="s">
        <v>14</v>
      </c>
      <c r="K273" s="36" t="s">
        <v>735</v>
      </c>
    </row>
    <row r="274" spans="2:11">
      <c r="B274" s="67" t="s">
        <v>27</v>
      </c>
      <c r="C274" s="66" t="s">
        <v>25</v>
      </c>
      <c r="D274" s="83">
        <v>43096</v>
      </c>
      <c r="E274" s="86" t="s">
        <v>957</v>
      </c>
      <c r="F274" s="86" t="s">
        <v>57</v>
      </c>
      <c r="G274" s="85">
        <v>1</v>
      </c>
      <c r="H274" s="106">
        <v>13.75</v>
      </c>
      <c r="I274" s="105">
        <v>13.75</v>
      </c>
      <c r="J274" s="63" t="s">
        <v>14</v>
      </c>
      <c r="K274" s="36" t="s">
        <v>737</v>
      </c>
    </row>
    <row r="275" spans="2:11">
      <c r="B275" s="67" t="s">
        <v>27</v>
      </c>
      <c r="C275" s="66" t="s">
        <v>25</v>
      </c>
      <c r="D275" s="83">
        <v>43096</v>
      </c>
      <c r="E275" s="86" t="s">
        <v>958</v>
      </c>
      <c r="F275" s="86" t="s">
        <v>57</v>
      </c>
      <c r="G275" s="85">
        <v>306</v>
      </c>
      <c r="H275" s="106">
        <v>13.75</v>
      </c>
      <c r="I275" s="105">
        <v>4207.5</v>
      </c>
      <c r="J275" s="63" t="s">
        <v>14</v>
      </c>
      <c r="K275" s="36" t="s">
        <v>739</v>
      </c>
    </row>
    <row r="276" spans="2:11">
      <c r="B276" s="67" t="s">
        <v>27</v>
      </c>
      <c r="C276" s="66" t="s">
        <v>25</v>
      </c>
      <c r="D276" s="83">
        <v>43096</v>
      </c>
      <c r="E276" s="86" t="s">
        <v>959</v>
      </c>
      <c r="F276" s="86" t="s">
        <v>57</v>
      </c>
      <c r="G276" s="85">
        <v>947</v>
      </c>
      <c r="H276" s="106">
        <v>13.75</v>
      </c>
      <c r="I276" s="105">
        <v>13021.25</v>
      </c>
      <c r="J276" s="63" t="s">
        <v>14</v>
      </c>
      <c r="K276" s="36" t="s">
        <v>741</v>
      </c>
    </row>
    <row r="277" spans="2:11">
      <c r="B277" s="67" t="s">
        <v>27</v>
      </c>
      <c r="C277" s="66" t="s">
        <v>25</v>
      </c>
      <c r="D277" s="83">
        <v>43096</v>
      </c>
      <c r="E277" s="86" t="s">
        <v>960</v>
      </c>
      <c r="F277" s="86" t="s">
        <v>57</v>
      </c>
      <c r="G277" s="85">
        <v>856</v>
      </c>
      <c r="H277" s="106">
        <v>13.7</v>
      </c>
      <c r="I277" s="105">
        <v>11727.199999999999</v>
      </c>
      <c r="J277" s="63" t="s">
        <v>14</v>
      </c>
      <c r="K277" s="36" t="s">
        <v>747</v>
      </c>
    </row>
    <row r="278" spans="2:11">
      <c r="B278" s="67" t="s">
        <v>27</v>
      </c>
      <c r="C278" s="66" t="s">
        <v>25</v>
      </c>
      <c r="D278" s="83">
        <v>43096</v>
      </c>
      <c r="E278" s="86" t="s">
        <v>961</v>
      </c>
      <c r="F278" s="86" t="s">
        <v>57</v>
      </c>
      <c r="G278" s="85">
        <v>234</v>
      </c>
      <c r="H278" s="106">
        <v>13.7</v>
      </c>
      <c r="I278" s="105">
        <v>3205.7999999999997</v>
      </c>
      <c r="J278" s="63" t="s">
        <v>14</v>
      </c>
      <c r="K278" s="36" t="s">
        <v>749</v>
      </c>
    </row>
    <row r="279" spans="2:11">
      <c r="B279" s="67" t="s">
        <v>27</v>
      </c>
      <c r="C279" s="66" t="s">
        <v>25</v>
      </c>
      <c r="D279" s="83">
        <v>43096</v>
      </c>
      <c r="E279" s="86" t="s">
        <v>962</v>
      </c>
      <c r="F279" s="86" t="s">
        <v>57</v>
      </c>
      <c r="G279" s="85">
        <v>1156</v>
      </c>
      <c r="H279" s="106">
        <v>13.67</v>
      </c>
      <c r="I279" s="105">
        <v>15802.52</v>
      </c>
      <c r="J279" s="63" t="s">
        <v>14</v>
      </c>
      <c r="K279" s="36" t="s">
        <v>844</v>
      </c>
    </row>
    <row r="280" spans="2:11">
      <c r="B280" s="67" t="s">
        <v>27</v>
      </c>
      <c r="C280" s="66" t="s">
        <v>25</v>
      </c>
      <c r="D280" s="83">
        <v>43096</v>
      </c>
      <c r="E280" s="86" t="s">
        <v>962</v>
      </c>
      <c r="F280" s="86" t="s">
        <v>57</v>
      </c>
      <c r="G280" s="85">
        <v>230</v>
      </c>
      <c r="H280" s="106">
        <v>13.67</v>
      </c>
      <c r="I280" s="105">
        <v>3144.1</v>
      </c>
      <c r="J280" s="63" t="s">
        <v>14</v>
      </c>
      <c r="K280" s="36" t="s">
        <v>843</v>
      </c>
    </row>
    <row r="281" spans="2:11">
      <c r="B281" s="67" t="s">
        <v>27</v>
      </c>
      <c r="C281" s="66" t="s">
        <v>25</v>
      </c>
      <c r="D281" s="83">
        <v>43096</v>
      </c>
      <c r="E281" s="86" t="s">
        <v>962</v>
      </c>
      <c r="F281" s="86" t="s">
        <v>57</v>
      </c>
      <c r="G281" s="85">
        <v>926</v>
      </c>
      <c r="H281" s="106">
        <v>13.67</v>
      </c>
      <c r="I281" s="105">
        <v>12658.42</v>
      </c>
      <c r="J281" s="63" t="s">
        <v>14</v>
      </c>
      <c r="K281" s="36" t="s">
        <v>842</v>
      </c>
    </row>
    <row r="282" spans="2:11">
      <c r="B282" s="67" t="s">
        <v>27</v>
      </c>
      <c r="C282" s="66" t="s">
        <v>25</v>
      </c>
      <c r="D282" s="83">
        <v>43096</v>
      </c>
      <c r="E282" s="86" t="s">
        <v>963</v>
      </c>
      <c r="F282" s="86" t="s">
        <v>57</v>
      </c>
      <c r="G282" s="85">
        <v>350</v>
      </c>
      <c r="H282" s="106">
        <v>13.65</v>
      </c>
      <c r="I282" s="105">
        <v>4777.5</v>
      </c>
      <c r="J282" s="63" t="s">
        <v>14</v>
      </c>
      <c r="K282" s="36" t="s">
        <v>888</v>
      </c>
    </row>
    <row r="283" spans="2:11">
      <c r="B283" s="67" t="s">
        <v>27</v>
      </c>
      <c r="C283" s="66" t="s">
        <v>25</v>
      </c>
      <c r="D283" s="83">
        <v>43096</v>
      </c>
      <c r="E283" s="86" t="s">
        <v>964</v>
      </c>
      <c r="F283" s="86" t="s">
        <v>57</v>
      </c>
      <c r="G283" s="85">
        <v>85</v>
      </c>
      <c r="H283" s="106">
        <v>13.65</v>
      </c>
      <c r="I283" s="105">
        <v>1160.25</v>
      </c>
      <c r="J283" s="63" t="s">
        <v>14</v>
      </c>
      <c r="K283" s="36" t="s">
        <v>890</v>
      </c>
    </row>
    <row r="284" spans="2:11">
      <c r="B284" s="67" t="s">
        <v>27</v>
      </c>
      <c r="C284" s="66" t="s">
        <v>25</v>
      </c>
      <c r="D284" s="83">
        <v>43096</v>
      </c>
      <c r="E284" s="86" t="s">
        <v>964</v>
      </c>
      <c r="F284" s="86" t="s">
        <v>57</v>
      </c>
      <c r="G284" s="85">
        <v>408</v>
      </c>
      <c r="H284" s="106">
        <v>13.65</v>
      </c>
      <c r="I284" s="105">
        <v>5569.2</v>
      </c>
      <c r="J284" s="63" t="s">
        <v>14</v>
      </c>
      <c r="K284" s="36" t="s">
        <v>894</v>
      </c>
    </row>
    <row r="285" spans="2:11">
      <c r="B285" s="67" t="s">
        <v>27</v>
      </c>
      <c r="C285" s="66" t="s">
        <v>25</v>
      </c>
      <c r="D285" s="83">
        <v>43096</v>
      </c>
      <c r="E285" s="86" t="s">
        <v>964</v>
      </c>
      <c r="F285" s="86" t="s">
        <v>57</v>
      </c>
      <c r="G285" s="85">
        <v>447</v>
      </c>
      <c r="H285" s="106">
        <v>13.65</v>
      </c>
      <c r="I285" s="105">
        <v>6101.55</v>
      </c>
      <c r="J285" s="63" t="s">
        <v>14</v>
      </c>
      <c r="K285" s="36" t="s">
        <v>893</v>
      </c>
    </row>
    <row r="286" spans="2:11">
      <c r="B286" s="67" t="s">
        <v>27</v>
      </c>
      <c r="C286" s="66" t="s">
        <v>25</v>
      </c>
      <c r="D286" s="83">
        <v>43096</v>
      </c>
      <c r="E286" s="86" t="s">
        <v>964</v>
      </c>
      <c r="F286" s="86" t="s">
        <v>57</v>
      </c>
      <c r="G286" s="85">
        <v>435</v>
      </c>
      <c r="H286" s="106">
        <v>13.65</v>
      </c>
      <c r="I286" s="105">
        <v>5937.75</v>
      </c>
      <c r="J286" s="63" t="s">
        <v>14</v>
      </c>
      <c r="K286" s="36" t="s">
        <v>892</v>
      </c>
    </row>
    <row r="287" spans="2:11">
      <c r="B287" s="67" t="s">
        <v>27</v>
      </c>
      <c r="C287" s="66" t="s">
        <v>25</v>
      </c>
      <c r="D287" s="83">
        <v>43096</v>
      </c>
      <c r="E287" s="86" t="s">
        <v>965</v>
      </c>
      <c r="F287" s="86" t="s">
        <v>57</v>
      </c>
      <c r="G287" s="85">
        <v>1</v>
      </c>
      <c r="H287" s="106">
        <v>13.65</v>
      </c>
      <c r="I287" s="105">
        <v>13.65</v>
      </c>
      <c r="J287" s="63" t="s">
        <v>14</v>
      </c>
      <c r="K287" s="36" t="s">
        <v>896</v>
      </c>
    </row>
    <row r="288" spans="2:11">
      <c r="B288" s="67" t="s">
        <v>27</v>
      </c>
      <c r="C288" s="66" t="s">
        <v>25</v>
      </c>
      <c r="D288" s="83">
        <v>43096</v>
      </c>
      <c r="E288" s="86" t="s">
        <v>966</v>
      </c>
      <c r="F288" s="86" t="s">
        <v>57</v>
      </c>
      <c r="G288" s="85">
        <v>658</v>
      </c>
      <c r="H288" s="106">
        <v>13.67</v>
      </c>
      <c r="I288" s="105">
        <v>8994.86</v>
      </c>
      <c r="J288" s="63" t="s">
        <v>14</v>
      </c>
      <c r="K288" s="36" t="s">
        <v>846</v>
      </c>
    </row>
    <row r="289" spans="2:11">
      <c r="B289" s="67" t="s">
        <v>27</v>
      </c>
      <c r="C289" s="66" t="s">
        <v>25</v>
      </c>
      <c r="D289" s="83">
        <v>43096</v>
      </c>
      <c r="E289" s="86" t="s">
        <v>967</v>
      </c>
      <c r="F289" s="86" t="s">
        <v>57</v>
      </c>
      <c r="G289" s="85">
        <v>258</v>
      </c>
      <c r="H289" s="106">
        <v>13.67</v>
      </c>
      <c r="I289" s="105">
        <v>3526.86</v>
      </c>
      <c r="J289" s="63" t="s">
        <v>14</v>
      </c>
      <c r="K289" s="36" t="s">
        <v>848</v>
      </c>
    </row>
    <row r="290" spans="2:11">
      <c r="B290" s="67" t="s">
        <v>27</v>
      </c>
      <c r="C290" s="66" t="s">
        <v>25</v>
      </c>
      <c r="D290" s="83">
        <v>43096</v>
      </c>
      <c r="E290" s="86" t="s">
        <v>968</v>
      </c>
      <c r="F290" s="86" t="s">
        <v>57</v>
      </c>
      <c r="G290" s="85">
        <v>260</v>
      </c>
      <c r="H290" s="106">
        <v>13.67</v>
      </c>
      <c r="I290" s="105">
        <v>3554.2</v>
      </c>
      <c r="J290" s="63" t="s">
        <v>14</v>
      </c>
      <c r="K290" s="36" t="s">
        <v>850</v>
      </c>
    </row>
    <row r="291" spans="2:11">
      <c r="B291" s="67" t="s">
        <v>27</v>
      </c>
      <c r="C291" s="66" t="s">
        <v>25</v>
      </c>
      <c r="D291" s="83">
        <v>43096</v>
      </c>
      <c r="E291" s="86" t="s">
        <v>969</v>
      </c>
      <c r="F291" s="86" t="s">
        <v>57</v>
      </c>
      <c r="G291" s="85">
        <v>282</v>
      </c>
      <c r="H291" s="106">
        <v>13.67</v>
      </c>
      <c r="I291" s="105">
        <v>3854.94</v>
      </c>
      <c r="J291" s="63" t="s">
        <v>14</v>
      </c>
      <c r="K291" s="36" t="s">
        <v>852</v>
      </c>
    </row>
    <row r="292" spans="2:11">
      <c r="B292" s="67" t="s">
        <v>27</v>
      </c>
      <c r="C292" s="66" t="s">
        <v>25</v>
      </c>
      <c r="D292" s="83">
        <v>43096</v>
      </c>
      <c r="E292" s="86" t="s">
        <v>970</v>
      </c>
      <c r="F292" s="86" t="s">
        <v>57</v>
      </c>
      <c r="G292" s="85">
        <v>87</v>
      </c>
      <c r="H292" s="106">
        <v>13.67</v>
      </c>
      <c r="I292" s="105">
        <v>1189.29</v>
      </c>
      <c r="J292" s="63" t="s">
        <v>14</v>
      </c>
      <c r="K292" s="36" t="s">
        <v>877</v>
      </c>
    </row>
    <row r="293" spans="2:11">
      <c r="B293" s="67" t="s">
        <v>27</v>
      </c>
      <c r="C293" s="66" t="s">
        <v>25</v>
      </c>
      <c r="D293" s="83">
        <v>43096</v>
      </c>
      <c r="E293" s="86" t="s">
        <v>970</v>
      </c>
      <c r="F293" s="86" t="s">
        <v>57</v>
      </c>
      <c r="G293" s="85">
        <v>2345</v>
      </c>
      <c r="H293" s="106">
        <v>13.67</v>
      </c>
      <c r="I293" s="105">
        <v>32056.15</v>
      </c>
      <c r="J293" s="63" t="s">
        <v>14</v>
      </c>
      <c r="K293" s="36" t="s">
        <v>876</v>
      </c>
    </row>
    <row r="294" spans="2:11">
      <c r="B294" s="67" t="s">
        <v>27</v>
      </c>
      <c r="C294" s="66" t="s">
        <v>25</v>
      </c>
      <c r="D294" s="83">
        <v>43096</v>
      </c>
      <c r="E294" s="86" t="s">
        <v>971</v>
      </c>
      <c r="F294" s="86" t="s">
        <v>57</v>
      </c>
      <c r="G294" s="85">
        <v>697</v>
      </c>
      <c r="H294" s="106">
        <v>13.67</v>
      </c>
      <c r="I294" s="105">
        <v>9527.99</v>
      </c>
      <c r="J294" s="63" t="s">
        <v>14</v>
      </c>
      <c r="K294" s="36" t="s">
        <v>855</v>
      </c>
    </row>
    <row r="295" spans="2:11">
      <c r="B295" s="67" t="s">
        <v>27</v>
      </c>
      <c r="C295" s="66" t="s">
        <v>25</v>
      </c>
      <c r="D295" s="83">
        <v>43096</v>
      </c>
      <c r="E295" s="86" t="s">
        <v>971</v>
      </c>
      <c r="F295" s="86" t="s">
        <v>57</v>
      </c>
      <c r="G295" s="85">
        <v>1403</v>
      </c>
      <c r="H295" s="106">
        <v>13.67</v>
      </c>
      <c r="I295" s="105">
        <v>19179.009999999998</v>
      </c>
      <c r="J295" s="63" t="s">
        <v>14</v>
      </c>
      <c r="K295" s="36" t="s">
        <v>854</v>
      </c>
    </row>
    <row r="296" spans="2:11">
      <c r="B296" s="67" t="s">
        <v>27</v>
      </c>
      <c r="C296" s="66" t="s">
        <v>25</v>
      </c>
      <c r="D296" s="83">
        <v>43096</v>
      </c>
      <c r="E296" s="86" t="s">
        <v>972</v>
      </c>
      <c r="F296" s="86" t="s">
        <v>57</v>
      </c>
      <c r="G296" s="85">
        <v>1804</v>
      </c>
      <c r="H296" s="106">
        <v>13.67</v>
      </c>
      <c r="I296" s="105">
        <v>24660.68</v>
      </c>
      <c r="J296" s="63" t="s">
        <v>14</v>
      </c>
      <c r="K296" s="36" t="s">
        <v>857</v>
      </c>
    </row>
    <row r="297" spans="2:11">
      <c r="B297" s="67" t="s">
        <v>27</v>
      </c>
      <c r="C297" s="66" t="s">
        <v>25</v>
      </c>
      <c r="D297" s="83">
        <v>43096</v>
      </c>
      <c r="E297" s="86" t="s">
        <v>973</v>
      </c>
      <c r="F297" s="86" t="s">
        <v>57</v>
      </c>
      <c r="G297" s="85">
        <v>251</v>
      </c>
      <c r="H297" s="106">
        <v>13.67</v>
      </c>
      <c r="I297" s="105">
        <v>3431.17</v>
      </c>
      <c r="J297" s="63" t="s">
        <v>14</v>
      </c>
      <c r="K297" s="36" t="s">
        <v>859</v>
      </c>
    </row>
    <row r="298" spans="2:11">
      <c r="B298" s="67" t="s">
        <v>27</v>
      </c>
      <c r="C298" s="66" t="s">
        <v>25</v>
      </c>
      <c r="D298" s="83">
        <v>43096</v>
      </c>
      <c r="E298" s="86" t="s">
        <v>974</v>
      </c>
      <c r="F298" s="86" t="s">
        <v>57</v>
      </c>
      <c r="G298" s="85">
        <v>290</v>
      </c>
      <c r="H298" s="106">
        <v>13.67</v>
      </c>
      <c r="I298" s="105">
        <v>3964.3</v>
      </c>
      <c r="J298" s="63" t="s">
        <v>14</v>
      </c>
      <c r="K298" s="36" t="s">
        <v>879</v>
      </c>
    </row>
    <row r="299" spans="2:11">
      <c r="B299" s="67" t="s">
        <v>27</v>
      </c>
      <c r="C299" s="66" t="s">
        <v>25</v>
      </c>
      <c r="D299" s="83">
        <v>43096</v>
      </c>
      <c r="E299" s="86" t="s">
        <v>975</v>
      </c>
      <c r="F299" s="86" t="s">
        <v>57</v>
      </c>
      <c r="G299" s="85">
        <v>1386</v>
      </c>
      <c r="H299" s="106">
        <v>13.67</v>
      </c>
      <c r="I299" s="105">
        <v>18946.62</v>
      </c>
      <c r="J299" s="63" t="s">
        <v>14</v>
      </c>
      <c r="K299" s="36" t="s">
        <v>882</v>
      </c>
    </row>
    <row r="300" spans="2:11">
      <c r="B300" s="67" t="s">
        <v>27</v>
      </c>
      <c r="C300" s="66" t="s">
        <v>25</v>
      </c>
      <c r="D300" s="83">
        <v>43096</v>
      </c>
      <c r="E300" s="86" t="s">
        <v>975</v>
      </c>
      <c r="F300" s="86" t="s">
        <v>57</v>
      </c>
      <c r="G300" s="85">
        <v>2345</v>
      </c>
      <c r="H300" s="106">
        <v>13.67</v>
      </c>
      <c r="I300" s="105">
        <v>32056.15</v>
      </c>
      <c r="J300" s="63" t="s">
        <v>14</v>
      </c>
      <c r="K300" s="36" t="s">
        <v>881</v>
      </c>
    </row>
    <row r="301" spans="2:11">
      <c r="B301" s="67" t="s">
        <v>27</v>
      </c>
      <c r="C301" s="66" t="s">
        <v>25</v>
      </c>
      <c r="D301" s="83">
        <v>43096</v>
      </c>
      <c r="E301" s="86" t="s">
        <v>976</v>
      </c>
      <c r="F301" s="86" t="s">
        <v>57</v>
      </c>
      <c r="G301" s="85">
        <v>400</v>
      </c>
      <c r="H301" s="106">
        <v>13.67</v>
      </c>
      <c r="I301" s="105">
        <v>5468</v>
      </c>
      <c r="J301" s="63" t="s">
        <v>14</v>
      </c>
      <c r="K301" s="36" t="s">
        <v>861</v>
      </c>
    </row>
    <row r="302" spans="2:11">
      <c r="B302" s="67" t="s">
        <v>27</v>
      </c>
      <c r="C302" s="66" t="s">
        <v>25</v>
      </c>
      <c r="D302" s="83">
        <v>43096</v>
      </c>
      <c r="E302" s="86" t="s">
        <v>976</v>
      </c>
      <c r="F302" s="86" t="s">
        <v>57</v>
      </c>
      <c r="G302" s="85">
        <v>1</v>
      </c>
      <c r="H302" s="106">
        <v>13.67</v>
      </c>
      <c r="I302" s="105">
        <v>13.67</v>
      </c>
      <c r="J302" s="63" t="s">
        <v>14</v>
      </c>
      <c r="K302" s="36" t="s">
        <v>863</v>
      </c>
    </row>
    <row r="303" spans="2:11">
      <c r="B303" s="67" t="s">
        <v>27</v>
      </c>
      <c r="C303" s="66" t="s">
        <v>25</v>
      </c>
      <c r="D303" s="83">
        <v>43096</v>
      </c>
      <c r="E303" s="86" t="s">
        <v>977</v>
      </c>
      <c r="F303" s="86" t="s">
        <v>57</v>
      </c>
      <c r="G303" s="85">
        <v>107</v>
      </c>
      <c r="H303" s="106">
        <v>13.67</v>
      </c>
      <c r="I303" s="105">
        <v>1462.69</v>
      </c>
      <c r="J303" s="63" t="s">
        <v>14</v>
      </c>
      <c r="K303" s="36" t="s">
        <v>868</v>
      </c>
    </row>
    <row r="304" spans="2:11">
      <c r="B304" s="67" t="s">
        <v>27</v>
      </c>
      <c r="C304" s="66" t="s">
        <v>25</v>
      </c>
      <c r="D304" s="83">
        <v>43096</v>
      </c>
      <c r="E304" s="86" t="s">
        <v>977</v>
      </c>
      <c r="F304" s="86" t="s">
        <v>57</v>
      </c>
      <c r="G304" s="85">
        <v>400</v>
      </c>
      <c r="H304" s="106">
        <v>13.67</v>
      </c>
      <c r="I304" s="105">
        <v>5468</v>
      </c>
      <c r="J304" s="63" t="s">
        <v>14</v>
      </c>
      <c r="K304" s="36" t="s">
        <v>867</v>
      </c>
    </row>
    <row r="305" spans="2:11">
      <c r="B305" s="67" t="s">
        <v>27</v>
      </c>
      <c r="C305" s="66" t="s">
        <v>25</v>
      </c>
      <c r="D305" s="83">
        <v>43096</v>
      </c>
      <c r="E305" s="86" t="s">
        <v>977</v>
      </c>
      <c r="F305" s="86" t="s">
        <v>57</v>
      </c>
      <c r="G305" s="85">
        <v>251</v>
      </c>
      <c r="H305" s="106">
        <v>13.67</v>
      </c>
      <c r="I305" s="105">
        <v>3431.17</v>
      </c>
      <c r="J305" s="63" t="s">
        <v>14</v>
      </c>
      <c r="K305" s="36" t="s">
        <v>866</v>
      </c>
    </row>
    <row r="306" spans="2:11">
      <c r="B306" s="67" t="s">
        <v>27</v>
      </c>
      <c r="C306" s="66" t="s">
        <v>25</v>
      </c>
      <c r="D306" s="83">
        <v>43096</v>
      </c>
      <c r="E306" s="86" t="s">
        <v>977</v>
      </c>
      <c r="F306" s="86" t="s">
        <v>57</v>
      </c>
      <c r="G306" s="85">
        <v>1697</v>
      </c>
      <c r="H306" s="106">
        <v>13.67</v>
      </c>
      <c r="I306" s="105">
        <v>23197.99</v>
      </c>
      <c r="J306" s="63" t="s">
        <v>14</v>
      </c>
      <c r="K306" s="36" t="s">
        <v>865</v>
      </c>
    </row>
    <row r="307" spans="2:11">
      <c r="B307" s="126"/>
      <c r="C307" s="127"/>
      <c r="D307" s="128"/>
      <c r="E307" s="129"/>
      <c r="F307" s="129"/>
      <c r="G307" s="130"/>
      <c r="H307" s="131"/>
      <c r="I307" s="132"/>
      <c r="J307" s="133"/>
      <c r="K307" s="81"/>
    </row>
    <row r="308" spans="2:11">
      <c r="B308" s="5"/>
      <c r="C308" s="114"/>
    </row>
    <row r="309" spans="2:11">
      <c r="B309" s="5"/>
      <c r="C309" s="114"/>
    </row>
    <row r="310" spans="2:11">
      <c r="B310" s="5"/>
      <c r="C310" s="114"/>
    </row>
    <row r="311" spans="2:11">
      <c r="B311" s="5"/>
      <c r="C311" s="114"/>
    </row>
    <row r="312" spans="2:11">
      <c r="B312" s="5"/>
      <c r="C312" s="114"/>
    </row>
    <row r="313" spans="2:11">
      <c r="B313" s="5"/>
      <c r="C313" s="114"/>
    </row>
    <row r="314" spans="2:11">
      <c r="B314" s="5"/>
      <c r="C314" s="114"/>
    </row>
    <row r="315" spans="2:11">
      <c r="B315" s="5"/>
      <c r="C315" s="114"/>
    </row>
    <row r="316" spans="2:11">
      <c r="B316" s="5"/>
      <c r="C316" s="114"/>
    </row>
    <row r="317" spans="2:11">
      <c r="B317" s="5"/>
      <c r="C317" s="114"/>
    </row>
    <row r="318" spans="2:11">
      <c r="B318" s="5"/>
      <c r="C318" s="114"/>
    </row>
    <row r="319" spans="2:11">
      <c r="B319" s="5"/>
      <c r="C319" s="114"/>
    </row>
    <row r="320" spans="2:11">
      <c r="B320" s="5"/>
      <c r="C320" s="114"/>
    </row>
    <row r="321" spans="2:3">
      <c r="B321" s="5"/>
      <c r="C321" s="114"/>
    </row>
    <row r="322" spans="2:3">
      <c r="B322" s="5"/>
      <c r="C322" s="114"/>
    </row>
    <row r="323" spans="2:3">
      <c r="B323" s="5"/>
      <c r="C323" s="114"/>
    </row>
    <row r="324" spans="2:3">
      <c r="B324" s="5"/>
      <c r="C324" s="114"/>
    </row>
    <row r="325" spans="2:3">
      <c r="B325" s="5"/>
      <c r="C325" s="114"/>
    </row>
    <row r="326" spans="2:3">
      <c r="B326" s="5"/>
      <c r="C326" s="114"/>
    </row>
    <row r="327" spans="2:3">
      <c r="B327" s="5"/>
      <c r="C327" s="114"/>
    </row>
    <row r="328" spans="2:3">
      <c r="B328" s="5"/>
      <c r="C328" s="114"/>
    </row>
    <row r="329" spans="2:3">
      <c r="B329" s="5"/>
      <c r="C329" s="114"/>
    </row>
    <row r="330" spans="2:3">
      <c r="B330" s="5"/>
      <c r="C330" s="114"/>
    </row>
    <row r="331" spans="2:3">
      <c r="B331" s="5"/>
      <c r="C331" s="11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P239"/>
  <sheetViews>
    <sheetView zoomScaleNormal="100" workbookViewId="0">
      <selection activeCell="J36" sqref="J3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102" customWidth="1"/>
    <col min="6" max="6" width="14.7109375" style="104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101" t="s">
        <v>32</v>
      </c>
      <c r="F2" s="103" t="s">
        <v>33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33" si="0">MID(O3,FIND(" ",O3)+1,8)</f>
        <v>08:47:48</v>
      </c>
      <c r="C3" s="72" t="s">
        <v>57</v>
      </c>
      <c r="D3" s="73">
        <f t="shared" ref="D3:D34" si="1">L3</f>
        <v>131</v>
      </c>
      <c r="E3" s="101">
        <f t="shared" ref="E3:E34" si="2">M3/100</f>
        <v>10.29</v>
      </c>
      <c r="F3" s="103">
        <f t="shared" ref="F3:F34" si="3">(D3*E3)</f>
        <v>1347.9899999999998</v>
      </c>
      <c r="G3" s="74" t="s">
        <v>13</v>
      </c>
      <c r="H3" s="74" t="str">
        <f t="shared" ref="H3:H34" si="4">Q3</f>
        <v>00150027023TRLO0</v>
      </c>
      <c r="I3" s="75"/>
      <c r="J3" s="89" t="s">
        <v>38</v>
      </c>
      <c r="K3" t="s">
        <v>39</v>
      </c>
      <c r="L3">
        <v>131</v>
      </c>
      <c r="M3">
        <v>1029</v>
      </c>
      <c r="N3" t="s">
        <v>46</v>
      </c>
      <c r="O3" t="s">
        <v>978</v>
      </c>
      <c r="P3" t="s">
        <v>40</v>
      </c>
      <c r="Q3" t="s">
        <v>979</v>
      </c>
      <c r="R3">
        <v>840</v>
      </c>
      <c r="S3">
        <v>1</v>
      </c>
      <c r="T3">
        <v>1</v>
      </c>
      <c r="U3">
        <v>0</v>
      </c>
      <c r="V3" t="s">
        <v>980</v>
      </c>
      <c r="W3" t="s">
        <v>41</v>
      </c>
      <c r="X3">
        <v>1</v>
      </c>
      <c r="Y3">
        <v>0</v>
      </c>
      <c r="Z3">
        <v>0</v>
      </c>
      <c r="AB3" t="s">
        <v>42</v>
      </c>
      <c r="AC3" t="s">
        <v>43</v>
      </c>
      <c r="AD3">
        <v>1</v>
      </c>
      <c r="AE3" t="s">
        <v>979</v>
      </c>
      <c r="AF3" t="s">
        <v>38</v>
      </c>
      <c r="AG3">
        <v>1</v>
      </c>
      <c r="AJ3" t="s">
        <v>44</v>
      </c>
      <c r="AK3" t="s">
        <v>44</v>
      </c>
      <c r="AL3" t="s">
        <v>43</v>
      </c>
      <c r="AM3" t="s">
        <v>45</v>
      </c>
      <c r="AN3" t="s">
        <v>43</v>
      </c>
      <c r="AP3">
        <v>0</v>
      </c>
    </row>
    <row r="4" spans="1:42">
      <c r="A4" s="76" t="e">
        <f>#REF!</f>
        <v>#REF!</v>
      </c>
      <c r="B4" s="72" t="str">
        <f t="shared" si="0"/>
        <v>08:46:40</v>
      </c>
      <c r="C4" s="72" t="s">
        <v>57</v>
      </c>
      <c r="D4" s="73">
        <f t="shared" si="1"/>
        <v>712</v>
      </c>
      <c r="E4" s="101">
        <f t="shared" si="2"/>
        <v>10.29</v>
      </c>
      <c r="F4" s="103">
        <f t="shared" si="3"/>
        <v>7326.48</v>
      </c>
      <c r="G4" s="74" t="s">
        <v>13</v>
      </c>
      <c r="H4" s="74" t="str">
        <f t="shared" si="4"/>
        <v>00150027015TRLO0</v>
      </c>
      <c r="I4" s="75"/>
      <c r="J4" t="s">
        <v>38</v>
      </c>
      <c r="K4" t="s">
        <v>39</v>
      </c>
      <c r="L4">
        <v>712</v>
      </c>
      <c r="M4">
        <v>1029</v>
      </c>
      <c r="N4" t="s">
        <v>46</v>
      </c>
      <c r="O4" t="s">
        <v>981</v>
      </c>
      <c r="P4" t="s">
        <v>40</v>
      </c>
      <c r="Q4" t="s">
        <v>982</v>
      </c>
      <c r="R4">
        <v>840</v>
      </c>
      <c r="S4">
        <v>1</v>
      </c>
      <c r="T4">
        <v>1</v>
      </c>
      <c r="U4">
        <v>0</v>
      </c>
      <c r="V4" t="s">
        <v>980</v>
      </c>
      <c r="W4" t="s">
        <v>41</v>
      </c>
      <c r="X4">
        <v>1</v>
      </c>
      <c r="Y4">
        <v>0</v>
      </c>
      <c r="Z4">
        <v>0</v>
      </c>
      <c r="AB4" t="s">
        <v>42</v>
      </c>
      <c r="AC4" t="s">
        <v>43</v>
      </c>
      <c r="AD4">
        <v>1</v>
      </c>
      <c r="AE4" t="s">
        <v>982</v>
      </c>
      <c r="AF4" t="s">
        <v>38</v>
      </c>
      <c r="AG4">
        <v>1</v>
      </c>
      <c r="AJ4" t="s">
        <v>44</v>
      </c>
      <c r="AK4" t="s">
        <v>44</v>
      </c>
      <c r="AL4" t="s">
        <v>43</v>
      </c>
      <c r="AM4" t="s">
        <v>45</v>
      </c>
      <c r="AN4" t="s">
        <v>43</v>
      </c>
      <c r="AP4">
        <v>0</v>
      </c>
    </row>
    <row r="5" spans="1:42">
      <c r="A5" s="76" t="e">
        <f>#REF!</f>
        <v>#REF!</v>
      </c>
      <c r="B5" s="72" t="str">
        <f t="shared" si="0"/>
        <v>08:46:40</v>
      </c>
      <c r="C5" s="72" t="s">
        <v>57</v>
      </c>
      <c r="D5" s="73">
        <f t="shared" si="1"/>
        <v>712</v>
      </c>
      <c r="E5" s="101">
        <f t="shared" si="2"/>
        <v>10.29</v>
      </c>
      <c r="F5" s="103">
        <f t="shared" si="3"/>
        <v>7326.48</v>
      </c>
      <c r="G5" s="74" t="s">
        <v>13</v>
      </c>
      <c r="H5" s="74" t="str">
        <f t="shared" si="4"/>
        <v>00150027014TRLO0</v>
      </c>
      <c r="I5" s="75"/>
      <c r="J5" t="s">
        <v>38</v>
      </c>
      <c r="K5" t="s">
        <v>39</v>
      </c>
      <c r="L5">
        <v>712</v>
      </c>
      <c r="M5">
        <v>1029</v>
      </c>
      <c r="N5" t="s">
        <v>46</v>
      </c>
      <c r="O5" t="s">
        <v>983</v>
      </c>
      <c r="P5" t="s">
        <v>40</v>
      </c>
      <c r="Q5" t="s">
        <v>984</v>
      </c>
      <c r="R5">
        <v>840</v>
      </c>
      <c r="S5">
        <v>1</v>
      </c>
      <c r="T5">
        <v>1</v>
      </c>
      <c r="U5">
        <v>0</v>
      </c>
      <c r="V5" t="s">
        <v>980</v>
      </c>
      <c r="W5" t="s">
        <v>41</v>
      </c>
      <c r="X5">
        <v>1</v>
      </c>
      <c r="Y5">
        <v>0</v>
      </c>
      <c r="Z5">
        <v>0</v>
      </c>
      <c r="AB5" t="s">
        <v>42</v>
      </c>
      <c r="AC5" t="s">
        <v>43</v>
      </c>
      <c r="AD5">
        <v>1</v>
      </c>
      <c r="AE5" t="s">
        <v>984</v>
      </c>
      <c r="AF5" t="s">
        <v>38</v>
      </c>
      <c r="AG5">
        <v>1</v>
      </c>
      <c r="AJ5" t="s">
        <v>44</v>
      </c>
      <c r="AK5" t="s">
        <v>44</v>
      </c>
      <c r="AL5" t="s">
        <v>43</v>
      </c>
      <c r="AM5" t="s">
        <v>45</v>
      </c>
      <c r="AN5" t="s">
        <v>43</v>
      </c>
      <c r="AP5">
        <v>0</v>
      </c>
    </row>
    <row r="6" spans="1:42">
      <c r="A6" s="76" t="e">
        <f>#REF!</f>
        <v>#REF!</v>
      </c>
      <c r="B6" s="72" t="str">
        <f t="shared" si="0"/>
        <v>08:02:41</v>
      </c>
      <c r="C6" s="72" t="s">
        <v>57</v>
      </c>
      <c r="D6" s="73">
        <f t="shared" si="1"/>
        <v>336</v>
      </c>
      <c r="E6" s="101">
        <f t="shared" si="2"/>
        <v>10.26</v>
      </c>
      <c r="F6" s="103">
        <f t="shared" si="3"/>
        <v>3447.36</v>
      </c>
      <c r="G6" s="74" t="s">
        <v>13</v>
      </c>
      <c r="H6" s="74" t="str">
        <f t="shared" si="4"/>
        <v>00150025806TRLO0</v>
      </c>
      <c r="I6" s="75"/>
      <c r="J6" t="s">
        <v>38</v>
      </c>
      <c r="K6" t="s">
        <v>39</v>
      </c>
      <c r="L6">
        <v>336</v>
      </c>
      <c r="M6">
        <v>1026</v>
      </c>
      <c r="N6" t="s">
        <v>46</v>
      </c>
      <c r="O6" t="s">
        <v>985</v>
      </c>
      <c r="P6" t="s">
        <v>40</v>
      </c>
      <c r="Q6" t="s">
        <v>986</v>
      </c>
      <c r="R6">
        <v>840</v>
      </c>
      <c r="S6">
        <v>1</v>
      </c>
      <c r="T6">
        <v>1</v>
      </c>
      <c r="U6">
        <v>0</v>
      </c>
      <c r="V6" t="s">
        <v>980</v>
      </c>
      <c r="W6" t="s">
        <v>41</v>
      </c>
      <c r="X6">
        <v>1</v>
      </c>
      <c r="Y6">
        <v>0</v>
      </c>
      <c r="Z6">
        <v>0</v>
      </c>
      <c r="AB6" t="s">
        <v>42</v>
      </c>
      <c r="AC6" t="s">
        <v>43</v>
      </c>
      <c r="AD6">
        <v>1</v>
      </c>
      <c r="AE6" t="s">
        <v>986</v>
      </c>
      <c r="AF6" t="s">
        <v>38</v>
      </c>
      <c r="AG6">
        <v>1</v>
      </c>
      <c r="AJ6" t="s">
        <v>44</v>
      </c>
      <c r="AK6" t="s">
        <v>44</v>
      </c>
      <c r="AL6" t="s">
        <v>43</v>
      </c>
      <c r="AM6" t="s">
        <v>45</v>
      </c>
      <c r="AN6" t="s">
        <v>43</v>
      </c>
      <c r="AP6">
        <v>0</v>
      </c>
    </row>
    <row r="7" spans="1:42">
      <c r="A7" s="76" t="e">
        <f>#REF!</f>
        <v>#REF!</v>
      </c>
      <c r="B7" s="72" t="str">
        <f t="shared" si="0"/>
        <v>08:02:40</v>
      </c>
      <c r="C7" s="72" t="s">
        <v>57</v>
      </c>
      <c r="D7" s="73">
        <f t="shared" si="1"/>
        <v>336</v>
      </c>
      <c r="E7" s="101">
        <f t="shared" si="2"/>
        <v>10.26</v>
      </c>
      <c r="F7" s="103">
        <f t="shared" si="3"/>
        <v>3447.36</v>
      </c>
      <c r="G7" s="74" t="s">
        <v>13</v>
      </c>
      <c r="H7" s="74" t="str">
        <f t="shared" si="4"/>
        <v>00150025804TRLO0</v>
      </c>
      <c r="I7" s="75"/>
      <c r="J7" t="s">
        <v>38</v>
      </c>
      <c r="K7" t="s">
        <v>39</v>
      </c>
      <c r="L7">
        <v>336</v>
      </c>
      <c r="M7">
        <v>1026</v>
      </c>
      <c r="N7" t="s">
        <v>46</v>
      </c>
      <c r="O7" t="s">
        <v>987</v>
      </c>
      <c r="P7" t="s">
        <v>40</v>
      </c>
      <c r="Q7" t="s">
        <v>988</v>
      </c>
      <c r="R7">
        <v>840</v>
      </c>
      <c r="S7">
        <v>1</v>
      </c>
      <c r="T7">
        <v>1</v>
      </c>
      <c r="U7">
        <v>0</v>
      </c>
      <c r="V7" t="s">
        <v>980</v>
      </c>
      <c r="W7" t="s">
        <v>41</v>
      </c>
      <c r="X7">
        <v>1</v>
      </c>
      <c r="Y7">
        <v>0</v>
      </c>
      <c r="Z7">
        <v>0</v>
      </c>
      <c r="AB7" t="s">
        <v>42</v>
      </c>
      <c r="AC7" t="s">
        <v>43</v>
      </c>
      <c r="AD7">
        <v>1</v>
      </c>
      <c r="AE7" t="s">
        <v>988</v>
      </c>
      <c r="AF7" t="s">
        <v>38</v>
      </c>
      <c r="AG7">
        <v>1</v>
      </c>
      <c r="AJ7" t="s">
        <v>44</v>
      </c>
      <c r="AK7" t="s">
        <v>44</v>
      </c>
      <c r="AL7" t="s">
        <v>43</v>
      </c>
      <c r="AM7" t="s">
        <v>45</v>
      </c>
      <c r="AN7" t="s">
        <v>43</v>
      </c>
      <c r="AP7">
        <v>0</v>
      </c>
    </row>
    <row r="8" spans="1:42">
      <c r="A8" s="76" t="e">
        <f>#REF!</f>
        <v>#REF!</v>
      </c>
      <c r="B8" s="72" t="str">
        <f t="shared" si="0"/>
        <v>09:11:58</v>
      </c>
      <c r="C8" s="72" t="s">
        <v>57</v>
      </c>
      <c r="D8" s="73">
        <f t="shared" si="1"/>
        <v>275</v>
      </c>
      <c r="E8" s="101">
        <f t="shared" si="2"/>
        <v>10.24</v>
      </c>
      <c r="F8" s="103">
        <f t="shared" si="3"/>
        <v>2816</v>
      </c>
      <c r="G8" s="74" t="s">
        <v>13</v>
      </c>
      <c r="H8" s="74" t="str">
        <f t="shared" si="4"/>
        <v>00150027464TRLO0</v>
      </c>
      <c r="I8" s="75"/>
      <c r="J8" t="s">
        <v>38</v>
      </c>
      <c r="K8" t="s">
        <v>39</v>
      </c>
      <c r="L8">
        <v>275</v>
      </c>
      <c r="M8">
        <v>1024</v>
      </c>
      <c r="N8" t="s">
        <v>46</v>
      </c>
      <c r="O8" t="s">
        <v>989</v>
      </c>
      <c r="P8" t="s">
        <v>40</v>
      </c>
      <c r="Q8" t="s">
        <v>990</v>
      </c>
      <c r="R8">
        <v>840</v>
      </c>
      <c r="S8">
        <v>1</v>
      </c>
      <c r="T8">
        <v>1</v>
      </c>
      <c r="U8">
        <v>0</v>
      </c>
      <c r="V8" t="s">
        <v>980</v>
      </c>
      <c r="W8" t="s">
        <v>41</v>
      </c>
      <c r="X8">
        <v>1</v>
      </c>
      <c r="Y8">
        <v>0</v>
      </c>
      <c r="Z8">
        <v>0</v>
      </c>
      <c r="AB8" t="s">
        <v>42</v>
      </c>
      <c r="AC8" t="s">
        <v>43</v>
      </c>
      <c r="AD8">
        <v>1</v>
      </c>
      <c r="AE8" t="s">
        <v>990</v>
      </c>
      <c r="AF8" t="s">
        <v>38</v>
      </c>
      <c r="AG8">
        <v>1</v>
      </c>
      <c r="AJ8" t="s">
        <v>44</v>
      </c>
      <c r="AK8" t="s">
        <v>44</v>
      </c>
      <c r="AL8" t="s">
        <v>43</v>
      </c>
      <c r="AM8" t="s">
        <v>45</v>
      </c>
      <c r="AN8" t="s">
        <v>43</v>
      </c>
      <c r="AP8">
        <v>0</v>
      </c>
    </row>
    <row r="9" spans="1:42">
      <c r="A9" s="76" t="e">
        <f>#REF!</f>
        <v>#REF!</v>
      </c>
      <c r="B9" s="72" t="str">
        <f t="shared" si="0"/>
        <v>09:53:24</v>
      </c>
      <c r="C9" s="72" t="s">
        <v>57</v>
      </c>
      <c r="D9" s="73">
        <f t="shared" si="1"/>
        <v>207</v>
      </c>
      <c r="E9" s="101">
        <f t="shared" si="2"/>
        <v>10.24</v>
      </c>
      <c r="F9" s="103">
        <f t="shared" si="3"/>
        <v>2119.6799999999998</v>
      </c>
      <c r="G9" s="74" t="s">
        <v>13</v>
      </c>
      <c r="H9" s="74" t="str">
        <f t="shared" si="4"/>
        <v>00150028081TRLO0</v>
      </c>
      <c r="I9" s="75"/>
      <c r="J9" t="s">
        <v>38</v>
      </c>
      <c r="K9" t="s">
        <v>39</v>
      </c>
      <c r="L9">
        <v>207</v>
      </c>
      <c r="M9">
        <v>1024</v>
      </c>
      <c r="N9" t="s">
        <v>46</v>
      </c>
      <c r="O9" t="s">
        <v>991</v>
      </c>
      <c r="P9" t="s">
        <v>40</v>
      </c>
      <c r="Q9" t="s">
        <v>992</v>
      </c>
      <c r="R9">
        <v>840</v>
      </c>
      <c r="S9">
        <v>1</v>
      </c>
      <c r="T9">
        <v>1</v>
      </c>
      <c r="U9">
        <v>0</v>
      </c>
      <c r="V9" t="s">
        <v>980</v>
      </c>
      <c r="W9" t="s">
        <v>41</v>
      </c>
      <c r="X9">
        <v>1</v>
      </c>
      <c r="Y9">
        <v>0</v>
      </c>
      <c r="Z9">
        <v>0</v>
      </c>
      <c r="AB9" t="s">
        <v>42</v>
      </c>
      <c r="AC9" t="s">
        <v>43</v>
      </c>
      <c r="AD9">
        <v>1</v>
      </c>
      <c r="AE9" t="s">
        <v>992</v>
      </c>
      <c r="AF9" t="s">
        <v>38</v>
      </c>
      <c r="AG9">
        <v>1</v>
      </c>
      <c r="AJ9" t="s">
        <v>44</v>
      </c>
      <c r="AK9" t="s">
        <v>44</v>
      </c>
      <c r="AL9" t="s">
        <v>43</v>
      </c>
      <c r="AM9" t="s">
        <v>45</v>
      </c>
      <c r="AN9" t="s">
        <v>43</v>
      </c>
      <c r="AP9">
        <v>0</v>
      </c>
    </row>
    <row r="10" spans="1:42">
      <c r="A10" s="76" t="e">
        <f>#REF!</f>
        <v>#REF!</v>
      </c>
      <c r="B10" s="72" t="str">
        <f t="shared" si="0"/>
        <v>09:54:25</v>
      </c>
      <c r="C10" s="72" t="s">
        <v>57</v>
      </c>
      <c r="D10" s="73">
        <f t="shared" si="1"/>
        <v>198</v>
      </c>
      <c r="E10" s="101">
        <f t="shared" si="2"/>
        <v>10.24</v>
      </c>
      <c r="F10" s="103">
        <f t="shared" si="3"/>
        <v>2027.52</v>
      </c>
      <c r="G10" s="74" t="s">
        <v>13</v>
      </c>
      <c r="H10" s="74" t="str">
        <f t="shared" si="4"/>
        <v>00150028083TRLO0</v>
      </c>
      <c r="I10" s="75"/>
      <c r="J10" t="s">
        <v>38</v>
      </c>
      <c r="K10" t="s">
        <v>39</v>
      </c>
      <c r="L10">
        <v>198</v>
      </c>
      <c r="M10">
        <v>1024</v>
      </c>
      <c r="N10" t="s">
        <v>46</v>
      </c>
      <c r="O10" t="s">
        <v>993</v>
      </c>
      <c r="P10" t="s">
        <v>40</v>
      </c>
      <c r="Q10" t="s">
        <v>994</v>
      </c>
      <c r="R10">
        <v>840</v>
      </c>
      <c r="S10">
        <v>1</v>
      </c>
      <c r="T10">
        <v>1</v>
      </c>
      <c r="U10">
        <v>0</v>
      </c>
      <c r="V10" t="s">
        <v>980</v>
      </c>
      <c r="W10" t="s">
        <v>41</v>
      </c>
      <c r="X10">
        <v>1</v>
      </c>
      <c r="Y10">
        <v>0</v>
      </c>
      <c r="Z10">
        <v>0</v>
      </c>
      <c r="AB10" t="s">
        <v>42</v>
      </c>
      <c r="AC10" t="s">
        <v>43</v>
      </c>
      <c r="AD10">
        <v>1</v>
      </c>
      <c r="AE10" t="s">
        <v>994</v>
      </c>
      <c r="AF10" t="s">
        <v>38</v>
      </c>
      <c r="AG10">
        <v>1</v>
      </c>
      <c r="AJ10" t="s">
        <v>44</v>
      </c>
      <c r="AK10" t="s">
        <v>44</v>
      </c>
      <c r="AL10" t="s">
        <v>43</v>
      </c>
      <c r="AM10" t="s">
        <v>45</v>
      </c>
      <c r="AN10" t="s">
        <v>43</v>
      </c>
      <c r="AP10">
        <v>0</v>
      </c>
    </row>
    <row r="11" spans="1:42">
      <c r="A11" s="76" t="e">
        <f>#REF!</f>
        <v>#REF!</v>
      </c>
      <c r="B11" s="72" t="str">
        <f t="shared" si="0"/>
        <v>15:10:35</v>
      </c>
      <c r="C11" s="72" t="s">
        <v>57</v>
      </c>
      <c r="D11" s="73">
        <f t="shared" si="1"/>
        <v>407</v>
      </c>
      <c r="E11" s="101">
        <f t="shared" si="2"/>
        <v>10.24</v>
      </c>
      <c r="F11" s="103">
        <f t="shared" si="3"/>
        <v>4167.68</v>
      </c>
      <c r="G11" s="74" t="s">
        <v>13</v>
      </c>
      <c r="H11" s="74" t="str">
        <f t="shared" si="4"/>
        <v>00150042450TRLO0</v>
      </c>
      <c r="I11" s="75"/>
      <c r="J11" t="s">
        <v>38</v>
      </c>
      <c r="K11" t="s">
        <v>39</v>
      </c>
      <c r="L11">
        <v>407</v>
      </c>
      <c r="M11">
        <v>1024</v>
      </c>
      <c r="N11" t="s">
        <v>46</v>
      </c>
      <c r="O11" t="s">
        <v>995</v>
      </c>
      <c r="P11" t="s">
        <v>40</v>
      </c>
      <c r="Q11" t="s">
        <v>996</v>
      </c>
      <c r="R11">
        <v>840</v>
      </c>
      <c r="S11">
        <v>1</v>
      </c>
      <c r="T11">
        <v>1</v>
      </c>
      <c r="U11">
        <v>0</v>
      </c>
      <c r="V11" t="s">
        <v>980</v>
      </c>
      <c r="W11" t="s">
        <v>41</v>
      </c>
      <c r="X11">
        <v>1</v>
      </c>
      <c r="Y11">
        <v>0</v>
      </c>
      <c r="Z11">
        <v>0</v>
      </c>
      <c r="AB11" t="s">
        <v>42</v>
      </c>
      <c r="AC11" t="s">
        <v>43</v>
      </c>
      <c r="AD11">
        <v>1</v>
      </c>
      <c r="AE11" t="s">
        <v>996</v>
      </c>
      <c r="AF11" t="s">
        <v>38</v>
      </c>
      <c r="AG11">
        <v>1</v>
      </c>
      <c r="AJ11" t="s">
        <v>44</v>
      </c>
      <c r="AK11" t="s">
        <v>44</v>
      </c>
      <c r="AL11" t="s">
        <v>43</v>
      </c>
      <c r="AM11" t="s">
        <v>45</v>
      </c>
      <c r="AN11" t="s">
        <v>43</v>
      </c>
      <c r="AP11">
        <v>0</v>
      </c>
    </row>
    <row r="12" spans="1:42">
      <c r="A12" s="76" t="e">
        <f>#REF!</f>
        <v>#REF!</v>
      </c>
      <c r="B12" s="72" t="str">
        <f t="shared" si="0"/>
        <v>15:10:35</v>
      </c>
      <c r="C12" s="72" t="s">
        <v>57</v>
      </c>
      <c r="D12" s="73">
        <f t="shared" si="1"/>
        <v>322</v>
      </c>
      <c r="E12" s="101">
        <f t="shared" si="2"/>
        <v>10.24</v>
      </c>
      <c r="F12" s="103">
        <f t="shared" si="3"/>
        <v>3297.28</v>
      </c>
      <c r="G12" s="74" t="s">
        <v>13</v>
      </c>
      <c r="H12" s="74" t="str">
        <f t="shared" si="4"/>
        <v>00150042451TRLO0</v>
      </c>
      <c r="I12" s="75"/>
      <c r="J12" t="s">
        <v>38</v>
      </c>
      <c r="K12" t="s">
        <v>39</v>
      </c>
      <c r="L12">
        <v>322</v>
      </c>
      <c r="M12">
        <v>1024</v>
      </c>
      <c r="N12" t="s">
        <v>46</v>
      </c>
      <c r="O12" t="s">
        <v>995</v>
      </c>
      <c r="P12" t="s">
        <v>40</v>
      </c>
      <c r="Q12" t="s">
        <v>997</v>
      </c>
      <c r="R12">
        <v>840</v>
      </c>
      <c r="S12">
        <v>1</v>
      </c>
      <c r="T12">
        <v>1</v>
      </c>
      <c r="U12">
        <v>0</v>
      </c>
      <c r="V12" t="s">
        <v>980</v>
      </c>
      <c r="W12" t="s">
        <v>41</v>
      </c>
      <c r="X12">
        <v>1</v>
      </c>
      <c r="Y12">
        <v>0</v>
      </c>
      <c r="Z12">
        <v>0</v>
      </c>
      <c r="AB12" t="s">
        <v>42</v>
      </c>
      <c r="AC12" t="s">
        <v>43</v>
      </c>
      <c r="AD12">
        <v>1</v>
      </c>
      <c r="AE12" t="s">
        <v>997</v>
      </c>
      <c r="AF12" t="s">
        <v>38</v>
      </c>
      <c r="AG12">
        <v>1</v>
      </c>
      <c r="AJ12" t="s">
        <v>44</v>
      </c>
      <c r="AK12" t="s">
        <v>44</v>
      </c>
      <c r="AL12" t="s">
        <v>43</v>
      </c>
      <c r="AM12" t="s">
        <v>45</v>
      </c>
      <c r="AN12" t="s">
        <v>43</v>
      </c>
      <c r="AP12">
        <v>0</v>
      </c>
    </row>
    <row r="13" spans="1:42">
      <c r="A13" s="76" t="e">
        <f>#REF!</f>
        <v>#REF!</v>
      </c>
      <c r="B13" s="72" t="str">
        <f t="shared" si="0"/>
        <v>15:10:35</v>
      </c>
      <c r="C13" s="72" t="s">
        <v>57</v>
      </c>
      <c r="D13" s="73">
        <f t="shared" si="1"/>
        <v>85</v>
      </c>
      <c r="E13" s="101">
        <f t="shared" si="2"/>
        <v>10.24</v>
      </c>
      <c r="F13" s="103">
        <f t="shared" si="3"/>
        <v>870.4</v>
      </c>
      <c r="G13" s="74" t="s">
        <v>13</v>
      </c>
      <c r="H13" s="74" t="str">
        <f t="shared" si="4"/>
        <v>00150042452TRLO0</v>
      </c>
      <c r="I13" s="75"/>
      <c r="J13" t="s">
        <v>38</v>
      </c>
      <c r="K13" t="s">
        <v>39</v>
      </c>
      <c r="L13">
        <v>85</v>
      </c>
      <c r="M13">
        <v>1024</v>
      </c>
      <c r="N13" t="s">
        <v>46</v>
      </c>
      <c r="O13" t="s">
        <v>998</v>
      </c>
      <c r="P13" t="s">
        <v>40</v>
      </c>
      <c r="Q13" t="s">
        <v>999</v>
      </c>
      <c r="R13">
        <v>840</v>
      </c>
      <c r="S13">
        <v>1</v>
      </c>
      <c r="T13">
        <v>1</v>
      </c>
      <c r="U13">
        <v>0</v>
      </c>
      <c r="V13" t="s">
        <v>980</v>
      </c>
      <c r="W13" t="s">
        <v>41</v>
      </c>
      <c r="X13">
        <v>1</v>
      </c>
      <c r="Y13">
        <v>0</v>
      </c>
      <c r="Z13">
        <v>0</v>
      </c>
      <c r="AB13" t="s">
        <v>42</v>
      </c>
      <c r="AC13" t="s">
        <v>43</v>
      </c>
      <c r="AD13">
        <v>1</v>
      </c>
      <c r="AE13" t="s">
        <v>999</v>
      </c>
      <c r="AF13" t="s">
        <v>38</v>
      </c>
      <c r="AG13">
        <v>1</v>
      </c>
      <c r="AJ13" t="s">
        <v>44</v>
      </c>
      <c r="AK13" t="s">
        <v>44</v>
      </c>
      <c r="AL13" t="s">
        <v>43</v>
      </c>
      <c r="AM13" t="s">
        <v>45</v>
      </c>
      <c r="AN13" t="s">
        <v>43</v>
      </c>
      <c r="AP13">
        <v>0</v>
      </c>
    </row>
    <row r="14" spans="1:42">
      <c r="A14" s="76" t="e">
        <f>#REF!</f>
        <v>#REF!</v>
      </c>
      <c r="B14" s="72" t="str">
        <f t="shared" si="0"/>
        <v>15:11:39</v>
      </c>
      <c r="C14" s="72" t="s">
        <v>57</v>
      </c>
      <c r="D14" s="73">
        <f t="shared" si="1"/>
        <v>464</v>
      </c>
      <c r="E14" s="101">
        <f t="shared" si="2"/>
        <v>10.24</v>
      </c>
      <c r="F14" s="103">
        <f t="shared" si="3"/>
        <v>4751.3599999999997</v>
      </c>
      <c r="G14" s="74" t="s">
        <v>13</v>
      </c>
      <c r="H14" s="74" t="str">
        <f t="shared" si="4"/>
        <v>00150042492TRLO0</v>
      </c>
      <c r="I14" s="75"/>
      <c r="J14" t="s">
        <v>38</v>
      </c>
      <c r="K14" t="s">
        <v>39</v>
      </c>
      <c r="L14">
        <v>464</v>
      </c>
      <c r="M14">
        <v>1024</v>
      </c>
      <c r="N14" t="s">
        <v>46</v>
      </c>
      <c r="O14" t="s">
        <v>1000</v>
      </c>
      <c r="P14" t="s">
        <v>40</v>
      </c>
      <c r="Q14" t="s">
        <v>1001</v>
      </c>
      <c r="R14">
        <v>840</v>
      </c>
      <c r="S14">
        <v>1</v>
      </c>
      <c r="T14">
        <v>1</v>
      </c>
      <c r="U14">
        <v>0</v>
      </c>
      <c r="V14" t="s">
        <v>980</v>
      </c>
      <c r="W14" t="s">
        <v>41</v>
      </c>
      <c r="X14">
        <v>1</v>
      </c>
      <c r="Y14">
        <v>0</v>
      </c>
      <c r="Z14">
        <v>0</v>
      </c>
      <c r="AB14" t="s">
        <v>42</v>
      </c>
      <c r="AC14" t="s">
        <v>43</v>
      </c>
      <c r="AD14">
        <v>1</v>
      </c>
      <c r="AE14" t="s">
        <v>1001</v>
      </c>
      <c r="AF14" t="s">
        <v>38</v>
      </c>
      <c r="AG14">
        <v>1</v>
      </c>
      <c r="AJ14" t="s">
        <v>44</v>
      </c>
      <c r="AK14" t="s">
        <v>44</v>
      </c>
      <c r="AL14" t="s">
        <v>43</v>
      </c>
      <c r="AM14" t="s">
        <v>45</v>
      </c>
      <c r="AN14" t="s">
        <v>43</v>
      </c>
      <c r="AP14">
        <v>0</v>
      </c>
    </row>
    <row r="15" spans="1:42">
      <c r="A15" s="76" t="e">
        <f>#REF!</f>
        <v>#REF!</v>
      </c>
      <c r="B15" s="72" t="str">
        <f t="shared" si="0"/>
        <v>15:13:11</v>
      </c>
      <c r="C15" s="72" t="s">
        <v>57</v>
      </c>
      <c r="D15" s="73">
        <f t="shared" si="1"/>
        <v>150</v>
      </c>
      <c r="E15" s="101">
        <f t="shared" si="2"/>
        <v>10.24</v>
      </c>
      <c r="F15" s="103">
        <f t="shared" si="3"/>
        <v>1536</v>
      </c>
      <c r="G15" s="74" t="s">
        <v>13</v>
      </c>
      <c r="H15" s="74" t="str">
        <f t="shared" si="4"/>
        <v>00150042537TRLO0</v>
      </c>
      <c r="I15" s="75"/>
      <c r="J15" t="s">
        <v>38</v>
      </c>
      <c r="K15" t="s">
        <v>39</v>
      </c>
      <c r="L15">
        <v>150</v>
      </c>
      <c r="M15">
        <v>1024</v>
      </c>
      <c r="N15" t="s">
        <v>46</v>
      </c>
      <c r="O15" t="s">
        <v>1002</v>
      </c>
      <c r="P15" t="s">
        <v>40</v>
      </c>
      <c r="Q15" t="s">
        <v>1003</v>
      </c>
      <c r="R15">
        <v>840</v>
      </c>
      <c r="S15">
        <v>1</v>
      </c>
      <c r="T15">
        <v>1</v>
      </c>
      <c r="U15">
        <v>0</v>
      </c>
      <c r="V15" t="s">
        <v>980</v>
      </c>
      <c r="W15" t="s">
        <v>41</v>
      </c>
      <c r="X15">
        <v>1</v>
      </c>
      <c r="Y15">
        <v>0</v>
      </c>
      <c r="Z15">
        <v>0</v>
      </c>
      <c r="AB15" t="s">
        <v>42</v>
      </c>
      <c r="AC15" t="s">
        <v>43</v>
      </c>
      <c r="AD15">
        <v>1</v>
      </c>
      <c r="AE15" t="s">
        <v>1003</v>
      </c>
      <c r="AF15" t="s">
        <v>38</v>
      </c>
      <c r="AG15">
        <v>1</v>
      </c>
      <c r="AJ15" t="s">
        <v>44</v>
      </c>
      <c r="AK15" t="s">
        <v>44</v>
      </c>
      <c r="AL15" t="s">
        <v>43</v>
      </c>
      <c r="AM15" t="s">
        <v>45</v>
      </c>
      <c r="AN15" t="s">
        <v>43</v>
      </c>
      <c r="AP15">
        <v>0</v>
      </c>
    </row>
    <row r="16" spans="1:42">
      <c r="A16" s="76" t="e">
        <f>#REF!</f>
        <v>#REF!</v>
      </c>
      <c r="B16" s="72" t="str">
        <f t="shared" si="0"/>
        <v>15:27:54</v>
      </c>
      <c r="C16" s="72" t="s">
        <v>57</v>
      </c>
      <c r="D16" s="73">
        <f t="shared" si="1"/>
        <v>142</v>
      </c>
      <c r="E16" s="101">
        <f t="shared" si="2"/>
        <v>10.24</v>
      </c>
      <c r="F16" s="103">
        <f t="shared" si="3"/>
        <v>1454.08</v>
      </c>
      <c r="G16" s="74" t="s">
        <v>13</v>
      </c>
      <c r="H16" s="74" t="str">
        <f t="shared" si="4"/>
        <v>00150043218TRLO0</v>
      </c>
      <c r="I16" s="75"/>
      <c r="J16" t="s">
        <v>38</v>
      </c>
      <c r="K16" t="s">
        <v>39</v>
      </c>
      <c r="L16">
        <v>142</v>
      </c>
      <c r="M16">
        <v>1024</v>
      </c>
      <c r="N16" t="s">
        <v>46</v>
      </c>
      <c r="O16" t="s">
        <v>1004</v>
      </c>
      <c r="P16" t="s">
        <v>40</v>
      </c>
      <c r="Q16" t="s">
        <v>1005</v>
      </c>
      <c r="R16">
        <v>840</v>
      </c>
      <c r="S16">
        <v>1</v>
      </c>
      <c r="T16">
        <v>1</v>
      </c>
      <c r="U16">
        <v>0</v>
      </c>
      <c r="V16" t="s">
        <v>980</v>
      </c>
      <c r="W16" t="s">
        <v>41</v>
      </c>
      <c r="X16">
        <v>1</v>
      </c>
      <c r="Y16">
        <v>0</v>
      </c>
      <c r="Z16">
        <v>0</v>
      </c>
      <c r="AB16" t="s">
        <v>42</v>
      </c>
      <c r="AC16" t="s">
        <v>43</v>
      </c>
      <c r="AD16">
        <v>1</v>
      </c>
      <c r="AE16" t="s">
        <v>1005</v>
      </c>
      <c r="AF16" t="s">
        <v>38</v>
      </c>
      <c r="AG16">
        <v>1</v>
      </c>
      <c r="AJ16" t="s">
        <v>44</v>
      </c>
      <c r="AK16" t="s">
        <v>44</v>
      </c>
      <c r="AL16" t="s">
        <v>43</v>
      </c>
      <c r="AM16" t="s">
        <v>45</v>
      </c>
      <c r="AN16" t="s">
        <v>43</v>
      </c>
      <c r="AP16">
        <v>0</v>
      </c>
    </row>
    <row r="17" spans="1:42">
      <c r="A17" s="76" t="e">
        <f>#REF!</f>
        <v>#REF!</v>
      </c>
      <c r="B17" s="72" t="str">
        <f t="shared" si="0"/>
        <v>15:48:31</v>
      </c>
      <c r="C17" s="72" t="s">
        <v>57</v>
      </c>
      <c r="D17" s="73">
        <f t="shared" si="1"/>
        <v>38</v>
      </c>
      <c r="E17" s="101">
        <f t="shared" si="2"/>
        <v>10.23</v>
      </c>
      <c r="F17" s="103">
        <f t="shared" si="3"/>
        <v>388.74</v>
      </c>
      <c r="G17" s="74" t="s">
        <v>13</v>
      </c>
      <c r="H17" s="74" t="str">
        <f t="shared" si="4"/>
        <v>00150044422TRLO0</v>
      </c>
      <c r="I17" s="75"/>
      <c r="J17" t="s">
        <v>38</v>
      </c>
      <c r="K17" t="s">
        <v>39</v>
      </c>
      <c r="L17">
        <v>38</v>
      </c>
      <c r="M17">
        <v>1023</v>
      </c>
      <c r="N17" t="s">
        <v>46</v>
      </c>
      <c r="O17" t="s">
        <v>1006</v>
      </c>
      <c r="P17" t="s">
        <v>40</v>
      </c>
      <c r="Q17" t="s">
        <v>1007</v>
      </c>
      <c r="R17">
        <v>840</v>
      </c>
      <c r="S17">
        <v>1</v>
      </c>
      <c r="T17">
        <v>1</v>
      </c>
      <c r="U17">
        <v>0</v>
      </c>
      <c r="V17" t="s">
        <v>980</v>
      </c>
      <c r="W17" t="s">
        <v>41</v>
      </c>
      <c r="X17">
        <v>1</v>
      </c>
      <c r="Y17">
        <v>0</v>
      </c>
      <c r="Z17">
        <v>0</v>
      </c>
      <c r="AB17" t="s">
        <v>42</v>
      </c>
      <c r="AC17" t="s">
        <v>43</v>
      </c>
      <c r="AD17">
        <v>1</v>
      </c>
      <c r="AE17" t="s">
        <v>1007</v>
      </c>
      <c r="AF17" t="s">
        <v>38</v>
      </c>
      <c r="AG17">
        <v>1</v>
      </c>
      <c r="AJ17" t="s">
        <v>44</v>
      </c>
      <c r="AK17" t="s">
        <v>44</v>
      </c>
      <c r="AL17" t="s">
        <v>43</v>
      </c>
      <c r="AM17" t="s">
        <v>45</v>
      </c>
      <c r="AN17" t="s">
        <v>43</v>
      </c>
      <c r="AP17">
        <v>0</v>
      </c>
    </row>
    <row r="18" spans="1:42">
      <c r="A18" s="76" t="e">
        <f>#REF!</f>
        <v>#REF!</v>
      </c>
      <c r="B18" s="72" t="str">
        <f t="shared" si="0"/>
        <v>15:48:31</v>
      </c>
      <c r="C18" s="72" t="s">
        <v>57</v>
      </c>
      <c r="D18" s="73">
        <f t="shared" si="1"/>
        <v>96</v>
      </c>
      <c r="E18" s="101">
        <f t="shared" si="2"/>
        <v>10.23</v>
      </c>
      <c r="F18" s="103">
        <f t="shared" si="3"/>
        <v>982.08</v>
      </c>
      <c r="G18" s="74" t="s">
        <v>13</v>
      </c>
      <c r="H18" s="74" t="str">
        <f t="shared" si="4"/>
        <v>00150044423TRLO0</v>
      </c>
      <c r="I18" s="75"/>
      <c r="J18" t="s">
        <v>38</v>
      </c>
      <c r="K18" t="s">
        <v>39</v>
      </c>
      <c r="L18">
        <v>96</v>
      </c>
      <c r="M18">
        <v>1023</v>
      </c>
      <c r="N18" t="s">
        <v>46</v>
      </c>
      <c r="O18" t="s">
        <v>1006</v>
      </c>
      <c r="P18" t="s">
        <v>40</v>
      </c>
      <c r="Q18" t="s">
        <v>1008</v>
      </c>
      <c r="R18">
        <v>840</v>
      </c>
      <c r="S18">
        <v>1</v>
      </c>
      <c r="T18">
        <v>1</v>
      </c>
      <c r="U18">
        <v>0</v>
      </c>
      <c r="V18" t="s">
        <v>980</v>
      </c>
      <c r="W18" t="s">
        <v>41</v>
      </c>
      <c r="X18">
        <v>1</v>
      </c>
      <c r="Y18">
        <v>0</v>
      </c>
      <c r="Z18">
        <v>0</v>
      </c>
      <c r="AB18" t="s">
        <v>42</v>
      </c>
      <c r="AC18" t="s">
        <v>43</v>
      </c>
      <c r="AD18">
        <v>1</v>
      </c>
      <c r="AE18" t="s">
        <v>1008</v>
      </c>
      <c r="AF18" t="s">
        <v>38</v>
      </c>
      <c r="AG18">
        <v>1</v>
      </c>
      <c r="AJ18" t="s">
        <v>44</v>
      </c>
      <c r="AK18" t="s">
        <v>44</v>
      </c>
      <c r="AL18" t="s">
        <v>43</v>
      </c>
      <c r="AM18" t="s">
        <v>45</v>
      </c>
      <c r="AN18" t="s">
        <v>43</v>
      </c>
      <c r="AP18">
        <v>0</v>
      </c>
    </row>
    <row r="19" spans="1:42">
      <c r="A19" s="76" t="e">
        <f>#REF!</f>
        <v>#REF!</v>
      </c>
      <c r="B19" s="72" t="str">
        <f t="shared" si="0"/>
        <v>16:23:12</v>
      </c>
      <c r="C19" s="72" t="s">
        <v>57</v>
      </c>
      <c r="D19" s="73">
        <f t="shared" si="1"/>
        <v>172</v>
      </c>
      <c r="E19" s="101">
        <f t="shared" si="2"/>
        <v>10.23</v>
      </c>
      <c r="F19" s="103">
        <f t="shared" si="3"/>
        <v>1759.5600000000002</v>
      </c>
      <c r="G19" s="74" t="s">
        <v>13</v>
      </c>
      <c r="H19" s="74" t="str">
        <f t="shared" si="4"/>
        <v>00150046223TRLO0</v>
      </c>
      <c r="I19" s="75"/>
      <c r="J19" t="s">
        <v>38</v>
      </c>
      <c r="K19" t="s">
        <v>39</v>
      </c>
      <c r="L19">
        <v>172</v>
      </c>
      <c r="M19">
        <v>1023</v>
      </c>
      <c r="N19" t="s">
        <v>46</v>
      </c>
      <c r="O19" t="s">
        <v>1009</v>
      </c>
      <c r="P19" t="s">
        <v>40</v>
      </c>
      <c r="Q19" t="s">
        <v>1010</v>
      </c>
      <c r="R19">
        <v>840</v>
      </c>
      <c r="S19">
        <v>1</v>
      </c>
      <c r="T19">
        <v>1</v>
      </c>
      <c r="U19">
        <v>0</v>
      </c>
      <c r="V19" t="s">
        <v>980</v>
      </c>
      <c r="W19" t="s">
        <v>41</v>
      </c>
      <c r="X19">
        <v>1</v>
      </c>
      <c r="Y19">
        <v>0</v>
      </c>
      <c r="Z19">
        <v>0</v>
      </c>
      <c r="AB19" t="s">
        <v>42</v>
      </c>
      <c r="AC19" t="s">
        <v>43</v>
      </c>
      <c r="AD19">
        <v>1</v>
      </c>
      <c r="AE19" t="s">
        <v>1010</v>
      </c>
      <c r="AF19" t="s">
        <v>38</v>
      </c>
      <c r="AG19">
        <v>1</v>
      </c>
      <c r="AJ19" t="s">
        <v>44</v>
      </c>
      <c r="AK19" t="s">
        <v>44</v>
      </c>
      <c r="AL19" t="s">
        <v>43</v>
      </c>
      <c r="AM19" t="s">
        <v>45</v>
      </c>
      <c r="AN19" t="s">
        <v>43</v>
      </c>
      <c r="AP19">
        <v>0</v>
      </c>
    </row>
    <row r="20" spans="1:42">
      <c r="A20" s="76" t="e">
        <f>#REF!</f>
        <v>#REF!</v>
      </c>
      <c r="B20" s="72" t="str">
        <f t="shared" si="0"/>
        <v>16:29:46</v>
      </c>
      <c r="C20" s="72" t="s">
        <v>57</v>
      </c>
      <c r="D20" s="73">
        <f t="shared" si="1"/>
        <v>268</v>
      </c>
      <c r="E20" s="101">
        <f t="shared" si="2"/>
        <v>10.220000000000001</v>
      </c>
      <c r="F20" s="103">
        <f t="shared" si="3"/>
        <v>2738.96</v>
      </c>
      <c r="G20" s="74" t="s">
        <v>13</v>
      </c>
      <c r="H20" s="74" t="str">
        <f t="shared" si="4"/>
        <v>00150046631TRLO0</v>
      </c>
      <c r="I20" s="75"/>
      <c r="J20" t="s">
        <v>38</v>
      </c>
      <c r="K20" t="s">
        <v>39</v>
      </c>
      <c r="L20">
        <v>268</v>
      </c>
      <c r="M20">
        <v>1022</v>
      </c>
      <c r="N20" t="s">
        <v>56</v>
      </c>
      <c r="O20" t="s">
        <v>1011</v>
      </c>
      <c r="P20" t="s">
        <v>59</v>
      </c>
      <c r="Q20" t="s">
        <v>1012</v>
      </c>
      <c r="R20">
        <v>840</v>
      </c>
      <c r="S20">
        <v>1</v>
      </c>
      <c r="T20">
        <v>1</v>
      </c>
      <c r="U20">
        <v>0</v>
      </c>
      <c r="V20" t="s">
        <v>1013</v>
      </c>
      <c r="W20" t="s">
        <v>41</v>
      </c>
      <c r="X20">
        <v>1</v>
      </c>
      <c r="Y20">
        <v>0</v>
      </c>
      <c r="Z20">
        <v>0</v>
      </c>
      <c r="AB20" t="s">
        <v>42</v>
      </c>
      <c r="AC20" t="s">
        <v>43</v>
      </c>
      <c r="AD20">
        <v>1</v>
      </c>
      <c r="AE20" t="s">
        <v>1012</v>
      </c>
      <c r="AF20" t="s">
        <v>38</v>
      </c>
      <c r="AG20">
        <v>1</v>
      </c>
      <c r="AH20" t="s">
        <v>1014</v>
      </c>
      <c r="AJ20" t="s">
        <v>44</v>
      </c>
      <c r="AK20" t="s">
        <v>44</v>
      </c>
      <c r="AL20" t="s">
        <v>43</v>
      </c>
      <c r="AM20" t="s">
        <v>45</v>
      </c>
      <c r="AN20" t="s">
        <v>43</v>
      </c>
      <c r="AP20">
        <v>0</v>
      </c>
    </row>
    <row r="21" spans="1:42">
      <c r="A21" s="76" t="e">
        <f>#REF!</f>
        <v>#REF!</v>
      </c>
      <c r="B21" s="72" t="str">
        <f t="shared" si="0"/>
        <v>16:29:46</v>
      </c>
      <c r="C21" s="72" t="s">
        <v>57</v>
      </c>
      <c r="D21" s="73">
        <f t="shared" si="1"/>
        <v>202</v>
      </c>
      <c r="E21" s="101">
        <f t="shared" si="2"/>
        <v>10.220000000000001</v>
      </c>
      <c r="F21" s="103">
        <f t="shared" si="3"/>
        <v>2064.44</v>
      </c>
      <c r="G21" s="74" t="s">
        <v>13</v>
      </c>
      <c r="H21" s="74" t="str">
        <f t="shared" si="4"/>
        <v>00150046629TRLO0</v>
      </c>
      <c r="I21" s="75"/>
      <c r="J21" t="s">
        <v>38</v>
      </c>
      <c r="K21" t="s">
        <v>39</v>
      </c>
      <c r="L21">
        <v>202</v>
      </c>
      <c r="M21">
        <v>1022</v>
      </c>
      <c r="N21" t="s">
        <v>56</v>
      </c>
      <c r="O21" t="s">
        <v>1015</v>
      </c>
      <c r="P21" t="s">
        <v>59</v>
      </c>
      <c r="Q21" t="s">
        <v>1016</v>
      </c>
      <c r="R21">
        <v>840</v>
      </c>
      <c r="S21">
        <v>1</v>
      </c>
      <c r="T21">
        <v>1</v>
      </c>
      <c r="U21">
        <v>0</v>
      </c>
      <c r="V21" t="s">
        <v>1013</v>
      </c>
      <c r="W21" t="s">
        <v>41</v>
      </c>
      <c r="X21">
        <v>1</v>
      </c>
      <c r="Y21">
        <v>0</v>
      </c>
      <c r="Z21">
        <v>0</v>
      </c>
      <c r="AB21" t="s">
        <v>42</v>
      </c>
      <c r="AC21" t="s">
        <v>43</v>
      </c>
      <c r="AD21">
        <v>1</v>
      </c>
      <c r="AE21" t="s">
        <v>1016</v>
      </c>
      <c r="AF21" t="s">
        <v>38</v>
      </c>
      <c r="AG21">
        <v>1</v>
      </c>
      <c r="AH21" t="s">
        <v>1017</v>
      </c>
      <c r="AJ21" t="s">
        <v>44</v>
      </c>
      <c r="AK21" t="s">
        <v>44</v>
      </c>
      <c r="AL21" t="s">
        <v>43</v>
      </c>
      <c r="AM21" t="s">
        <v>45</v>
      </c>
      <c r="AN21" t="s">
        <v>43</v>
      </c>
      <c r="AP21">
        <v>0</v>
      </c>
    </row>
    <row r="22" spans="1:42">
      <c r="A22" s="76" t="e">
        <f>#REF!</f>
        <v>#REF!</v>
      </c>
      <c r="B22" s="72" t="str">
        <f t="shared" si="0"/>
        <v>16:29:00</v>
      </c>
      <c r="C22" s="72" t="s">
        <v>57</v>
      </c>
      <c r="D22" s="73">
        <f t="shared" si="1"/>
        <v>270</v>
      </c>
      <c r="E22" s="101">
        <f t="shared" si="2"/>
        <v>10.220000000000001</v>
      </c>
      <c r="F22" s="103">
        <f t="shared" si="3"/>
        <v>2759.4</v>
      </c>
      <c r="G22" s="74" t="s">
        <v>13</v>
      </c>
      <c r="H22" s="74" t="str">
        <f t="shared" si="4"/>
        <v>00150046473TRLO0</v>
      </c>
      <c r="I22" s="75"/>
      <c r="J22" t="s">
        <v>38</v>
      </c>
      <c r="K22" t="s">
        <v>39</v>
      </c>
      <c r="L22">
        <v>270</v>
      </c>
      <c r="M22">
        <v>1022</v>
      </c>
      <c r="N22" t="s">
        <v>56</v>
      </c>
      <c r="O22" t="s">
        <v>1018</v>
      </c>
      <c r="P22" t="s">
        <v>59</v>
      </c>
      <c r="Q22" t="s">
        <v>1019</v>
      </c>
      <c r="R22">
        <v>840</v>
      </c>
      <c r="S22">
        <v>1</v>
      </c>
      <c r="T22">
        <v>1</v>
      </c>
      <c r="U22">
        <v>0</v>
      </c>
      <c r="V22" t="s">
        <v>1013</v>
      </c>
      <c r="W22" t="s">
        <v>41</v>
      </c>
      <c r="X22">
        <v>1</v>
      </c>
      <c r="Y22">
        <v>0</v>
      </c>
      <c r="Z22">
        <v>0</v>
      </c>
      <c r="AB22" t="s">
        <v>42</v>
      </c>
      <c r="AC22" t="s">
        <v>43</v>
      </c>
      <c r="AD22">
        <v>1</v>
      </c>
      <c r="AE22" t="s">
        <v>1019</v>
      </c>
      <c r="AF22" t="s">
        <v>38</v>
      </c>
      <c r="AG22">
        <v>1</v>
      </c>
      <c r="AH22" t="s">
        <v>1020</v>
      </c>
      <c r="AJ22" t="s">
        <v>44</v>
      </c>
      <c r="AK22" t="s">
        <v>44</v>
      </c>
      <c r="AL22" t="s">
        <v>43</v>
      </c>
      <c r="AM22" t="s">
        <v>45</v>
      </c>
      <c r="AN22" t="s">
        <v>43</v>
      </c>
      <c r="AP22">
        <v>0</v>
      </c>
    </row>
    <row r="23" spans="1:42">
      <c r="A23" s="76" t="e">
        <f>#REF!</f>
        <v>#REF!</v>
      </c>
      <c r="B23" s="72" t="str">
        <f t="shared" si="0"/>
        <v>16:17:33</v>
      </c>
      <c r="C23" s="72" t="s">
        <v>57</v>
      </c>
      <c r="D23" s="73">
        <f t="shared" si="1"/>
        <v>94</v>
      </c>
      <c r="E23" s="101">
        <f t="shared" si="2"/>
        <v>10.220000000000001</v>
      </c>
      <c r="F23" s="103">
        <f t="shared" si="3"/>
        <v>960.68000000000006</v>
      </c>
      <c r="G23" s="74" t="s">
        <v>13</v>
      </c>
      <c r="H23" s="74" t="str">
        <f t="shared" si="4"/>
        <v>00150045845TRLO0</v>
      </c>
      <c r="I23" s="75"/>
      <c r="J23" t="s">
        <v>38</v>
      </c>
      <c r="K23" t="s">
        <v>39</v>
      </c>
      <c r="L23">
        <v>94</v>
      </c>
      <c r="M23">
        <v>1022</v>
      </c>
      <c r="N23" t="s">
        <v>56</v>
      </c>
      <c r="O23" t="s">
        <v>1021</v>
      </c>
      <c r="P23" t="s">
        <v>59</v>
      </c>
      <c r="Q23" t="s">
        <v>1022</v>
      </c>
      <c r="R23">
        <v>840</v>
      </c>
      <c r="S23">
        <v>1</v>
      </c>
      <c r="T23">
        <v>1</v>
      </c>
      <c r="U23">
        <v>0</v>
      </c>
      <c r="V23" t="s">
        <v>1013</v>
      </c>
      <c r="W23" t="s">
        <v>41</v>
      </c>
      <c r="X23">
        <v>1</v>
      </c>
      <c r="Y23">
        <v>0</v>
      </c>
      <c r="Z23">
        <v>0</v>
      </c>
      <c r="AB23" t="s">
        <v>42</v>
      </c>
      <c r="AC23" t="s">
        <v>43</v>
      </c>
      <c r="AD23">
        <v>1</v>
      </c>
      <c r="AE23" t="s">
        <v>1022</v>
      </c>
      <c r="AF23" t="s">
        <v>38</v>
      </c>
      <c r="AG23">
        <v>1</v>
      </c>
      <c r="AH23" t="s">
        <v>1023</v>
      </c>
      <c r="AJ23" t="s">
        <v>44</v>
      </c>
      <c r="AK23" t="s">
        <v>44</v>
      </c>
      <c r="AL23" t="s">
        <v>43</v>
      </c>
      <c r="AM23" t="s">
        <v>45</v>
      </c>
      <c r="AN23" t="s">
        <v>43</v>
      </c>
      <c r="AP23">
        <v>0</v>
      </c>
    </row>
    <row r="24" spans="1:42">
      <c r="A24" s="76" t="e">
        <f>#REF!</f>
        <v>#REF!</v>
      </c>
      <c r="B24" s="72" t="str">
        <f t="shared" si="0"/>
        <v>16:14:37</v>
      </c>
      <c r="C24" s="72" t="s">
        <v>57</v>
      </c>
      <c r="D24" s="73">
        <f t="shared" si="1"/>
        <v>221</v>
      </c>
      <c r="E24" s="101">
        <f t="shared" si="2"/>
        <v>10.220000000000001</v>
      </c>
      <c r="F24" s="103">
        <f t="shared" si="3"/>
        <v>2258.6200000000003</v>
      </c>
      <c r="G24" s="74" t="s">
        <v>13</v>
      </c>
      <c r="H24" s="74" t="str">
        <f t="shared" si="4"/>
        <v>00150045445TRLO0</v>
      </c>
      <c r="I24" s="75"/>
      <c r="J24" t="s">
        <v>38</v>
      </c>
      <c r="K24" t="s">
        <v>39</v>
      </c>
      <c r="L24">
        <v>221</v>
      </c>
      <c r="M24">
        <v>1022</v>
      </c>
      <c r="N24" t="s">
        <v>56</v>
      </c>
      <c r="O24" t="s">
        <v>1024</v>
      </c>
      <c r="P24" t="s">
        <v>59</v>
      </c>
      <c r="Q24" t="s">
        <v>1025</v>
      </c>
      <c r="R24">
        <v>840</v>
      </c>
      <c r="S24">
        <v>1</v>
      </c>
      <c r="T24">
        <v>1</v>
      </c>
      <c r="U24">
        <v>0</v>
      </c>
      <c r="V24" t="s">
        <v>1013</v>
      </c>
      <c r="W24" t="s">
        <v>41</v>
      </c>
      <c r="X24">
        <v>1</v>
      </c>
      <c r="Y24">
        <v>0</v>
      </c>
      <c r="Z24">
        <v>0</v>
      </c>
      <c r="AB24" t="s">
        <v>42</v>
      </c>
      <c r="AC24" t="s">
        <v>43</v>
      </c>
      <c r="AD24">
        <v>1</v>
      </c>
      <c r="AE24" t="s">
        <v>1025</v>
      </c>
      <c r="AF24" t="s">
        <v>38</v>
      </c>
      <c r="AG24">
        <v>1</v>
      </c>
      <c r="AH24" t="s">
        <v>1026</v>
      </c>
      <c r="AJ24" t="s">
        <v>44</v>
      </c>
      <c r="AK24" t="s">
        <v>44</v>
      </c>
      <c r="AL24" t="s">
        <v>43</v>
      </c>
      <c r="AM24" t="s">
        <v>45</v>
      </c>
      <c r="AN24" t="s">
        <v>43</v>
      </c>
      <c r="AP24">
        <v>0</v>
      </c>
    </row>
    <row r="25" spans="1:42">
      <c r="A25" s="76" t="e">
        <f>#REF!</f>
        <v>#REF!</v>
      </c>
      <c r="B25" s="72" t="str">
        <f t="shared" si="0"/>
        <v>15:58:33</v>
      </c>
      <c r="C25" s="72" t="s">
        <v>57</v>
      </c>
      <c r="D25" s="73">
        <f t="shared" si="1"/>
        <v>49</v>
      </c>
      <c r="E25" s="101">
        <f t="shared" si="2"/>
        <v>10.220000000000001</v>
      </c>
      <c r="F25" s="103">
        <f t="shared" si="3"/>
        <v>500.78000000000003</v>
      </c>
      <c r="G25" s="74" t="s">
        <v>13</v>
      </c>
      <c r="H25" s="74" t="str">
        <f t="shared" si="4"/>
        <v>00150044791TRLO0</v>
      </c>
      <c r="I25" s="75"/>
      <c r="J25" t="s">
        <v>38</v>
      </c>
      <c r="K25" t="s">
        <v>39</v>
      </c>
      <c r="L25">
        <v>49</v>
      </c>
      <c r="M25">
        <v>1022</v>
      </c>
      <c r="N25" t="s">
        <v>56</v>
      </c>
      <c r="O25" t="s">
        <v>1027</v>
      </c>
      <c r="P25" t="s">
        <v>59</v>
      </c>
      <c r="Q25" t="s">
        <v>1028</v>
      </c>
      <c r="R25">
        <v>840</v>
      </c>
      <c r="S25">
        <v>1</v>
      </c>
      <c r="T25">
        <v>1</v>
      </c>
      <c r="U25">
        <v>0</v>
      </c>
      <c r="V25" t="s">
        <v>1013</v>
      </c>
      <c r="W25" t="s">
        <v>41</v>
      </c>
      <c r="X25">
        <v>1</v>
      </c>
      <c r="Y25">
        <v>0</v>
      </c>
      <c r="Z25">
        <v>0</v>
      </c>
      <c r="AB25" t="s">
        <v>42</v>
      </c>
      <c r="AC25" t="s">
        <v>43</v>
      </c>
      <c r="AD25">
        <v>1</v>
      </c>
      <c r="AE25" t="s">
        <v>1028</v>
      </c>
      <c r="AF25" t="s">
        <v>38</v>
      </c>
      <c r="AG25">
        <v>1</v>
      </c>
      <c r="AH25" t="s">
        <v>1029</v>
      </c>
      <c r="AJ25" t="s">
        <v>44</v>
      </c>
      <c r="AK25" t="s">
        <v>44</v>
      </c>
      <c r="AL25" t="s">
        <v>43</v>
      </c>
      <c r="AM25" t="s">
        <v>45</v>
      </c>
      <c r="AN25" t="s">
        <v>43</v>
      </c>
      <c r="AP25">
        <v>0</v>
      </c>
    </row>
    <row r="26" spans="1:42">
      <c r="A26" s="76" t="e">
        <f>#REF!</f>
        <v>#REF!</v>
      </c>
      <c r="B26" s="72" t="str">
        <f t="shared" si="0"/>
        <v>15:57:37</v>
      </c>
      <c r="C26" s="72" t="s">
        <v>57</v>
      </c>
      <c r="D26" s="73">
        <f t="shared" si="1"/>
        <v>322</v>
      </c>
      <c r="E26" s="101">
        <f t="shared" si="2"/>
        <v>10.220000000000001</v>
      </c>
      <c r="F26" s="103">
        <f t="shared" si="3"/>
        <v>3290.84</v>
      </c>
      <c r="G26" s="74" t="s">
        <v>13</v>
      </c>
      <c r="H26" s="74" t="str">
        <f t="shared" si="4"/>
        <v>00150044782TRLO0</v>
      </c>
      <c r="I26" s="75"/>
      <c r="J26" t="s">
        <v>38</v>
      </c>
      <c r="K26" t="s">
        <v>39</v>
      </c>
      <c r="L26">
        <v>322</v>
      </c>
      <c r="M26">
        <v>1022</v>
      </c>
      <c r="N26" t="s">
        <v>56</v>
      </c>
      <c r="O26" t="s">
        <v>1030</v>
      </c>
      <c r="P26" t="s">
        <v>59</v>
      </c>
      <c r="Q26" t="s">
        <v>1031</v>
      </c>
      <c r="R26">
        <v>840</v>
      </c>
      <c r="S26">
        <v>1</v>
      </c>
      <c r="T26">
        <v>1</v>
      </c>
      <c r="U26">
        <v>0</v>
      </c>
      <c r="V26" t="s">
        <v>1013</v>
      </c>
      <c r="W26" t="s">
        <v>41</v>
      </c>
      <c r="X26">
        <v>1</v>
      </c>
      <c r="Y26">
        <v>0</v>
      </c>
      <c r="Z26">
        <v>0</v>
      </c>
      <c r="AB26" t="s">
        <v>42</v>
      </c>
      <c r="AC26" t="s">
        <v>43</v>
      </c>
      <c r="AD26">
        <v>1</v>
      </c>
      <c r="AE26" t="s">
        <v>1031</v>
      </c>
      <c r="AF26" t="s">
        <v>38</v>
      </c>
      <c r="AG26">
        <v>1</v>
      </c>
      <c r="AH26" t="s">
        <v>1032</v>
      </c>
      <c r="AJ26" t="s">
        <v>44</v>
      </c>
      <c r="AK26" t="s">
        <v>44</v>
      </c>
      <c r="AL26" t="s">
        <v>43</v>
      </c>
      <c r="AM26" t="s">
        <v>45</v>
      </c>
      <c r="AN26" t="s">
        <v>43</v>
      </c>
      <c r="AP26">
        <v>0</v>
      </c>
    </row>
    <row r="27" spans="1:42">
      <c r="A27" s="76" t="e">
        <f>#REF!</f>
        <v>#REF!</v>
      </c>
      <c r="B27" s="72" t="str">
        <f t="shared" si="0"/>
        <v>15:46:37</v>
      </c>
      <c r="C27" s="72" t="s">
        <v>57</v>
      </c>
      <c r="D27" s="73">
        <f t="shared" si="1"/>
        <v>324</v>
      </c>
      <c r="E27" s="101">
        <f t="shared" si="2"/>
        <v>10.220000000000001</v>
      </c>
      <c r="F27" s="103">
        <f t="shared" si="3"/>
        <v>3311.28</v>
      </c>
      <c r="G27" s="74" t="s">
        <v>13</v>
      </c>
      <c r="H27" s="74" t="str">
        <f t="shared" si="4"/>
        <v>00150044331TRLO0</v>
      </c>
      <c r="I27" s="75"/>
      <c r="J27" t="s">
        <v>38</v>
      </c>
      <c r="K27" t="s">
        <v>39</v>
      </c>
      <c r="L27">
        <v>324</v>
      </c>
      <c r="M27">
        <v>1022</v>
      </c>
      <c r="N27" t="s">
        <v>56</v>
      </c>
      <c r="O27" t="s">
        <v>1033</v>
      </c>
      <c r="P27" t="s">
        <v>59</v>
      </c>
      <c r="Q27" t="s">
        <v>1034</v>
      </c>
      <c r="R27">
        <v>840</v>
      </c>
      <c r="S27">
        <v>1</v>
      </c>
      <c r="T27">
        <v>1</v>
      </c>
      <c r="U27">
        <v>0</v>
      </c>
      <c r="V27" t="s">
        <v>1013</v>
      </c>
      <c r="W27" t="s">
        <v>41</v>
      </c>
      <c r="X27">
        <v>1</v>
      </c>
      <c r="Y27">
        <v>0</v>
      </c>
      <c r="Z27">
        <v>0</v>
      </c>
      <c r="AB27" t="s">
        <v>42</v>
      </c>
      <c r="AC27" t="s">
        <v>43</v>
      </c>
      <c r="AD27">
        <v>1</v>
      </c>
      <c r="AE27" t="s">
        <v>1034</v>
      </c>
      <c r="AF27" t="s">
        <v>38</v>
      </c>
      <c r="AG27">
        <v>1</v>
      </c>
      <c r="AH27" t="s">
        <v>1035</v>
      </c>
      <c r="AJ27" t="s">
        <v>44</v>
      </c>
      <c r="AK27" t="s">
        <v>44</v>
      </c>
      <c r="AL27" t="s">
        <v>43</v>
      </c>
      <c r="AM27" t="s">
        <v>45</v>
      </c>
      <c r="AN27" t="s">
        <v>43</v>
      </c>
      <c r="AP27">
        <v>0</v>
      </c>
    </row>
    <row r="28" spans="1:42">
      <c r="A28" s="76" t="e">
        <f>#REF!</f>
        <v>#REF!</v>
      </c>
      <c r="B28" s="72" t="str">
        <f t="shared" si="0"/>
        <v>09:13:44</v>
      </c>
      <c r="C28" s="72" t="s">
        <v>57</v>
      </c>
      <c r="D28" s="73">
        <f t="shared" si="1"/>
        <v>261</v>
      </c>
      <c r="E28" s="101">
        <f t="shared" si="2"/>
        <v>10.220000000000001</v>
      </c>
      <c r="F28" s="103">
        <f t="shared" si="3"/>
        <v>2667.42</v>
      </c>
      <c r="G28" s="74" t="s">
        <v>13</v>
      </c>
      <c r="H28" s="74" t="str">
        <f t="shared" si="4"/>
        <v>00150027495TRLO0</v>
      </c>
      <c r="I28" s="75"/>
      <c r="J28" t="s">
        <v>38</v>
      </c>
      <c r="K28" t="s">
        <v>39</v>
      </c>
      <c r="L28">
        <v>261</v>
      </c>
      <c r="M28">
        <v>1022</v>
      </c>
      <c r="N28" t="s">
        <v>46</v>
      </c>
      <c r="O28" t="s">
        <v>1036</v>
      </c>
      <c r="P28" t="s">
        <v>40</v>
      </c>
      <c r="Q28" t="s">
        <v>1037</v>
      </c>
      <c r="R28">
        <v>840</v>
      </c>
      <c r="S28">
        <v>1</v>
      </c>
      <c r="T28">
        <v>1</v>
      </c>
      <c r="U28">
        <v>0</v>
      </c>
      <c r="V28" t="s">
        <v>980</v>
      </c>
      <c r="W28" t="s">
        <v>41</v>
      </c>
      <c r="X28">
        <v>1</v>
      </c>
      <c r="Y28">
        <v>0</v>
      </c>
      <c r="Z28">
        <v>0</v>
      </c>
      <c r="AB28" t="s">
        <v>42</v>
      </c>
      <c r="AC28" t="s">
        <v>43</v>
      </c>
      <c r="AD28">
        <v>1</v>
      </c>
      <c r="AE28" t="s">
        <v>1037</v>
      </c>
      <c r="AF28" t="s">
        <v>38</v>
      </c>
      <c r="AG28">
        <v>1</v>
      </c>
      <c r="AJ28" t="s">
        <v>44</v>
      </c>
      <c r="AK28" t="s">
        <v>44</v>
      </c>
      <c r="AL28" t="s">
        <v>43</v>
      </c>
      <c r="AM28" t="s">
        <v>45</v>
      </c>
      <c r="AN28" t="s">
        <v>43</v>
      </c>
      <c r="AP28">
        <v>0</v>
      </c>
    </row>
    <row r="29" spans="1:42">
      <c r="A29" s="76" t="e">
        <f>#REF!</f>
        <v>#REF!</v>
      </c>
      <c r="B29" s="72" t="str">
        <f t="shared" si="0"/>
        <v>12:59:39</v>
      </c>
      <c r="C29" s="72" t="s">
        <v>57</v>
      </c>
      <c r="D29" s="73">
        <f t="shared" si="1"/>
        <v>186</v>
      </c>
      <c r="E29" s="101">
        <f t="shared" si="2"/>
        <v>10.220000000000001</v>
      </c>
      <c r="F29" s="103">
        <f t="shared" si="3"/>
        <v>1900.92</v>
      </c>
      <c r="G29" s="74" t="s">
        <v>13</v>
      </c>
      <c r="H29" s="74" t="str">
        <f t="shared" si="4"/>
        <v>00150038657TRLO0</v>
      </c>
      <c r="I29" s="75"/>
      <c r="J29" t="s">
        <v>38</v>
      </c>
      <c r="K29" t="s">
        <v>39</v>
      </c>
      <c r="L29">
        <v>186</v>
      </c>
      <c r="M29">
        <v>1022</v>
      </c>
      <c r="N29" t="s">
        <v>46</v>
      </c>
      <c r="O29" t="s">
        <v>1038</v>
      </c>
      <c r="P29" t="s">
        <v>40</v>
      </c>
      <c r="Q29" t="s">
        <v>1039</v>
      </c>
      <c r="R29">
        <v>840</v>
      </c>
      <c r="S29">
        <v>1</v>
      </c>
      <c r="T29">
        <v>1</v>
      </c>
      <c r="U29">
        <v>0</v>
      </c>
      <c r="V29" t="s">
        <v>980</v>
      </c>
      <c r="W29" t="s">
        <v>41</v>
      </c>
      <c r="X29">
        <v>1</v>
      </c>
      <c r="Y29">
        <v>0</v>
      </c>
      <c r="Z29">
        <v>0</v>
      </c>
      <c r="AB29" t="s">
        <v>42</v>
      </c>
      <c r="AC29" t="s">
        <v>43</v>
      </c>
      <c r="AD29">
        <v>1</v>
      </c>
      <c r="AE29" t="s">
        <v>1039</v>
      </c>
      <c r="AF29" t="s">
        <v>38</v>
      </c>
      <c r="AG29">
        <v>1</v>
      </c>
      <c r="AJ29" t="s">
        <v>44</v>
      </c>
      <c r="AK29" t="s">
        <v>44</v>
      </c>
      <c r="AL29" t="s">
        <v>43</v>
      </c>
      <c r="AM29" t="s">
        <v>45</v>
      </c>
      <c r="AN29" t="s">
        <v>43</v>
      </c>
      <c r="AP29">
        <v>0</v>
      </c>
    </row>
    <row r="30" spans="1:42">
      <c r="A30" s="76" t="e">
        <f>#REF!</f>
        <v>#REF!</v>
      </c>
      <c r="B30" s="72" t="str">
        <f t="shared" si="0"/>
        <v>12:08:57</v>
      </c>
      <c r="C30" s="72" t="s">
        <v>57</v>
      </c>
      <c r="D30" s="73">
        <f t="shared" si="1"/>
        <v>11</v>
      </c>
      <c r="E30" s="101">
        <f t="shared" si="2"/>
        <v>10.210000000000001</v>
      </c>
      <c r="F30" s="103">
        <f t="shared" si="3"/>
        <v>112.31</v>
      </c>
      <c r="G30" s="74" t="s">
        <v>13</v>
      </c>
      <c r="H30" s="74" t="str">
        <f t="shared" si="4"/>
        <v>00150036911TRLO0</v>
      </c>
      <c r="I30" s="75"/>
      <c r="J30" t="s">
        <v>38</v>
      </c>
      <c r="K30" t="s">
        <v>39</v>
      </c>
      <c r="L30">
        <v>11</v>
      </c>
      <c r="M30">
        <v>1021</v>
      </c>
      <c r="N30" t="s">
        <v>46</v>
      </c>
      <c r="O30" t="s">
        <v>1040</v>
      </c>
      <c r="P30" t="s">
        <v>40</v>
      </c>
      <c r="Q30" t="s">
        <v>1041</v>
      </c>
      <c r="R30">
        <v>840</v>
      </c>
      <c r="S30">
        <v>1</v>
      </c>
      <c r="T30">
        <v>1</v>
      </c>
      <c r="U30">
        <v>0</v>
      </c>
      <c r="V30" t="s">
        <v>980</v>
      </c>
      <c r="W30" t="s">
        <v>41</v>
      </c>
      <c r="X30">
        <v>1</v>
      </c>
      <c r="Y30">
        <v>0</v>
      </c>
      <c r="Z30">
        <v>0</v>
      </c>
      <c r="AB30" t="s">
        <v>42</v>
      </c>
      <c r="AC30" t="s">
        <v>43</v>
      </c>
      <c r="AD30">
        <v>1</v>
      </c>
      <c r="AE30" t="s">
        <v>1041</v>
      </c>
      <c r="AF30" t="s">
        <v>38</v>
      </c>
      <c r="AG30">
        <v>1</v>
      </c>
      <c r="AJ30" t="s">
        <v>44</v>
      </c>
      <c r="AK30" t="s">
        <v>44</v>
      </c>
      <c r="AL30" t="s">
        <v>43</v>
      </c>
      <c r="AM30" t="s">
        <v>45</v>
      </c>
      <c r="AN30" t="s">
        <v>43</v>
      </c>
      <c r="AP30">
        <v>0</v>
      </c>
    </row>
    <row r="31" spans="1:42">
      <c r="A31" s="76" t="e">
        <f>#REF!</f>
        <v>#REF!</v>
      </c>
      <c r="B31" s="72" t="str">
        <f t="shared" si="0"/>
        <v>12:25:44</v>
      </c>
      <c r="C31" s="72" t="s">
        <v>57</v>
      </c>
      <c r="D31" s="73">
        <f t="shared" si="1"/>
        <v>171</v>
      </c>
      <c r="E31" s="101">
        <f t="shared" si="2"/>
        <v>10.210000000000001</v>
      </c>
      <c r="F31" s="103">
        <f t="shared" si="3"/>
        <v>1745.91</v>
      </c>
      <c r="G31" s="74" t="s">
        <v>13</v>
      </c>
      <c r="H31" s="74" t="str">
        <f t="shared" si="4"/>
        <v>00150037579TRLO0</v>
      </c>
      <c r="I31" s="75"/>
      <c r="J31" t="s">
        <v>38</v>
      </c>
      <c r="K31" t="s">
        <v>39</v>
      </c>
      <c r="L31">
        <v>171</v>
      </c>
      <c r="M31">
        <v>1021</v>
      </c>
      <c r="N31" t="s">
        <v>46</v>
      </c>
      <c r="O31" t="s">
        <v>1042</v>
      </c>
      <c r="P31" t="s">
        <v>40</v>
      </c>
      <c r="Q31" t="s">
        <v>1043</v>
      </c>
      <c r="R31">
        <v>840</v>
      </c>
      <c r="S31">
        <v>1</v>
      </c>
      <c r="T31">
        <v>1</v>
      </c>
      <c r="U31">
        <v>0</v>
      </c>
      <c r="V31" t="s">
        <v>980</v>
      </c>
      <c r="W31" t="s">
        <v>41</v>
      </c>
      <c r="X31">
        <v>1</v>
      </c>
      <c r="Y31">
        <v>0</v>
      </c>
      <c r="Z31">
        <v>0</v>
      </c>
      <c r="AB31" t="s">
        <v>42</v>
      </c>
      <c r="AC31" t="s">
        <v>43</v>
      </c>
      <c r="AD31">
        <v>1</v>
      </c>
      <c r="AE31" t="s">
        <v>1043</v>
      </c>
      <c r="AF31" t="s">
        <v>38</v>
      </c>
      <c r="AG31">
        <v>1</v>
      </c>
      <c r="AJ31" t="s">
        <v>44</v>
      </c>
      <c r="AK31" t="s">
        <v>44</v>
      </c>
      <c r="AL31" t="s">
        <v>43</v>
      </c>
      <c r="AM31" t="s">
        <v>45</v>
      </c>
      <c r="AN31" t="s">
        <v>43</v>
      </c>
      <c r="AP31">
        <v>0</v>
      </c>
    </row>
    <row r="32" spans="1:42">
      <c r="A32" s="76" t="e">
        <f>#REF!</f>
        <v>#REF!</v>
      </c>
      <c r="B32" s="72" t="str">
        <f t="shared" si="0"/>
        <v>14:59:40</v>
      </c>
      <c r="C32" s="72" t="s">
        <v>57</v>
      </c>
      <c r="D32" s="73">
        <f t="shared" si="1"/>
        <v>113</v>
      </c>
      <c r="E32" s="101">
        <f t="shared" si="2"/>
        <v>10.199999999999999</v>
      </c>
      <c r="F32" s="103">
        <f t="shared" si="3"/>
        <v>1152.5999999999999</v>
      </c>
      <c r="G32" s="74" t="s">
        <v>13</v>
      </c>
      <c r="H32" s="74" t="str">
        <f t="shared" si="4"/>
        <v>00150042186TRLO0</v>
      </c>
      <c r="I32" s="75"/>
      <c r="J32" t="s">
        <v>38</v>
      </c>
      <c r="K32" t="s">
        <v>39</v>
      </c>
      <c r="L32">
        <v>113</v>
      </c>
      <c r="M32">
        <v>1020</v>
      </c>
      <c r="N32" t="s">
        <v>56</v>
      </c>
      <c r="O32" t="s">
        <v>1044</v>
      </c>
      <c r="P32" t="s">
        <v>59</v>
      </c>
      <c r="Q32" t="s">
        <v>1045</v>
      </c>
      <c r="R32">
        <v>840</v>
      </c>
      <c r="S32">
        <v>1</v>
      </c>
      <c r="T32">
        <v>1</v>
      </c>
      <c r="U32">
        <v>0</v>
      </c>
      <c r="V32" t="s">
        <v>1013</v>
      </c>
      <c r="W32" t="s">
        <v>41</v>
      </c>
      <c r="X32">
        <v>1</v>
      </c>
      <c r="Y32">
        <v>0</v>
      </c>
      <c r="Z32">
        <v>0</v>
      </c>
      <c r="AB32" t="s">
        <v>42</v>
      </c>
      <c r="AC32" t="s">
        <v>43</v>
      </c>
      <c r="AD32">
        <v>1</v>
      </c>
      <c r="AE32" t="s">
        <v>1045</v>
      </c>
      <c r="AF32" t="s">
        <v>38</v>
      </c>
      <c r="AG32">
        <v>1</v>
      </c>
      <c r="AH32" t="s">
        <v>1046</v>
      </c>
      <c r="AJ32" t="s">
        <v>44</v>
      </c>
      <c r="AK32" t="s">
        <v>44</v>
      </c>
      <c r="AL32" t="s">
        <v>43</v>
      </c>
      <c r="AM32" t="s">
        <v>45</v>
      </c>
      <c r="AN32" t="s">
        <v>43</v>
      </c>
      <c r="AP32">
        <v>0</v>
      </c>
    </row>
    <row r="33" spans="1:42">
      <c r="A33" s="76" t="e">
        <f>#REF!</f>
        <v>#REF!</v>
      </c>
      <c r="B33" s="72" t="str">
        <f t="shared" si="0"/>
        <v>14:59:40</v>
      </c>
      <c r="C33" s="72" t="s">
        <v>57</v>
      </c>
      <c r="D33" s="73">
        <f t="shared" si="1"/>
        <v>800</v>
      </c>
      <c r="E33" s="101">
        <f t="shared" si="2"/>
        <v>10.199999999999999</v>
      </c>
      <c r="F33" s="103">
        <f t="shared" si="3"/>
        <v>8159.9999999999991</v>
      </c>
      <c r="G33" s="74" t="s">
        <v>13</v>
      </c>
      <c r="H33" s="74" t="str">
        <f t="shared" si="4"/>
        <v>00150042187TRLO0</v>
      </c>
      <c r="J33" t="s">
        <v>38</v>
      </c>
      <c r="K33" t="s">
        <v>39</v>
      </c>
      <c r="L33">
        <v>800</v>
      </c>
      <c r="M33">
        <v>1020</v>
      </c>
      <c r="N33" t="s">
        <v>56</v>
      </c>
      <c r="O33" t="s">
        <v>1047</v>
      </c>
      <c r="P33" t="s">
        <v>59</v>
      </c>
      <c r="Q33" t="s">
        <v>1048</v>
      </c>
      <c r="R33">
        <v>840</v>
      </c>
      <c r="S33">
        <v>1</v>
      </c>
      <c r="T33">
        <v>1</v>
      </c>
      <c r="U33">
        <v>0</v>
      </c>
      <c r="V33" t="s">
        <v>1013</v>
      </c>
      <c r="W33" t="s">
        <v>41</v>
      </c>
      <c r="X33">
        <v>1</v>
      </c>
      <c r="Y33">
        <v>0</v>
      </c>
      <c r="Z33">
        <v>0</v>
      </c>
      <c r="AB33" t="s">
        <v>42</v>
      </c>
      <c r="AC33" t="s">
        <v>43</v>
      </c>
      <c r="AD33">
        <v>1</v>
      </c>
      <c r="AE33" t="s">
        <v>1048</v>
      </c>
      <c r="AF33" t="s">
        <v>38</v>
      </c>
      <c r="AG33">
        <v>1</v>
      </c>
      <c r="AH33" t="s">
        <v>1049</v>
      </c>
      <c r="AJ33" t="s">
        <v>44</v>
      </c>
      <c r="AK33" t="s">
        <v>44</v>
      </c>
      <c r="AL33" t="s">
        <v>43</v>
      </c>
      <c r="AM33" t="s">
        <v>45</v>
      </c>
      <c r="AN33" t="s">
        <v>43</v>
      </c>
      <c r="AP33">
        <v>0</v>
      </c>
    </row>
    <row r="34" spans="1:42">
      <c r="A34" s="76" t="e">
        <f>#REF!</f>
        <v>#REF!</v>
      </c>
      <c r="B34" s="72" t="str">
        <f t="shared" ref="B34:B96" si="5">MID(O34,FIND(" ",O34)+1,8)</f>
        <v>14:59:40</v>
      </c>
      <c r="C34" s="72" t="s">
        <v>57</v>
      </c>
      <c r="D34" s="73">
        <f t="shared" si="1"/>
        <v>471</v>
      </c>
      <c r="E34" s="101">
        <f t="shared" si="2"/>
        <v>10.199999999999999</v>
      </c>
      <c r="F34" s="103">
        <f t="shared" si="3"/>
        <v>4804.2</v>
      </c>
      <c r="G34" s="74" t="s">
        <v>13</v>
      </c>
      <c r="H34" s="74" t="str">
        <f t="shared" si="4"/>
        <v>00150042188TRLO0</v>
      </c>
      <c r="J34" t="s">
        <v>38</v>
      </c>
      <c r="K34" t="s">
        <v>39</v>
      </c>
      <c r="L34">
        <v>471</v>
      </c>
      <c r="M34">
        <v>1020</v>
      </c>
      <c r="N34" t="s">
        <v>56</v>
      </c>
      <c r="O34" t="s">
        <v>1050</v>
      </c>
      <c r="P34" t="s">
        <v>59</v>
      </c>
      <c r="Q34" t="s">
        <v>1051</v>
      </c>
      <c r="R34">
        <v>840</v>
      </c>
      <c r="S34">
        <v>1</v>
      </c>
      <c r="T34">
        <v>1</v>
      </c>
      <c r="U34">
        <v>0</v>
      </c>
      <c r="V34" t="s">
        <v>1013</v>
      </c>
      <c r="W34" t="s">
        <v>41</v>
      </c>
      <c r="X34">
        <v>1</v>
      </c>
      <c r="Y34">
        <v>0</v>
      </c>
      <c r="Z34">
        <v>0</v>
      </c>
      <c r="AB34" t="s">
        <v>42</v>
      </c>
      <c r="AC34" t="s">
        <v>43</v>
      </c>
      <c r="AD34">
        <v>1</v>
      </c>
      <c r="AE34" t="s">
        <v>1051</v>
      </c>
      <c r="AF34" t="s">
        <v>38</v>
      </c>
      <c r="AG34">
        <v>1</v>
      </c>
      <c r="AH34" t="s">
        <v>1052</v>
      </c>
      <c r="AJ34" t="s">
        <v>44</v>
      </c>
      <c r="AK34" t="s">
        <v>44</v>
      </c>
      <c r="AL34" t="s">
        <v>43</v>
      </c>
      <c r="AM34" t="s">
        <v>45</v>
      </c>
      <c r="AN34" t="s">
        <v>43</v>
      </c>
      <c r="AP34">
        <v>0</v>
      </c>
    </row>
    <row r="35" spans="1:42">
      <c r="A35" s="76" t="e">
        <f>#REF!</f>
        <v>#REF!</v>
      </c>
      <c r="B35" s="72" t="e">
        <f t="shared" si="5"/>
        <v>#VALUE!</v>
      </c>
      <c r="C35" s="72" t="s">
        <v>57</v>
      </c>
      <c r="D35" s="73">
        <f t="shared" ref="D35:D66" si="6">L35</f>
        <v>0</v>
      </c>
      <c r="E35" s="101">
        <f t="shared" ref="E35:E66" si="7">M35/100</f>
        <v>0</v>
      </c>
      <c r="F35" s="103">
        <f t="shared" ref="F35:F66" si="8">(D35*E35)</f>
        <v>0</v>
      </c>
      <c r="G35" s="74" t="s">
        <v>13</v>
      </c>
      <c r="H35" s="74">
        <f t="shared" ref="H35:H66" si="9">Q35</f>
        <v>0</v>
      </c>
    </row>
    <row r="36" spans="1:42">
      <c r="A36" s="76" t="e">
        <f>#REF!</f>
        <v>#REF!</v>
      </c>
      <c r="B36" s="72" t="e">
        <f t="shared" si="5"/>
        <v>#VALUE!</v>
      </c>
      <c r="C36" s="72" t="s">
        <v>57</v>
      </c>
      <c r="D36" s="73">
        <f t="shared" si="6"/>
        <v>0</v>
      </c>
      <c r="E36" s="101">
        <f t="shared" si="7"/>
        <v>0</v>
      </c>
      <c r="F36" s="103">
        <f t="shared" si="8"/>
        <v>0</v>
      </c>
      <c r="G36" s="74" t="s">
        <v>13</v>
      </c>
      <c r="H36" s="74">
        <f t="shared" si="9"/>
        <v>0</v>
      </c>
    </row>
    <row r="37" spans="1:42">
      <c r="A37" s="76" t="e">
        <f>#REF!</f>
        <v>#REF!</v>
      </c>
      <c r="B37" s="72" t="e">
        <f t="shared" si="5"/>
        <v>#VALUE!</v>
      </c>
      <c r="C37" s="72" t="s">
        <v>57</v>
      </c>
      <c r="D37" s="73">
        <f t="shared" si="6"/>
        <v>0</v>
      </c>
      <c r="E37" s="101">
        <f t="shared" si="7"/>
        <v>0</v>
      </c>
      <c r="F37" s="103">
        <f t="shared" si="8"/>
        <v>0</v>
      </c>
      <c r="G37" s="74" t="s">
        <v>13</v>
      </c>
      <c r="H37" s="74">
        <f t="shared" si="9"/>
        <v>0</v>
      </c>
    </row>
    <row r="38" spans="1:42">
      <c r="A38" s="76" t="e">
        <f>#REF!</f>
        <v>#REF!</v>
      </c>
      <c r="B38" s="72" t="e">
        <f t="shared" si="5"/>
        <v>#VALUE!</v>
      </c>
      <c r="C38" s="72" t="s">
        <v>57</v>
      </c>
      <c r="D38" s="73">
        <f t="shared" si="6"/>
        <v>0</v>
      </c>
      <c r="E38" s="101">
        <f t="shared" si="7"/>
        <v>0</v>
      </c>
      <c r="F38" s="103">
        <f t="shared" si="8"/>
        <v>0</v>
      </c>
      <c r="G38" s="74" t="s">
        <v>13</v>
      </c>
      <c r="H38" s="74">
        <f t="shared" si="9"/>
        <v>0</v>
      </c>
    </row>
    <row r="39" spans="1:42">
      <c r="A39" s="76" t="e">
        <f>#REF!</f>
        <v>#REF!</v>
      </c>
      <c r="B39" s="72" t="e">
        <f t="shared" si="5"/>
        <v>#VALUE!</v>
      </c>
      <c r="C39" s="72" t="s">
        <v>57</v>
      </c>
      <c r="D39" s="73">
        <f t="shared" si="6"/>
        <v>0</v>
      </c>
      <c r="E39" s="101">
        <f t="shared" si="7"/>
        <v>0</v>
      </c>
      <c r="F39" s="103">
        <f t="shared" si="8"/>
        <v>0</v>
      </c>
      <c r="G39" s="74" t="s">
        <v>13</v>
      </c>
      <c r="H39" s="74">
        <f t="shared" si="9"/>
        <v>0</v>
      </c>
    </row>
    <row r="40" spans="1:42">
      <c r="A40" s="76" t="e">
        <f>#REF!</f>
        <v>#REF!</v>
      </c>
      <c r="B40" s="72" t="e">
        <f t="shared" si="5"/>
        <v>#VALUE!</v>
      </c>
      <c r="C40" s="72" t="s">
        <v>57</v>
      </c>
      <c r="D40" s="73">
        <f t="shared" si="6"/>
        <v>0</v>
      </c>
      <c r="E40" s="101">
        <f t="shared" si="7"/>
        <v>0</v>
      </c>
      <c r="F40" s="103">
        <f t="shared" si="8"/>
        <v>0</v>
      </c>
      <c r="G40" s="74" t="s">
        <v>13</v>
      </c>
      <c r="H40" s="74">
        <f t="shared" si="9"/>
        <v>0</v>
      </c>
    </row>
    <row r="41" spans="1:42">
      <c r="A41" s="76" t="e">
        <f>#REF!</f>
        <v>#REF!</v>
      </c>
      <c r="B41" s="72" t="e">
        <f t="shared" si="5"/>
        <v>#VALUE!</v>
      </c>
      <c r="C41" s="72" t="s">
        <v>57</v>
      </c>
      <c r="D41" s="73">
        <f t="shared" si="6"/>
        <v>0</v>
      </c>
      <c r="E41" s="101">
        <f t="shared" si="7"/>
        <v>0</v>
      </c>
      <c r="F41" s="103">
        <f t="shared" si="8"/>
        <v>0</v>
      </c>
      <c r="G41" s="74" t="s">
        <v>13</v>
      </c>
      <c r="H41" s="74">
        <f t="shared" si="9"/>
        <v>0</v>
      </c>
    </row>
    <row r="42" spans="1:42">
      <c r="A42" s="76" t="e">
        <f>#REF!</f>
        <v>#REF!</v>
      </c>
      <c r="B42" s="72" t="e">
        <f t="shared" si="5"/>
        <v>#VALUE!</v>
      </c>
      <c r="C42" s="72" t="s">
        <v>57</v>
      </c>
      <c r="D42" s="73">
        <f t="shared" si="6"/>
        <v>0</v>
      </c>
      <c r="E42" s="101">
        <f t="shared" si="7"/>
        <v>0</v>
      </c>
      <c r="F42" s="103">
        <f t="shared" si="8"/>
        <v>0</v>
      </c>
      <c r="G42" s="74" t="s">
        <v>13</v>
      </c>
      <c r="H42" s="74">
        <f t="shared" si="9"/>
        <v>0</v>
      </c>
    </row>
    <row r="43" spans="1:42">
      <c r="A43" s="76" t="e">
        <f>#REF!</f>
        <v>#REF!</v>
      </c>
      <c r="B43" s="72" t="e">
        <f t="shared" si="5"/>
        <v>#VALUE!</v>
      </c>
      <c r="C43" s="72" t="s">
        <v>57</v>
      </c>
      <c r="D43" s="73">
        <f t="shared" si="6"/>
        <v>0</v>
      </c>
      <c r="E43" s="101">
        <f t="shared" si="7"/>
        <v>0</v>
      </c>
      <c r="F43" s="103">
        <f t="shared" si="8"/>
        <v>0</v>
      </c>
      <c r="G43" s="74" t="s">
        <v>13</v>
      </c>
      <c r="H43" s="74">
        <f t="shared" si="9"/>
        <v>0</v>
      </c>
    </row>
    <row r="44" spans="1:42">
      <c r="A44" s="76" t="e">
        <f>#REF!</f>
        <v>#REF!</v>
      </c>
      <c r="B44" s="72" t="e">
        <f t="shared" si="5"/>
        <v>#VALUE!</v>
      </c>
      <c r="C44" s="72" t="s">
        <v>57</v>
      </c>
      <c r="D44" s="73">
        <f t="shared" si="6"/>
        <v>0</v>
      </c>
      <c r="E44" s="101">
        <f t="shared" si="7"/>
        <v>0</v>
      </c>
      <c r="F44" s="103">
        <f t="shared" si="8"/>
        <v>0</v>
      </c>
      <c r="G44" s="74" t="s">
        <v>13</v>
      </c>
      <c r="H44" s="74">
        <f t="shared" si="9"/>
        <v>0</v>
      </c>
    </row>
    <row r="45" spans="1:42">
      <c r="A45" s="76" t="e">
        <f>#REF!</f>
        <v>#REF!</v>
      </c>
      <c r="B45" s="72" t="e">
        <f t="shared" si="5"/>
        <v>#VALUE!</v>
      </c>
      <c r="C45" s="72" t="s">
        <v>57</v>
      </c>
      <c r="D45" s="73">
        <f t="shared" si="6"/>
        <v>0</v>
      </c>
      <c r="E45" s="101">
        <f t="shared" si="7"/>
        <v>0</v>
      </c>
      <c r="F45" s="103">
        <f t="shared" si="8"/>
        <v>0</v>
      </c>
      <c r="G45" s="74" t="s">
        <v>13</v>
      </c>
      <c r="H45" s="74">
        <f t="shared" si="9"/>
        <v>0</v>
      </c>
    </row>
    <row r="46" spans="1:42">
      <c r="A46" s="76" t="e">
        <f>#REF!</f>
        <v>#REF!</v>
      </c>
      <c r="B46" s="72" t="e">
        <f t="shared" si="5"/>
        <v>#VALUE!</v>
      </c>
      <c r="C46" s="72" t="s">
        <v>57</v>
      </c>
      <c r="D46" s="73">
        <f t="shared" si="6"/>
        <v>0</v>
      </c>
      <c r="E46" s="101">
        <f t="shared" si="7"/>
        <v>0</v>
      </c>
      <c r="F46" s="103">
        <f t="shared" si="8"/>
        <v>0</v>
      </c>
      <c r="G46" s="74" t="s">
        <v>13</v>
      </c>
      <c r="H46" s="74">
        <f t="shared" si="9"/>
        <v>0</v>
      </c>
    </row>
    <row r="47" spans="1:42">
      <c r="A47" s="76" t="e">
        <f>#REF!</f>
        <v>#REF!</v>
      </c>
      <c r="B47" s="72" t="e">
        <f t="shared" si="5"/>
        <v>#VALUE!</v>
      </c>
      <c r="C47" s="72" t="s">
        <v>57</v>
      </c>
      <c r="D47" s="73">
        <f t="shared" si="6"/>
        <v>0</v>
      </c>
      <c r="E47" s="101">
        <f t="shared" si="7"/>
        <v>0</v>
      </c>
      <c r="F47" s="103">
        <f t="shared" si="8"/>
        <v>0</v>
      </c>
      <c r="G47" s="74" t="s">
        <v>13</v>
      </c>
      <c r="H47" s="74">
        <f t="shared" si="9"/>
        <v>0</v>
      </c>
    </row>
    <row r="48" spans="1:42">
      <c r="A48" s="76" t="e">
        <f>#REF!</f>
        <v>#REF!</v>
      </c>
      <c r="B48" s="72" t="e">
        <f t="shared" si="5"/>
        <v>#VALUE!</v>
      </c>
      <c r="C48" s="72" t="s">
        <v>57</v>
      </c>
      <c r="D48" s="73">
        <f t="shared" si="6"/>
        <v>0</v>
      </c>
      <c r="E48" s="101">
        <f t="shared" si="7"/>
        <v>0</v>
      </c>
      <c r="F48" s="103">
        <f t="shared" si="8"/>
        <v>0</v>
      </c>
      <c r="G48" s="74" t="s">
        <v>13</v>
      </c>
      <c r="H48" s="74">
        <f t="shared" si="9"/>
        <v>0</v>
      </c>
    </row>
    <row r="49" spans="1:8">
      <c r="A49" s="76" t="e">
        <f>#REF!</f>
        <v>#REF!</v>
      </c>
      <c r="B49" s="72" t="e">
        <f t="shared" si="5"/>
        <v>#VALUE!</v>
      </c>
      <c r="C49" s="72" t="s">
        <v>57</v>
      </c>
      <c r="D49" s="73">
        <f t="shared" si="6"/>
        <v>0</v>
      </c>
      <c r="E49" s="101">
        <f t="shared" si="7"/>
        <v>0</v>
      </c>
      <c r="F49" s="103">
        <f t="shared" si="8"/>
        <v>0</v>
      </c>
      <c r="G49" s="74" t="s">
        <v>13</v>
      </c>
      <c r="H49" s="74">
        <f t="shared" si="9"/>
        <v>0</v>
      </c>
    </row>
    <row r="50" spans="1:8">
      <c r="A50" s="76" t="e">
        <f>#REF!</f>
        <v>#REF!</v>
      </c>
      <c r="B50" s="72" t="e">
        <f t="shared" si="5"/>
        <v>#VALUE!</v>
      </c>
      <c r="C50" s="72" t="s">
        <v>57</v>
      </c>
      <c r="D50" s="73">
        <f t="shared" si="6"/>
        <v>0</v>
      </c>
      <c r="E50" s="101">
        <f t="shared" si="7"/>
        <v>0</v>
      </c>
      <c r="F50" s="103">
        <f t="shared" si="8"/>
        <v>0</v>
      </c>
      <c r="G50" s="74" t="s">
        <v>13</v>
      </c>
      <c r="H50" s="74">
        <f t="shared" si="9"/>
        <v>0</v>
      </c>
    </row>
    <row r="51" spans="1:8">
      <c r="A51" s="76" t="e">
        <f>#REF!</f>
        <v>#REF!</v>
      </c>
      <c r="B51" s="72" t="e">
        <f t="shared" si="5"/>
        <v>#VALUE!</v>
      </c>
      <c r="C51" s="72" t="s">
        <v>57</v>
      </c>
      <c r="D51" s="73">
        <f t="shared" si="6"/>
        <v>0</v>
      </c>
      <c r="E51" s="101">
        <f t="shared" si="7"/>
        <v>0</v>
      </c>
      <c r="F51" s="103">
        <f t="shared" si="8"/>
        <v>0</v>
      </c>
      <c r="G51" s="74" t="s">
        <v>13</v>
      </c>
      <c r="H51" s="74">
        <f t="shared" si="9"/>
        <v>0</v>
      </c>
    </row>
    <row r="52" spans="1:8">
      <c r="A52" s="76" t="e">
        <f>#REF!</f>
        <v>#REF!</v>
      </c>
      <c r="B52" s="72" t="e">
        <f t="shared" si="5"/>
        <v>#VALUE!</v>
      </c>
      <c r="C52" s="72" t="s">
        <v>57</v>
      </c>
      <c r="D52" s="73">
        <f t="shared" si="6"/>
        <v>0</v>
      </c>
      <c r="E52" s="101">
        <f t="shared" si="7"/>
        <v>0</v>
      </c>
      <c r="F52" s="103">
        <f t="shared" si="8"/>
        <v>0</v>
      </c>
      <c r="G52" s="74" t="s">
        <v>13</v>
      </c>
      <c r="H52" s="74">
        <f t="shared" si="9"/>
        <v>0</v>
      </c>
    </row>
    <row r="53" spans="1:8">
      <c r="A53" s="76" t="e">
        <f>#REF!</f>
        <v>#REF!</v>
      </c>
      <c r="B53" s="72" t="e">
        <f t="shared" si="5"/>
        <v>#VALUE!</v>
      </c>
      <c r="C53" s="72" t="s">
        <v>57</v>
      </c>
      <c r="D53" s="73">
        <f t="shared" si="6"/>
        <v>0</v>
      </c>
      <c r="E53" s="101">
        <f t="shared" si="7"/>
        <v>0</v>
      </c>
      <c r="F53" s="103">
        <f t="shared" si="8"/>
        <v>0</v>
      </c>
      <c r="G53" s="74" t="s">
        <v>13</v>
      </c>
      <c r="H53" s="74">
        <f t="shared" si="9"/>
        <v>0</v>
      </c>
    </row>
    <row r="54" spans="1:8">
      <c r="A54" s="76" t="e">
        <f>#REF!</f>
        <v>#REF!</v>
      </c>
      <c r="B54" s="72" t="e">
        <f t="shared" si="5"/>
        <v>#VALUE!</v>
      </c>
      <c r="C54" s="72" t="s">
        <v>57</v>
      </c>
      <c r="D54" s="73">
        <f t="shared" si="6"/>
        <v>0</v>
      </c>
      <c r="E54" s="101">
        <f t="shared" si="7"/>
        <v>0</v>
      </c>
      <c r="F54" s="103">
        <f t="shared" si="8"/>
        <v>0</v>
      </c>
      <c r="G54" s="74" t="s">
        <v>13</v>
      </c>
      <c r="H54" s="74">
        <f t="shared" si="9"/>
        <v>0</v>
      </c>
    </row>
    <row r="55" spans="1:8">
      <c r="A55" s="76" t="e">
        <f>#REF!</f>
        <v>#REF!</v>
      </c>
      <c r="B55" s="72" t="e">
        <f t="shared" si="5"/>
        <v>#VALUE!</v>
      </c>
      <c r="C55" s="72" t="s">
        <v>57</v>
      </c>
      <c r="D55" s="73">
        <f t="shared" si="6"/>
        <v>0</v>
      </c>
      <c r="E55" s="101">
        <f t="shared" si="7"/>
        <v>0</v>
      </c>
      <c r="F55" s="103">
        <f t="shared" si="8"/>
        <v>0</v>
      </c>
      <c r="G55" s="74" t="s">
        <v>13</v>
      </c>
      <c r="H55" s="74">
        <f t="shared" si="9"/>
        <v>0</v>
      </c>
    </row>
    <row r="56" spans="1:8">
      <c r="A56" s="76" t="e">
        <f>#REF!</f>
        <v>#REF!</v>
      </c>
      <c r="B56" s="72" t="e">
        <f t="shared" si="5"/>
        <v>#VALUE!</v>
      </c>
      <c r="C56" s="72" t="s">
        <v>57</v>
      </c>
      <c r="D56" s="73">
        <f t="shared" si="6"/>
        <v>0</v>
      </c>
      <c r="E56" s="101">
        <f t="shared" si="7"/>
        <v>0</v>
      </c>
      <c r="F56" s="103">
        <f t="shared" si="8"/>
        <v>0</v>
      </c>
      <c r="G56" s="74" t="s">
        <v>13</v>
      </c>
      <c r="H56" s="74">
        <f t="shared" si="9"/>
        <v>0</v>
      </c>
    </row>
    <row r="57" spans="1:8">
      <c r="A57" s="76" t="e">
        <f>#REF!</f>
        <v>#REF!</v>
      </c>
      <c r="B57" s="72" t="e">
        <f t="shared" si="5"/>
        <v>#VALUE!</v>
      </c>
      <c r="C57" s="72" t="s">
        <v>57</v>
      </c>
      <c r="D57" s="73">
        <f t="shared" si="6"/>
        <v>0</v>
      </c>
      <c r="E57" s="101">
        <f t="shared" si="7"/>
        <v>0</v>
      </c>
      <c r="F57" s="103">
        <f t="shared" si="8"/>
        <v>0</v>
      </c>
      <c r="G57" s="74" t="s">
        <v>13</v>
      </c>
      <c r="H57" s="74">
        <f t="shared" si="9"/>
        <v>0</v>
      </c>
    </row>
    <row r="58" spans="1:8">
      <c r="A58" s="76" t="e">
        <f>#REF!</f>
        <v>#REF!</v>
      </c>
      <c r="B58" s="72" t="e">
        <f t="shared" si="5"/>
        <v>#VALUE!</v>
      </c>
      <c r="C58" s="72" t="s">
        <v>57</v>
      </c>
      <c r="D58" s="73">
        <f t="shared" si="6"/>
        <v>0</v>
      </c>
      <c r="E58" s="101">
        <f t="shared" si="7"/>
        <v>0</v>
      </c>
      <c r="F58" s="103">
        <f t="shared" si="8"/>
        <v>0</v>
      </c>
      <c r="G58" s="74" t="s">
        <v>13</v>
      </c>
      <c r="H58" s="74">
        <f t="shared" si="9"/>
        <v>0</v>
      </c>
    </row>
    <row r="59" spans="1:8">
      <c r="A59" s="76" t="e">
        <f>#REF!</f>
        <v>#REF!</v>
      </c>
      <c r="B59" s="72" t="e">
        <f t="shared" si="5"/>
        <v>#VALUE!</v>
      </c>
      <c r="C59" s="72" t="s">
        <v>57</v>
      </c>
      <c r="D59" s="73">
        <f t="shared" si="6"/>
        <v>0</v>
      </c>
      <c r="E59" s="101">
        <f t="shared" si="7"/>
        <v>0</v>
      </c>
      <c r="F59" s="103">
        <f t="shared" si="8"/>
        <v>0</v>
      </c>
      <c r="G59" s="74" t="s">
        <v>13</v>
      </c>
      <c r="H59" s="74">
        <f t="shared" si="9"/>
        <v>0</v>
      </c>
    </row>
    <row r="60" spans="1:8">
      <c r="A60" s="76" t="e">
        <f>#REF!</f>
        <v>#REF!</v>
      </c>
      <c r="B60" s="72" t="e">
        <f t="shared" si="5"/>
        <v>#VALUE!</v>
      </c>
      <c r="C60" s="72" t="s">
        <v>57</v>
      </c>
      <c r="D60" s="73">
        <f t="shared" si="6"/>
        <v>0</v>
      </c>
      <c r="E60" s="101">
        <f t="shared" si="7"/>
        <v>0</v>
      </c>
      <c r="F60" s="103">
        <f t="shared" si="8"/>
        <v>0</v>
      </c>
      <c r="G60" s="74" t="s">
        <v>13</v>
      </c>
      <c r="H60" s="74">
        <f t="shared" si="9"/>
        <v>0</v>
      </c>
    </row>
    <row r="61" spans="1:8">
      <c r="A61" s="76" t="e">
        <f>#REF!</f>
        <v>#REF!</v>
      </c>
      <c r="B61" s="72" t="e">
        <f t="shared" si="5"/>
        <v>#VALUE!</v>
      </c>
      <c r="C61" s="72" t="s">
        <v>57</v>
      </c>
      <c r="D61" s="73">
        <f t="shared" si="6"/>
        <v>0</v>
      </c>
      <c r="E61" s="101">
        <f t="shared" si="7"/>
        <v>0</v>
      </c>
      <c r="F61" s="103">
        <f t="shared" si="8"/>
        <v>0</v>
      </c>
      <c r="G61" s="74" t="s">
        <v>13</v>
      </c>
      <c r="H61" s="74">
        <f t="shared" si="9"/>
        <v>0</v>
      </c>
    </row>
    <row r="62" spans="1:8">
      <c r="A62" s="76" t="e">
        <f>#REF!</f>
        <v>#REF!</v>
      </c>
      <c r="B62" s="72" t="e">
        <f t="shared" si="5"/>
        <v>#VALUE!</v>
      </c>
      <c r="C62" s="72" t="s">
        <v>57</v>
      </c>
      <c r="D62" s="73">
        <f t="shared" si="6"/>
        <v>0</v>
      </c>
      <c r="E62" s="101">
        <f t="shared" si="7"/>
        <v>0</v>
      </c>
      <c r="F62" s="103">
        <f t="shared" si="8"/>
        <v>0</v>
      </c>
      <c r="G62" s="74" t="s">
        <v>13</v>
      </c>
      <c r="H62" s="74">
        <f t="shared" si="9"/>
        <v>0</v>
      </c>
    </row>
    <row r="63" spans="1:8">
      <c r="A63" s="76" t="e">
        <f>#REF!</f>
        <v>#REF!</v>
      </c>
      <c r="B63" s="72" t="e">
        <f t="shared" si="5"/>
        <v>#VALUE!</v>
      </c>
      <c r="C63" s="72" t="s">
        <v>57</v>
      </c>
      <c r="D63" s="73">
        <f t="shared" si="6"/>
        <v>0</v>
      </c>
      <c r="E63" s="101">
        <f t="shared" si="7"/>
        <v>0</v>
      </c>
      <c r="F63" s="103">
        <f t="shared" si="8"/>
        <v>0</v>
      </c>
      <c r="G63" s="74" t="s">
        <v>13</v>
      </c>
      <c r="H63" s="74">
        <f t="shared" si="9"/>
        <v>0</v>
      </c>
    </row>
    <row r="64" spans="1:8">
      <c r="A64" s="76" t="e">
        <f>#REF!</f>
        <v>#REF!</v>
      </c>
      <c r="B64" s="72" t="e">
        <f t="shared" si="5"/>
        <v>#VALUE!</v>
      </c>
      <c r="C64" s="72" t="s">
        <v>57</v>
      </c>
      <c r="D64" s="73">
        <f t="shared" si="6"/>
        <v>0</v>
      </c>
      <c r="E64" s="101">
        <f t="shared" si="7"/>
        <v>0</v>
      </c>
      <c r="F64" s="103">
        <f t="shared" si="8"/>
        <v>0</v>
      </c>
      <c r="G64" s="74" t="s">
        <v>13</v>
      </c>
      <c r="H64" s="74">
        <f t="shared" si="9"/>
        <v>0</v>
      </c>
    </row>
    <row r="65" spans="1:8">
      <c r="A65" s="76" t="e">
        <f>#REF!</f>
        <v>#REF!</v>
      </c>
      <c r="B65" s="72" t="e">
        <f t="shared" si="5"/>
        <v>#VALUE!</v>
      </c>
      <c r="C65" s="72" t="s">
        <v>57</v>
      </c>
      <c r="D65" s="73">
        <f t="shared" si="6"/>
        <v>0</v>
      </c>
      <c r="E65" s="101">
        <f t="shared" si="7"/>
        <v>0</v>
      </c>
      <c r="F65" s="103">
        <f t="shared" si="8"/>
        <v>0</v>
      </c>
      <c r="G65" s="74" t="s">
        <v>13</v>
      </c>
      <c r="H65" s="74">
        <f t="shared" si="9"/>
        <v>0</v>
      </c>
    </row>
    <row r="66" spans="1:8">
      <c r="A66" s="76" t="e">
        <f>#REF!</f>
        <v>#REF!</v>
      </c>
      <c r="B66" s="72" t="e">
        <f t="shared" si="5"/>
        <v>#VALUE!</v>
      </c>
      <c r="C66" s="72" t="s">
        <v>57</v>
      </c>
      <c r="D66" s="73">
        <f t="shared" si="6"/>
        <v>0</v>
      </c>
      <c r="E66" s="101">
        <f t="shared" si="7"/>
        <v>0</v>
      </c>
      <c r="F66" s="103">
        <f t="shared" si="8"/>
        <v>0</v>
      </c>
      <c r="G66" s="74" t="s">
        <v>13</v>
      </c>
      <c r="H66" s="74">
        <f t="shared" si="9"/>
        <v>0</v>
      </c>
    </row>
    <row r="67" spans="1:8">
      <c r="A67" s="76" t="e">
        <f>#REF!</f>
        <v>#REF!</v>
      </c>
      <c r="B67" s="72" t="e">
        <f t="shared" si="5"/>
        <v>#VALUE!</v>
      </c>
      <c r="C67" s="72" t="s">
        <v>57</v>
      </c>
      <c r="D67" s="73">
        <f t="shared" ref="D67:D96" si="10">L67</f>
        <v>0</v>
      </c>
      <c r="E67" s="101">
        <f t="shared" ref="E67:E96" si="11">M67/100</f>
        <v>0</v>
      </c>
      <c r="F67" s="103">
        <f t="shared" ref="F67:F96" si="12">(D67*E67)</f>
        <v>0</v>
      </c>
      <c r="G67" s="74" t="s">
        <v>13</v>
      </c>
      <c r="H67" s="74">
        <f t="shared" ref="H67:H96" si="13">Q67</f>
        <v>0</v>
      </c>
    </row>
    <row r="68" spans="1:8">
      <c r="A68" s="76" t="e">
        <f>#REF!</f>
        <v>#REF!</v>
      </c>
      <c r="B68" s="72" t="e">
        <f t="shared" si="5"/>
        <v>#VALUE!</v>
      </c>
      <c r="C68" s="72" t="s">
        <v>57</v>
      </c>
      <c r="D68" s="73">
        <f t="shared" si="10"/>
        <v>0</v>
      </c>
      <c r="E68" s="101">
        <f t="shared" si="11"/>
        <v>0</v>
      </c>
      <c r="F68" s="103">
        <f t="shared" si="12"/>
        <v>0</v>
      </c>
      <c r="G68" s="74" t="s">
        <v>13</v>
      </c>
      <c r="H68" s="74">
        <f t="shared" si="13"/>
        <v>0</v>
      </c>
    </row>
    <row r="69" spans="1:8">
      <c r="A69" s="76" t="e">
        <f>#REF!</f>
        <v>#REF!</v>
      </c>
      <c r="B69" s="72" t="e">
        <f t="shared" si="5"/>
        <v>#VALUE!</v>
      </c>
      <c r="C69" s="72" t="s">
        <v>57</v>
      </c>
      <c r="D69" s="73">
        <f t="shared" si="10"/>
        <v>0</v>
      </c>
      <c r="E69" s="101">
        <f t="shared" si="11"/>
        <v>0</v>
      </c>
      <c r="F69" s="103">
        <f t="shared" si="12"/>
        <v>0</v>
      </c>
      <c r="G69" s="74" t="s">
        <v>13</v>
      </c>
      <c r="H69" s="74">
        <f t="shared" si="13"/>
        <v>0</v>
      </c>
    </row>
    <row r="70" spans="1:8">
      <c r="A70" s="76" t="e">
        <f>#REF!</f>
        <v>#REF!</v>
      </c>
      <c r="B70" s="72" t="e">
        <f t="shared" si="5"/>
        <v>#VALUE!</v>
      </c>
      <c r="C70" s="72" t="s">
        <v>57</v>
      </c>
      <c r="D70" s="73">
        <f t="shared" si="10"/>
        <v>0</v>
      </c>
      <c r="E70" s="101">
        <f t="shared" si="11"/>
        <v>0</v>
      </c>
      <c r="F70" s="103">
        <f t="shared" si="12"/>
        <v>0</v>
      </c>
      <c r="G70" s="74" t="s">
        <v>13</v>
      </c>
      <c r="H70" s="74">
        <f t="shared" si="13"/>
        <v>0</v>
      </c>
    </row>
    <row r="71" spans="1:8">
      <c r="A71" s="76" t="e">
        <f>#REF!</f>
        <v>#REF!</v>
      </c>
      <c r="B71" s="72" t="e">
        <f t="shared" si="5"/>
        <v>#VALUE!</v>
      </c>
      <c r="C71" s="72" t="s">
        <v>57</v>
      </c>
      <c r="D71" s="73">
        <f t="shared" si="10"/>
        <v>0</v>
      </c>
      <c r="E71" s="101">
        <f t="shared" si="11"/>
        <v>0</v>
      </c>
      <c r="F71" s="103">
        <f t="shared" si="12"/>
        <v>0</v>
      </c>
      <c r="G71" s="74" t="s">
        <v>13</v>
      </c>
      <c r="H71" s="74">
        <f t="shared" si="13"/>
        <v>0</v>
      </c>
    </row>
    <row r="72" spans="1:8">
      <c r="A72" s="76" t="e">
        <f>#REF!</f>
        <v>#REF!</v>
      </c>
      <c r="B72" s="72" t="e">
        <f t="shared" si="5"/>
        <v>#VALUE!</v>
      </c>
      <c r="C72" s="72" t="s">
        <v>57</v>
      </c>
      <c r="D72" s="73">
        <f t="shared" si="10"/>
        <v>0</v>
      </c>
      <c r="E72" s="101">
        <f t="shared" si="11"/>
        <v>0</v>
      </c>
      <c r="F72" s="103">
        <f t="shared" si="12"/>
        <v>0</v>
      </c>
      <c r="G72" s="74" t="s">
        <v>13</v>
      </c>
      <c r="H72" s="74">
        <f t="shared" si="13"/>
        <v>0</v>
      </c>
    </row>
    <row r="73" spans="1:8">
      <c r="A73" s="76" t="e">
        <f>#REF!</f>
        <v>#REF!</v>
      </c>
      <c r="B73" s="72" t="e">
        <f t="shared" si="5"/>
        <v>#VALUE!</v>
      </c>
      <c r="C73" s="72" t="s">
        <v>57</v>
      </c>
      <c r="D73" s="73">
        <f t="shared" si="10"/>
        <v>0</v>
      </c>
      <c r="E73" s="101">
        <f t="shared" si="11"/>
        <v>0</v>
      </c>
      <c r="F73" s="103">
        <f t="shared" si="12"/>
        <v>0</v>
      </c>
      <c r="G73" s="74" t="s">
        <v>13</v>
      </c>
      <c r="H73" s="74">
        <f t="shared" si="13"/>
        <v>0</v>
      </c>
    </row>
    <row r="74" spans="1:8">
      <c r="A74" s="76" t="e">
        <f>#REF!</f>
        <v>#REF!</v>
      </c>
      <c r="B74" s="72" t="e">
        <f t="shared" si="5"/>
        <v>#VALUE!</v>
      </c>
      <c r="C74" s="72" t="s">
        <v>57</v>
      </c>
      <c r="D74" s="73">
        <f t="shared" si="10"/>
        <v>0</v>
      </c>
      <c r="E74" s="101">
        <f t="shared" si="11"/>
        <v>0</v>
      </c>
      <c r="F74" s="103">
        <f t="shared" si="12"/>
        <v>0</v>
      </c>
      <c r="G74" s="74" t="s">
        <v>13</v>
      </c>
      <c r="H74" s="74">
        <f t="shared" si="13"/>
        <v>0</v>
      </c>
    </row>
    <row r="75" spans="1:8">
      <c r="A75" s="76" t="e">
        <f>#REF!</f>
        <v>#REF!</v>
      </c>
      <c r="B75" s="72" t="e">
        <f t="shared" si="5"/>
        <v>#VALUE!</v>
      </c>
      <c r="C75" s="72" t="s">
        <v>57</v>
      </c>
      <c r="D75" s="73">
        <f t="shared" si="10"/>
        <v>0</v>
      </c>
      <c r="E75" s="101">
        <f t="shared" si="11"/>
        <v>0</v>
      </c>
      <c r="F75" s="103">
        <f t="shared" si="12"/>
        <v>0</v>
      </c>
      <c r="G75" s="74" t="s">
        <v>13</v>
      </c>
      <c r="H75" s="74">
        <f t="shared" si="13"/>
        <v>0</v>
      </c>
    </row>
    <row r="76" spans="1:8">
      <c r="A76" s="76" t="e">
        <f>#REF!</f>
        <v>#REF!</v>
      </c>
      <c r="B76" s="72" t="e">
        <f t="shared" si="5"/>
        <v>#VALUE!</v>
      </c>
      <c r="C76" s="72" t="s">
        <v>57</v>
      </c>
      <c r="D76" s="73">
        <f t="shared" si="10"/>
        <v>0</v>
      </c>
      <c r="E76" s="101">
        <f t="shared" si="11"/>
        <v>0</v>
      </c>
      <c r="F76" s="103">
        <f t="shared" si="12"/>
        <v>0</v>
      </c>
      <c r="G76" s="74" t="s">
        <v>13</v>
      </c>
      <c r="H76" s="74">
        <f t="shared" si="13"/>
        <v>0</v>
      </c>
    </row>
    <row r="77" spans="1:8">
      <c r="A77" s="76" t="e">
        <f>#REF!</f>
        <v>#REF!</v>
      </c>
      <c r="B77" s="72" t="e">
        <f t="shared" si="5"/>
        <v>#VALUE!</v>
      </c>
      <c r="C77" s="72" t="s">
        <v>57</v>
      </c>
      <c r="D77" s="73">
        <f t="shared" si="10"/>
        <v>0</v>
      </c>
      <c r="E77" s="101">
        <f t="shared" si="11"/>
        <v>0</v>
      </c>
      <c r="F77" s="103">
        <f t="shared" si="12"/>
        <v>0</v>
      </c>
      <c r="G77" s="74" t="s">
        <v>13</v>
      </c>
      <c r="H77" s="74">
        <f t="shared" si="13"/>
        <v>0</v>
      </c>
    </row>
    <row r="78" spans="1:8">
      <c r="A78" s="76" t="e">
        <f>#REF!</f>
        <v>#REF!</v>
      </c>
      <c r="B78" s="72" t="e">
        <f t="shared" si="5"/>
        <v>#VALUE!</v>
      </c>
      <c r="C78" s="72" t="s">
        <v>57</v>
      </c>
      <c r="D78" s="73">
        <f t="shared" si="10"/>
        <v>0</v>
      </c>
      <c r="E78" s="101">
        <f t="shared" si="11"/>
        <v>0</v>
      </c>
      <c r="F78" s="103">
        <f t="shared" si="12"/>
        <v>0</v>
      </c>
      <c r="G78" s="74" t="s">
        <v>13</v>
      </c>
      <c r="H78" s="74">
        <f t="shared" si="13"/>
        <v>0</v>
      </c>
    </row>
    <row r="79" spans="1:8">
      <c r="A79" s="76" t="e">
        <f>#REF!</f>
        <v>#REF!</v>
      </c>
      <c r="B79" s="72" t="e">
        <f t="shared" si="5"/>
        <v>#VALUE!</v>
      </c>
      <c r="C79" s="72" t="s">
        <v>57</v>
      </c>
      <c r="D79" s="73">
        <f t="shared" si="10"/>
        <v>0</v>
      </c>
      <c r="E79" s="101">
        <f t="shared" si="11"/>
        <v>0</v>
      </c>
      <c r="F79" s="103">
        <f t="shared" si="12"/>
        <v>0</v>
      </c>
      <c r="G79" s="74" t="s">
        <v>13</v>
      </c>
      <c r="H79" s="74">
        <f t="shared" si="13"/>
        <v>0</v>
      </c>
    </row>
    <row r="80" spans="1:8">
      <c r="A80" s="76" t="e">
        <f>#REF!</f>
        <v>#REF!</v>
      </c>
      <c r="B80" s="72" t="e">
        <f t="shared" si="5"/>
        <v>#VALUE!</v>
      </c>
      <c r="C80" s="72" t="s">
        <v>57</v>
      </c>
      <c r="D80" s="73">
        <f t="shared" si="10"/>
        <v>0</v>
      </c>
      <c r="E80" s="101">
        <f t="shared" si="11"/>
        <v>0</v>
      </c>
      <c r="F80" s="103">
        <f t="shared" si="12"/>
        <v>0</v>
      </c>
      <c r="G80" s="74" t="s">
        <v>13</v>
      </c>
      <c r="H80" s="74">
        <f t="shared" si="13"/>
        <v>0</v>
      </c>
    </row>
    <row r="81" spans="1:8">
      <c r="A81" s="76" t="e">
        <f>#REF!</f>
        <v>#REF!</v>
      </c>
      <c r="B81" s="72" t="e">
        <f t="shared" si="5"/>
        <v>#VALUE!</v>
      </c>
      <c r="C81" s="72" t="s">
        <v>57</v>
      </c>
      <c r="D81" s="73">
        <f t="shared" si="10"/>
        <v>0</v>
      </c>
      <c r="E81" s="101">
        <f t="shared" si="11"/>
        <v>0</v>
      </c>
      <c r="F81" s="103">
        <f t="shared" si="12"/>
        <v>0</v>
      </c>
      <c r="G81" s="74" t="s">
        <v>13</v>
      </c>
      <c r="H81" s="74">
        <f t="shared" si="13"/>
        <v>0</v>
      </c>
    </row>
    <row r="82" spans="1:8">
      <c r="A82" s="76" t="e">
        <f>#REF!</f>
        <v>#REF!</v>
      </c>
      <c r="B82" s="72" t="e">
        <f t="shared" si="5"/>
        <v>#VALUE!</v>
      </c>
      <c r="C82" s="72" t="s">
        <v>57</v>
      </c>
      <c r="D82" s="73">
        <f t="shared" si="10"/>
        <v>0</v>
      </c>
      <c r="E82" s="101">
        <f t="shared" si="11"/>
        <v>0</v>
      </c>
      <c r="F82" s="103">
        <f t="shared" si="12"/>
        <v>0</v>
      </c>
      <c r="G82" s="74" t="s">
        <v>13</v>
      </c>
      <c r="H82" s="74">
        <f t="shared" si="13"/>
        <v>0</v>
      </c>
    </row>
    <row r="83" spans="1:8">
      <c r="A83" s="76" t="e">
        <f>#REF!</f>
        <v>#REF!</v>
      </c>
      <c r="B83" s="72" t="e">
        <f t="shared" si="5"/>
        <v>#VALUE!</v>
      </c>
      <c r="C83" s="72" t="s">
        <v>57</v>
      </c>
      <c r="D83" s="73">
        <f t="shared" si="10"/>
        <v>0</v>
      </c>
      <c r="E83" s="101">
        <f t="shared" si="11"/>
        <v>0</v>
      </c>
      <c r="F83" s="103">
        <f t="shared" si="12"/>
        <v>0</v>
      </c>
      <c r="G83" s="74" t="s">
        <v>13</v>
      </c>
      <c r="H83" s="74">
        <f t="shared" si="13"/>
        <v>0</v>
      </c>
    </row>
    <row r="84" spans="1:8">
      <c r="A84" s="76" t="e">
        <f>#REF!</f>
        <v>#REF!</v>
      </c>
      <c r="B84" s="72" t="e">
        <f t="shared" si="5"/>
        <v>#VALUE!</v>
      </c>
      <c r="C84" s="72" t="s">
        <v>57</v>
      </c>
      <c r="D84" s="73">
        <f t="shared" si="10"/>
        <v>0</v>
      </c>
      <c r="E84" s="101">
        <f t="shared" si="11"/>
        <v>0</v>
      </c>
      <c r="F84" s="103">
        <f t="shared" si="12"/>
        <v>0</v>
      </c>
      <c r="G84" s="74" t="s">
        <v>13</v>
      </c>
      <c r="H84" s="74">
        <f t="shared" si="13"/>
        <v>0</v>
      </c>
    </row>
    <row r="85" spans="1:8">
      <c r="A85" s="76" t="e">
        <f>#REF!</f>
        <v>#REF!</v>
      </c>
      <c r="B85" s="72" t="e">
        <f t="shared" si="5"/>
        <v>#VALUE!</v>
      </c>
      <c r="C85" s="72" t="s">
        <v>57</v>
      </c>
      <c r="D85" s="73">
        <f t="shared" si="10"/>
        <v>0</v>
      </c>
      <c r="E85" s="101">
        <f t="shared" si="11"/>
        <v>0</v>
      </c>
      <c r="F85" s="103">
        <f t="shared" si="12"/>
        <v>0</v>
      </c>
      <c r="G85" s="74" t="s">
        <v>13</v>
      </c>
      <c r="H85" s="74">
        <f t="shared" si="13"/>
        <v>0</v>
      </c>
    </row>
    <row r="86" spans="1:8">
      <c r="A86" s="76" t="e">
        <f>#REF!</f>
        <v>#REF!</v>
      </c>
      <c r="B86" s="72" t="e">
        <f t="shared" si="5"/>
        <v>#VALUE!</v>
      </c>
      <c r="C86" s="72" t="s">
        <v>57</v>
      </c>
      <c r="D86" s="73">
        <f t="shared" si="10"/>
        <v>0</v>
      </c>
      <c r="E86" s="101">
        <f t="shared" si="11"/>
        <v>0</v>
      </c>
      <c r="F86" s="103">
        <f t="shared" si="12"/>
        <v>0</v>
      </c>
      <c r="G86" s="74" t="s">
        <v>13</v>
      </c>
      <c r="H86" s="74">
        <f t="shared" si="13"/>
        <v>0</v>
      </c>
    </row>
    <row r="87" spans="1:8">
      <c r="A87" s="76" t="e">
        <f>#REF!</f>
        <v>#REF!</v>
      </c>
      <c r="B87" s="72" t="e">
        <f t="shared" si="5"/>
        <v>#VALUE!</v>
      </c>
      <c r="C87" s="72" t="s">
        <v>57</v>
      </c>
      <c r="D87" s="73">
        <f t="shared" si="10"/>
        <v>0</v>
      </c>
      <c r="E87" s="101">
        <f t="shared" si="11"/>
        <v>0</v>
      </c>
      <c r="F87" s="103">
        <f t="shared" si="12"/>
        <v>0</v>
      </c>
      <c r="G87" s="74" t="s">
        <v>13</v>
      </c>
      <c r="H87" s="74">
        <f t="shared" si="13"/>
        <v>0</v>
      </c>
    </row>
    <row r="88" spans="1:8">
      <c r="A88" s="76" t="e">
        <f>#REF!</f>
        <v>#REF!</v>
      </c>
      <c r="B88" s="72" t="e">
        <f t="shared" si="5"/>
        <v>#VALUE!</v>
      </c>
      <c r="C88" s="72" t="s">
        <v>57</v>
      </c>
      <c r="D88" s="73">
        <f t="shared" si="10"/>
        <v>0</v>
      </c>
      <c r="E88" s="101">
        <f t="shared" si="11"/>
        <v>0</v>
      </c>
      <c r="F88" s="103">
        <f t="shared" si="12"/>
        <v>0</v>
      </c>
      <c r="G88" s="74" t="s">
        <v>13</v>
      </c>
      <c r="H88" s="74">
        <f t="shared" si="13"/>
        <v>0</v>
      </c>
    </row>
    <row r="89" spans="1:8">
      <c r="A89" s="76" t="e">
        <f>#REF!</f>
        <v>#REF!</v>
      </c>
      <c r="B89" s="72" t="e">
        <f t="shared" si="5"/>
        <v>#VALUE!</v>
      </c>
      <c r="C89" s="72" t="s">
        <v>57</v>
      </c>
      <c r="D89" s="73">
        <f t="shared" si="10"/>
        <v>0</v>
      </c>
      <c r="E89" s="101">
        <f t="shared" si="11"/>
        <v>0</v>
      </c>
      <c r="F89" s="103">
        <f t="shared" si="12"/>
        <v>0</v>
      </c>
      <c r="G89" s="74" t="s">
        <v>13</v>
      </c>
      <c r="H89" s="74">
        <f t="shared" si="13"/>
        <v>0</v>
      </c>
    </row>
    <row r="90" spans="1:8">
      <c r="A90" s="76" t="e">
        <f>#REF!</f>
        <v>#REF!</v>
      </c>
      <c r="B90" s="72" t="e">
        <f t="shared" si="5"/>
        <v>#VALUE!</v>
      </c>
      <c r="C90" s="72" t="s">
        <v>57</v>
      </c>
      <c r="D90" s="73">
        <f t="shared" si="10"/>
        <v>0</v>
      </c>
      <c r="E90" s="101">
        <f t="shared" si="11"/>
        <v>0</v>
      </c>
      <c r="F90" s="103">
        <f t="shared" si="12"/>
        <v>0</v>
      </c>
      <c r="G90" s="74" t="s">
        <v>13</v>
      </c>
      <c r="H90" s="74">
        <f t="shared" si="13"/>
        <v>0</v>
      </c>
    </row>
    <row r="91" spans="1:8">
      <c r="A91" s="76" t="e">
        <f>#REF!</f>
        <v>#REF!</v>
      </c>
      <c r="B91" s="72" t="e">
        <f t="shared" si="5"/>
        <v>#VALUE!</v>
      </c>
      <c r="C91" s="72" t="s">
        <v>57</v>
      </c>
      <c r="D91" s="73">
        <f t="shared" si="10"/>
        <v>0</v>
      </c>
      <c r="E91" s="101">
        <f t="shared" si="11"/>
        <v>0</v>
      </c>
      <c r="F91" s="103">
        <f t="shared" si="12"/>
        <v>0</v>
      </c>
      <c r="G91" s="74" t="s">
        <v>13</v>
      </c>
      <c r="H91" s="74">
        <f t="shared" si="13"/>
        <v>0</v>
      </c>
    </row>
    <row r="92" spans="1:8">
      <c r="A92" s="76" t="e">
        <f>#REF!</f>
        <v>#REF!</v>
      </c>
      <c r="B92" s="72" t="e">
        <f t="shared" si="5"/>
        <v>#VALUE!</v>
      </c>
      <c r="C92" s="72" t="s">
        <v>57</v>
      </c>
      <c r="D92" s="73">
        <f t="shared" si="10"/>
        <v>0</v>
      </c>
      <c r="E92" s="101">
        <f t="shared" si="11"/>
        <v>0</v>
      </c>
      <c r="F92" s="103">
        <f t="shared" si="12"/>
        <v>0</v>
      </c>
      <c r="G92" s="74" t="s">
        <v>13</v>
      </c>
      <c r="H92" s="74">
        <f t="shared" si="13"/>
        <v>0</v>
      </c>
    </row>
    <row r="93" spans="1:8">
      <c r="A93" s="76" t="e">
        <f>#REF!</f>
        <v>#REF!</v>
      </c>
      <c r="B93" s="72" t="e">
        <f t="shared" si="5"/>
        <v>#VALUE!</v>
      </c>
      <c r="C93" s="72" t="s">
        <v>57</v>
      </c>
      <c r="D93" s="73">
        <f t="shared" si="10"/>
        <v>0</v>
      </c>
      <c r="E93" s="101">
        <f t="shared" si="11"/>
        <v>0</v>
      </c>
      <c r="F93" s="103">
        <f t="shared" si="12"/>
        <v>0</v>
      </c>
      <c r="G93" s="74" t="s">
        <v>13</v>
      </c>
      <c r="H93" s="74">
        <f t="shared" si="13"/>
        <v>0</v>
      </c>
    </row>
    <row r="94" spans="1:8">
      <c r="A94" s="76" t="e">
        <f>#REF!</f>
        <v>#REF!</v>
      </c>
      <c r="B94" s="72" t="e">
        <f t="shared" si="5"/>
        <v>#VALUE!</v>
      </c>
      <c r="C94" s="72" t="s">
        <v>57</v>
      </c>
      <c r="D94" s="73">
        <f t="shared" si="10"/>
        <v>0</v>
      </c>
      <c r="E94" s="101">
        <f t="shared" si="11"/>
        <v>0</v>
      </c>
      <c r="F94" s="103">
        <f t="shared" si="12"/>
        <v>0</v>
      </c>
      <c r="G94" s="74" t="s">
        <v>13</v>
      </c>
      <c r="H94" s="74">
        <f t="shared" si="13"/>
        <v>0</v>
      </c>
    </row>
    <row r="95" spans="1:8">
      <c r="A95" s="76" t="e">
        <f>#REF!</f>
        <v>#REF!</v>
      </c>
      <c r="B95" s="72" t="e">
        <f t="shared" si="5"/>
        <v>#VALUE!</v>
      </c>
      <c r="C95" s="72" t="s">
        <v>57</v>
      </c>
      <c r="D95" s="73">
        <f t="shared" si="10"/>
        <v>0</v>
      </c>
      <c r="E95" s="101">
        <f t="shared" si="11"/>
        <v>0</v>
      </c>
      <c r="F95" s="103">
        <f t="shared" si="12"/>
        <v>0</v>
      </c>
      <c r="G95" s="74" t="s">
        <v>13</v>
      </c>
      <c r="H95" s="74">
        <f t="shared" si="13"/>
        <v>0</v>
      </c>
    </row>
    <row r="96" spans="1:8">
      <c r="A96" s="76" t="e">
        <f>#REF!</f>
        <v>#REF!</v>
      </c>
      <c r="B96" s="72" t="e">
        <f t="shared" si="5"/>
        <v>#VALUE!</v>
      </c>
      <c r="C96" s="72" t="s">
        <v>57</v>
      </c>
      <c r="D96" s="73">
        <f t="shared" si="10"/>
        <v>0</v>
      </c>
      <c r="E96" s="101">
        <f t="shared" si="11"/>
        <v>0</v>
      </c>
      <c r="F96" s="103">
        <f t="shared" si="12"/>
        <v>0</v>
      </c>
      <c r="G96" s="74" t="s">
        <v>13</v>
      </c>
      <c r="H96" s="74">
        <f t="shared" si="13"/>
        <v>0</v>
      </c>
    </row>
    <row r="97" spans="1:8">
      <c r="A97" s="76" t="e">
        <f>#REF!</f>
        <v>#REF!</v>
      </c>
      <c r="B97" s="72" t="e">
        <f t="shared" ref="B97:B108" si="14">MID(O97,FIND(" ",O97)+1,8)</f>
        <v>#VALUE!</v>
      </c>
      <c r="C97" s="72" t="s">
        <v>57</v>
      </c>
      <c r="D97" s="73">
        <f t="shared" ref="D97:D160" si="15">L97</f>
        <v>0</v>
      </c>
      <c r="E97" s="101">
        <f t="shared" ref="E97:E160" si="16">M97/100</f>
        <v>0</v>
      </c>
      <c r="F97" s="103">
        <f t="shared" ref="F97:F107" si="17">(D97*E97)</f>
        <v>0</v>
      </c>
      <c r="G97" s="74" t="s">
        <v>13</v>
      </c>
      <c r="H97" s="74">
        <f t="shared" ref="H97:H160" si="18">Q97</f>
        <v>0</v>
      </c>
    </row>
    <row r="98" spans="1:8">
      <c r="A98" s="76" t="e">
        <f>#REF!</f>
        <v>#REF!</v>
      </c>
      <c r="B98" s="72" t="e">
        <f t="shared" si="14"/>
        <v>#VALUE!</v>
      </c>
      <c r="C98" s="72" t="s">
        <v>57</v>
      </c>
      <c r="D98" s="73">
        <f t="shared" si="15"/>
        <v>0</v>
      </c>
      <c r="E98" s="101">
        <f t="shared" si="16"/>
        <v>0</v>
      </c>
      <c r="F98" s="103">
        <f t="shared" si="17"/>
        <v>0</v>
      </c>
      <c r="G98" s="74" t="s">
        <v>13</v>
      </c>
      <c r="H98" s="74">
        <f t="shared" si="18"/>
        <v>0</v>
      </c>
    </row>
    <row r="99" spans="1:8">
      <c r="A99" s="76" t="e">
        <f>#REF!</f>
        <v>#REF!</v>
      </c>
      <c r="B99" s="72" t="e">
        <f t="shared" si="14"/>
        <v>#VALUE!</v>
      </c>
      <c r="C99" s="72" t="s">
        <v>57</v>
      </c>
      <c r="D99" s="73">
        <f t="shared" si="15"/>
        <v>0</v>
      </c>
      <c r="E99" s="101">
        <f t="shared" si="16"/>
        <v>0</v>
      </c>
      <c r="F99" s="103">
        <f t="shared" si="17"/>
        <v>0</v>
      </c>
      <c r="G99" s="74" t="s">
        <v>13</v>
      </c>
      <c r="H99" s="74">
        <f t="shared" si="18"/>
        <v>0</v>
      </c>
    </row>
    <row r="100" spans="1:8">
      <c r="A100" s="76" t="e">
        <f>#REF!</f>
        <v>#REF!</v>
      </c>
      <c r="B100" s="72" t="e">
        <f t="shared" si="14"/>
        <v>#VALUE!</v>
      </c>
      <c r="C100" s="72" t="s">
        <v>57</v>
      </c>
      <c r="D100" s="73">
        <f t="shared" si="15"/>
        <v>0</v>
      </c>
      <c r="E100" s="101">
        <f t="shared" si="16"/>
        <v>0</v>
      </c>
      <c r="F100" s="103">
        <f t="shared" si="17"/>
        <v>0</v>
      </c>
      <c r="G100" s="74" t="s">
        <v>13</v>
      </c>
      <c r="H100" s="74">
        <f t="shared" si="18"/>
        <v>0</v>
      </c>
    </row>
    <row r="101" spans="1:8">
      <c r="A101" s="76" t="e">
        <f>#REF!</f>
        <v>#REF!</v>
      </c>
      <c r="B101" s="72" t="e">
        <f t="shared" si="14"/>
        <v>#VALUE!</v>
      </c>
      <c r="C101" s="72" t="s">
        <v>57</v>
      </c>
      <c r="D101" s="73">
        <f t="shared" si="15"/>
        <v>0</v>
      </c>
      <c r="E101" s="101">
        <f t="shared" si="16"/>
        <v>0</v>
      </c>
      <c r="F101" s="103">
        <f t="shared" si="17"/>
        <v>0</v>
      </c>
      <c r="G101" s="74" t="s">
        <v>13</v>
      </c>
      <c r="H101" s="74">
        <f t="shared" si="18"/>
        <v>0</v>
      </c>
    </row>
    <row r="102" spans="1:8">
      <c r="A102" s="76" t="e">
        <f>#REF!</f>
        <v>#REF!</v>
      </c>
      <c r="B102" s="72" t="e">
        <f t="shared" si="14"/>
        <v>#VALUE!</v>
      </c>
      <c r="C102" s="72" t="s">
        <v>57</v>
      </c>
      <c r="D102" s="73">
        <f>L102</f>
        <v>0</v>
      </c>
      <c r="E102" s="101">
        <f t="shared" si="16"/>
        <v>0</v>
      </c>
      <c r="F102" s="103">
        <f t="shared" si="17"/>
        <v>0</v>
      </c>
      <c r="G102" s="74" t="s">
        <v>13</v>
      </c>
      <c r="H102" s="74">
        <f t="shared" si="18"/>
        <v>0</v>
      </c>
    </row>
    <row r="103" spans="1:8">
      <c r="A103" s="76" t="e">
        <f>#REF!</f>
        <v>#REF!</v>
      </c>
      <c r="B103" s="72" t="e">
        <f t="shared" si="14"/>
        <v>#VALUE!</v>
      </c>
      <c r="C103" s="72" t="s">
        <v>57</v>
      </c>
      <c r="D103" s="73">
        <f t="shared" si="15"/>
        <v>0</v>
      </c>
      <c r="E103" s="101">
        <f t="shared" si="16"/>
        <v>0</v>
      </c>
      <c r="F103" s="103">
        <f t="shared" si="17"/>
        <v>0</v>
      </c>
      <c r="G103" s="74" t="s">
        <v>13</v>
      </c>
      <c r="H103" s="74">
        <f t="shared" si="18"/>
        <v>0</v>
      </c>
    </row>
    <row r="104" spans="1:8">
      <c r="A104" s="76" t="e">
        <f>#REF!</f>
        <v>#REF!</v>
      </c>
      <c r="B104" s="72" t="e">
        <f t="shared" si="14"/>
        <v>#VALUE!</v>
      </c>
      <c r="C104" s="72" t="s">
        <v>57</v>
      </c>
      <c r="D104" s="73">
        <f t="shared" si="15"/>
        <v>0</v>
      </c>
      <c r="E104" s="101">
        <f t="shared" si="16"/>
        <v>0</v>
      </c>
      <c r="F104" s="103">
        <f t="shared" si="17"/>
        <v>0</v>
      </c>
      <c r="G104" s="74" t="s">
        <v>13</v>
      </c>
      <c r="H104" s="74">
        <f t="shared" si="18"/>
        <v>0</v>
      </c>
    </row>
    <row r="105" spans="1:8">
      <c r="A105" s="76" t="e">
        <f>#REF!</f>
        <v>#REF!</v>
      </c>
      <c r="B105" s="72" t="e">
        <f t="shared" si="14"/>
        <v>#VALUE!</v>
      </c>
      <c r="C105" s="72" t="s">
        <v>57</v>
      </c>
      <c r="D105" s="73">
        <f t="shared" si="15"/>
        <v>0</v>
      </c>
      <c r="E105" s="101">
        <f t="shared" si="16"/>
        <v>0</v>
      </c>
      <c r="F105" s="103">
        <f t="shared" si="17"/>
        <v>0</v>
      </c>
      <c r="G105" s="74" t="s">
        <v>13</v>
      </c>
      <c r="H105" s="74">
        <f t="shared" si="18"/>
        <v>0</v>
      </c>
    </row>
    <row r="106" spans="1:8">
      <c r="A106" s="76" t="e">
        <f>#REF!</f>
        <v>#REF!</v>
      </c>
      <c r="B106" s="72" t="e">
        <f t="shared" si="14"/>
        <v>#VALUE!</v>
      </c>
      <c r="C106" s="72" t="s">
        <v>57</v>
      </c>
      <c r="D106" s="73">
        <f t="shared" si="15"/>
        <v>0</v>
      </c>
      <c r="E106" s="101">
        <f t="shared" si="16"/>
        <v>0</v>
      </c>
      <c r="F106" s="103">
        <f t="shared" si="17"/>
        <v>0</v>
      </c>
      <c r="G106" s="74" t="s">
        <v>13</v>
      </c>
      <c r="H106" s="74">
        <f t="shared" si="18"/>
        <v>0</v>
      </c>
    </row>
    <row r="107" spans="1:8">
      <c r="A107" s="76" t="e">
        <f>#REF!</f>
        <v>#REF!</v>
      </c>
      <c r="B107" s="72" t="e">
        <f t="shared" si="14"/>
        <v>#VALUE!</v>
      </c>
      <c r="C107" s="72" t="s">
        <v>57</v>
      </c>
      <c r="D107" s="73">
        <f t="shared" si="15"/>
        <v>0</v>
      </c>
      <c r="E107" s="101">
        <f t="shared" si="16"/>
        <v>0</v>
      </c>
      <c r="F107" s="103">
        <f t="shared" si="17"/>
        <v>0</v>
      </c>
      <c r="G107" s="74" t="s">
        <v>13</v>
      </c>
      <c r="H107" s="74">
        <f t="shared" si="18"/>
        <v>0</v>
      </c>
    </row>
    <row r="108" spans="1:8">
      <c r="A108" s="76" t="e">
        <f>#REF!</f>
        <v>#REF!</v>
      </c>
      <c r="B108" s="72" t="e">
        <f t="shared" si="14"/>
        <v>#VALUE!</v>
      </c>
      <c r="C108" s="72" t="s">
        <v>57</v>
      </c>
      <c r="D108" s="73">
        <f t="shared" si="15"/>
        <v>0</v>
      </c>
      <c r="E108" s="101">
        <f t="shared" si="16"/>
        <v>0</v>
      </c>
      <c r="F108" s="103">
        <f>(D108*E108)</f>
        <v>0</v>
      </c>
      <c r="G108" s="74" t="s">
        <v>13</v>
      </c>
      <c r="H108" s="74">
        <f t="shared" si="18"/>
        <v>0</v>
      </c>
    </row>
    <row r="109" spans="1:8">
      <c r="A109" s="76" t="e">
        <f>#REF!</f>
        <v>#REF!</v>
      </c>
      <c r="B109" s="72" t="e">
        <f t="shared" ref="B109:B114" si="19">MID(O106,FIND(" ",O106)+1,8)</f>
        <v>#VALUE!</v>
      </c>
      <c r="C109" s="72" t="s">
        <v>57</v>
      </c>
      <c r="D109" s="73">
        <f t="shared" si="15"/>
        <v>0</v>
      </c>
      <c r="E109" s="101">
        <f t="shared" si="16"/>
        <v>0</v>
      </c>
      <c r="F109" s="103">
        <f t="shared" ref="F109:F114" si="20">(D109*E109)</f>
        <v>0</v>
      </c>
      <c r="G109" s="74" t="s">
        <v>13</v>
      </c>
      <c r="H109" s="74">
        <f t="shared" si="18"/>
        <v>0</v>
      </c>
    </row>
    <row r="110" spans="1:8">
      <c r="A110" s="76" t="e">
        <f>#REF!</f>
        <v>#REF!</v>
      </c>
      <c r="B110" s="72" t="e">
        <f t="shared" si="19"/>
        <v>#VALUE!</v>
      </c>
      <c r="C110" s="72" t="s">
        <v>57</v>
      </c>
      <c r="D110" s="73">
        <f t="shared" si="15"/>
        <v>0</v>
      </c>
      <c r="E110" s="101">
        <f t="shared" si="16"/>
        <v>0</v>
      </c>
      <c r="F110" s="103">
        <f t="shared" si="20"/>
        <v>0</v>
      </c>
      <c r="G110" s="74" t="s">
        <v>13</v>
      </c>
      <c r="H110" s="74">
        <f t="shared" si="18"/>
        <v>0</v>
      </c>
    </row>
    <row r="111" spans="1:8">
      <c r="A111" s="76" t="e">
        <f>#REF!</f>
        <v>#REF!</v>
      </c>
      <c r="B111" s="72" t="e">
        <f t="shared" si="19"/>
        <v>#VALUE!</v>
      </c>
      <c r="C111" s="72" t="s">
        <v>57</v>
      </c>
      <c r="D111" s="73">
        <f t="shared" si="15"/>
        <v>0</v>
      </c>
      <c r="E111" s="101">
        <f t="shared" si="16"/>
        <v>0</v>
      </c>
      <c r="F111" s="103">
        <f t="shared" si="20"/>
        <v>0</v>
      </c>
      <c r="G111" s="74" t="s">
        <v>13</v>
      </c>
      <c r="H111" s="74">
        <f t="shared" si="18"/>
        <v>0</v>
      </c>
    </row>
    <row r="112" spans="1:8">
      <c r="A112" s="76" t="e">
        <f>#REF!</f>
        <v>#REF!</v>
      </c>
      <c r="B112" s="72" t="e">
        <f t="shared" si="19"/>
        <v>#VALUE!</v>
      </c>
      <c r="C112" s="72" t="s">
        <v>57</v>
      </c>
      <c r="D112" s="73">
        <f t="shared" si="15"/>
        <v>0</v>
      </c>
      <c r="E112" s="101">
        <f t="shared" si="16"/>
        <v>0</v>
      </c>
      <c r="F112" s="103">
        <f t="shared" si="20"/>
        <v>0</v>
      </c>
      <c r="G112" s="74" t="s">
        <v>13</v>
      </c>
      <c r="H112" s="74">
        <f t="shared" si="18"/>
        <v>0</v>
      </c>
    </row>
    <row r="113" spans="1:8">
      <c r="A113" s="76" t="e">
        <f>#REF!</f>
        <v>#REF!</v>
      </c>
      <c r="B113" s="72" t="e">
        <f t="shared" si="19"/>
        <v>#VALUE!</v>
      </c>
      <c r="C113" s="72" t="s">
        <v>57</v>
      </c>
      <c r="D113" s="73">
        <f t="shared" si="15"/>
        <v>0</v>
      </c>
      <c r="E113" s="101">
        <f t="shared" si="16"/>
        <v>0</v>
      </c>
      <c r="F113" s="103">
        <f t="shared" si="20"/>
        <v>0</v>
      </c>
      <c r="G113" s="74" t="s">
        <v>13</v>
      </c>
      <c r="H113" s="74">
        <f t="shared" si="18"/>
        <v>0</v>
      </c>
    </row>
    <row r="114" spans="1:8">
      <c r="A114" s="76" t="e">
        <f>#REF!</f>
        <v>#REF!</v>
      </c>
      <c r="B114" s="72" t="e">
        <f t="shared" si="19"/>
        <v>#VALUE!</v>
      </c>
      <c r="C114" s="72" t="s">
        <v>57</v>
      </c>
      <c r="D114" s="73">
        <f t="shared" si="15"/>
        <v>0</v>
      </c>
      <c r="E114" s="101">
        <f t="shared" si="16"/>
        <v>0</v>
      </c>
      <c r="F114" s="103">
        <f t="shared" si="20"/>
        <v>0</v>
      </c>
      <c r="G114" s="74" t="s">
        <v>13</v>
      </c>
      <c r="H114" s="74">
        <f t="shared" si="18"/>
        <v>0</v>
      </c>
    </row>
    <row r="115" spans="1:8">
      <c r="A115" s="76" t="e">
        <f>#REF!</f>
        <v>#REF!</v>
      </c>
      <c r="B115" s="72" t="e">
        <f t="shared" ref="B115:B178" si="21">MID(O112,FIND(" ",O112)+1,8)</f>
        <v>#VALUE!</v>
      </c>
      <c r="C115" s="72" t="s">
        <v>57</v>
      </c>
      <c r="D115" s="73">
        <f t="shared" si="15"/>
        <v>0</v>
      </c>
      <c r="E115" s="101">
        <f t="shared" si="16"/>
        <v>0</v>
      </c>
      <c r="F115" s="103">
        <f t="shared" ref="F115:F178" si="22">(D115*E115)</f>
        <v>0</v>
      </c>
      <c r="G115" s="74" t="s">
        <v>13</v>
      </c>
      <c r="H115" s="74">
        <f t="shared" si="18"/>
        <v>0</v>
      </c>
    </row>
    <row r="116" spans="1:8">
      <c r="A116" s="76" t="e">
        <f>#REF!</f>
        <v>#REF!</v>
      </c>
      <c r="B116" s="72" t="e">
        <f t="shared" si="21"/>
        <v>#VALUE!</v>
      </c>
      <c r="C116" s="72" t="s">
        <v>57</v>
      </c>
      <c r="D116" s="73">
        <f t="shared" si="15"/>
        <v>0</v>
      </c>
      <c r="E116" s="101">
        <f t="shared" si="16"/>
        <v>0</v>
      </c>
      <c r="F116" s="103">
        <f t="shared" si="22"/>
        <v>0</v>
      </c>
      <c r="G116" s="74" t="s">
        <v>13</v>
      </c>
      <c r="H116" s="74">
        <f t="shared" si="18"/>
        <v>0</v>
      </c>
    </row>
    <row r="117" spans="1:8">
      <c r="A117" s="76" t="e">
        <f>#REF!</f>
        <v>#REF!</v>
      </c>
      <c r="B117" s="72" t="e">
        <f t="shared" si="21"/>
        <v>#VALUE!</v>
      </c>
      <c r="C117" s="72" t="s">
        <v>57</v>
      </c>
      <c r="D117" s="73">
        <f t="shared" si="15"/>
        <v>0</v>
      </c>
      <c r="E117" s="101">
        <f t="shared" si="16"/>
        <v>0</v>
      </c>
      <c r="F117" s="103">
        <f t="shared" si="22"/>
        <v>0</v>
      </c>
      <c r="G117" s="74" t="s">
        <v>13</v>
      </c>
      <c r="H117" s="74">
        <f t="shared" si="18"/>
        <v>0</v>
      </c>
    </row>
    <row r="118" spans="1:8">
      <c r="A118" s="76" t="e">
        <f>#REF!</f>
        <v>#REF!</v>
      </c>
      <c r="B118" s="72" t="e">
        <f t="shared" si="21"/>
        <v>#VALUE!</v>
      </c>
      <c r="C118" s="72" t="s">
        <v>57</v>
      </c>
      <c r="D118" s="73">
        <f t="shared" si="15"/>
        <v>0</v>
      </c>
      <c r="E118" s="101">
        <f t="shared" si="16"/>
        <v>0</v>
      </c>
      <c r="F118" s="103">
        <f t="shared" si="22"/>
        <v>0</v>
      </c>
      <c r="G118" s="74" t="s">
        <v>13</v>
      </c>
      <c r="H118" s="74">
        <f t="shared" si="18"/>
        <v>0</v>
      </c>
    </row>
    <row r="119" spans="1:8">
      <c r="A119" s="76" t="e">
        <f>#REF!</f>
        <v>#REF!</v>
      </c>
      <c r="B119" s="72" t="e">
        <f t="shared" si="21"/>
        <v>#VALUE!</v>
      </c>
      <c r="C119" s="72" t="s">
        <v>57</v>
      </c>
      <c r="D119" s="73">
        <f t="shared" si="15"/>
        <v>0</v>
      </c>
      <c r="E119" s="101">
        <f t="shared" si="16"/>
        <v>0</v>
      </c>
      <c r="F119" s="103">
        <f t="shared" si="22"/>
        <v>0</v>
      </c>
      <c r="G119" s="74" t="s">
        <v>13</v>
      </c>
      <c r="H119" s="74">
        <f t="shared" si="18"/>
        <v>0</v>
      </c>
    </row>
    <row r="120" spans="1:8">
      <c r="A120" s="76" t="e">
        <f>#REF!</f>
        <v>#REF!</v>
      </c>
      <c r="B120" s="72" t="e">
        <f t="shared" si="21"/>
        <v>#VALUE!</v>
      </c>
      <c r="C120" s="72" t="s">
        <v>57</v>
      </c>
      <c r="D120" s="73">
        <f t="shared" si="15"/>
        <v>0</v>
      </c>
      <c r="E120" s="101">
        <f t="shared" si="16"/>
        <v>0</v>
      </c>
      <c r="F120" s="103">
        <f t="shared" si="22"/>
        <v>0</v>
      </c>
      <c r="G120" s="74" t="s">
        <v>13</v>
      </c>
      <c r="H120" s="74">
        <f t="shared" si="18"/>
        <v>0</v>
      </c>
    </row>
    <row r="121" spans="1:8">
      <c r="A121" s="76" t="e">
        <f>#REF!</f>
        <v>#REF!</v>
      </c>
      <c r="B121" s="72" t="e">
        <f t="shared" si="21"/>
        <v>#VALUE!</v>
      </c>
      <c r="C121" s="72" t="s">
        <v>57</v>
      </c>
      <c r="D121" s="73">
        <f t="shared" si="15"/>
        <v>0</v>
      </c>
      <c r="E121" s="101">
        <f t="shared" si="16"/>
        <v>0</v>
      </c>
      <c r="F121" s="103">
        <f t="shared" si="22"/>
        <v>0</v>
      </c>
      <c r="G121" s="74" t="s">
        <v>13</v>
      </c>
      <c r="H121" s="74">
        <f t="shared" si="18"/>
        <v>0</v>
      </c>
    </row>
    <row r="122" spans="1:8">
      <c r="A122" s="76" t="e">
        <f>#REF!</f>
        <v>#REF!</v>
      </c>
      <c r="B122" s="72" t="e">
        <f t="shared" si="21"/>
        <v>#VALUE!</v>
      </c>
      <c r="C122" s="72" t="s">
        <v>57</v>
      </c>
      <c r="D122" s="73">
        <f t="shared" si="15"/>
        <v>0</v>
      </c>
      <c r="E122" s="101">
        <f t="shared" si="16"/>
        <v>0</v>
      </c>
      <c r="F122" s="103">
        <f t="shared" si="22"/>
        <v>0</v>
      </c>
      <c r="G122" s="74" t="s">
        <v>13</v>
      </c>
      <c r="H122" s="74">
        <f t="shared" si="18"/>
        <v>0</v>
      </c>
    </row>
    <row r="123" spans="1:8">
      <c r="A123" s="76" t="e">
        <f>#REF!</f>
        <v>#REF!</v>
      </c>
      <c r="B123" s="72" t="e">
        <f t="shared" si="21"/>
        <v>#VALUE!</v>
      </c>
      <c r="C123" s="72" t="s">
        <v>57</v>
      </c>
      <c r="D123" s="73">
        <f t="shared" si="15"/>
        <v>0</v>
      </c>
      <c r="E123" s="101">
        <f t="shared" si="16"/>
        <v>0</v>
      </c>
      <c r="F123" s="103">
        <f t="shared" si="22"/>
        <v>0</v>
      </c>
      <c r="G123" s="74" t="s">
        <v>13</v>
      </c>
      <c r="H123" s="74">
        <f t="shared" si="18"/>
        <v>0</v>
      </c>
    </row>
    <row r="124" spans="1:8">
      <c r="A124" s="76" t="e">
        <f>#REF!</f>
        <v>#REF!</v>
      </c>
      <c r="B124" s="72" t="e">
        <f t="shared" si="21"/>
        <v>#VALUE!</v>
      </c>
      <c r="C124" s="72" t="s">
        <v>57</v>
      </c>
      <c r="D124" s="73">
        <f t="shared" si="15"/>
        <v>0</v>
      </c>
      <c r="E124" s="101">
        <f t="shared" si="16"/>
        <v>0</v>
      </c>
      <c r="F124" s="103">
        <f t="shared" si="22"/>
        <v>0</v>
      </c>
      <c r="G124" s="74" t="s">
        <v>13</v>
      </c>
      <c r="H124" s="74">
        <f t="shared" si="18"/>
        <v>0</v>
      </c>
    </row>
    <row r="125" spans="1:8">
      <c r="A125" s="76" t="e">
        <f>#REF!</f>
        <v>#REF!</v>
      </c>
      <c r="B125" s="72" t="e">
        <f t="shared" si="21"/>
        <v>#VALUE!</v>
      </c>
      <c r="C125" s="72" t="s">
        <v>57</v>
      </c>
      <c r="D125" s="73">
        <f t="shared" si="15"/>
        <v>0</v>
      </c>
      <c r="E125" s="101">
        <f t="shared" si="16"/>
        <v>0</v>
      </c>
      <c r="F125" s="103">
        <f t="shared" si="22"/>
        <v>0</v>
      </c>
      <c r="G125" s="74" t="s">
        <v>13</v>
      </c>
      <c r="H125" s="74">
        <f t="shared" si="18"/>
        <v>0</v>
      </c>
    </row>
    <row r="126" spans="1:8">
      <c r="A126" s="76" t="e">
        <f>#REF!</f>
        <v>#REF!</v>
      </c>
      <c r="B126" s="72" t="e">
        <f t="shared" si="21"/>
        <v>#VALUE!</v>
      </c>
      <c r="C126" s="72" t="s">
        <v>57</v>
      </c>
      <c r="D126" s="73">
        <f t="shared" si="15"/>
        <v>0</v>
      </c>
      <c r="E126" s="101">
        <f t="shared" si="16"/>
        <v>0</v>
      </c>
      <c r="F126" s="103">
        <f t="shared" si="22"/>
        <v>0</v>
      </c>
      <c r="G126" s="74" t="s">
        <v>13</v>
      </c>
      <c r="H126" s="74">
        <f t="shared" si="18"/>
        <v>0</v>
      </c>
    </row>
    <row r="127" spans="1:8">
      <c r="A127" s="76" t="e">
        <f>#REF!</f>
        <v>#REF!</v>
      </c>
      <c r="B127" s="72" t="e">
        <f t="shared" si="21"/>
        <v>#VALUE!</v>
      </c>
      <c r="C127" s="72" t="s">
        <v>57</v>
      </c>
      <c r="D127" s="73">
        <f t="shared" si="15"/>
        <v>0</v>
      </c>
      <c r="E127" s="101">
        <f t="shared" si="16"/>
        <v>0</v>
      </c>
      <c r="F127" s="103">
        <f t="shared" si="22"/>
        <v>0</v>
      </c>
      <c r="G127" s="74" t="s">
        <v>13</v>
      </c>
      <c r="H127" s="74">
        <f t="shared" si="18"/>
        <v>0</v>
      </c>
    </row>
    <row r="128" spans="1:8">
      <c r="A128" s="76" t="e">
        <f>#REF!</f>
        <v>#REF!</v>
      </c>
      <c r="B128" s="72" t="e">
        <f t="shared" si="21"/>
        <v>#VALUE!</v>
      </c>
      <c r="C128" s="72" t="s">
        <v>57</v>
      </c>
      <c r="D128" s="73">
        <f t="shared" si="15"/>
        <v>0</v>
      </c>
      <c r="E128" s="101">
        <f t="shared" si="16"/>
        <v>0</v>
      </c>
      <c r="F128" s="103">
        <f t="shared" si="22"/>
        <v>0</v>
      </c>
      <c r="G128" s="74" t="s">
        <v>13</v>
      </c>
      <c r="H128" s="74">
        <f t="shared" si="18"/>
        <v>0</v>
      </c>
    </row>
    <row r="129" spans="1:8">
      <c r="A129" s="76" t="e">
        <f>#REF!</f>
        <v>#REF!</v>
      </c>
      <c r="B129" s="72" t="e">
        <f t="shared" si="21"/>
        <v>#VALUE!</v>
      </c>
      <c r="C129" s="72" t="s">
        <v>57</v>
      </c>
      <c r="D129" s="73">
        <f t="shared" si="15"/>
        <v>0</v>
      </c>
      <c r="E129" s="101">
        <f t="shared" si="16"/>
        <v>0</v>
      </c>
      <c r="F129" s="103">
        <f t="shared" si="22"/>
        <v>0</v>
      </c>
      <c r="G129" s="74" t="s">
        <v>13</v>
      </c>
      <c r="H129" s="74">
        <f t="shared" si="18"/>
        <v>0</v>
      </c>
    </row>
    <row r="130" spans="1:8">
      <c r="A130" s="76" t="e">
        <f>#REF!</f>
        <v>#REF!</v>
      </c>
      <c r="B130" s="72" t="e">
        <f t="shared" si="21"/>
        <v>#VALUE!</v>
      </c>
      <c r="C130" s="72" t="s">
        <v>57</v>
      </c>
      <c r="D130" s="73">
        <f t="shared" si="15"/>
        <v>0</v>
      </c>
      <c r="E130" s="101">
        <f t="shared" si="16"/>
        <v>0</v>
      </c>
      <c r="F130" s="103">
        <f t="shared" si="22"/>
        <v>0</v>
      </c>
      <c r="G130" s="74" t="s">
        <v>13</v>
      </c>
      <c r="H130" s="74">
        <f t="shared" si="18"/>
        <v>0</v>
      </c>
    </row>
    <row r="131" spans="1:8">
      <c r="A131" s="76" t="e">
        <f>#REF!</f>
        <v>#REF!</v>
      </c>
      <c r="B131" s="72" t="e">
        <f t="shared" si="21"/>
        <v>#VALUE!</v>
      </c>
      <c r="C131" s="72" t="s">
        <v>57</v>
      </c>
      <c r="D131" s="73">
        <f t="shared" si="15"/>
        <v>0</v>
      </c>
      <c r="E131" s="101">
        <f t="shared" si="16"/>
        <v>0</v>
      </c>
      <c r="F131" s="103">
        <f t="shared" si="22"/>
        <v>0</v>
      </c>
      <c r="G131" s="74" t="s">
        <v>13</v>
      </c>
      <c r="H131" s="74">
        <f t="shared" si="18"/>
        <v>0</v>
      </c>
    </row>
    <row r="132" spans="1:8">
      <c r="A132" s="76" t="e">
        <f>#REF!</f>
        <v>#REF!</v>
      </c>
      <c r="B132" s="72" t="e">
        <f t="shared" si="21"/>
        <v>#VALUE!</v>
      </c>
      <c r="C132" s="72" t="s">
        <v>57</v>
      </c>
      <c r="D132" s="73">
        <f t="shared" si="15"/>
        <v>0</v>
      </c>
      <c r="E132" s="101">
        <f t="shared" si="16"/>
        <v>0</v>
      </c>
      <c r="F132" s="103">
        <f t="shared" si="22"/>
        <v>0</v>
      </c>
      <c r="G132" s="74" t="s">
        <v>13</v>
      </c>
      <c r="H132" s="74">
        <f t="shared" si="18"/>
        <v>0</v>
      </c>
    </row>
    <row r="133" spans="1:8">
      <c r="A133" s="76" t="e">
        <f>#REF!</f>
        <v>#REF!</v>
      </c>
      <c r="B133" s="72" t="e">
        <f t="shared" si="21"/>
        <v>#VALUE!</v>
      </c>
      <c r="C133" s="72" t="s">
        <v>57</v>
      </c>
      <c r="D133" s="73">
        <f t="shared" si="15"/>
        <v>0</v>
      </c>
      <c r="E133" s="101">
        <f t="shared" si="16"/>
        <v>0</v>
      </c>
      <c r="F133" s="103">
        <f t="shared" si="22"/>
        <v>0</v>
      </c>
      <c r="G133" s="74" t="s">
        <v>13</v>
      </c>
      <c r="H133" s="74">
        <f t="shared" si="18"/>
        <v>0</v>
      </c>
    </row>
    <row r="134" spans="1:8">
      <c r="A134" s="76" t="e">
        <f>#REF!</f>
        <v>#REF!</v>
      </c>
      <c r="B134" s="72" t="e">
        <f t="shared" si="21"/>
        <v>#VALUE!</v>
      </c>
      <c r="C134" s="72" t="s">
        <v>57</v>
      </c>
      <c r="D134" s="73">
        <f t="shared" si="15"/>
        <v>0</v>
      </c>
      <c r="E134" s="101">
        <f t="shared" si="16"/>
        <v>0</v>
      </c>
      <c r="F134" s="103">
        <f t="shared" si="22"/>
        <v>0</v>
      </c>
      <c r="G134" s="74" t="s">
        <v>13</v>
      </c>
      <c r="H134" s="74">
        <f t="shared" si="18"/>
        <v>0</v>
      </c>
    </row>
    <row r="135" spans="1:8">
      <c r="A135" s="76" t="e">
        <f>#REF!</f>
        <v>#REF!</v>
      </c>
      <c r="B135" s="72" t="e">
        <f t="shared" si="21"/>
        <v>#VALUE!</v>
      </c>
      <c r="C135" s="72" t="s">
        <v>57</v>
      </c>
      <c r="D135" s="73">
        <f t="shared" si="15"/>
        <v>0</v>
      </c>
      <c r="E135" s="101">
        <f t="shared" si="16"/>
        <v>0</v>
      </c>
      <c r="F135" s="103">
        <f t="shared" si="22"/>
        <v>0</v>
      </c>
      <c r="G135" s="74" t="s">
        <v>13</v>
      </c>
      <c r="H135" s="74">
        <f t="shared" si="18"/>
        <v>0</v>
      </c>
    </row>
    <row r="136" spans="1:8">
      <c r="A136" s="76" t="e">
        <f>#REF!</f>
        <v>#REF!</v>
      </c>
      <c r="B136" s="72" t="e">
        <f t="shared" si="21"/>
        <v>#VALUE!</v>
      </c>
      <c r="C136" s="72" t="s">
        <v>57</v>
      </c>
      <c r="D136" s="73">
        <f t="shared" si="15"/>
        <v>0</v>
      </c>
      <c r="E136" s="101">
        <f t="shared" si="16"/>
        <v>0</v>
      </c>
      <c r="F136" s="103">
        <f t="shared" si="22"/>
        <v>0</v>
      </c>
      <c r="G136" s="74" t="s">
        <v>13</v>
      </c>
      <c r="H136" s="74">
        <f t="shared" si="18"/>
        <v>0</v>
      </c>
    </row>
    <row r="137" spans="1:8">
      <c r="A137" s="76" t="e">
        <f>#REF!</f>
        <v>#REF!</v>
      </c>
      <c r="B137" s="72" t="e">
        <f t="shared" si="21"/>
        <v>#VALUE!</v>
      </c>
      <c r="C137" s="72" t="s">
        <v>57</v>
      </c>
      <c r="D137" s="73">
        <f t="shared" si="15"/>
        <v>0</v>
      </c>
      <c r="E137" s="101">
        <f t="shared" si="16"/>
        <v>0</v>
      </c>
      <c r="F137" s="103">
        <f t="shared" si="22"/>
        <v>0</v>
      </c>
      <c r="G137" s="74" t="s">
        <v>13</v>
      </c>
      <c r="H137" s="74">
        <f t="shared" si="18"/>
        <v>0</v>
      </c>
    </row>
    <row r="138" spans="1:8">
      <c r="A138" s="76" t="e">
        <f>#REF!</f>
        <v>#REF!</v>
      </c>
      <c r="B138" s="72" t="e">
        <f t="shared" si="21"/>
        <v>#VALUE!</v>
      </c>
      <c r="C138" s="72" t="s">
        <v>57</v>
      </c>
      <c r="D138" s="73">
        <f t="shared" si="15"/>
        <v>0</v>
      </c>
      <c r="E138" s="101">
        <f t="shared" si="16"/>
        <v>0</v>
      </c>
      <c r="F138" s="103">
        <f t="shared" si="22"/>
        <v>0</v>
      </c>
      <c r="G138" s="74" t="s">
        <v>13</v>
      </c>
      <c r="H138" s="74">
        <f t="shared" si="18"/>
        <v>0</v>
      </c>
    </row>
    <row r="139" spans="1:8">
      <c r="A139" s="76" t="e">
        <f>#REF!</f>
        <v>#REF!</v>
      </c>
      <c r="B139" s="72" t="e">
        <f t="shared" si="21"/>
        <v>#VALUE!</v>
      </c>
      <c r="C139" s="72" t="s">
        <v>57</v>
      </c>
      <c r="D139" s="73">
        <f t="shared" si="15"/>
        <v>0</v>
      </c>
      <c r="E139" s="101">
        <f t="shared" si="16"/>
        <v>0</v>
      </c>
      <c r="F139" s="103">
        <f t="shared" si="22"/>
        <v>0</v>
      </c>
      <c r="G139" s="74" t="s">
        <v>13</v>
      </c>
      <c r="H139" s="74">
        <f t="shared" si="18"/>
        <v>0</v>
      </c>
    </row>
    <row r="140" spans="1:8">
      <c r="A140" s="76" t="e">
        <f>#REF!</f>
        <v>#REF!</v>
      </c>
      <c r="B140" s="72" t="e">
        <f t="shared" si="21"/>
        <v>#VALUE!</v>
      </c>
      <c r="C140" s="72" t="s">
        <v>57</v>
      </c>
      <c r="D140" s="73">
        <f t="shared" si="15"/>
        <v>0</v>
      </c>
      <c r="E140" s="101">
        <f t="shared" si="16"/>
        <v>0</v>
      </c>
      <c r="F140" s="103">
        <f t="shared" si="22"/>
        <v>0</v>
      </c>
      <c r="G140" s="74" t="s">
        <v>13</v>
      </c>
      <c r="H140" s="74">
        <f t="shared" si="18"/>
        <v>0</v>
      </c>
    </row>
    <row r="141" spans="1:8">
      <c r="A141" s="76" t="e">
        <f>#REF!</f>
        <v>#REF!</v>
      </c>
      <c r="B141" s="72" t="e">
        <f t="shared" si="21"/>
        <v>#VALUE!</v>
      </c>
      <c r="C141" s="72" t="s">
        <v>57</v>
      </c>
      <c r="D141" s="73">
        <f t="shared" si="15"/>
        <v>0</v>
      </c>
      <c r="E141" s="101">
        <f t="shared" si="16"/>
        <v>0</v>
      </c>
      <c r="F141" s="103">
        <f t="shared" si="22"/>
        <v>0</v>
      </c>
      <c r="G141" s="74" t="s">
        <v>13</v>
      </c>
      <c r="H141" s="74">
        <f t="shared" si="18"/>
        <v>0</v>
      </c>
    </row>
    <row r="142" spans="1:8">
      <c r="A142" s="76" t="e">
        <f>#REF!</f>
        <v>#REF!</v>
      </c>
      <c r="B142" s="72" t="e">
        <f t="shared" si="21"/>
        <v>#VALUE!</v>
      </c>
      <c r="C142" s="72" t="s">
        <v>57</v>
      </c>
      <c r="D142" s="73">
        <f t="shared" si="15"/>
        <v>0</v>
      </c>
      <c r="E142" s="101">
        <f t="shared" si="16"/>
        <v>0</v>
      </c>
      <c r="F142" s="103">
        <f t="shared" si="22"/>
        <v>0</v>
      </c>
      <c r="G142" s="74" t="s">
        <v>13</v>
      </c>
      <c r="H142" s="74">
        <f t="shared" si="18"/>
        <v>0</v>
      </c>
    </row>
    <row r="143" spans="1:8">
      <c r="A143" s="76" t="e">
        <f>#REF!</f>
        <v>#REF!</v>
      </c>
      <c r="B143" s="72" t="e">
        <f t="shared" si="21"/>
        <v>#VALUE!</v>
      </c>
      <c r="C143" s="72" t="s">
        <v>57</v>
      </c>
      <c r="D143" s="73">
        <f t="shared" si="15"/>
        <v>0</v>
      </c>
      <c r="E143" s="101">
        <f t="shared" si="16"/>
        <v>0</v>
      </c>
      <c r="F143" s="103">
        <f t="shared" si="22"/>
        <v>0</v>
      </c>
      <c r="G143" s="74" t="s">
        <v>13</v>
      </c>
      <c r="H143" s="74">
        <f t="shared" si="18"/>
        <v>0</v>
      </c>
    </row>
    <row r="144" spans="1:8">
      <c r="A144" s="76" t="e">
        <f>#REF!</f>
        <v>#REF!</v>
      </c>
      <c r="B144" s="72" t="e">
        <f t="shared" si="21"/>
        <v>#VALUE!</v>
      </c>
      <c r="C144" s="72" t="s">
        <v>57</v>
      </c>
      <c r="D144" s="73">
        <f t="shared" si="15"/>
        <v>0</v>
      </c>
      <c r="E144" s="101">
        <f t="shared" si="16"/>
        <v>0</v>
      </c>
      <c r="F144" s="103">
        <f t="shared" si="22"/>
        <v>0</v>
      </c>
      <c r="G144" s="74" t="s">
        <v>13</v>
      </c>
      <c r="H144" s="74">
        <f t="shared" si="18"/>
        <v>0</v>
      </c>
    </row>
    <row r="145" spans="1:8">
      <c r="A145" s="76" t="e">
        <f>#REF!</f>
        <v>#REF!</v>
      </c>
      <c r="B145" s="72" t="e">
        <f t="shared" si="21"/>
        <v>#VALUE!</v>
      </c>
      <c r="C145" s="72" t="s">
        <v>57</v>
      </c>
      <c r="D145" s="73">
        <f t="shared" si="15"/>
        <v>0</v>
      </c>
      <c r="E145" s="101">
        <f t="shared" si="16"/>
        <v>0</v>
      </c>
      <c r="F145" s="103">
        <f t="shared" si="22"/>
        <v>0</v>
      </c>
      <c r="G145" s="74" t="s">
        <v>13</v>
      </c>
      <c r="H145" s="74">
        <f t="shared" si="18"/>
        <v>0</v>
      </c>
    </row>
    <row r="146" spans="1:8">
      <c r="A146" s="76" t="e">
        <f>#REF!</f>
        <v>#REF!</v>
      </c>
      <c r="B146" s="72" t="e">
        <f t="shared" si="21"/>
        <v>#VALUE!</v>
      </c>
      <c r="C146" s="72" t="s">
        <v>57</v>
      </c>
      <c r="D146" s="73">
        <f t="shared" si="15"/>
        <v>0</v>
      </c>
      <c r="E146" s="101">
        <f t="shared" si="16"/>
        <v>0</v>
      </c>
      <c r="F146" s="103">
        <f t="shared" si="22"/>
        <v>0</v>
      </c>
      <c r="G146" s="74" t="s">
        <v>13</v>
      </c>
      <c r="H146" s="74">
        <f t="shared" si="18"/>
        <v>0</v>
      </c>
    </row>
    <row r="147" spans="1:8">
      <c r="A147" s="76" t="e">
        <f>#REF!</f>
        <v>#REF!</v>
      </c>
      <c r="B147" s="72" t="e">
        <f t="shared" si="21"/>
        <v>#VALUE!</v>
      </c>
      <c r="C147" s="72" t="s">
        <v>57</v>
      </c>
      <c r="D147" s="73">
        <f t="shared" si="15"/>
        <v>0</v>
      </c>
      <c r="E147" s="101">
        <f t="shared" si="16"/>
        <v>0</v>
      </c>
      <c r="F147" s="103">
        <f t="shared" si="22"/>
        <v>0</v>
      </c>
      <c r="G147" s="74" t="s">
        <v>13</v>
      </c>
      <c r="H147" s="74">
        <f t="shared" si="18"/>
        <v>0</v>
      </c>
    </row>
    <row r="148" spans="1:8">
      <c r="A148" s="76" t="e">
        <f>#REF!</f>
        <v>#REF!</v>
      </c>
      <c r="B148" s="72" t="e">
        <f t="shared" si="21"/>
        <v>#VALUE!</v>
      </c>
      <c r="C148" s="72" t="s">
        <v>57</v>
      </c>
      <c r="D148" s="73">
        <f t="shared" si="15"/>
        <v>0</v>
      </c>
      <c r="E148" s="101">
        <f t="shared" si="16"/>
        <v>0</v>
      </c>
      <c r="F148" s="103">
        <f t="shared" si="22"/>
        <v>0</v>
      </c>
      <c r="G148" s="74" t="s">
        <v>13</v>
      </c>
      <c r="H148" s="74">
        <f t="shared" si="18"/>
        <v>0</v>
      </c>
    </row>
    <row r="149" spans="1:8">
      <c r="A149" s="76" t="e">
        <f>#REF!</f>
        <v>#REF!</v>
      </c>
      <c r="B149" s="72" t="e">
        <f t="shared" si="21"/>
        <v>#VALUE!</v>
      </c>
      <c r="C149" s="72" t="s">
        <v>57</v>
      </c>
      <c r="D149" s="73">
        <f t="shared" si="15"/>
        <v>0</v>
      </c>
      <c r="E149" s="101">
        <f t="shared" si="16"/>
        <v>0</v>
      </c>
      <c r="F149" s="103">
        <f t="shared" si="22"/>
        <v>0</v>
      </c>
      <c r="G149" s="74" t="s">
        <v>13</v>
      </c>
      <c r="H149" s="74">
        <f t="shared" si="18"/>
        <v>0</v>
      </c>
    </row>
    <row r="150" spans="1:8">
      <c r="A150" s="76" t="e">
        <f>#REF!</f>
        <v>#REF!</v>
      </c>
      <c r="B150" s="72" t="e">
        <f t="shared" si="21"/>
        <v>#VALUE!</v>
      </c>
      <c r="C150" s="72" t="s">
        <v>57</v>
      </c>
      <c r="D150" s="73">
        <f t="shared" si="15"/>
        <v>0</v>
      </c>
      <c r="E150" s="101">
        <f t="shared" si="16"/>
        <v>0</v>
      </c>
      <c r="F150" s="103">
        <f t="shared" si="22"/>
        <v>0</v>
      </c>
      <c r="G150" s="74" t="s">
        <v>13</v>
      </c>
      <c r="H150" s="74">
        <f t="shared" si="18"/>
        <v>0</v>
      </c>
    </row>
    <row r="151" spans="1:8">
      <c r="A151" s="76" t="e">
        <f>#REF!</f>
        <v>#REF!</v>
      </c>
      <c r="B151" s="72" t="e">
        <f t="shared" si="21"/>
        <v>#VALUE!</v>
      </c>
      <c r="C151" s="72" t="s">
        <v>57</v>
      </c>
      <c r="D151" s="73">
        <f t="shared" si="15"/>
        <v>0</v>
      </c>
      <c r="E151" s="101">
        <f t="shared" si="16"/>
        <v>0</v>
      </c>
      <c r="F151" s="103">
        <f t="shared" si="22"/>
        <v>0</v>
      </c>
      <c r="G151" s="74" t="s">
        <v>13</v>
      </c>
      <c r="H151" s="74">
        <f t="shared" si="18"/>
        <v>0</v>
      </c>
    </row>
    <row r="152" spans="1:8">
      <c r="A152" s="76" t="e">
        <f>#REF!</f>
        <v>#REF!</v>
      </c>
      <c r="B152" s="72" t="e">
        <f t="shared" si="21"/>
        <v>#VALUE!</v>
      </c>
      <c r="C152" s="72" t="s">
        <v>57</v>
      </c>
      <c r="D152" s="73">
        <f t="shared" si="15"/>
        <v>0</v>
      </c>
      <c r="E152" s="101">
        <f t="shared" si="16"/>
        <v>0</v>
      </c>
      <c r="F152" s="103">
        <f t="shared" si="22"/>
        <v>0</v>
      </c>
      <c r="G152" s="74" t="s">
        <v>13</v>
      </c>
      <c r="H152" s="74">
        <f t="shared" si="18"/>
        <v>0</v>
      </c>
    </row>
    <row r="153" spans="1:8">
      <c r="A153" s="76" t="e">
        <f>#REF!</f>
        <v>#REF!</v>
      </c>
      <c r="B153" s="72" t="e">
        <f t="shared" si="21"/>
        <v>#VALUE!</v>
      </c>
      <c r="C153" s="72" t="s">
        <v>57</v>
      </c>
      <c r="D153" s="73">
        <f t="shared" si="15"/>
        <v>0</v>
      </c>
      <c r="E153" s="101">
        <f t="shared" si="16"/>
        <v>0</v>
      </c>
      <c r="F153" s="103">
        <f t="shared" si="22"/>
        <v>0</v>
      </c>
      <c r="G153" s="74" t="s">
        <v>13</v>
      </c>
      <c r="H153" s="74">
        <f t="shared" si="18"/>
        <v>0</v>
      </c>
    </row>
    <row r="154" spans="1:8">
      <c r="A154" s="76" t="e">
        <f>#REF!</f>
        <v>#REF!</v>
      </c>
      <c r="B154" s="72" t="e">
        <f t="shared" si="21"/>
        <v>#VALUE!</v>
      </c>
      <c r="C154" s="72" t="s">
        <v>57</v>
      </c>
      <c r="D154" s="73">
        <f t="shared" si="15"/>
        <v>0</v>
      </c>
      <c r="E154" s="101">
        <f t="shared" si="16"/>
        <v>0</v>
      </c>
      <c r="F154" s="103">
        <f t="shared" si="22"/>
        <v>0</v>
      </c>
      <c r="G154" s="74" t="s">
        <v>13</v>
      </c>
      <c r="H154" s="74">
        <f t="shared" si="18"/>
        <v>0</v>
      </c>
    </row>
    <row r="155" spans="1:8">
      <c r="A155" s="76" t="e">
        <f>#REF!</f>
        <v>#REF!</v>
      </c>
      <c r="B155" s="72" t="e">
        <f t="shared" si="21"/>
        <v>#VALUE!</v>
      </c>
      <c r="C155" s="72" t="s">
        <v>57</v>
      </c>
      <c r="D155" s="73">
        <f t="shared" si="15"/>
        <v>0</v>
      </c>
      <c r="E155" s="101">
        <f t="shared" si="16"/>
        <v>0</v>
      </c>
      <c r="F155" s="103">
        <f t="shared" si="22"/>
        <v>0</v>
      </c>
      <c r="G155" s="74" t="s">
        <v>13</v>
      </c>
      <c r="H155" s="74">
        <f t="shared" si="18"/>
        <v>0</v>
      </c>
    </row>
    <row r="156" spans="1:8">
      <c r="A156" s="76" t="e">
        <f>#REF!</f>
        <v>#REF!</v>
      </c>
      <c r="B156" s="72" t="e">
        <f t="shared" si="21"/>
        <v>#VALUE!</v>
      </c>
      <c r="C156" s="72" t="s">
        <v>57</v>
      </c>
      <c r="D156" s="73">
        <f t="shared" si="15"/>
        <v>0</v>
      </c>
      <c r="E156" s="101">
        <f t="shared" si="16"/>
        <v>0</v>
      </c>
      <c r="F156" s="103">
        <f t="shared" si="22"/>
        <v>0</v>
      </c>
      <c r="G156" s="74" t="s">
        <v>13</v>
      </c>
      <c r="H156" s="74">
        <f t="shared" si="18"/>
        <v>0</v>
      </c>
    </row>
    <row r="157" spans="1:8">
      <c r="A157" s="76" t="e">
        <f>#REF!</f>
        <v>#REF!</v>
      </c>
      <c r="B157" s="72" t="e">
        <f t="shared" si="21"/>
        <v>#VALUE!</v>
      </c>
      <c r="C157" s="72" t="s">
        <v>57</v>
      </c>
      <c r="D157" s="73">
        <f t="shared" si="15"/>
        <v>0</v>
      </c>
      <c r="E157" s="101">
        <f t="shared" si="16"/>
        <v>0</v>
      </c>
      <c r="F157" s="103">
        <f t="shared" si="22"/>
        <v>0</v>
      </c>
      <c r="G157" s="74" t="s">
        <v>13</v>
      </c>
      <c r="H157" s="74">
        <f t="shared" si="18"/>
        <v>0</v>
      </c>
    </row>
    <row r="158" spans="1:8">
      <c r="A158" s="76" t="e">
        <f>#REF!</f>
        <v>#REF!</v>
      </c>
      <c r="B158" s="72" t="e">
        <f t="shared" si="21"/>
        <v>#VALUE!</v>
      </c>
      <c r="C158" s="72" t="s">
        <v>57</v>
      </c>
      <c r="D158" s="73">
        <f t="shared" si="15"/>
        <v>0</v>
      </c>
      <c r="E158" s="101">
        <f t="shared" si="16"/>
        <v>0</v>
      </c>
      <c r="F158" s="103">
        <f t="shared" si="22"/>
        <v>0</v>
      </c>
      <c r="G158" s="74" t="s">
        <v>13</v>
      </c>
      <c r="H158" s="74">
        <f t="shared" si="18"/>
        <v>0</v>
      </c>
    </row>
    <row r="159" spans="1:8">
      <c r="A159" s="76" t="e">
        <f>#REF!</f>
        <v>#REF!</v>
      </c>
      <c r="B159" s="72" t="e">
        <f t="shared" si="21"/>
        <v>#VALUE!</v>
      </c>
      <c r="C159" s="72" t="s">
        <v>57</v>
      </c>
      <c r="D159" s="73">
        <f t="shared" si="15"/>
        <v>0</v>
      </c>
      <c r="E159" s="101">
        <f t="shared" si="16"/>
        <v>0</v>
      </c>
      <c r="F159" s="103">
        <f t="shared" si="22"/>
        <v>0</v>
      </c>
      <c r="G159" s="74" t="s">
        <v>13</v>
      </c>
      <c r="H159" s="74">
        <f t="shared" si="18"/>
        <v>0</v>
      </c>
    </row>
    <row r="160" spans="1:8">
      <c r="A160" s="76" t="e">
        <f>#REF!</f>
        <v>#REF!</v>
      </c>
      <c r="B160" s="72" t="e">
        <f t="shared" si="21"/>
        <v>#VALUE!</v>
      </c>
      <c r="C160" s="72" t="s">
        <v>57</v>
      </c>
      <c r="D160" s="73">
        <f t="shared" si="15"/>
        <v>0</v>
      </c>
      <c r="E160" s="101">
        <f t="shared" si="16"/>
        <v>0</v>
      </c>
      <c r="F160" s="103">
        <f t="shared" si="22"/>
        <v>0</v>
      </c>
      <c r="G160" s="74" t="s">
        <v>13</v>
      </c>
      <c r="H160" s="74">
        <f t="shared" si="18"/>
        <v>0</v>
      </c>
    </row>
    <row r="161" spans="1:8">
      <c r="A161" s="76" t="e">
        <f>#REF!</f>
        <v>#REF!</v>
      </c>
      <c r="B161" s="72" t="e">
        <f t="shared" si="21"/>
        <v>#VALUE!</v>
      </c>
      <c r="C161" s="72" t="s">
        <v>57</v>
      </c>
      <c r="D161" s="73">
        <f t="shared" ref="D161:D224" si="23">L161</f>
        <v>0</v>
      </c>
      <c r="E161" s="101">
        <f t="shared" ref="E161:E224" si="24">M161/100</f>
        <v>0</v>
      </c>
      <c r="F161" s="103">
        <f t="shared" si="22"/>
        <v>0</v>
      </c>
      <c r="G161" s="74" t="s">
        <v>13</v>
      </c>
      <c r="H161" s="74">
        <f t="shared" ref="H161:H224" si="25">Q161</f>
        <v>0</v>
      </c>
    </row>
    <row r="162" spans="1:8">
      <c r="A162" s="76" t="e">
        <f>#REF!</f>
        <v>#REF!</v>
      </c>
      <c r="B162" s="72" t="e">
        <f t="shared" si="21"/>
        <v>#VALUE!</v>
      </c>
      <c r="C162" s="72" t="s">
        <v>57</v>
      </c>
      <c r="D162" s="73">
        <f t="shared" si="23"/>
        <v>0</v>
      </c>
      <c r="E162" s="101">
        <f t="shared" si="24"/>
        <v>0</v>
      </c>
      <c r="F162" s="103">
        <f t="shared" si="22"/>
        <v>0</v>
      </c>
      <c r="G162" s="74" t="s">
        <v>13</v>
      </c>
      <c r="H162" s="74">
        <f t="shared" si="25"/>
        <v>0</v>
      </c>
    </row>
    <row r="163" spans="1:8">
      <c r="A163" s="76" t="e">
        <f>#REF!</f>
        <v>#REF!</v>
      </c>
      <c r="B163" s="72" t="e">
        <f t="shared" si="21"/>
        <v>#VALUE!</v>
      </c>
      <c r="C163" s="72" t="s">
        <v>57</v>
      </c>
      <c r="D163" s="73">
        <f t="shared" si="23"/>
        <v>0</v>
      </c>
      <c r="E163" s="101">
        <f t="shared" si="24"/>
        <v>0</v>
      </c>
      <c r="F163" s="103">
        <f t="shared" si="22"/>
        <v>0</v>
      </c>
      <c r="G163" s="74" t="s">
        <v>13</v>
      </c>
      <c r="H163" s="74">
        <f t="shared" si="25"/>
        <v>0</v>
      </c>
    </row>
    <row r="164" spans="1:8">
      <c r="A164" s="76" t="e">
        <f>#REF!</f>
        <v>#REF!</v>
      </c>
      <c r="B164" s="72" t="e">
        <f t="shared" si="21"/>
        <v>#VALUE!</v>
      </c>
      <c r="C164" s="72" t="s">
        <v>57</v>
      </c>
      <c r="D164" s="73">
        <f t="shared" si="23"/>
        <v>0</v>
      </c>
      <c r="E164" s="101">
        <f t="shared" si="24"/>
        <v>0</v>
      </c>
      <c r="F164" s="103">
        <f t="shared" si="22"/>
        <v>0</v>
      </c>
      <c r="G164" s="74" t="s">
        <v>13</v>
      </c>
      <c r="H164" s="74">
        <f t="shared" si="25"/>
        <v>0</v>
      </c>
    </row>
    <row r="165" spans="1:8">
      <c r="A165" s="76" t="e">
        <f>#REF!</f>
        <v>#REF!</v>
      </c>
      <c r="B165" s="72" t="e">
        <f t="shared" si="21"/>
        <v>#VALUE!</v>
      </c>
      <c r="C165" s="72" t="s">
        <v>57</v>
      </c>
      <c r="D165" s="73">
        <f t="shared" si="23"/>
        <v>0</v>
      </c>
      <c r="E165" s="101">
        <f t="shared" si="24"/>
        <v>0</v>
      </c>
      <c r="F165" s="103">
        <f t="shared" si="22"/>
        <v>0</v>
      </c>
      <c r="G165" s="74" t="s">
        <v>13</v>
      </c>
      <c r="H165" s="74">
        <f t="shared" si="25"/>
        <v>0</v>
      </c>
    </row>
    <row r="166" spans="1:8">
      <c r="A166" s="76" t="e">
        <f>#REF!</f>
        <v>#REF!</v>
      </c>
      <c r="B166" s="72" t="e">
        <f t="shared" si="21"/>
        <v>#VALUE!</v>
      </c>
      <c r="C166" s="72" t="s">
        <v>57</v>
      </c>
      <c r="D166" s="73">
        <f t="shared" si="23"/>
        <v>0</v>
      </c>
      <c r="E166" s="101">
        <f t="shared" si="24"/>
        <v>0</v>
      </c>
      <c r="F166" s="103">
        <f t="shared" si="22"/>
        <v>0</v>
      </c>
      <c r="G166" s="74" t="s">
        <v>13</v>
      </c>
      <c r="H166" s="74">
        <f t="shared" si="25"/>
        <v>0</v>
      </c>
    </row>
    <row r="167" spans="1:8">
      <c r="A167" s="76" t="e">
        <f>#REF!</f>
        <v>#REF!</v>
      </c>
      <c r="B167" s="72" t="e">
        <f t="shared" si="21"/>
        <v>#VALUE!</v>
      </c>
      <c r="C167" s="72" t="s">
        <v>57</v>
      </c>
      <c r="D167" s="73">
        <f t="shared" si="23"/>
        <v>0</v>
      </c>
      <c r="E167" s="101">
        <f t="shared" si="24"/>
        <v>0</v>
      </c>
      <c r="F167" s="103">
        <f t="shared" si="22"/>
        <v>0</v>
      </c>
      <c r="G167" s="74" t="s">
        <v>13</v>
      </c>
      <c r="H167" s="74">
        <f t="shared" si="25"/>
        <v>0</v>
      </c>
    </row>
    <row r="168" spans="1:8">
      <c r="A168" s="76" t="e">
        <f>#REF!</f>
        <v>#REF!</v>
      </c>
      <c r="B168" s="72" t="e">
        <f t="shared" si="21"/>
        <v>#VALUE!</v>
      </c>
      <c r="C168" s="72" t="s">
        <v>57</v>
      </c>
      <c r="D168" s="73">
        <f t="shared" si="23"/>
        <v>0</v>
      </c>
      <c r="E168" s="101">
        <f t="shared" si="24"/>
        <v>0</v>
      </c>
      <c r="F168" s="103">
        <f t="shared" si="22"/>
        <v>0</v>
      </c>
      <c r="G168" s="74" t="s">
        <v>13</v>
      </c>
      <c r="H168" s="74">
        <f t="shared" si="25"/>
        <v>0</v>
      </c>
    </row>
    <row r="169" spans="1:8">
      <c r="A169" s="76" t="e">
        <f>#REF!</f>
        <v>#REF!</v>
      </c>
      <c r="B169" s="72" t="e">
        <f t="shared" si="21"/>
        <v>#VALUE!</v>
      </c>
      <c r="C169" s="72" t="s">
        <v>57</v>
      </c>
      <c r="D169" s="73">
        <f t="shared" si="23"/>
        <v>0</v>
      </c>
      <c r="E169" s="101">
        <f t="shared" si="24"/>
        <v>0</v>
      </c>
      <c r="F169" s="103">
        <f t="shared" si="22"/>
        <v>0</v>
      </c>
      <c r="G169" s="74" t="s">
        <v>13</v>
      </c>
      <c r="H169" s="74">
        <f t="shared" si="25"/>
        <v>0</v>
      </c>
    </row>
    <row r="170" spans="1:8">
      <c r="A170" s="76" t="e">
        <f>#REF!</f>
        <v>#REF!</v>
      </c>
      <c r="B170" s="72" t="e">
        <f t="shared" si="21"/>
        <v>#VALUE!</v>
      </c>
      <c r="C170" s="72" t="s">
        <v>57</v>
      </c>
      <c r="D170" s="73">
        <f t="shared" si="23"/>
        <v>0</v>
      </c>
      <c r="E170" s="101">
        <f t="shared" si="24"/>
        <v>0</v>
      </c>
      <c r="F170" s="103">
        <f t="shared" si="22"/>
        <v>0</v>
      </c>
      <c r="G170" s="74" t="s">
        <v>13</v>
      </c>
      <c r="H170" s="74">
        <f t="shared" si="25"/>
        <v>0</v>
      </c>
    </row>
    <row r="171" spans="1:8">
      <c r="A171" s="76" t="e">
        <f>#REF!</f>
        <v>#REF!</v>
      </c>
      <c r="B171" s="72" t="e">
        <f t="shared" si="21"/>
        <v>#VALUE!</v>
      </c>
      <c r="C171" s="72" t="s">
        <v>57</v>
      </c>
      <c r="D171" s="73">
        <f t="shared" si="23"/>
        <v>0</v>
      </c>
      <c r="E171" s="101">
        <f t="shared" si="24"/>
        <v>0</v>
      </c>
      <c r="F171" s="103">
        <f t="shared" si="22"/>
        <v>0</v>
      </c>
      <c r="G171" s="74" t="s">
        <v>13</v>
      </c>
      <c r="H171" s="74">
        <f t="shared" si="25"/>
        <v>0</v>
      </c>
    </row>
    <row r="172" spans="1:8">
      <c r="A172" s="76" t="e">
        <f>#REF!</f>
        <v>#REF!</v>
      </c>
      <c r="B172" s="72" t="e">
        <f t="shared" si="21"/>
        <v>#VALUE!</v>
      </c>
      <c r="C172" s="72" t="s">
        <v>57</v>
      </c>
      <c r="D172" s="73">
        <f t="shared" si="23"/>
        <v>0</v>
      </c>
      <c r="E172" s="101">
        <f t="shared" si="24"/>
        <v>0</v>
      </c>
      <c r="F172" s="103">
        <f t="shared" si="22"/>
        <v>0</v>
      </c>
      <c r="G172" s="74" t="s">
        <v>13</v>
      </c>
      <c r="H172" s="74">
        <f t="shared" si="25"/>
        <v>0</v>
      </c>
    </row>
    <row r="173" spans="1:8">
      <c r="A173" s="76" t="e">
        <f>#REF!</f>
        <v>#REF!</v>
      </c>
      <c r="B173" s="72" t="e">
        <f t="shared" si="21"/>
        <v>#VALUE!</v>
      </c>
      <c r="C173" s="72" t="s">
        <v>57</v>
      </c>
      <c r="D173" s="73">
        <f t="shared" si="23"/>
        <v>0</v>
      </c>
      <c r="E173" s="101">
        <f t="shared" si="24"/>
        <v>0</v>
      </c>
      <c r="F173" s="103">
        <f t="shared" si="22"/>
        <v>0</v>
      </c>
      <c r="G173" s="74" t="s">
        <v>13</v>
      </c>
      <c r="H173" s="74">
        <f t="shared" si="25"/>
        <v>0</v>
      </c>
    </row>
    <row r="174" spans="1:8">
      <c r="A174" s="76" t="e">
        <f>#REF!</f>
        <v>#REF!</v>
      </c>
      <c r="B174" s="72" t="e">
        <f t="shared" si="21"/>
        <v>#VALUE!</v>
      </c>
      <c r="C174" s="72" t="s">
        <v>57</v>
      </c>
      <c r="D174" s="73">
        <f t="shared" si="23"/>
        <v>0</v>
      </c>
      <c r="E174" s="101">
        <f t="shared" si="24"/>
        <v>0</v>
      </c>
      <c r="F174" s="103">
        <f t="shared" si="22"/>
        <v>0</v>
      </c>
      <c r="G174" s="74" t="s">
        <v>13</v>
      </c>
      <c r="H174" s="74">
        <f t="shared" si="25"/>
        <v>0</v>
      </c>
    </row>
    <row r="175" spans="1:8">
      <c r="A175" s="76" t="e">
        <f>#REF!</f>
        <v>#REF!</v>
      </c>
      <c r="B175" s="72" t="e">
        <f t="shared" si="21"/>
        <v>#VALUE!</v>
      </c>
      <c r="C175" s="72" t="s">
        <v>57</v>
      </c>
      <c r="D175" s="73">
        <f t="shared" si="23"/>
        <v>0</v>
      </c>
      <c r="E175" s="101">
        <f t="shared" si="24"/>
        <v>0</v>
      </c>
      <c r="F175" s="103">
        <f t="shared" si="22"/>
        <v>0</v>
      </c>
      <c r="G175" s="74" t="s">
        <v>13</v>
      </c>
      <c r="H175" s="74">
        <f t="shared" si="25"/>
        <v>0</v>
      </c>
    </row>
    <row r="176" spans="1:8">
      <c r="A176" s="76" t="e">
        <f>#REF!</f>
        <v>#REF!</v>
      </c>
      <c r="B176" s="72" t="e">
        <f t="shared" si="21"/>
        <v>#VALUE!</v>
      </c>
      <c r="C176" s="72" t="s">
        <v>57</v>
      </c>
      <c r="D176" s="73">
        <f t="shared" si="23"/>
        <v>0</v>
      </c>
      <c r="E176" s="101">
        <f t="shared" si="24"/>
        <v>0</v>
      </c>
      <c r="F176" s="103">
        <f t="shared" si="22"/>
        <v>0</v>
      </c>
      <c r="G176" s="74" t="s">
        <v>13</v>
      </c>
      <c r="H176" s="74">
        <f t="shared" si="25"/>
        <v>0</v>
      </c>
    </row>
    <row r="177" spans="1:8">
      <c r="A177" s="76" t="e">
        <f>#REF!</f>
        <v>#REF!</v>
      </c>
      <c r="B177" s="72" t="e">
        <f t="shared" si="21"/>
        <v>#VALUE!</v>
      </c>
      <c r="C177" s="72" t="s">
        <v>57</v>
      </c>
      <c r="D177" s="73">
        <f t="shared" si="23"/>
        <v>0</v>
      </c>
      <c r="E177" s="101">
        <f t="shared" si="24"/>
        <v>0</v>
      </c>
      <c r="F177" s="103">
        <f t="shared" si="22"/>
        <v>0</v>
      </c>
      <c r="G177" s="74" t="s">
        <v>13</v>
      </c>
      <c r="H177" s="74">
        <f t="shared" si="25"/>
        <v>0</v>
      </c>
    </row>
    <row r="178" spans="1:8">
      <c r="A178" s="76" t="e">
        <f>#REF!</f>
        <v>#REF!</v>
      </c>
      <c r="B178" s="72" t="e">
        <f t="shared" si="21"/>
        <v>#VALUE!</v>
      </c>
      <c r="C178" s="72" t="s">
        <v>57</v>
      </c>
      <c r="D178" s="73">
        <f t="shared" si="23"/>
        <v>0</v>
      </c>
      <c r="E178" s="101">
        <f t="shared" si="24"/>
        <v>0</v>
      </c>
      <c r="F178" s="103">
        <f t="shared" si="22"/>
        <v>0</v>
      </c>
      <c r="G178" s="74" t="s">
        <v>13</v>
      </c>
      <c r="H178" s="74">
        <f t="shared" si="25"/>
        <v>0</v>
      </c>
    </row>
    <row r="179" spans="1:8">
      <c r="A179" s="76" t="e">
        <f>#REF!</f>
        <v>#REF!</v>
      </c>
      <c r="B179" s="72" t="e">
        <f t="shared" ref="B179:B234" si="26">MID(O176,FIND(" ",O176)+1,8)</f>
        <v>#VALUE!</v>
      </c>
      <c r="C179" s="72" t="s">
        <v>57</v>
      </c>
      <c r="D179" s="73">
        <f t="shared" si="23"/>
        <v>0</v>
      </c>
      <c r="E179" s="101">
        <f t="shared" si="24"/>
        <v>0</v>
      </c>
      <c r="F179" s="103">
        <f t="shared" ref="F179:F234" si="27">(D179*E179)</f>
        <v>0</v>
      </c>
      <c r="G179" s="74" t="s">
        <v>13</v>
      </c>
      <c r="H179" s="74">
        <f t="shared" si="25"/>
        <v>0</v>
      </c>
    </row>
    <row r="180" spans="1:8">
      <c r="A180" s="76" t="e">
        <f>#REF!</f>
        <v>#REF!</v>
      </c>
      <c r="B180" s="72" t="e">
        <f t="shared" si="26"/>
        <v>#VALUE!</v>
      </c>
      <c r="C180" s="72" t="s">
        <v>57</v>
      </c>
      <c r="D180" s="73">
        <f t="shared" si="23"/>
        <v>0</v>
      </c>
      <c r="E180" s="101">
        <f t="shared" si="24"/>
        <v>0</v>
      </c>
      <c r="F180" s="103">
        <f t="shared" si="27"/>
        <v>0</v>
      </c>
      <c r="G180" s="74" t="s">
        <v>13</v>
      </c>
      <c r="H180" s="74">
        <f t="shared" si="25"/>
        <v>0</v>
      </c>
    </row>
    <row r="181" spans="1:8">
      <c r="A181" s="76" t="e">
        <f>#REF!</f>
        <v>#REF!</v>
      </c>
      <c r="B181" s="72" t="e">
        <f t="shared" si="26"/>
        <v>#VALUE!</v>
      </c>
      <c r="C181" s="72" t="s">
        <v>57</v>
      </c>
      <c r="D181" s="73">
        <f t="shared" si="23"/>
        <v>0</v>
      </c>
      <c r="E181" s="101">
        <f t="shared" si="24"/>
        <v>0</v>
      </c>
      <c r="F181" s="103">
        <f t="shared" si="27"/>
        <v>0</v>
      </c>
      <c r="G181" s="74" t="s">
        <v>13</v>
      </c>
      <c r="H181" s="74">
        <f t="shared" si="25"/>
        <v>0</v>
      </c>
    </row>
    <row r="182" spans="1:8">
      <c r="A182" s="76" t="e">
        <f>#REF!</f>
        <v>#REF!</v>
      </c>
      <c r="B182" s="72" t="e">
        <f t="shared" si="26"/>
        <v>#VALUE!</v>
      </c>
      <c r="C182" s="72" t="s">
        <v>57</v>
      </c>
      <c r="D182" s="73">
        <f t="shared" si="23"/>
        <v>0</v>
      </c>
      <c r="E182" s="101">
        <f t="shared" si="24"/>
        <v>0</v>
      </c>
      <c r="F182" s="103">
        <f t="shared" si="27"/>
        <v>0</v>
      </c>
      <c r="G182" s="74" t="s">
        <v>13</v>
      </c>
      <c r="H182" s="74">
        <f t="shared" si="25"/>
        <v>0</v>
      </c>
    </row>
    <row r="183" spans="1:8">
      <c r="A183" s="76" t="e">
        <f>#REF!</f>
        <v>#REF!</v>
      </c>
      <c r="B183" s="72" t="e">
        <f t="shared" si="26"/>
        <v>#VALUE!</v>
      </c>
      <c r="C183" s="72" t="s">
        <v>57</v>
      </c>
      <c r="D183" s="73">
        <f t="shared" si="23"/>
        <v>0</v>
      </c>
      <c r="E183" s="101">
        <f t="shared" si="24"/>
        <v>0</v>
      </c>
      <c r="F183" s="103">
        <f t="shared" si="27"/>
        <v>0</v>
      </c>
      <c r="G183" s="74" t="s">
        <v>13</v>
      </c>
      <c r="H183" s="74">
        <f t="shared" si="25"/>
        <v>0</v>
      </c>
    </row>
    <row r="184" spans="1:8">
      <c r="A184" s="76" t="e">
        <f>#REF!</f>
        <v>#REF!</v>
      </c>
      <c r="B184" s="72" t="e">
        <f t="shared" si="26"/>
        <v>#VALUE!</v>
      </c>
      <c r="C184" s="72" t="s">
        <v>57</v>
      </c>
      <c r="D184" s="73">
        <f t="shared" si="23"/>
        <v>0</v>
      </c>
      <c r="E184" s="101">
        <f t="shared" si="24"/>
        <v>0</v>
      </c>
      <c r="F184" s="103">
        <f t="shared" si="27"/>
        <v>0</v>
      </c>
      <c r="G184" s="74" t="s">
        <v>13</v>
      </c>
      <c r="H184" s="74">
        <f t="shared" si="25"/>
        <v>0</v>
      </c>
    </row>
    <row r="185" spans="1:8">
      <c r="A185" s="76" t="e">
        <f>#REF!</f>
        <v>#REF!</v>
      </c>
      <c r="B185" s="72" t="e">
        <f t="shared" si="26"/>
        <v>#VALUE!</v>
      </c>
      <c r="C185" s="72" t="s">
        <v>57</v>
      </c>
      <c r="D185" s="73">
        <f t="shared" si="23"/>
        <v>0</v>
      </c>
      <c r="E185" s="101">
        <f t="shared" si="24"/>
        <v>0</v>
      </c>
      <c r="F185" s="103">
        <f t="shared" si="27"/>
        <v>0</v>
      </c>
      <c r="G185" s="74" t="s">
        <v>13</v>
      </c>
      <c r="H185" s="74">
        <f t="shared" si="25"/>
        <v>0</v>
      </c>
    </row>
    <row r="186" spans="1:8">
      <c r="A186" s="76" t="e">
        <f>#REF!</f>
        <v>#REF!</v>
      </c>
      <c r="B186" s="72" t="e">
        <f t="shared" si="26"/>
        <v>#VALUE!</v>
      </c>
      <c r="C186" s="72" t="s">
        <v>57</v>
      </c>
      <c r="D186" s="73">
        <f t="shared" si="23"/>
        <v>0</v>
      </c>
      <c r="E186" s="101">
        <f t="shared" si="24"/>
        <v>0</v>
      </c>
      <c r="F186" s="103">
        <f t="shared" si="27"/>
        <v>0</v>
      </c>
      <c r="G186" s="74" t="s">
        <v>13</v>
      </c>
      <c r="H186" s="74">
        <f t="shared" si="25"/>
        <v>0</v>
      </c>
    </row>
    <row r="187" spans="1:8">
      <c r="A187" s="76" t="e">
        <f>#REF!</f>
        <v>#REF!</v>
      </c>
      <c r="B187" s="72" t="e">
        <f t="shared" si="26"/>
        <v>#VALUE!</v>
      </c>
      <c r="C187" s="72" t="s">
        <v>57</v>
      </c>
      <c r="D187" s="73">
        <f t="shared" si="23"/>
        <v>0</v>
      </c>
      <c r="E187" s="101">
        <f t="shared" si="24"/>
        <v>0</v>
      </c>
      <c r="F187" s="103">
        <f t="shared" si="27"/>
        <v>0</v>
      </c>
      <c r="G187" s="74" t="s">
        <v>13</v>
      </c>
      <c r="H187" s="74">
        <f t="shared" si="25"/>
        <v>0</v>
      </c>
    </row>
    <row r="188" spans="1:8">
      <c r="A188" s="76" t="e">
        <f>#REF!</f>
        <v>#REF!</v>
      </c>
      <c r="B188" s="72" t="e">
        <f t="shared" si="26"/>
        <v>#VALUE!</v>
      </c>
      <c r="C188" s="72" t="s">
        <v>57</v>
      </c>
      <c r="D188" s="73">
        <f t="shared" si="23"/>
        <v>0</v>
      </c>
      <c r="E188" s="101">
        <f t="shared" si="24"/>
        <v>0</v>
      </c>
      <c r="F188" s="103">
        <f t="shared" si="27"/>
        <v>0</v>
      </c>
      <c r="G188" s="74" t="s">
        <v>13</v>
      </c>
      <c r="H188" s="74">
        <f t="shared" si="25"/>
        <v>0</v>
      </c>
    </row>
    <row r="189" spans="1:8">
      <c r="A189" s="76" t="e">
        <f>#REF!</f>
        <v>#REF!</v>
      </c>
      <c r="B189" s="72" t="e">
        <f t="shared" si="26"/>
        <v>#VALUE!</v>
      </c>
      <c r="C189" s="72" t="s">
        <v>57</v>
      </c>
      <c r="D189" s="73">
        <f t="shared" si="23"/>
        <v>0</v>
      </c>
      <c r="E189" s="101">
        <f t="shared" si="24"/>
        <v>0</v>
      </c>
      <c r="F189" s="103">
        <f t="shared" si="27"/>
        <v>0</v>
      </c>
      <c r="G189" s="74" t="s">
        <v>13</v>
      </c>
      <c r="H189" s="74">
        <f t="shared" si="25"/>
        <v>0</v>
      </c>
    </row>
    <row r="190" spans="1:8">
      <c r="A190" s="76" t="e">
        <f>#REF!</f>
        <v>#REF!</v>
      </c>
      <c r="B190" s="72" t="e">
        <f t="shared" si="26"/>
        <v>#VALUE!</v>
      </c>
      <c r="C190" s="72" t="s">
        <v>57</v>
      </c>
      <c r="D190" s="73">
        <f t="shared" si="23"/>
        <v>0</v>
      </c>
      <c r="E190" s="101">
        <f t="shared" si="24"/>
        <v>0</v>
      </c>
      <c r="F190" s="103">
        <f t="shared" si="27"/>
        <v>0</v>
      </c>
      <c r="G190" s="74" t="s">
        <v>13</v>
      </c>
      <c r="H190" s="74">
        <f t="shared" si="25"/>
        <v>0</v>
      </c>
    </row>
    <row r="191" spans="1:8">
      <c r="A191" s="76" t="e">
        <f>#REF!</f>
        <v>#REF!</v>
      </c>
      <c r="B191" s="72" t="e">
        <f t="shared" si="26"/>
        <v>#VALUE!</v>
      </c>
      <c r="C191" s="72" t="s">
        <v>57</v>
      </c>
      <c r="D191" s="73">
        <f t="shared" si="23"/>
        <v>0</v>
      </c>
      <c r="E191" s="101">
        <f t="shared" si="24"/>
        <v>0</v>
      </c>
      <c r="F191" s="103">
        <f t="shared" si="27"/>
        <v>0</v>
      </c>
      <c r="G191" s="74" t="s">
        <v>13</v>
      </c>
      <c r="H191" s="74">
        <f t="shared" si="25"/>
        <v>0</v>
      </c>
    </row>
    <row r="192" spans="1:8">
      <c r="A192" s="76" t="e">
        <f>#REF!</f>
        <v>#REF!</v>
      </c>
      <c r="B192" s="72" t="e">
        <f t="shared" si="26"/>
        <v>#VALUE!</v>
      </c>
      <c r="C192" s="72" t="s">
        <v>57</v>
      </c>
      <c r="D192" s="73">
        <f t="shared" si="23"/>
        <v>0</v>
      </c>
      <c r="E192" s="101">
        <f t="shared" si="24"/>
        <v>0</v>
      </c>
      <c r="F192" s="103">
        <f t="shared" si="27"/>
        <v>0</v>
      </c>
      <c r="G192" s="74" t="s">
        <v>13</v>
      </c>
      <c r="H192" s="74">
        <f t="shared" si="25"/>
        <v>0</v>
      </c>
    </row>
    <row r="193" spans="1:8">
      <c r="A193" s="76" t="e">
        <f>#REF!</f>
        <v>#REF!</v>
      </c>
      <c r="B193" s="72" t="e">
        <f t="shared" si="26"/>
        <v>#VALUE!</v>
      </c>
      <c r="C193" s="72" t="s">
        <v>57</v>
      </c>
      <c r="D193" s="73">
        <f t="shared" si="23"/>
        <v>0</v>
      </c>
      <c r="E193" s="101">
        <f t="shared" si="24"/>
        <v>0</v>
      </c>
      <c r="F193" s="103">
        <f t="shared" si="27"/>
        <v>0</v>
      </c>
      <c r="G193" s="74" t="s">
        <v>13</v>
      </c>
      <c r="H193" s="74">
        <f t="shared" si="25"/>
        <v>0</v>
      </c>
    </row>
    <row r="194" spans="1:8">
      <c r="A194" s="76" t="e">
        <f>#REF!</f>
        <v>#REF!</v>
      </c>
      <c r="B194" s="72" t="e">
        <f t="shared" si="26"/>
        <v>#VALUE!</v>
      </c>
      <c r="C194" s="72" t="s">
        <v>57</v>
      </c>
      <c r="D194" s="73">
        <f t="shared" si="23"/>
        <v>0</v>
      </c>
      <c r="E194" s="101">
        <f t="shared" si="24"/>
        <v>0</v>
      </c>
      <c r="F194" s="103">
        <f t="shared" si="27"/>
        <v>0</v>
      </c>
      <c r="G194" s="74" t="s">
        <v>13</v>
      </c>
      <c r="H194" s="74">
        <f t="shared" si="25"/>
        <v>0</v>
      </c>
    </row>
    <row r="195" spans="1:8">
      <c r="A195" s="76" t="e">
        <f>#REF!</f>
        <v>#REF!</v>
      </c>
      <c r="B195" s="72" t="e">
        <f t="shared" si="26"/>
        <v>#VALUE!</v>
      </c>
      <c r="C195" s="72" t="s">
        <v>57</v>
      </c>
      <c r="D195" s="73">
        <f t="shared" si="23"/>
        <v>0</v>
      </c>
      <c r="E195" s="101">
        <f t="shared" si="24"/>
        <v>0</v>
      </c>
      <c r="F195" s="103">
        <f t="shared" si="27"/>
        <v>0</v>
      </c>
      <c r="G195" s="74" t="s">
        <v>13</v>
      </c>
      <c r="H195" s="74">
        <f t="shared" si="25"/>
        <v>0</v>
      </c>
    </row>
    <row r="196" spans="1:8">
      <c r="A196" s="76" t="e">
        <f>#REF!</f>
        <v>#REF!</v>
      </c>
      <c r="B196" s="72" t="e">
        <f t="shared" si="26"/>
        <v>#VALUE!</v>
      </c>
      <c r="C196" s="72" t="s">
        <v>57</v>
      </c>
      <c r="D196" s="73">
        <f t="shared" si="23"/>
        <v>0</v>
      </c>
      <c r="E196" s="101">
        <f t="shared" si="24"/>
        <v>0</v>
      </c>
      <c r="F196" s="103">
        <f t="shared" si="27"/>
        <v>0</v>
      </c>
      <c r="G196" s="74" t="s">
        <v>13</v>
      </c>
      <c r="H196" s="74">
        <f t="shared" si="25"/>
        <v>0</v>
      </c>
    </row>
    <row r="197" spans="1:8">
      <c r="A197" s="76" t="e">
        <f>#REF!</f>
        <v>#REF!</v>
      </c>
      <c r="B197" s="72" t="e">
        <f t="shared" si="26"/>
        <v>#VALUE!</v>
      </c>
      <c r="C197" s="72" t="s">
        <v>57</v>
      </c>
      <c r="D197" s="73">
        <f t="shared" si="23"/>
        <v>0</v>
      </c>
      <c r="E197" s="101">
        <f t="shared" si="24"/>
        <v>0</v>
      </c>
      <c r="F197" s="103">
        <f t="shared" si="27"/>
        <v>0</v>
      </c>
      <c r="G197" s="74" t="s">
        <v>13</v>
      </c>
      <c r="H197" s="74">
        <f t="shared" si="25"/>
        <v>0</v>
      </c>
    </row>
    <row r="198" spans="1:8">
      <c r="A198" s="76" t="e">
        <f>#REF!</f>
        <v>#REF!</v>
      </c>
      <c r="B198" s="72" t="e">
        <f t="shared" si="26"/>
        <v>#VALUE!</v>
      </c>
      <c r="C198" s="72" t="s">
        <v>57</v>
      </c>
      <c r="D198" s="73">
        <f t="shared" si="23"/>
        <v>0</v>
      </c>
      <c r="E198" s="101">
        <f t="shared" si="24"/>
        <v>0</v>
      </c>
      <c r="F198" s="103">
        <f t="shared" si="27"/>
        <v>0</v>
      </c>
      <c r="G198" s="74" t="s">
        <v>13</v>
      </c>
      <c r="H198" s="74">
        <f t="shared" si="25"/>
        <v>0</v>
      </c>
    </row>
    <row r="199" spans="1:8">
      <c r="A199" s="76" t="e">
        <f>#REF!</f>
        <v>#REF!</v>
      </c>
      <c r="B199" s="72" t="e">
        <f t="shared" si="26"/>
        <v>#VALUE!</v>
      </c>
      <c r="C199" s="72" t="s">
        <v>57</v>
      </c>
      <c r="D199" s="73">
        <f t="shared" si="23"/>
        <v>0</v>
      </c>
      <c r="E199" s="101">
        <f t="shared" si="24"/>
        <v>0</v>
      </c>
      <c r="F199" s="103">
        <f t="shared" si="27"/>
        <v>0</v>
      </c>
      <c r="G199" s="74" t="s">
        <v>13</v>
      </c>
      <c r="H199" s="74">
        <f t="shared" si="25"/>
        <v>0</v>
      </c>
    </row>
    <row r="200" spans="1:8">
      <c r="A200" s="76" t="e">
        <f>#REF!</f>
        <v>#REF!</v>
      </c>
      <c r="B200" s="72" t="e">
        <f t="shared" si="26"/>
        <v>#VALUE!</v>
      </c>
      <c r="C200" s="72" t="s">
        <v>57</v>
      </c>
      <c r="D200" s="73">
        <f t="shared" si="23"/>
        <v>0</v>
      </c>
      <c r="E200" s="101">
        <f t="shared" si="24"/>
        <v>0</v>
      </c>
      <c r="F200" s="103">
        <f t="shared" si="27"/>
        <v>0</v>
      </c>
      <c r="G200" s="74" t="s">
        <v>13</v>
      </c>
      <c r="H200" s="74">
        <f t="shared" si="25"/>
        <v>0</v>
      </c>
    </row>
    <row r="201" spans="1:8">
      <c r="A201" s="76" t="e">
        <f>#REF!</f>
        <v>#REF!</v>
      </c>
      <c r="B201" s="72" t="e">
        <f t="shared" si="26"/>
        <v>#VALUE!</v>
      </c>
      <c r="C201" s="72" t="s">
        <v>57</v>
      </c>
      <c r="D201" s="73">
        <f t="shared" si="23"/>
        <v>0</v>
      </c>
      <c r="E201" s="101">
        <f t="shared" si="24"/>
        <v>0</v>
      </c>
      <c r="F201" s="103">
        <f t="shared" si="27"/>
        <v>0</v>
      </c>
      <c r="G201" s="74" t="s">
        <v>13</v>
      </c>
      <c r="H201" s="74">
        <f t="shared" si="25"/>
        <v>0</v>
      </c>
    </row>
    <row r="202" spans="1:8">
      <c r="A202" s="76" t="e">
        <f>#REF!</f>
        <v>#REF!</v>
      </c>
      <c r="B202" s="72" t="e">
        <f t="shared" si="26"/>
        <v>#VALUE!</v>
      </c>
      <c r="C202" s="72" t="s">
        <v>57</v>
      </c>
      <c r="D202" s="73">
        <f t="shared" si="23"/>
        <v>0</v>
      </c>
      <c r="E202" s="101">
        <f t="shared" si="24"/>
        <v>0</v>
      </c>
      <c r="F202" s="103">
        <f t="shared" si="27"/>
        <v>0</v>
      </c>
      <c r="G202" s="74" t="s">
        <v>13</v>
      </c>
      <c r="H202" s="74">
        <f t="shared" si="25"/>
        <v>0</v>
      </c>
    </row>
    <row r="203" spans="1:8">
      <c r="A203" s="76" t="e">
        <f>#REF!</f>
        <v>#REF!</v>
      </c>
      <c r="B203" s="72" t="e">
        <f t="shared" si="26"/>
        <v>#VALUE!</v>
      </c>
      <c r="C203" s="72" t="s">
        <v>57</v>
      </c>
      <c r="D203" s="73">
        <f t="shared" si="23"/>
        <v>0</v>
      </c>
      <c r="E203" s="101">
        <f t="shared" si="24"/>
        <v>0</v>
      </c>
      <c r="F203" s="103">
        <f t="shared" si="27"/>
        <v>0</v>
      </c>
      <c r="G203" s="74" t="s">
        <v>13</v>
      </c>
      <c r="H203" s="74">
        <f t="shared" si="25"/>
        <v>0</v>
      </c>
    </row>
    <row r="204" spans="1:8">
      <c r="A204" s="76" t="e">
        <f>#REF!</f>
        <v>#REF!</v>
      </c>
      <c r="B204" s="72" t="e">
        <f t="shared" si="26"/>
        <v>#VALUE!</v>
      </c>
      <c r="C204" s="72" t="s">
        <v>57</v>
      </c>
      <c r="D204" s="73">
        <f t="shared" si="23"/>
        <v>0</v>
      </c>
      <c r="E204" s="101">
        <f t="shared" si="24"/>
        <v>0</v>
      </c>
      <c r="F204" s="103">
        <f t="shared" si="27"/>
        <v>0</v>
      </c>
      <c r="G204" s="74" t="s">
        <v>13</v>
      </c>
      <c r="H204" s="74">
        <f t="shared" si="25"/>
        <v>0</v>
      </c>
    </row>
    <row r="205" spans="1:8">
      <c r="A205" s="76" t="e">
        <f>#REF!</f>
        <v>#REF!</v>
      </c>
      <c r="B205" s="72" t="e">
        <f t="shared" si="26"/>
        <v>#VALUE!</v>
      </c>
      <c r="C205" s="72" t="s">
        <v>57</v>
      </c>
      <c r="D205" s="73">
        <f t="shared" si="23"/>
        <v>0</v>
      </c>
      <c r="E205" s="101">
        <f t="shared" si="24"/>
        <v>0</v>
      </c>
      <c r="F205" s="103">
        <f t="shared" si="27"/>
        <v>0</v>
      </c>
      <c r="G205" s="74" t="s">
        <v>13</v>
      </c>
      <c r="H205" s="74">
        <f t="shared" si="25"/>
        <v>0</v>
      </c>
    </row>
    <row r="206" spans="1:8">
      <c r="A206" s="76" t="e">
        <f>#REF!</f>
        <v>#REF!</v>
      </c>
      <c r="B206" s="72" t="e">
        <f t="shared" si="26"/>
        <v>#VALUE!</v>
      </c>
      <c r="C206" s="72" t="s">
        <v>57</v>
      </c>
      <c r="D206" s="73">
        <f t="shared" si="23"/>
        <v>0</v>
      </c>
      <c r="E206" s="101">
        <f t="shared" si="24"/>
        <v>0</v>
      </c>
      <c r="F206" s="103">
        <f t="shared" si="27"/>
        <v>0</v>
      </c>
      <c r="G206" s="74" t="s">
        <v>13</v>
      </c>
      <c r="H206" s="74">
        <f t="shared" si="25"/>
        <v>0</v>
      </c>
    </row>
    <row r="207" spans="1:8">
      <c r="A207" s="76" t="e">
        <f>#REF!</f>
        <v>#REF!</v>
      </c>
      <c r="B207" s="72" t="e">
        <f t="shared" si="26"/>
        <v>#VALUE!</v>
      </c>
      <c r="C207" s="72" t="s">
        <v>57</v>
      </c>
      <c r="D207" s="73">
        <f t="shared" si="23"/>
        <v>0</v>
      </c>
      <c r="E207" s="101">
        <f t="shared" si="24"/>
        <v>0</v>
      </c>
      <c r="F207" s="103">
        <f t="shared" si="27"/>
        <v>0</v>
      </c>
      <c r="G207" s="74" t="s">
        <v>13</v>
      </c>
      <c r="H207" s="74">
        <f t="shared" si="25"/>
        <v>0</v>
      </c>
    </row>
    <row r="208" spans="1:8">
      <c r="A208" s="76" t="e">
        <f>#REF!</f>
        <v>#REF!</v>
      </c>
      <c r="B208" s="72" t="e">
        <f t="shared" si="26"/>
        <v>#VALUE!</v>
      </c>
      <c r="C208" s="72" t="s">
        <v>57</v>
      </c>
      <c r="D208" s="73">
        <f t="shared" si="23"/>
        <v>0</v>
      </c>
      <c r="E208" s="101">
        <f t="shared" si="24"/>
        <v>0</v>
      </c>
      <c r="F208" s="103">
        <f t="shared" si="27"/>
        <v>0</v>
      </c>
      <c r="G208" s="74" t="s">
        <v>13</v>
      </c>
      <c r="H208" s="74">
        <f t="shared" si="25"/>
        <v>0</v>
      </c>
    </row>
    <row r="209" spans="1:8">
      <c r="A209" s="76" t="e">
        <f>#REF!</f>
        <v>#REF!</v>
      </c>
      <c r="B209" s="72" t="e">
        <f t="shared" si="26"/>
        <v>#VALUE!</v>
      </c>
      <c r="C209" s="72" t="s">
        <v>57</v>
      </c>
      <c r="D209" s="73">
        <f t="shared" si="23"/>
        <v>0</v>
      </c>
      <c r="E209" s="101">
        <f t="shared" si="24"/>
        <v>0</v>
      </c>
      <c r="F209" s="103">
        <f t="shared" si="27"/>
        <v>0</v>
      </c>
      <c r="G209" s="74" t="s">
        <v>13</v>
      </c>
      <c r="H209" s="74">
        <f t="shared" si="25"/>
        <v>0</v>
      </c>
    </row>
    <row r="210" spans="1:8">
      <c r="A210" s="76" t="e">
        <f>#REF!</f>
        <v>#REF!</v>
      </c>
      <c r="B210" s="72" t="e">
        <f t="shared" si="26"/>
        <v>#VALUE!</v>
      </c>
      <c r="C210" s="72" t="s">
        <v>57</v>
      </c>
      <c r="D210" s="73">
        <f t="shared" si="23"/>
        <v>0</v>
      </c>
      <c r="E210" s="101">
        <f t="shared" si="24"/>
        <v>0</v>
      </c>
      <c r="F210" s="103">
        <f t="shared" si="27"/>
        <v>0</v>
      </c>
      <c r="G210" s="74" t="s">
        <v>13</v>
      </c>
      <c r="H210" s="74">
        <f t="shared" si="25"/>
        <v>0</v>
      </c>
    </row>
    <row r="211" spans="1:8">
      <c r="A211" s="76" t="e">
        <f>#REF!</f>
        <v>#REF!</v>
      </c>
      <c r="B211" s="72" t="e">
        <f t="shared" si="26"/>
        <v>#VALUE!</v>
      </c>
      <c r="C211" s="72" t="s">
        <v>57</v>
      </c>
      <c r="D211" s="73">
        <f t="shared" si="23"/>
        <v>0</v>
      </c>
      <c r="E211" s="101">
        <f t="shared" si="24"/>
        <v>0</v>
      </c>
      <c r="F211" s="103">
        <f t="shared" si="27"/>
        <v>0</v>
      </c>
      <c r="G211" s="74" t="s">
        <v>13</v>
      </c>
      <c r="H211" s="74">
        <f t="shared" si="25"/>
        <v>0</v>
      </c>
    </row>
    <row r="212" spans="1:8">
      <c r="A212" s="76" t="e">
        <f>#REF!</f>
        <v>#REF!</v>
      </c>
      <c r="B212" s="72" t="e">
        <f t="shared" si="26"/>
        <v>#VALUE!</v>
      </c>
      <c r="C212" s="72" t="s">
        <v>57</v>
      </c>
      <c r="D212" s="73">
        <f t="shared" si="23"/>
        <v>0</v>
      </c>
      <c r="E212" s="101">
        <f t="shared" si="24"/>
        <v>0</v>
      </c>
      <c r="F212" s="103">
        <f t="shared" si="27"/>
        <v>0</v>
      </c>
      <c r="G212" s="74" t="s">
        <v>13</v>
      </c>
      <c r="H212" s="74">
        <f t="shared" si="25"/>
        <v>0</v>
      </c>
    </row>
    <row r="213" spans="1:8">
      <c r="A213" s="76" t="e">
        <f>#REF!</f>
        <v>#REF!</v>
      </c>
      <c r="B213" s="72" t="e">
        <f t="shared" si="26"/>
        <v>#VALUE!</v>
      </c>
      <c r="C213" s="72" t="s">
        <v>57</v>
      </c>
      <c r="D213" s="73">
        <f t="shared" si="23"/>
        <v>0</v>
      </c>
      <c r="E213" s="101">
        <f t="shared" si="24"/>
        <v>0</v>
      </c>
      <c r="F213" s="103">
        <f t="shared" si="27"/>
        <v>0</v>
      </c>
      <c r="G213" s="74" t="s">
        <v>13</v>
      </c>
      <c r="H213" s="74">
        <f t="shared" si="25"/>
        <v>0</v>
      </c>
    </row>
    <row r="214" spans="1:8">
      <c r="A214" s="76" t="e">
        <f>#REF!</f>
        <v>#REF!</v>
      </c>
      <c r="B214" s="72" t="e">
        <f t="shared" si="26"/>
        <v>#VALUE!</v>
      </c>
      <c r="C214" s="72" t="s">
        <v>57</v>
      </c>
      <c r="D214" s="73">
        <f t="shared" si="23"/>
        <v>0</v>
      </c>
      <c r="E214" s="101">
        <f t="shared" si="24"/>
        <v>0</v>
      </c>
      <c r="F214" s="103">
        <f t="shared" si="27"/>
        <v>0</v>
      </c>
      <c r="G214" s="74" t="s">
        <v>13</v>
      </c>
      <c r="H214" s="74">
        <f t="shared" si="25"/>
        <v>0</v>
      </c>
    </row>
    <row r="215" spans="1:8">
      <c r="A215" s="76" t="e">
        <f>#REF!</f>
        <v>#REF!</v>
      </c>
      <c r="B215" s="72" t="e">
        <f t="shared" si="26"/>
        <v>#VALUE!</v>
      </c>
      <c r="C215" s="72" t="s">
        <v>57</v>
      </c>
      <c r="D215" s="73">
        <f t="shared" si="23"/>
        <v>0</v>
      </c>
      <c r="E215" s="101">
        <f t="shared" si="24"/>
        <v>0</v>
      </c>
      <c r="F215" s="103">
        <f t="shared" si="27"/>
        <v>0</v>
      </c>
      <c r="G215" s="74" t="s">
        <v>13</v>
      </c>
      <c r="H215" s="74">
        <f t="shared" si="25"/>
        <v>0</v>
      </c>
    </row>
    <row r="216" spans="1:8">
      <c r="A216" s="76" t="e">
        <f>#REF!</f>
        <v>#REF!</v>
      </c>
      <c r="B216" s="72" t="e">
        <f t="shared" si="26"/>
        <v>#VALUE!</v>
      </c>
      <c r="C216" s="72" t="s">
        <v>57</v>
      </c>
      <c r="D216" s="73">
        <f t="shared" si="23"/>
        <v>0</v>
      </c>
      <c r="E216" s="101">
        <f t="shared" si="24"/>
        <v>0</v>
      </c>
      <c r="F216" s="103">
        <f t="shared" si="27"/>
        <v>0</v>
      </c>
      <c r="G216" s="74" t="s">
        <v>13</v>
      </c>
      <c r="H216" s="74">
        <f t="shared" si="25"/>
        <v>0</v>
      </c>
    </row>
    <row r="217" spans="1:8">
      <c r="A217" s="76" t="e">
        <f>#REF!</f>
        <v>#REF!</v>
      </c>
      <c r="B217" s="72" t="e">
        <f t="shared" si="26"/>
        <v>#VALUE!</v>
      </c>
      <c r="C217" s="72" t="s">
        <v>57</v>
      </c>
      <c r="D217" s="73">
        <f t="shared" si="23"/>
        <v>0</v>
      </c>
      <c r="E217" s="101">
        <f t="shared" si="24"/>
        <v>0</v>
      </c>
      <c r="F217" s="103">
        <f t="shared" si="27"/>
        <v>0</v>
      </c>
      <c r="G217" s="74" t="s">
        <v>13</v>
      </c>
      <c r="H217" s="74">
        <f t="shared" si="25"/>
        <v>0</v>
      </c>
    </row>
    <row r="218" spans="1:8">
      <c r="A218" s="76" t="e">
        <f>#REF!</f>
        <v>#REF!</v>
      </c>
      <c r="B218" s="72" t="e">
        <f t="shared" si="26"/>
        <v>#VALUE!</v>
      </c>
      <c r="C218" s="72" t="s">
        <v>57</v>
      </c>
      <c r="D218" s="73">
        <f t="shared" si="23"/>
        <v>0</v>
      </c>
      <c r="E218" s="101">
        <f t="shared" si="24"/>
        <v>0</v>
      </c>
      <c r="F218" s="103">
        <f t="shared" si="27"/>
        <v>0</v>
      </c>
      <c r="G218" s="74" t="s">
        <v>13</v>
      </c>
      <c r="H218" s="74">
        <f t="shared" si="25"/>
        <v>0</v>
      </c>
    </row>
    <row r="219" spans="1:8">
      <c r="A219" s="76" t="e">
        <f>#REF!</f>
        <v>#REF!</v>
      </c>
      <c r="B219" s="72" t="e">
        <f t="shared" si="26"/>
        <v>#VALUE!</v>
      </c>
      <c r="C219" s="72" t="s">
        <v>57</v>
      </c>
      <c r="D219" s="73">
        <f t="shared" si="23"/>
        <v>0</v>
      </c>
      <c r="E219" s="101">
        <f t="shared" si="24"/>
        <v>0</v>
      </c>
      <c r="F219" s="103">
        <f t="shared" si="27"/>
        <v>0</v>
      </c>
      <c r="G219" s="74" t="s">
        <v>13</v>
      </c>
      <c r="H219" s="74">
        <f t="shared" si="25"/>
        <v>0</v>
      </c>
    </row>
    <row r="220" spans="1:8">
      <c r="A220" s="76" t="e">
        <f>#REF!</f>
        <v>#REF!</v>
      </c>
      <c r="B220" s="72" t="e">
        <f t="shared" si="26"/>
        <v>#VALUE!</v>
      </c>
      <c r="C220" s="72" t="s">
        <v>57</v>
      </c>
      <c r="D220" s="73">
        <f t="shared" si="23"/>
        <v>0</v>
      </c>
      <c r="E220" s="101">
        <f t="shared" si="24"/>
        <v>0</v>
      </c>
      <c r="F220" s="103">
        <f t="shared" si="27"/>
        <v>0</v>
      </c>
      <c r="G220" s="74" t="s">
        <v>13</v>
      </c>
      <c r="H220" s="74">
        <f t="shared" si="25"/>
        <v>0</v>
      </c>
    </row>
    <row r="221" spans="1:8">
      <c r="A221" s="76" t="e">
        <f>#REF!</f>
        <v>#REF!</v>
      </c>
      <c r="B221" s="72" t="e">
        <f t="shared" si="26"/>
        <v>#VALUE!</v>
      </c>
      <c r="C221" s="72" t="s">
        <v>57</v>
      </c>
      <c r="D221" s="73">
        <f t="shared" si="23"/>
        <v>0</v>
      </c>
      <c r="E221" s="101">
        <f t="shared" si="24"/>
        <v>0</v>
      </c>
      <c r="F221" s="103">
        <f t="shared" si="27"/>
        <v>0</v>
      </c>
      <c r="G221" s="74" t="s">
        <v>13</v>
      </c>
      <c r="H221" s="74">
        <f t="shared" si="25"/>
        <v>0</v>
      </c>
    </row>
    <row r="222" spans="1:8">
      <c r="A222" s="76" t="e">
        <f>#REF!</f>
        <v>#REF!</v>
      </c>
      <c r="B222" s="72" t="e">
        <f t="shared" si="26"/>
        <v>#VALUE!</v>
      </c>
      <c r="C222" s="72" t="s">
        <v>57</v>
      </c>
      <c r="D222" s="73">
        <f t="shared" si="23"/>
        <v>0</v>
      </c>
      <c r="E222" s="101">
        <f t="shared" si="24"/>
        <v>0</v>
      </c>
      <c r="F222" s="103">
        <f t="shared" si="27"/>
        <v>0</v>
      </c>
      <c r="G222" s="74" t="s">
        <v>13</v>
      </c>
      <c r="H222" s="74">
        <f t="shared" si="25"/>
        <v>0</v>
      </c>
    </row>
    <row r="223" spans="1:8">
      <c r="A223" s="76" t="e">
        <f>#REF!</f>
        <v>#REF!</v>
      </c>
      <c r="B223" s="72" t="e">
        <f t="shared" si="26"/>
        <v>#VALUE!</v>
      </c>
      <c r="C223" s="72" t="s">
        <v>57</v>
      </c>
      <c r="D223" s="73">
        <f t="shared" si="23"/>
        <v>0</v>
      </c>
      <c r="E223" s="101">
        <f t="shared" si="24"/>
        <v>0</v>
      </c>
      <c r="F223" s="103">
        <f t="shared" si="27"/>
        <v>0</v>
      </c>
      <c r="G223" s="74" t="s">
        <v>13</v>
      </c>
      <c r="H223" s="74">
        <f t="shared" si="25"/>
        <v>0</v>
      </c>
    </row>
    <row r="224" spans="1:8">
      <c r="A224" s="76" t="e">
        <f>#REF!</f>
        <v>#REF!</v>
      </c>
      <c r="B224" s="72" t="e">
        <f t="shared" si="26"/>
        <v>#VALUE!</v>
      </c>
      <c r="C224" s="72" t="s">
        <v>57</v>
      </c>
      <c r="D224" s="73">
        <f t="shared" si="23"/>
        <v>0</v>
      </c>
      <c r="E224" s="101">
        <f t="shared" si="24"/>
        <v>0</v>
      </c>
      <c r="F224" s="103">
        <f t="shared" si="27"/>
        <v>0</v>
      </c>
      <c r="G224" s="74" t="s">
        <v>13</v>
      </c>
      <c r="H224" s="74">
        <f t="shared" si="25"/>
        <v>0</v>
      </c>
    </row>
    <row r="225" spans="1:8">
      <c r="A225" s="76" t="e">
        <f>#REF!</f>
        <v>#REF!</v>
      </c>
      <c r="B225" s="72" t="e">
        <f t="shared" si="26"/>
        <v>#VALUE!</v>
      </c>
      <c r="C225" s="72" t="s">
        <v>57</v>
      </c>
      <c r="D225" s="73">
        <f t="shared" ref="D225:D235" si="28">L225</f>
        <v>0</v>
      </c>
      <c r="E225" s="101">
        <f t="shared" ref="E225:E238" si="29">M225/100</f>
        <v>0</v>
      </c>
      <c r="F225" s="103">
        <f t="shared" si="27"/>
        <v>0</v>
      </c>
      <c r="G225" s="74" t="s">
        <v>13</v>
      </c>
      <c r="H225" s="74">
        <f t="shared" ref="H225:H238" si="30">Q225</f>
        <v>0</v>
      </c>
    </row>
    <row r="226" spans="1:8">
      <c r="A226" s="76" t="e">
        <f>#REF!</f>
        <v>#REF!</v>
      </c>
      <c r="B226" s="72" t="e">
        <f t="shared" si="26"/>
        <v>#VALUE!</v>
      </c>
      <c r="C226" s="72" t="s">
        <v>57</v>
      </c>
      <c r="D226" s="73">
        <f t="shared" si="28"/>
        <v>0</v>
      </c>
      <c r="E226" s="101">
        <f t="shared" si="29"/>
        <v>0</v>
      </c>
      <c r="F226" s="103">
        <f t="shared" si="27"/>
        <v>0</v>
      </c>
      <c r="G226" s="74" t="s">
        <v>13</v>
      </c>
      <c r="H226" s="74">
        <f t="shared" si="30"/>
        <v>0</v>
      </c>
    </row>
    <row r="227" spans="1:8">
      <c r="A227" s="76" t="e">
        <f>#REF!</f>
        <v>#REF!</v>
      </c>
      <c r="B227" s="72" t="e">
        <f t="shared" si="26"/>
        <v>#VALUE!</v>
      </c>
      <c r="C227" s="72" t="s">
        <v>57</v>
      </c>
      <c r="D227" s="73">
        <f t="shared" si="28"/>
        <v>0</v>
      </c>
      <c r="E227" s="101">
        <f t="shared" si="29"/>
        <v>0</v>
      </c>
      <c r="F227" s="103">
        <f t="shared" si="27"/>
        <v>0</v>
      </c>
      <c r="G227" s="74" t="s">
        <v>13</v>
      </c>
      <c r="H227" s="74">
        <f t="shared" si="30"/>
        <v>0</v>
      </c>
    </row>
    <row r="228" spans="1:8">
      <c r="A228" s="76" t="e">
        <f>#REF!</f>
        <v>#REF!</v>
      </c>
      <c r="B228" s="72" t="e">
        <f t="shared" si="26"/>
        <v>#VALUE!</v>
      </c>
      <c r="C228" s="72" t="s">
        <v>57</v>
      </c>
      <c r="D228" s="73">
        <f t="shared" si="28"/>
        <v>0</v>
      </c>
      <c r="E228" s="101">
        <f t="shared" si="29"/>
        <v>0</v>
      </c>
      <c r="F228" s="103">
        <f t="shared" si="27"/>
        <v>0</v>
      </c>
      <c r="G228" s="74" t="s">
        <v>13</v>
      </c>
      <c r="H228" s="74">
        <f t="shared" si="30"/>
        <v>0</v>
      </c>
    </row>
    <row r="229" spans="1:8">
      <c r="A229" s="76" t="e">
        <f>#REF!</f>
        <v>#REF!</v>
      </c>
      <c r="B229" s="72" t="e">
        <f t="shared" si="26"/>
        <v>#VALUE!</v>
      </c>
      <c r="C229" s="72" t="s">
        <v>57</v>
      </c>
      <c r="D229" s="73">
        <f t="shared" si="28"/>
        <v>0</v>
      </c>
      <c r="E229" s="101">
        <f t="shared" si="29"/>
        <v>0</v>
      </c>
      <c r="F229" s="103">
        <f t="shared" si="27"/>
        <v>0</v>
      </c>
      <c r="G229" s="74" t="s">
        <v>13</v>
      </c>
      <c r="H229" s="74">
        <f t="shared" si="30"/>
        <v>0</v>
      </c>
    </row>
    <row r="230" spans="1:8">
      <c r="A230" s="76" t="e">
        <f>#REF!</f>
        <v>#REF!</v>
      </c>
      <c r="B230" s="72" t="e">
        <f t="shared" si="26"/>
        <v>#VALUE!</v>
      </c>
      <c r="C230" s="72" t="s">
        <v>57</v>
      </c>
      <c r="D230" s="73">
        <f t="shared" si="28"/>
        <v>0</v>
      </c>
      <c r="E230" s="101">
        <f t="shared" si="29"/>
        <v>0</v>
      </c>
      <c r="F230" s="103">
        <f t="shared" si="27"/>
        <v>0</v>
      </c>
      <c r="G230" s="74" t="s">
        <v>13</v>
      </c>
      <c r="H230" s="74">
        <f t="shared" si="30"/>
        <v>0</v>
      </c>
    </row>
    <row r="231" spans="1:8">
      <c r="A231" s="76" t="e">
        <f>#REF!</f>
        <v>#REF!</v>
      </c>
      <c r="B231" s="72" t="e">
        <f t="shared" si="26"/>
        <v>#VALUE!</v>
      </c>
      <c r="C231" s="72" t="s">
        <v>57</v>
      </c>
      <c r="D231" s="73">
        <f t="shared" si="28"/>
        <v>0</v>
      </c>
      <c r="E231" s="101">
        <f t="shared" si="29"/>
        <v>0</v>
      </c>
      <c r="F231" s="103">
        <f t="shared" si="27"/>
        <v>0</v>
      </c>
      <c r="G231" s="74" t="s">
        <v>13</v>
      </c>
      <c r="H231" s="74">
        <f t="shared" si="30"/>
        <v>0</v>
      </c>
    </row>
    <row r="232" spans="1:8">
      <c r="A232" s="76" t="e">
        <f>#REF!</f>
        <v>#REF!</v>
      </c>
      <c r="B232" s="72" t="e">
        <f t="shared" si="26"/>
        <v>#VALUE!</v>
      </c>
      <c r="C232" s="72" t="s">
        <v>57</v>
      </c>
      <c r="D232" s="73">
        <f t="shared" si="28"/>
        <v>0</v>
      </c>
      <c r="E232" s="101">
        <f t="shared" si="29"/>
        <v>0</v>
      </c>
      <c r="F232" s="103">
        <f t="shared" si="27"/>
        <v>0</v>
      </c>
      <c r="G232" s="74" t="s">
        <v>13</v>
      </c>
      <c r="H232" s="74">
        <f t="shared" si="30"/>
        <v>0</v>
      </c>
    </row>
    <row r="233" spans="1:8">
      <c r="A233" s="76" t="e">
        <f>#REF!</f>
        <v>#REF!</v>
      </c>
      <c r="B233" s="72" t="e">
        <f t="shared" si="26"/>
        <v>#VALUE!</v>
      </c>
      <c r="C233" s="72" t="s">
        <v>57</v>
      </c>
      <c r="D233" s="73">
        <f t="shared" si="28"/>
        <v>0</v>
      </c>
      <c r="E233" s="101">
        <f t="shared" si="29"/>
        <v>0</v>
      </c>
      <c r="F233" s="103">
        <f t="shared" si="27"/>
        <v>0</v>
      </c>
      <c r="G233" s="74" t="s">
        <v>13</v>
      </c>
      <c r="H233" s="74">
        <f t="shared" si="30"/>
        <v>0</v>
      </c>
    </row>
    <row r="234" spans="1:8">
      <c r="A234" s="76" t="e">
        <f>#REF!</f>
        <v>#REF!</v>
      </c>
      <c r="B234" s="72" t="e">
        <f t="shared" si="26"/>
        <v>#VALUE!</v>
      </c>
      <c r="C234" s="72" t="s">
        <v>57</v>
      </c>
      <c r="D234" s="73">
        <f t="shared" si="28"/>
        <v>0</v>
      </c>
      <c r="E234" s="101">
        <f t="shared" si="29"/>
        <v>0</v>
      </c>
      <c r="F234" s="103">
        <f t="shared" si="27"/>
        <v>0</v>
      </c>
      <c r="G234" s="74" t="s">
        <v>13</v>
      </c>
      <c r="H234" s="74">
        <f t="shared" si="30"/>
        <v>0</v>
      </c>
    </row>
    <row r="235" spans="1:8">
      <c r="A235" s="76" t="e">
        <f>#REF!</f>
        <v>#REF!</v>
      </c>
      <c r="B235" s="72" t="e">
        <f t="shared" ref="B235:B238" si="31">MID(O232,FIND(" ",O232)+1,8)</f>
        <v>#VALUE!</v>
      </c>
      <c r="C235" s="72" t="s">
        <v>57</v>
      </c>
      <c r="D235" s="73">
        <f t="shared" si="28"/>
        <v>0</v>
      </c>
      <c r="E235" s="101">
        <f t="shared" si="29"/>
        <v>0</v>
      </c>
      <c r="F235" s="103">
        <f t="shared" ref="F235:F238" si="32">(D235*E235)</f>
        <v>0</v>
      </c>
      <c r="G235" s="74" t="s">
        <v>13</v>
      </c>
      <c r="H235" s="74">
        <f t="shared" si="30"/>
        <v>0</v>
      </c>
    </row>
    <row r="236" spans="1:8">
      <c r="A236" s="76" t="e">
        <f>#REF!</f>
        <v>#REF!</v>
      </c>
      <c r="B236" s="72" t="e">
        <f t="shared" si="31"/>
        <v>#VALUE!</v>
      </c>
      <c r="C236" s="72" t="s">
        <v>57</v>
      </c>
      <c r="D236" s="73">
        <f t="shared" ref="D236:D238" si="33">L233</f>
        <v>0</v>
      </c>
      <c r="E236" s="101">
        <f t="shared" si="29"/>
        <v>0</v>
      </c>
      <c r="F236" s="103">
        <f t="shared" si="32"/>
        <v>0</v>
      </c>
      <c r="G236" s="74" t="s">
        <v>13</v>
      </c>
      <c r="H236" s="74">
        <f t="shared" si="30"/>
        <v>0</v>
      </c>
    </row>
    <row r="237" spans="1:8">
      <c r="A237" s="76" t="e">
        <f>#REF!</f>
        <v>#REF!</v>
      </c>
      <c r="B237" s="72" t="e">
        <f t="shared" si="31"/>
        <v>#VALUE!</v>
      </c>
      <c r="C237" s="72" t="s">
        <v>57</v>
      </c>
      <c r="D237" s="73">
        <f t="shared" si="33"/>
        <v>0</v>
      </c>
      <c r="E237" s="101">
        <f t="shared" si="29"/>
        <v>0</v>
      </c>
      <c r="F237" s="103">
        <f t="shared" si="32"/>
        <v>0</v>
      </c>
      <c r="G237" s="74" t="s">
        <v>13</v>
      </c>
      <c r="H237" s="74">
        <f t="shared" si="30"/>
        <v>0</v>
      </c>
    </row>
    <row r="238" spans="1:8">
      <c r="A238" s="76" t="e">
        <f>#REF!</f>
        <v>#REF!</v>
      </c>
      <c r="B238" s="72" t="e">
        <f t="shared" si="31"/>
        <v>#VALUE!</v>
      </c>
      <c r="C238" s="72" t="s">
        <v>57</v>
      </c>
      <c r="D238" s="73">
        <f t="shared" si="33"/>
        <v>0</v>
      </c>
      <c r="E238" s="101">
        <f t="shared" si="29"/>
        <v>0</v>
      </c>
      <c r="F238" s="103">
        <f t="shared" si="32"/>
        <v>0</v>
      </c>
      <c r="G238" s="74" t="s">
        <v>13</v>
      </c>
      <c r="H238" s="74">
        <f t="shared" si="30"/>
        <v>0</v>
      </c>
    </row>
    <row r="239" spans="1:8">
      <c r="C239" s="72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P254"/>
  <sheetViews>
    <sheetView zoomScaleNormal="100" workbookViewId="0">
      <selection activeCell="J36" sqref="J3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8" customWidth="1"/>
    <col min="6" max="6" width="14.7109375" style="100" customWidth="1"/>
    <col min="7" max="7" width="14.7109375" customWidth="1"/>
    <col min="8" max="9" width="17.7109375" customWidth="1"/>
    <col min="10" max="12" width="9.140625" customWidth="1"/>
    <col min="13" max="13" width="9.710937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1" spans="1:42">
      <c r="M1" s="109"/>
    </row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7" t="s">
        <v>50</v>
      </c>
      <c r="F2" s="99" t="s">
        <v>51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66" si="0">MID(O3,FIND(" ",O3)+1,8)</f>
        <v>08:34:47</v>
      </c>
      <c r="C3" s="72" t="s">
        <v>57</v>
      </c>
      <c r="D3" s="73">
        <f>L3</f>
        <v>471</v>
      </c>
      <c r="E3" s="97">
        <f>M3</f>
        <v>13.67</v>
      </c>
      <c r="F3" s="99">
        <f>(D3*E3)</f>
        <v>6438.57</v>
      </c>
      <c r="G3" s="74" t="s">
        <v>14</v>
      </c>
      <c r="H3" s="74" t="str">
        <f>Q3</f>
        <v>00150026826TRLO0</v>
      </c>
      <c r="I3" s="75"/>
      <c r="J3" s="89" t="s">
        <v>38</v>
      </c>
      <c r="K3" t="s">
        <v>39</v>
      </c>
      <c r="L3">
        <v>471</v>
      </c>
      <c r="M3">
        <v>13.67</v>
      </c>
      <c r="N3" t="s">
        <v>46</v>
      </c>
      <c r="O3" t="s">
        <v>761</v>
      </c>
      <c r="P3" t="s">
        <v>40</v>
      </c>
      <c r="Q3" t="s">
        <v>762</v>
      </c>
      <c r="R3">
        <v>840</v>
      </c>
      <c r="S3">
        <v>1</v>
      </c>
      <c r="T3">
        <v>1</v>
      </c>
      <c r="U3">
        <v>0</v>
      </c>
      <c r="V3" t="s">
        <v>726</v>
      </c>
      <c r="W3" t="s">
        <v>47</v>
      </c>
      <c r="X3">
        <v>1</v>
      </c>
      <c r="Y3">
        <v>0</v>
      </c>
      <c r="Z3">
        <v>0</v>
      </c>
      <c r="AB3" t="s">
        <v>42</v>
      </c>
      <c r="AC3" t="s">
        <v>48</v>
      </c>
      <c r="AD3">
        <v>1</v>
      </c>
      <c r="AE3" t="s">
        <v>762</v>
      </c>
      <c r="AF3" t="s">
        <v>38</v>
      </c>
      <c r="AG3">
        <v>1</v>
      </c>
      <c r="AJ3" t="s">
        <v>44</v>
      </c>
      <c r="AK3" t="s">
        <v>44</v>
      </c>
      <c r="AL3" t="s">
        <v>48</v>
      </c>
      <c r="AM3" t="s">
        <v>49</v>
      </c>
      <c r="AN3" t="s">
        <v>48</v>
      </c>
      <c r="AP3">
        <v>0</v>
      </c>
    </row>
    <row r="4" spans="1:42">
      <c r="A4" s="76" t="e">
        <f>#REF!</f>
        <v>#REF!</v>
      </c>
      <c r="B4" s="72" t="str">
        <f t="shared" si="0"/>
        <v>08:36:50</v>
      </c>
      <c r="C4" s="72" t="s">
        <v>57</v>
      </c>
      <c r="D4" s="73">
        <f t="shared" ref="D4:D67" si="1">L4</f>
        <v>42</v>
      </c>
      <c r="E4" s="97">
        <f t="shared" ref="E4:E67" si="2">M4</f>
        <v>13.67</v>
      </c>
      <c r="F4" s="99">
        <f t="shared" ref="F4:F67" si="3">(D4*E4)</f>
        <v>574.14</v>
      </c>
      <c r="G4" s="74" t="s">
        <v>14</v>
      </c>
      <c r="H4" s="74" t="str">
        <f t="shared" ref="H4:H67" si="4">Q4</f>
        <v>00150026840TRLO0</v>
      </c>
      <c r="I4" s="75"/>
      <c r="J4" t="s">
        <v>38</v>
      </c>
      <c r="K4" t="s">
        <v>39</v>
      </c>
      <c r="L4">
        <v>42</v>
      </c>
      <c r="M4">
        <v>13.67</v>
      </c>
      <c r="N4" t="s">
        <v>46</v>
      </c>
      <c r="O4" t="s">
        <v>763</v>
      </c>
      <c r="P4" t="s">
        <v>40</v>
      </c>
      <c r="Q4" t="s">
        <v>764</v>
      </c>
      <c r="R4">
        <v>840</v>
      </c>
      <c r="S4">
        <v>1</v>
      </c>
      <c r="T4">
        <v>1</v>
      </c>
      <c r="U4">
        <v>0</v>
      </c>
      <c r="V4" t="s">
        <v>726</v>
      </c>
      <c r="W4" t="s">
        <v>47</v>
      </c>
      <c r="X4">
        <v>1</v>
      </c>
      <c r="Y4">
        <v>0</v>
      </c>
      <c r="Z4">
        <v>0</v>
      </c>
      <c r="AB4" t="s">
        <v>42</v>
      </c>
      <c r="AC4" t="s">
        <v>48</v>
      </c>
      <c r="AD4">
        <v>1</v>
      </c>
      <c r="AE4" t="s">
        <v>764</v>
      </c>
      <c r="AF4" t="s">
        <v>38</v>
      </c>
      <c r="AG4">
        <v>1</v>
      </c>
      <c r="AJ4" t="s">
        <v>44</v>
      </c>
      <c r="AK4" t="s">
        <v>44</v>
      </c>
      <c r="AL4" t="s">
        <v>48</v>
      </c>
      <c r="AM4" t="s">
        <v>49</v>
      </c>
      <c r="AN4" t="s">
        <v>48</v>
      </c>
      <c r="AP4">
        <v>0</v>
      </c>
    </row>
    <row r="5" spans="1:42">
      <c r="A5" s="76" t="e">
        <f>#REF!</f>
        <v>#REF!</v>
      </c>
      <c r="B5" s="72" t="str">
        <f t="shared" si="0"/>
        <v>08:45:09</v>
      </c>
      <c r="C5" s="72" t="s">
        <v>57</v>
      </c>
      <c r="D5" s="73">
        <f t="shared" si="1"/>
        <v>42</v>
      </c>
      <c r="E5" s="97">
        <f t="shared" si="2"/>
        <v>13.67</v>
      </c>
      <c r="F5" s="99">
        <f t="shared" si="3"/>
        <v>574.14</v>
      </c>
      <c r="G5" s="74" t="s">
        <v>14</v>
      </c>
      <c r="H5" s="74" t="str">
        <f t="shared" si="4"/>
        <v>00150026947TRLO0</v>
      </c>
      <c r="I5" s="75"/>
      <c r="J5" t="s">
        <v>38</v>
      </c>
      <c r="K5" t="s">
        <v>39</v>
      </c>
      <c r="L5">
        <v>42</v>
      </c>
      <c r="M5">
        <v>13.67</v>
      </c>
      <c r="N5" t="s">
        <v>46</v>
      </c>
      <c r="O5" t="s">
        <v>765</v>
      </c>
      <c r="P5" t="s">
        <v>40</v>
      </c>
      <c r="Q5" t="s">
        <v>766</v>
      </c>
      <c r="R5">
        <v>840</v>
      </c>
      <c r="S5">
        <v>1</v>
      </c>
      <c r="T5">
        <v>1</v>
      </c>
      <c r="U5">
        <v>0</v>
      </c>
      <c r="V5" t="s">
        <v>726</v>
      </c>
      <c r="W5" t="s">
        <v>47</v>
      </c>
      <c r="X5">
        <v>1</v>
      </c>
      <c r="Y5">
        <v>0</v>
      </c>
      <c r="Z5">
        <v>0</v>
      </c>
      <c r="AB5" t="s">
        <v>42</v>
      </c>
      <c r="AC5" t="s">
        <v>48</v>
      </c>
      <c r="AD5">
        <v>1</v>
      </c>
      <c r="AE5" t="s">
        <v>766</v>
      </c>
      <c r="AF5" t="s">
        <v>38</v>
      </c>
      <c r="AG5">
        <v>1</v>
      </c>
      <c r="AJ5" t="s">
        <v>44</v>
      </c>
      <c r="AK5" t="s">
        <v>44</v>
      </c>
      <c r="AL5" t="s">
        <v>48</v>
      </c>
      <c r="AM5" t="s">
        <v>49</v>
      </c>
      <c r="AN5" t="s">
        <v>48</v>
      </c>
      <c r="AP5">
        <v>0</v>
      </c>
    </row>
    <row r="6" spans="1:42">
      <c r="A6" s="76" t="e">
        <f>#REF!</f>
        <v>#REF!</v>
      </c>
      <c r="B6" s="72" t="str">
        <f t="shared" si="0"/>
        <v>08:53:27</v>
      </c>
      <c r="C6" s="72" t="s">
        <v>57</v>
      </c>
      <c r="D6" s="73">
        <f t="shared" si="1"/>
        <v>42</v>
      </c>
      <c r="E6" s="97">
        <f t="shared" si="2"/>
        <v>13.67</v>
      </c>
      <c r="F6" s="99">
        <f t="shared" si="3"/>
        <v>574.14</v>
      </c>
      <c r="G6" s="74" t="s">
        <v>14</v>
      </c>
      <c r="H6" s="74" t="str">
        <f t="shared" si="4"/>
        <v>00150027140TRLO0</v>
      </c>
      <c r="I6" s="75"/>
      <c r="J6" t="s">
        <v>38</v>
      </c>
      <c r="K6" t="s">
        <v>39</v>
      </c>
      <c r="L6">
        <v>42</v>
      </c>
      <c r="M6">
        <v>13.67</v>
      </c>
      <c r="N6" t="s">
        <v>46</v>
      </c>
      <c r="O6" t="s">
        <v>767</v>
      </c>
      <c r="P6" t="s">
        <v>40</v>
      </c>
      <c r="Q6" t="s">
        <v>768</v>
      </c>
      <c r="R6">
        <v>840</v>
      </c>
      <c r="S6">
        <v>1</v>
      </c>
      <c r="T6">
        <v>1</v>
      </c>
      <c r="U6">
        <v>0</v>
      </c>
      <c r="V6" t="s">
        <v>726</v>
      </c>
      <c r="W6" t="s">
        <v>47</v>
      </c>
      <c r="X6">
        <v>1</v>
      </c>
      <c r="Y6">
        <v>0</v>
      </c>
      <c r="Z6">
        <v>0</v>
      </c>
      <c r="AB6" t="s">
        <v>42</v>
      </c>
      <c r="AC6" t="s">
        <v>48</v>
      </c>
      <c r="AD6">
        <v>1</v>
      </c>
      <c r="AE6" t="s">
        <v>768</v>
      </c>
      <c r="AF6" t="s">
        <v>38</v>
      </c>
      <c r="AG6">
        <v>1</v>
      </c>
      <c r="AJ6" t="s">
        <v>44</v>
      </c>
      <c r="AK6" t="s">
        <v>44</v>
      </c>
      <c r="AL6" t="s">
        <v>48</v>
      </c>
      <c r="AM6" t="s">
        <v>49</v>
      </c>
      <c r="AN6" t="s">
        <v>48</v>
      </c>
      <c r="AP6">
        <v>0</v>
      </c>
    </row>
    <row r="7" spans="1:42">
      <c r="A7" s="76" t="e">
        <f>#REF!</f>
        <v>#REF!</v>
      </c>
      <c r="B7" s="72" t="str">
        <f t="shared" si="0"/>
        <v>09:02:22</v>
      </c>
      <c r="C7" s="72" t="s">
        <v>57</v>
      </c>
      <c r="D7" s="73">
        <f t="shared" si="1"/>
        <v>42</v>
      </c>
      <c r="E7" s="97">
        <f t="shared" si="2"/>
        <v>13.67</v>
      </c>
      <c r="F7" s="99">
        <f t="shared" si="3"/>
        <v>574.14</v>
      </c>
      <c r="G7" s="74" t="s">
        <v>14</v>
      </c>
      <c r="H7" s="74" t="str">
        <f t="shared" si="4"/>
        <v>00150027356TRLO0</v>
      </c>
      <c r="I7" s="75"/>
      <c r="J7" t="s">
        <v>38</v>
      </c>
      <c r="K7" t="s">
        <v>39</v>
      </c>
      <c r="L7">
        <v>42</v>
      </c>
      <c r="M7">
        <v>13.67</v>
      </c>
      <c r="N7" t="s">
        <v>46</v>
      </c>
      <c r="O7" t="s">
        <v>769</v>
      </c>
      <c r="P7" t="s">
        <v>40</v>
      </c>
      <c r="Q7" t="s">
        <v>770</v>
      </c>
      <c r="R7">
        <v>840</v>
      </c>
      <c r="S7">
        <v>1</v>
      </c>
      <c r="T7">
        <v>1</v>
      </c>
      <c r="U7">
        <v>0</v>
      </c>
      <c r="V7" t="s">
        <v>726</v>
      </c>
      <c r="W7" t="s">
        <v>47</v>
      </c>
      <c r="X7">
        <v>1</v>
      </c>
      <c r="Y7">
        <v>0</v>
      </c>
      <c r="Z7">
        <v>0</v>
      </c>
      <c r="AB7" t="s">
        <v>42</v>
      </c>
      <c r="AC7" t="s">
        <v>48</v>
      </c>
      <c r="AD7">
        <v>1</v>
      </c>
      <c r="AE7" t="s">
        <v>770</v>
      </c>
      <c r="AF7" t="s">
        <v>38</v>
      </c>
      <c r="AG7">
        <v>1</v>
      </c>
      <c r="AJ7" t="s">
        <v>44</v>
      </c>
      <c r="AK7" t="s">
        <v>44</v>
      </c>
      <c r="AL7" t="s">
        <v>48</v>
      </c>
      <c r="AM7" t="s">
        <v>49</v>
      </c>
      <c r="AN7" t="s">
        <v>48</v>
      </c>
      <c r="AP7">
        <v>0</v>
      </c>
    </row>
    <row r="8" spans="1:42">
      <c r="A8" s="76" t="e">
        <f>#REF!</f>
        <v>#REF!</v>
      </c>
      <c r="B8" s="72" t="str">
        <f t="shared" si="0"/>
        <v>09:11:23</v>
      </c>
      <c r="C8" s="72" t="s">
        <v>57</v>
      </c>
      <c r="D8" s="73">
        <f t="shared" si="1"/>
        <v>42</v>
      </c>
      <c r="E8" s="97">
        <f t="shared" si="2"/>
        <v>13.67</v>
      </c>
      <c r="F8" s="99">
        <f t="shared" si="3"/>
        <v>574.14</v>
      </c>
      <c r="G8" s="74" t="s">
        <v>14</v>
      </c>
      <c r="H8" s="74" t="str">
        <f t="shared" si="4"/>
        <v>00150027459TRLO0</v>
      </c>
      <c r="I8" s="75"/>
      <c r="J8" t="s">
        <v>38</v>
      </c>
      <c r="K8" t="s">
        <v>39</v>
      </c>
      <c r="L8">
        <v>42</v>
      </c>
      <c r="M8">
        <v>13.67</v>
      </c>
      <c r="N8" t="s">
        <v>46</v>
      </c>
      <c r="O8" t="s">
        <v>771</v>
      </c>
      <c r="P8" t="s">
        <v>40</v>
      </c>
      <c r="Q8" t="s">
        <v>772</v>
      </c>
      <c r="R8">
        <v>840</v>
      </c>
      <c r="S8">
        <v>1</v>
      </c>
      <c r="T8">
        <v>1</v>
      </c>
      <c r="U8">
        <v>0</v>
      </c>
      <c r="V8" t="s">
        <v>726</v>
      </c>
      <c r="W8" t="s">
        <v>47</v>
      </c>
      <c r="X8">
        <v>1</v>
      </c>
      <c r="Y8">
        <v>0</v>
      </c>
      <c r="Z8">
        <v>0</v>
      </c>
      <c r="AB8" t="s">
        <v>42</v>
      </c>
      <c r="AC8" t="s">
        <v>48</v>
      </c>
      <c r="AD8">
        <v>1</v>
      </c>
      <c r="AE8" t="s">
        <v>772</v>
      </c>
      <c r="AF8" t="s">
        <v>38</v>
      </c>
      <c r="AG8">
        <v>1</v>
      </c>
      <c r="AJ8" t="s">
        <v>44</v>
      </c>
      <c r="AK8" t="s">
        <v>44</v>
      </c>
      <c r="AL8" t="s">
        <v>48</v>
      </c>
      <c r="AM8" t="s">
        <v>49</v>
      </c>
      <c r="AN8" t="s">
        <v>48</v>
      </c>
      <c r="AP8">
        <v>0</v>
      </c>
    </row>
    <row r="9" spans="1:42">
      <c r="A9" s="76" t="e">
        <f>#REF!</f>
        <v>#REF!</v>
      </c>
      <c r="B9" s="72" t="str">
        <f t="shared" si="0"/>
        <v>09:11:53</v>
      </c>
      <c r="C9" s="72" t="s">
        <v>57</v>
      </c>
      <c r="D9" s="73">
        <f t="shared" si="1"/>
        <v>63</v>
      </c>
      <c r="E9" s="97">
        <f t="shared" si="2"/>
        <v>13.67</v>
      </c>
      <c r="F9" s="99">
        <f t="shared" si="3"/>
        <v>861.21</v>
      </c>
      <c r="G9" s="74" t="s">
        <v>14</v>
      </c>
      <c r="H9" s="74" t="str">
        <f t="shared" si="4"/>
        <v>00150027462TRLO0</v>
      </c>
      <c r="I9" s="75"/>
      <c r="J9" t="s">
        <v>38</v>
      </c>
      <c r="K9" t="s">
        <v>39</v>
      </c>
      <c r="L9">
        <v>63</v>
      </c>
      <c r="M9">
        <v>13.67</v>
      </c>
      <c r="N9" t="s">
        <v>46</v>
      </c>
      <c r="O9" t="s">
        <v>773</v>
      </c>
      <c r="P9" t="s">
        <v>40</v>
      </c>
      <c r="Q9" t="s">
        <v>776</v>
      </c>
      <c r="R9">
        <v>840</v>
      </c>
      <c r="S9">
        <v>1</v>
      </c>
      <c r="T9">
        <v>1</v>
      </c>
      <c r="U9">
        <v>0</v>
      </c>
      <c r="V9" t="s">
        <v>726</v>
      </c>
      <c r="W9" t="s">
        <v>47</v>
      </c>
      <c r="X9">
        <v>1</v>
      </c>
      <c r="Y9">
        <v>0</v>
      </c>
      <c r="Z9">
        <v>0</v>
      </c>
      <c r="AB9" t="s">
        <v>42</v>
      </c>
      <c r="AC9" t="s">
        <v>48</v>
      </c>
      <c r="AD9">
        <v>1</v>
      </c>
      <c r="AE9" t="s">
        <v>776</v>
      </c>
      <c r="AF9" t="s">
        <v>38</v>
      </c>
      <c r="AG9">
        <v>1</v>
      </c>
      <c r="AJ9" t="s">
        <v>44</v>
      </c>
      <c r="AK9" t="s">
        <v>44</v>
      </c>
      <c r="AL9" t="s">
        <v>48</v>
      </c>
      <c r="AM9" t="s">
        <v>49</v>
      </c>
      <c r="AN9" t="s">
        <v>48</v>
      </c>
      <c r="AP9">
        <v>0</v>
      </c>
    </row>
    <row r="10" spans="1:42">
      <c r="A10" s="76" t="e">
        <f>#REF!</f>
        <v>#REF!</v>
      </c>
      <c r="B10" s="72" t="str">
        <f t="shared" si="0"/>
        <v>09:11:53</v>
      </c>
      <c r="C10" s="72" t="s">
        <v>57</v>
      </c>
      <c r="D10" s="73">
        <f t="shared" si="1"/>
        <v>707</v>
      </c>
      <c r="E10" s="97">
        <f t="shared" si="2"/>
        <v>13.67</v>
      </c>
      <c r="F10" s="99">
        <f t="shared" si="3"/>
        <v>9664.69</v>
      </c>
      <c r="G10" s="74" t="s">
        <v>14</v>
      </c>
      <c r="H10" s="74" t="str">
        <f t="shared" si="4"/>
        <v>00150027461TRLO0</v>
      </c>
      <c r="I10" s="75"/>
      <c r="J10" t="s">
        <v>38</v>
      </c>
      <c r="K10" t="s">
        <v>39</v>
      </c>
      <c r="L10">
        <v>707</v>
      </c>
      <c r="M10">
        <v>13.67</v>
      </c>
      <c r="N10" t="s">
        <v>46</v>
      </c>
      <c r="O10" t="s">
        <v>773</v>
      </c>
      <c r="P10" t="s">
        <v>40</v>
      </c>
      <c r="Q10" t="s">
        <v>775</v>
      </c>
      <c r="R10">
        <v>840</v>
      </c>
      <c r="S10">
        <v>1</v>
      </c>
      <c r="T10">
        <v>1</v>
      </c>
      <c r="U10">
        <v>0</v>
      </c>
      <c r="V10" t="s">
        <v>726</v>
      </c>
      <c r="W10" t="s">
        <v>47</v>
      </c>
      <c r="X10">
        <v>1</v>
      </c>
      <c r="Y10">
        <v>0</v>
      </c>
      <c r="Z10">
        <v>0</v>
      </c>
      <c r="AB10" t="s">
        <v>42</v>
      </c>
      <c r="AC10" t="s">
        <v>48</v>
      </c>
      <c r="AD10">
        <v>1</v>
      </c>
      <c r="AE10" t="s">
        <v>775</v>
      </c>
      <c r="AF10" t="s">
        <v>38</v>
      </c>
      <c r="AG10">
        <v>1</v>
      </c>
      <c r="AJ10" t="s">
        <v>44</v>
      </c>
      <c r="AK10" t="s">
        <v>44</v>
      </c>
      <c r="AL10" t="s">
        <v>48</v>
      </c>
      <c r="AM10" t="s">
        <v>49</v>
      </c>
      <c r="AN10" t="s">
        <v>48</v>
      </c>
      <c r="AP10">
        <v>0</v>
      </c>
    </row>
    <row r="11" spans="1:42">
      <c r="A11" s="76" t="e">
        <f>#REF!</f>
        <v>#REF!</v>
      </c>
      <c r="B11" s="72" t="str">
        <f t="shared" si="0"/>
        <v>09:11:53</v>
      </c>
      <c r="C11" s="72" t="s">
        <v>57</v>
      </c>
      <c r="D11" s="73">
        <f t="shared" si="1"/>
        <v>980</v>
      </c>
      <c r="E11" s="97">
        <f t="shared" si="2"/>
        <v>13.67</v>
      </c>
      <c r="F11" s="99">
        <f t="shared" si="3"/>
        <v>13396.6</v>
      </c>
      <c r="G11" s="74" t="s">
        <v>14</v>
      </c>
      <c r="H11" s="74" t="str">
        <f t="shared" si="4"/>
        <v>00150027460TRLO0</v>
      </c>
      <c r="I11" s="75"/>
      <c r="J11" t="s">
        <v>38</v>
      </c>
      <c r="K11" t="s">
        <v>39</v>
      </c>
      <c r="L11">
        <v>980</v>
      </c>
      <c r="M11">
        <v>13.67</v>
      </c>
      <c r="N11" t="s">
        <v>46</v>
      </c>
      <c r="O11" t="s">
        <v>773</v>
      </c>
      <c r="P11" t="s">
        <v>40</v>
      </c>
      <c r="Q11" t="s">
        <v>774</v>
      </c>
      <c r="R11">
        <v>840</v>
      </c>
      <c r="S11">
        <v>1</v>
      </c>
      <c r="T11">
        <v>1</v>
      </c>
      <c r="U11">
        <v>0</v>
      </c>
      <c r="V11" t="s">
        <v>726</v>
      </c>
      <c r="W11" t="s">
        <v>47</v>
      </c>
      <c r="X11">
        <v>1</v>
      </c>
      <c r="Y11">
        <v>0</v>
      </c>
      <c r="Z11">
        <v>0</v>
      </c>
      <c r="AB11" t="s">
        <v>42</v>
      </c>
      <c r="AC11" t="s">
        <v>48</v>
      </c>
      <c r="AD11">
        <v>1</v>
      </c>
      <c r="AE11" t="s">
        <v>774</v>
      </c>
      <c r="AF11" t="s">
        <v>38</v>
      </c>
      <c r="AG11">
        <v>1</v>
      </c>
      <c r="AJ11" t="s">
        <v>44</v>
      </c>
      <c r="AK11" t="s">
        <v>44</v>
      </c>
      <c r="AL11" t="s">
        <v>48</v>
      </c>
      <c r="AM11" t="s">
        <v>49</v>
      </c>
      <c r="AN11" t="s">
        <v>48</v>
      </c>
      <c r="AP11">
        <v>0</v>
      </c>
    </row>
    <row r="12" spans="1:42">
      <c r="A12" s="76" t="e">
        <f>#REF!</f>
        <v>#REF!</v>
      </c>
      <c r="B12" s="72" t="str">
        <f t="shared" si="0"/>
        <v>09:12:51</v>
      </c>
      <c r="C12" s="72" t="s">
        <v>57</v>
      </c>
      <c r="D12" s="73">
        <f t="shared" si="1"/>
        <v>786</v>
      </c>
      <c r="E12" s="97">
        <f t="shared" si="2"/>
        <v>13.67</v>
      </c>
      <c r="F12" s="99">
        <f t="shared" si="3"/>
        <v>10744.62</v>
      </c>
      <c r="G12" s="74" t="s">
        <v>14</v>
      </c>
      <c r="H12" s="74" t="str">
        <f t="shared" si="4"/>
        <v>00150027468TRLO0</v>
      </c>
      <c r="I12" s="75"/>
      <c r="J12" t="s">
        <v>38</v>
      </c>
      <c r="K12" t="s">
        <v>39</v>
      </c>
      <c r="L12">
        <v>786</v>
      </c>
      <c r="M12">
        <v>13.67</v>
      </c>
      <c r="N12" t="s">
        <v>46</v>
      </c>
      <c r="O12" t="s">
        <v>777</v>
      </c>
      <c r="P12" t="s">
        <v>40</v>
      </c>
      <c r="Q12" t="s">
        <v>778</v>
      </c>
      <c r="R12">
        <v>840</v>
      </c>
      <c r="S12">
        <v>1</v>
      </c>
      <c r="T12">
        <v>1</v>
      </c>
      <c r="U12">
        <v>0</v>
      </c>
      <c r="V12" t="s">
        <v>726</v>
      </c>
      <c r="W12" t="s">
        <v>47</v>
      </c>
      <c r="X12">
        <v>1</v>
      </c>
      <c r="Y12">
        <v>0</v>
      </c>
      <c r="Z12">
        <v>0</v>
      </c>
      <c r="AB12" t="s">
        <v>42</v>
      </c>
      <c r="AC12" t="s">
        <v>48</v>
      </c>
      <c r="AD12">
        <v>1</v>
      </c>
      <c r="AE12" t="s">
        <v>778</v>
      </c>
      <c r="AF12" t="s">
        <v>38</v>
      </c>
      <c r="AG12">
        <v>1</v>
      </c>
      <c r="AJ12" t="s">
        <v>44</v>
      </c>
      <c r="AK12" t="s">
        <v>44</v>
      </c>
      <c r="AL12" t="s">
        <v>48</v>
      </c>
      <c r="AM12" t="s">
        <v>49</v>
      </c>
      <c r="AN12" t="s">
        <v>48</v>
      </c>
      <c r="AP12">
        <v>0</v>
      </c>
    </row>
    <row r="13" spans="1:42">
      <c r="A13" s="76" t="e">
        <f>#REF!</f>
        <v>#REF!</v>
      </c>
      <c r="B13" s="72" t="str">
        <f t="shared" si="0"/>
        <v>09:12:51</v>
      </c>
      <c r="C13" s="72" t="s">
        <v>57</v>
      </c>
      <c r="D13" s="73">
        <f t="shared" si="1"/>
        <v>786</v>
      </c>
      <c r="E13" s="97">
        <f t="shared" si="2"/>
        <v>13.67</v>
      </c>
      <c r="F13" s="99">
        <f t="shared" si="3"/>
        <v>10744.62</v>
      </c>
      <c r="G13" s="74" t="s">
        <v>14</v>
      </c>
      <c r="H13" s="74" t="str">
        <f t="shared" si="4"/>
        <v>00150027469TRLO0</v>
      </c>
      <c r="I13" s="75"/>
      <c r="J13" t="s">
        <v>38</v>
      </c>
      <c r="K13" t="s">
        <v>39</v>
      </c>
      <c r="L13">
        <v>786</v>
      </c>
      <c r="M13">
        <v>13.67</v>
      </c>
      <c r="N13" t="s">
        <v>46</v>
      </c>
      <c r="O13" t="s">
        <v>779</v>
      </c>
      <c r="P13" t="s">
        <v>40</v>
      </c>
      <c r="Q13" t="s">
        <v>780</v>
      </c>
      <c r="R13">
        <v>840</v>
      </c>
      <c r="S13">
        <v>1</v>
      </c>
      <c r="T13">
        <v>1</v>
      </c>
      <c r="U13">
        <v>0</v>
      </c>
      <c r="V13" t="s">
        <v>726</v>
      </c>
      <c r="W13" t="s">
        <v>47</v>
      </c>
      <c r="X13">
        <v>1</v>
      </c>
      <c r="Y13">
        <v>0</v>
      </c>
      <c r="Z13">
        <v>0</v>
      </c>
      <c r="AB13" t="s">
        <v>42</v>
      </c>
      <c r="AC13" t="s">
        <v>48</v>
      </c>
      <c r="AD13">
        <v>1</v>
      </c>
      <c r="AE13" t="s">
        <v>780</v>
      </c>
      <c r="AF13" t="s">
        <v>38</v>
      </c>
      <c r="AG13">
        <v>1</v>
      </c>
      <c r="AJ13" t="s">
        <v>44</v>
      </c>
      <c r="AK13" t="s">
        <v>44</v>
      </c>
      <c r="AL13" t="s">
        <v>48</v>
      </c>
      <c r="AM13" t="s">
        <v>49</v>
      </c>
      <c r="AN13" t="s">
        <v>48</v>
      </c>
      <c r="AP13">
        <v>0</v>
      </c>
    </row>
    <row r="14" spans="1:42">
      <c r="A14" s="76" t="e">
        <f>#REF!</f>
        <v>#REF!</v>
      </c>
      <c r="B14" s="72" t="str">
        <f t="shared" si="0"/>
        <v>09:12:51</v>
      </c>
      <c r="C14" s="72" t="s">
        <v>57</v>
      </c>
      <c r="D14" s="73">
        <f t="shared" si="1"/>
        <v>1</v>
      </c>
      <c r="E14" s="97">
        <f t="shared" si="2"/>
        <v>13.67</v>
      </c>
      <c r="F14" s="99">
        <f t="shared" si="3"/>
        <v>13.67</v>
      </c>
      <c r="G14" s="74" t="s">
        <v>14</v>
      </c>
      <c r="H14" s="74" t="str">
        <f t="shared" si="4"/>
        <v>00150027470TRLO0</v>
      </c>
      <c r="I14" s="75"/>
      <c r="J14" t="s">
        <v>38</v>
      </c>
      <c r="K14" t="s">
        <v>39</v>
      </c>
      <c r="L14">
        <v>1</v>
      </c>
      <c r="M14">
        <v>13.67</v>
      </c>
      <c r="N14" t="s">
        <v>46</v>
      </c>
      <c r="O14" t="s">
        <v>781</v>
      </c>
      <c r="P14" t="s">
        <v>40</v>
      </c>
      <c r="Q14" t="s">
        <v>782</v>
      </c>
      <c r="R14">
        <v>840</v>
      </c>
      <c r="S14">
        <v>1</v>
      </c>
      <c r="T14">
        <v>1</v>
      </c>
      <c r="U14">
        <v>0</v>
      </c>
      <c r="V14" t="s">
        <v>726</v>
      </c>
      <c r="W14" t="s">
        <v>47</v>
      </c>
      <c r="X14">
        <v>1</v>
      </c>
      <c r="Y14">
        <v>0</v>
      </c>
      <c r="Z14">
        <v>0</v>
      </c>
      <c r="AB14" t="s">
        <v>42</v>
      </c>
      <c r="AC14" t="s">
        <v>48</v>
      </c>
      <c r="AD14">
        <v>1</v>
      </c>
      <c r="AE14" t="s">
        <v>782</v>
      </c>
      <c r="AF14" t="s">
        <v>38</v>
      </c>
      <c r="AG14">
        <v>1</v>
      </c>
      <c r="AJ14" t="s">
        <v>44</v>
      </c>
      <c r="AK14" t="s">
        <v>44</v>
      </c>
      <c r="AL14" t="s">
        <v>48</v>
      </c>
      <c r="AM14" t="s">
        <v>49</v>
      </c>
      <c r="AN14" t="s">
        <v>48</v>
      </c>
      <c r="AP14">
        <v>0</v>
      </c>
    </row>
    <row r="15" spans="1:42">
      <c r="A15" s="76" t="e">
        <f>#REF!</f>
        <v>#REF!</v>
      </c>
      <c r="B15" s="72" t="str">
        <f t="shared" si="0"/>
        <v>09:13:49</v>
      </c>
      <c r="C15" s="72" t="s">
        <v>57</v>
      </c>
      <c r="D15" s="73">
        <f t="shared" si="1"/>
        <v>446</v>
      </c>
      <c r="E15" s="97">
        <f t="shared" si="2"/>
        <v>13.63</v>
      </c>
      <c r="F15" s="99">
        <f t="shared" si="3"/>
        <v>6078.9800000000005</v>
      </c>
      <c r="G15" s="74" t="s">
        <v>14</v>
      </c>
      <c r="H15" s="74" t="str">
        <f t="shared" si="4"/>
        <v>00150027496TRLO0</v>
      </c>
      <c r="I15" s="75"/>
      <c r="J15" t="s">
        <v>38</v>
      </c>
      <c r="K15" t="s">
        <v>39</v>
      </c>
      <c r="L15">
        <v>446</v>
      </c>
      <c r="M15">
        <v>13.63</v>
      </c>
      <c r="N15" t="s">
        <v>46</v>
      </c>
      <c r="O15" t="s">
        <v>901</v>
      </c>
      <c r="P15" t="s">
        <v>40</v>
      </c>
      <c r="Q15" t="s">
        <v>902</v>
      </c>
      <c r="R15">
        <v>840</v>
      </c>
      <c r="S15">
        <v>1</v>
      </c>
      <c r="T15">
        <v>1</v>
      </c>
      <c r="U15">
        <v>0</v>
      </c>
      <c r="V15" t="s">
        <v>726</v>
      </c>
      <c r="W15" t="s">
        <v>47</v>
      </c>
      <c r="X15">
        <v>1</v>
      </c>
      <c r="Y15">
        <v>0</v>
      </c>
      <c r="Z15">
        <v>0</v>
      </c>
      <c r="AB15" t="s">
        <v>42</v>
      </c>
      <c r="AC15" t="s">
        <v>48</v>
      </c>
      <c r="AD15">
        <v>1</v>
      </c>
      <c r="AE15" t="s">
        <v>902</v>
      </c>
      <c r="AF15" t="s">
        <v>38</v>
      </c>
      <c r="AG15">
        <v>1</v>
      </c>
      <c r="AJ15" t="s">
        <v>44</v>
      </c>
      <c r="AK15" t="s">
        <v>44</v>
      </c>
      <c r="AL15" t="s">
        <v>48</v>
      </c>
      <c r="AM15" t="s">
        <v>49</v>
      </c>
      <c r="AN15" t="s">
        <v>48</v>
      </c>
      <c r="AP15">
        <v>0</v>
      </c>
    </row>
    <row r="16" spans="1:42">
      <c r="A16" s="76" t="e">
        <f>#REF!</f>
        <v>#REF!</v>
      </c>
      <c r="B16" s="72" t="str">
        <f t="shared" si="0"/>
        <v>09:14:02</v>
      </c>
      <c r="C16" s="72" t="s">
        <v>57</v>
      </c>
      <c r="D16" s="73">
        <f t="shared" si="1"/>
        <v>38</v>
      </c>
      <c r="E16" s="97">
        <f t="shared" si="2"/>
        <v>13.63</v>
      </c>
      <c r="F16" s="99">
        <f t="shared" si="3"/>
        <v>517.94000000000005</v>
      </c>
      <c r="G16" s="74" t="s">
        <v>14</v>
      </c>
      <c r="H16" s="74" t="str">
        <f t="shared" si="4"/>
        <v>00150027498TRLO0</v>
      </c>
      <c r="I16" s="75"/>
      <c r="J16" t="s">
        <v>38</v>
      </c>
      <c r="K16" t="s">
        <v>39</v>
      </c>
      <c r="L16">
        <v>38</v>
      </c>
      <c r="M16">
        <v>13.63</v>
      </c>
      <c r="N16" t="s">
        <v>46</v>
      </c>
      <c r="O16" t="s">
        <v>903</v>
      </c>
      <c r="P16" t="s">
        <v>40</v>
      </c>
      <c r="Q16" t="s">
        <v>904</v>
      </c>
      <c r="R16">
        <v>840</v>
      </c>
      <c r="S16">
        <v>1</v>
      </c>
      <c r="T16">
        <v>1</v>
      </c>
      <c r="U16">
        <v>0</v>
      </c>
      <c r="V16" t="s">
        <v>726</v>
      </c>
      <c r="W16" t="s">
        <v>47</v>
      </c>
      <c r="X16">
        <v>1</v>
      </c>
      <c r="Y16">
        <v>0</v>
      </c>
      <c r="Z16">
        <v>0</v>
      </c>
      <c r="AB16" t="s">
        <v>42</v>
      </c>
      <c r="AC16" t="s">
        <v>48</v>
      </c>
      <c r="AD16">
        <v>1</v>
      </c>
      <c r="AE16" t="s">
        <v>904</v>
      </c>
      <c r="AF16" t="s">
        <v>38</v>
      </c>
      <c r="AG16">
        <v>1</v>
      </c>
      <c r="AJ16" t="s">
        <v>44</v>
      </c>
      <c r="AK16" t="s">
        <v>44</v>
      </c>
      <c r="AL16" t="s">
        <v>48</v>
      </c>
      <c r="AM16" t="s">
        <v>49</v>
      </c>
      <c r="AN16" t="s">
        <v>48</v>
      </c>
      <c r="AP16">
        <v>0</v>
      </c>
    </row>
    <row r="17" spans="1:42">
      <c r="A17" s="76" t="e">
        <f>#REF!</f>
        <v>#REF!</v>
      </c>
      <c r="B17" s="72" t="str">
        <f t="shared" si="0"/>
        <v>09:20:36</v>
      </c>
      <c r="C17" s="72" t="s">
        <v>57</v>
      </c>
      <c r="D17" s="73">
        <f t="shared" si="1"/>
        <v>42</v>
      </c>
      <c r="E17" s="97">
        <f t="shared" si="2"/>
        <v>13.63</v>
      </c>
      <c r="F17" s="99">
        <f t="shared" si="3"/>
        <v>572.46</v>
      </c>
      <c r="G17" s="74" t="s">
        <v>14</v>
      </c>
      <c r="H17" s="74" t="str">
        <f t="shared" si="4"/>
        <v>00150027575TRLO0</v>
      </c>
      <c r="I17" s="75"/>
      <c r="J17" t="s">
        <v>38</v>
      </c>
      <c r="K17" t="s">
        <v>39</v>
      </c>
      <c r="L17">
        <v>42</v>
      </c>
      <c r="M17">
        <v>13.63</v>
      </c>
      <c r="N17" t="s">
        <v>46</v>
      </c>
      <c r="O17" t="s">
        <v>905</v>
      </c>
      <c r="P17" t="s">
        <v>40</v>
      </c>
      <c r="Q17" t="s">
        <v>906</v>
      </c>
      <c r="R17">
        <v>840</v>
      </c>
      <c r="S17">
        <v>1</v>
      </c>
      <c r="T17">
        <v>1</v>
      </c>
      <c r="U17">
        <v>0</v>
      </c>
      <c r="V17" t="s">
        <v>726</v>
      </c>
      <c r="W17" t="s">
        <v>47</v>
      </c>
      <c r="X17">
        <v>1</v>
      </c>
      <c r="Y17">
        <v>0</v>
      </c>
      <c r="Z17">
        <v>0</v>
      </c>
      <c r="AB17" t="s">
        <v>42</v>
      </c>
      <c r="AC17" t="s">
        <v>48</v>
      </c>
      <c r="AD17">
        <v>1</v>
      </c>
      <c r="AE17" t="s">
        <v>906</v>
      </c>
      <c r="AF17" t="s">
        <v>38</v>
      </c>
      <c r="AG17">
        <v>1</v>
      </c>
      <c r="AJ17" t="s">
        <v>44</v>
      </c>
      <c r="AK17" t="s">
        <v>44</v>
      </c>
      <c r="AL17" t="s">
        <v>48</v>
      </c>
      <c r="AM17" t="s">
        <v>49</v>
      </c>
      <c r="AN17" t="s">
        <v>48</v>
      </c>
      <c r="AP17">
        <v>0</v>
      </c>
    </row>
    <row r="18" spans="1:42">
      <c r="A18" s="76" t="e">
        <f>#REF!</f>
        <v>#REF!</v>
      </c>
      <c r="B18" s="72" t="str">
        <f t="shared" si="0"/>
        <v>09:30:45</v>
      </c>
      <c r="C18" s="72" t="s">
        <v>57</v>
      </c>
      <c r="D18" s="73">
        <f t="shared" si="1"/>
        <v>42</v>
      </c>
      <c r="E18" s="97">
        <f t="shared" si="2"/>
        <v>13.63</v>
      </c>
      <c r="F18" s="99">
        <f t="shared" si="3"/>
        <v>572.46</v>
      </c>
      <c r="G18" s="74" t="s">
        <v>14</v>
      </c>
      <c r="H18" s="74" t="str">
        <f t="shared" si="4"/>
        <v>00150027759TRLO0</v>
      </c>
      <c r="I18" s="75"/>
      <c r="J18" t="s">
        <v>38</v>
      </c>
      <c r="K18" t="s">
        <v>39</v>
      </c>
      <c r="L18">
        <v>42</v>
      </c>
      <c r="M18">
        <v>13.63</v>
      </c>
      <c r="N18" t="s">
        <v>46</v>
      </c>
      <c r="O18" t="s">
        <v>907</v>
      </c>
      <c r="P18" t="s">
        <v>40</v>
      </c>
      <c r="Q18" t="s">
        <v>908</v>
      </c>
      <c r="R18">
        <v>840</v>
      </c>
      <c r="S18">
        <v>1</v>
      </c>
      <c r="T18">
        <v>1</v>
      </c>
      <c r="U18">
        <v>0</v>
      </c>
      <c r="V18" t="s">
        <v>726</v>
      </c>
      <c r="W18" t="s">
        <v>47</v>
      </c>
      <c r="X18">
        <v>1</v>
      </c>
      <c r="Y18">
        <v>0</v>
      </c>
      <c r="Z18">
        <v>0</v>
      </c>
      <c r="AB18" t="s">
        <v>42</v>
      </c>
      <c r="AC18" t="s">
        <v>48</v>
      </c>
      <c r="AD18">
        <v>1</v>
      </c>
      <c r="AE18" t="s">
        <v>908</v>
      </c>
      <c r="AF18" t="s">
        <v>38</v>
      </c>
      <c r="AG18">
        <v>1</v>
      </c>
      <c r="AJ18" t="s">
        <v>44</v>
      </c>
      <c r="AK18" t="s">
        <v>44</v>
      </c>
      <c r="AL18" t="s">
        <v>48</v>
      </c>
      <c r="AM18" t="s">
        <v>49</v>
      </c>
      <c r="AN18" t="s">
        <v>48</v>
      </c>
      <c r="AP18">
        <v>0</v>
      </c>
    </row>
    <row r="19" spans="1:42">
      <c r="A19" s="76" t="e">
        <f>#REF!</f>
        <v>#REF!</v>
      </c>
      <c r="B19" s="72" t="str">
        <f t="shared" si="0"/>
        <v>09:42:09</v>
      </c>
      <c r="C19" s="72" t="s">
        <v>57</v>
      </c>
      <c r="D19" s="73">
        <f t="shared" si="1"/>
        <v>42</v>
      </c>
      <c r="E19" s="97">
        <f t="shared" si="2"/>
        <v>13.63</v>
      </c>
      <c r="F19" s="99">
        <f t="shared" si="3"/>
        <v>572.46</v>
      </c>
      <c r="G19" s="74" t="s">
        <v>14</v>
      </c>
      <c r="H19" s="74" t="str">
        <f t="shared" si="4"/>
        <v>00150027831TRLO0</v>
      </c>
      <c r="I19" s="75"/>
      <c r="J19" t="s">
        <v>38</v>
      </c>
      <c r="K19" t="s">
        <v>39</v>
      </c>
      <c r="L19">
        <v>42</v>
      </c>
      <c r="M19">
        <v>13.63</v>
      </c>
      <c r="N19" t="s">
        <v>46</v>
      </c>
      <c r="O19" t="s">
        <v>909</v>
      </c>
      <c r="P19" t="s">
        <v>40</v>
      </c>
      <c r="Q19" t="s">
        <v>910</v>
      </c>
      <c r="R19">
        <v>840</v>
      </c>
      <c r="S19">
        <v>1</v>
      </c>
      <c r="T19">
        <v>1</v>
      </c>
      <c r="U19">
        <v>0</v>
      </c>
      <c r="V19" t="s">
        <v>726</v>
      </c>
      <c r="W19" t="s">
        <v>47</v>
      </c>
      <c r="X19">
        <v>1</v>
      </c>
      <c r="Y19">
        <v>0</v>
      </c>
      <c r="Z19">
        <v>0</v>
      </c>
      <c r="AB19" t="s">
        <v>42</v>
      </c>
      <c r="AC19" t="s">
        <v>48</v>
      </c>
      <c r="AD19">
        <v>1</v>
      </c>
      <c r="AE19" t="s">
        <v>910</v>
      </c>
      <c r="AF19" t="s">
        <v>38</v>
      </c>
      <c r="AG19">
        <v>1</v>
      </c>
      <c r="AJ19" t="s">
        <v>44</v>
      </c>
      <c r="AK19" t="s">
        <v>44</v>
      </c>
      <c r="AL19" t="s">
        <v>48</v>
      </c>
      <c r="AM19" t="s">
        <v>49</v>
      </c>
      <c r="AN19" t="s">
        <v>48</v>
      </c>
      <c r="AP19">
        <v>0</v>
      </c>
    </row>
    <row r="20" spans="1:42">
      <c r="A20" s="76" t="e">
        <f>#REF!</f>
        <v>#REF!</v>
      </c>
      <c r="B20" s="72" t="str">
        <f t="shared" si="0"/>
        <v>10:17:01</v>
      </c>
      <c r="C20" s="72" t="s">
        <v>57</v>
      </c>
      <c r="D20" s="73">
        <f t="shared" si="1"/>
        <v>683</v>
      </c>
      <c r="E20" s="97">
        <f t="shared" si="2"/>
        <v>13.69</v>
      </c>
      <c r="F20" s="99">
        <f t="shared" si="3"/>
        <v>9350.27</v>
      </c>
      <c r="G20" s="74" t="s">
        <v>14</v>
      </c>
      <c r="H20" s="74" t="str">
        <f t="shared" si="4"/>
        <v>00150028613TRLO0</v>
      </c>
      <c r="I20" s="75"/>
      <c r="J20" t="s">
        <v>38</v>
      </c>
      <c r="K20" t="s">
        <v>39</v>
      </c>
      <c r="L20">
        <v>683</v>
      </c>
      <c r="M20">
        <v>13.69</v>
      </c>
      <c r="N20" t="s">
        <v>46</v>
      </c>
      <c r="O20" t="s">
        <v>750</v>
      </c>
      <c r="P20" t="s">
        <v>40</v>
      </c>
      <c r="Q20" t="s">
        <v>751</v>
      </c>
      <c r="R20">
        <v>840</v>
      </c>
      <c r="S20">
        <v>1</v>
      </c>
      <c r="T20">
        <v>1</v>
      </c>
      <c r="U20">
        <v>0</v>
      </c>
      <c r="V20" t="s">
        <v>726</v>
      </c>
      <c r="W20" t="s">
        <v>47</v>
      </c>
      <c r="X20">
        <v>1</v>
      </c>
      <c r="Y20">
        <v>0</v>
      </c>
      <c r="Z20">
        <v>0</v>
      </c>
      <c r="AB20" t="s">
        <v>42</v>
      </c>
      <c r="AC20" t="s">
        <v>48</v>
      </c>
      <c r="AD20">
        <v>1</v>
      </c>
      <c r="AE20" t="s">
        <v>751</v>
      </c>
      <c r="AF20" t="s">
        <v>38</v>
      </c>
      <c r="AG20">
        <v>1</v>
      </c>
      <c r="AJ20" t="s">
        <v>44</v>
      </c>
      <c r="AK20" t="s">
        <v>44</v>
      </c>
      <c r="AL20" t="s">
        <v>48</v>
      </c>
      <c r="AM20" t="s">
        <v>49</v>
      </c>
      <c r="AN20" t="s">
        <v>48</v>
      </c>
      <c r="AP20">
        <v>0</v>
      </c>
    </row>
    <row r="21" spans="1:42">
      <c r="A21" s="76" t="e">
        <f>#REF!</f>
        <v>#REF!</v>
      </c>
      <c r="B21" s="72" t="str">
        <f t="shared" si="0"/>
        <v>10:17:02</v>
      </c>
      <c r="C21" s="72" t="s">
        <v>57</v>
      </c>
      <c r="D21" s="73">
        <f t="shared" si="1"/>
        <v>317</v>
      </c>
      <c r="E21" s="97">
        <f t="shared" si="2"/>
        <v>13.69</v>
      </c>
      <c r="F21" s="99">
        <f t="shared" si="3"/>
        <v>4339.7299999999996</v>
      </c>
      <c r="G21" s="74" t="s">
        <v>14</v>
      </c>
      <c r="H21" s="74" t="str">
        <f t="shared" si="4"/>
        <v>00150028614TRLO0</v>
      </c>
      <c r="I21" s="75"/>
      <c r="J21" t="s">
        <v>38</v>
      </c>
      <c r="K21" t="s">
        <v>39</v>
      </c>
      <c r="L21">
        <v>317</v>
      </c>
      <c r="M21">
        <v>13.69</v>
      </c>
      <c r="N21" t="s">
        <v>46</v>
      </c>
      <c r="O21" t="s">
        <v>752</v>
      </c>
      <c r="P21" t="s">
        <v>40</v>
      </c>
      <c r="Q21" t="s">
        <v>753</v>
      </c>
      <c r="R21">
        <v>840</v>
      </c>
      <c r="S21">
        <v>1</v>
      </c>
      <c r="T21">
        <v>1</v>
      </c>
      <c r="U21">
        <v>0</v>
      </c>
      <c r="V21" t="s">
        <v>726</v>
      </c>
      <c r="W21" t="s">
        <v>47</v>
      </c>
      <c r="X21">
        <v>1</v>
      </c>
      <c r="Y21">
        <v>0</v>
      </c>
      <c r="Z21">
        <v>0</v>
      </c>
      <c r="AB21" t="s">
        <v>42</v>
      </c>
      <c r="AC21" t="s">
        <v>48</v>
      </c>
      <c r="AD21">
        <v>1</v>
      </c>
      <c r="AE21" t="s">
        <v>753</v>
      </c>
      <c r="AF21" t="s">
        <v>38</v>
      </c>
      <c r="AG21">
        <v>1</v>
      </c>
      <c r="AJ21" t="s">
        <v>44</v>
      </c>
      <c r="AK21" t="s">
        <v>44</v>
      </c>
      <c r="AL21" t="s">
        <v>48</v>
      </c>
      <c r="AM21" t="s">
        <v>49</v>
      </c>
      <c r="AN21" t="s">
        <v>48</v>
      </c>
      <c r="AP21">
        <v>0</v>
      </c>
    </row>
    <row r="22" spans="1:42">
      <c r="A22" s="76" t="e">
        <f>#REF!</f>
        <v>#REF!</v>
      </c>
      <c r="B22" s="72" t="str">
        <f t="shared" si="0"/>
        <v>10:26:49</v>
      </c>
      <c r="C22" s="72" t="s">
        <v>57</v>
      </c>
      <c r="D22" s="73">
        <f t="shared" si="1"/>
        <v>83</v>
      </c>
      <c r="E22" s="97">
        <f t="shared" si="2"/>
        <v>13.66</v>
      </c>
      <c r="F22" s="99">
        <f t="shared" si="3"/>
        <v>1133.78</v>
      </c>
      <c r="G22" s="74" t="s">
        <v>14</v>
      </c>
      <c r="H22" s="74" t="str">
        <f t="shared" si="4"/>
        <v>00150030576TRLO0</v>
      </c>
      <c r="I22" s="75"/>
      <c r="J22" t="s">
        <v>38</v>
      </c>
      <c r="K22" t="s">
        <v>39</v>
      </c>
      <c r="L22">
        <v>83</v>
      </c>
      <c r="M22">
        <v>13.66</v>
      </c>
      <c r="N22" t="s">
        <v>46</v>
      </c>
      <c r="O22" t="s">
        <v>883</v>
      </c>
      <c r="P22" t="s">
        <v>40</v>
      </c>
      <c r="Q22" t="s">
        <v>884</v>
      </c>
      <c r="R22">
        <v>840</v>
      </c>
      <c r="S22">
        <v>1</v>
      </c>
      <c r="T22">
        <v>1</v>
      </c>
      <c r="U22">
        <v>0</v>
      </c>
      <c r="V22" t="s">
        <v>726</v>
      </c>
      <c r="W22" t="s">
        <v>47</v>
      </c>
      <c r="X22">
        <v>1</v>
      </c>
      <c r="Y22">
        <v>0</v>
      </c>
      <c r="Z22">
        <v>0</v>
      </c>
      <c r="AB22" t="s">
        <v>42</v>
      </c>
      <c r="AC22" t="s">
        <v>48</v>
      </c>
      <c r="AD22">
        <v>1</v>
      </c>
      <c r="AE22" t="s">
        <v>884</v>
      </c>
      <c r="AF22" t="s">
        <v>38</v>
      </c>
      <c r="AG22">
        <v>1</v>
      </c>
      <c r="AJ22" t="s">
        <v>44</v>
      </c>
      <c r="AK22" t="s">
        <v>44</v>
      </c>
      <c r="AL22" t="s">
        <v>48</v>
      </c>
      <c r="AM22" t="s">
        <v>49</v>
      </c>
      <c r="AN22" t="s">
        <v>48</v>
      </c>
      <c r="AP22">
        <v>0</v>
      </c>
    </row>
    <row r="23" spans="1:42">
      <c r="A23" s="76" t="e">
        <f>#REF!</f>
        <v>#REF!</v>
      </c>
      <c r="B23" s="72" t="str">
        <f t="shared" si="0"/>
        <v>10:37:54</v>
      </c>
      <c r="C23" s="72" t="s">
        <v>57</v>
      </c>
      <c r="D23" s="73">
        <f t="shared" si="1"/>
        <v>42</v>
      </c>
      <c r="E23" s="97">
        <f t="shared" si="2"/>
        <v>13.66</v>
      </c>
      <c r="F23" s="99">
        <f t="shared" si="3"/>
        <v>573.72</v>
      </c>
      <c r="G23" s="74" t="s">
        <v>14</v>
      </c>
      <c r="H23" s="74" t="str">
        <f t="shared" si="4"/>
        <v>00150032374TRLO0</v>
      </c>
      <c r="I23" s="75"/>
      <c r="J23" t="s">
        <v>38</v>
      </c>
      <c r="K23" t="s">
        <v>39</v>
      </c>
      <c r="L23">
        <v>42</v>
      </c>
      <c r="M23">
        <v>13.66</v>
      </c>
      <c r="N23" t="s">
        <v>46</v>
      </c>
      <c r="O23" t="s">
        <v>885</v>
      </c>
      <c r="P23" t="s">
        <v>40</v>
      </c>
      <c r="Q23" t="s">
        <v>886</v>
      </c>
      <c r="R23">
        <v>840</v>
      </c>
      <c r="S23">
        <v>1</v>
      </c>
      <c r="T23">
        <v>1</v>
      </c>
      <c r="U23">
        <v>0</v>
      </c>
      <c r="V23" t="s">
        <v>726</v>
      </c>
      <c r="W23" t="s">
        <v>47</v>
      </c>
      <c r="X23">
        <v>1</v>
      </c>
      <c r="Y23">
        <v>0</v>
      </c>
      <c r="Z23">
        <v>0</v>
      </c>
      <c r="AB23" t="s">
        <v>42</v>
      </c>
      <c r="AC23" t="s">
        <v>48</v>
      </c>
      <c r="AD23">
        <v>1</v>
      </c>
      <c r="AE23" t="s">
        <v>886</v>
      </c>
      <c r="AF23" t="s">
        <v>38</v>
      </c>
      <c r="AG23">
        <v>1</v>
      </c>
      <c r="AJ23" t="s">
        <v>44</v>
      </c>
      <c r="AK23" t="s">
        <v>44</v>
      </c>
      <c r="AL23" t="s">
        <v>48</v>
      </c>
      <c r="AM23" t="s">
        <v>49</v>
      </c>
      <c r="AN23" t="s">
        <v>48</v>
      </c>
      <c r="AP23">
        <v>0</v>
      </c>
    </row>
    <row r="24" spans="1:42">
      <c r="A24" s="76" t="e">
        <f>#REF!</f>
        <v>#REF!</v>
      </c>
      <c r="B24" s="72" t="str">
        <f t="shared" si="0"/>
        <v>10:40:22</v>
      </c>
      <c r="C24" s="72" t="s">
        <v>57</v>
      </c>
      <c r="D24" s="73">
        <f t="shared" si="1"/>
        <v>1926</v>
      </c>
      <c r="E24" s="97">
        <f t="shared" si="2"/>
        <v>13.67</v>
      </c>
      <c r="F24" s="99">
        <f t="shared" si="3"/>
        <v>26328.42</v>
      </c>
      <c r="G24" s="74" t="s">
        <v>14</v>
      </c>
      <c r="H24" s="74" t="str">
        <f t="shared" si="4"/>
        <v>00150032590TRLO0</v>
      </c>
      <c r="I24" s="75"/>
      <c r="J24" t="s">
        <v>38</v>
      </c>
      <c r="K24" t="s">
        <v>39</v>
      </c>
      <c r="L24">
        <v>1926</v>
      </c>
      <c r="M24">
        <v>13.67</v>
      </c>
      <c r="N24" t="s">
        <v>46</v>
      </c>
      <c r="O24" t="s">
        <v>783</v>
      </c>
      <c r="P24" t="s">
        <v>40</v>
      </c>
      <c r="Q24" t="s">
        <v>784</v>
      </c>
      <c r="R24">
        <v>840</v>
      </c>
      <c r="S24">
        <v>1</v>
      </c>
      <c r="T24">
        <v>1</v>
      </c>
      <c r="U24">
        <v>0</v>
      </c>
      <c r="V24" t="s">
        <v>726</v>
      </c>
      <c r="W24" t="s">
        <v>47</v>
      </c>
      <c r="X24">
        <v>1</v>
      </c>
      <c r="Y24">
        <v>0</v>
      </c>
      <c r="Z24">
        <v>0</v>
      </c>
      <c r="AB24" t="s">
        <v>42</v>
      </c>
      <c r="AC24" t="s">
        <v>48</v>
      </c>
      <c r="AD24">
        <v>1</v>
      </c>
      <c r="AE24" t="s">
        <v>784</v>
      </c>
      <c r="AF24" t="s">
        <v>38</v>
      </c>
      <c r="AG24">
        <v>1</v>
      </c>
      <c r="AJ24" t="s">
        <v>44</v>
      </c>
      <c r="AK24" t="s">
        <v>44</v>
      </c>
      <c r="AL24" t="s">
        <v>48</v>
      </c>
      <c r="AM24" t="s">
        <v>49</v>
      </c>
      <c r="AN24" t="s">
        <v>48</v>
      </c>
      <c r="AP24">
        <v>0</v>
      </c>
    </row>
    <row r="25" spans="1:42">
      <c r="A25" s="76" t="e">
        <f>#REF!</f>
        <v>#REF!</v>
      </c>
      <c r="B25" s="72" t="str">
        <f t="shared" si="0"/>
        <v>10:40:22</v>
      </c>
      <c r="C25" s="72" t="s">
        <v>57</v>
      </c>
      <c r="D25" s="73">
        <f t="shared" si="1"/>
        <v>453</v>
      </c>
      <c r="E25" s="97">
        <f t="shared" si="2"/>
        <v>13.67</v>
      </c>
      <c r="F25" s="99">
        <f t="shared" si="3"/>
        <v>6192.51</v>
      </c>
      <c r="G25" s="74" t="s">
        <v>14</v>
      </c>
      <c r="H25" s="74" t="str">
        <f t="shared" si="4"/>
        <v>00150032591TRLO0</v>
      </c>
      <c r="I25" s="75"/>
      <c r="J25" t="s">
        <v>38</v>
      </c>
      <c r="K25" t="s">
        <v>39</v>
      </c>
      <c r="L25">
        <v>453</v>
      </c>
      <c r="M25">
        <v>13.67</v>
      </c>
      <c r="N25" t="s">
        <v>46</v>
      </c>
      <c r="O25" t="s">
        <v>785</v>
      </c>
      <c r="P25" t="s">
        <v>40</v>
      </c>
      <c r="Q25" t="s">
        <v>786</v>
      </c>
      <c r="R25">
        <v>840</v>
      </c>
      <c r="S25">
        <v>1</v>
      </c>
      <c r="T25">
        <v>1</v>
      </c>
      <c r="U25">
        <v>0</v>
      </c>
      <c r="V25" t="s">
        <v>726</v>
      </c>
      <c r="W25" t="s">
        <v>47</v>
      </c>
      <c r="X25">
        <v>1</v>
      </c>
      <c r="Y25">
        <v>0</v>
      </c>
      <c r="Z25">
        <v>0</v>
      </c>
      <c r="AB25" t="s">
        <v>42</v>
      </c>
      <c r="AC25" t="s">
        <v>48</v>
      </c>
      <c r="AD25">
        <v>1</v>
      </c>
      <c r="AE25" t="s">
        <v>786</v>
      </c>
      <c r="AF25" t="s">
        <v>38</v>
      </c>
      <c r="AG25">
        <v>1</v>
      </c>
      <c r="AJ25" t="s">
        <v>44</v>
      </c>
      <c r="AK25" t="s">
        <v>44</v>
      </c>
      <c r="AL25" t="s">
        <v>48</v>
      </c>
      <c r="AM25" t="s">
        <v>49</v>
      </c>
      <c r="AN25" t="s">
        <v>48</v>
      </c>
      <c r="AP25">
        <v>0</v>
      </c>
    </row>
    <row r="26" spans="1:42">
      <c r="A26" s="76" t="e">
        <f>#REF!</f>
        <v>#REF!</v>
      </c>
      <c r="B26" s="72" t="str">
        <f t="shared" si="0"/>
        <v>10:40:28</v>
      </c>
      <c r="C26" s="72" t="s">
        <v>57</v>
      </c>
      <c r="D26" s="73">
        <f t="shared" si="1"/>
        <v>1485</v>
      </c>
      <c r="E26" s="97">
        <f t="shared" si="2"/>
        <v>13.67</v>
      </c>
      <c r="F26" s="99">
        <f t="shared" si="3"/>
        <v>20299.95</v>
      </c>
      <c r="G26" s="74" t="s">
        <v>14</v>
      </c>
      <c r="H26" s="74" t="str">
        <f t="shared" si="4"/>
        <v>00150032597TRLO0</v>
      </c>
      <c r="I26" s="75"/>
      <c r="J26" t="s">
        <v>38</v>
      </c>
      <c r="K26" t="s">
        <v>39</v>
      </c>
      <c r="L26">
        <v>1485</v>
      </c>
      <c r="M26">
        <v>13.67</v>
      </c>
      <c r="N26" t="s">
        <v>46</v>
      </c>
      <c r="O26" t="s">
        <v>787</v>
      </c>
      <c r="P26" t="s">
        <v>40</v>
      </c>
      <c r="Q26" t="s">
        <v>788</v>
      </c>
      <c r="R26">
        <v>840</v>
      </c>
      <c r="S26">
        <v>1</v>
      </c>
      <c r="T26">
        <v>1</v>
      </c>
      <c r="U26">
        <v>0</v>
      </c>
      <c r="V26" t="s">
        <v>726</v>
      </c>
      <c r="W26" t="s">
        <v>47</v>
      </c>
      <c r="X26">
        <v>1</v>
      </c>
      <c r="Y26">
        <v>0</v>
      </c>
      <c r="Z26">
        <v>0</v>
      </c>
      <c r="AB26" t="s">
        <v>42</v>
      </c>
      <c r="AC26" t="s">
        <v>48</v>
      </c>
      <c r="AD26">
        <v>1</v>
      </c>
      <c r="AE26" t="s">
        <v>788</v>
      </c>
      <c r="AF26" t="s">
        <v>38</v>
      </c>
      <c r="AG26">
        <v>1</v>
      </c>
      <c r="AJ26" t="s">
        <v>44</v>
      </c>
      <c r="AK26" t="s">
        <v>44</v>
      </c>
      <c r="AL26" t="s">
        <v>48</v>
      </c>
      <c r="AM26" t="s">
        <v>49</v>
      </c>
      <c r="AN26" t="s">
        <v>48</v>
      </c>
      <c r="AP26">
        <v>0</v>
      </c>
    </row>
    <row r="27" spans="1:42">
      <c r="A27" s="76" t="e">
        <f>#REF!</f>
        <v>#REF!</v>
      </c>
      <c r="B27" s="72" t="str">
        <f t="shared" si="0"/>
        <v>10:54:03</v>
      </c>
      <c r="C27" s="72" t="s">
        <v>57</v>
      </c>
      <c r="D27" s="73">
        <f t="shared" si="1"/>
        <v>405</v>
      </c>
      <c r="E27" s="97">
        <f t="shared" si="2"/>
        <v>13.67</v>
      </c>
      <c r="F27" s="99">
        <f t="shared" si="3"/>
        <v>5536.35</v>
      </c>
      <c r="G27" s="74" t="s">
        <v>14</v>
      </c>
      <c r="H27" s="74" t="str">
        <f t="shared" si="4"/>
        <v>00150033714TRLO0</v>
      </c>
      <c r="I27" s="75"/>
      <c r="J27" t="s">
        <v>38</v>
      </c>
      <c r="K27" t="s">
        <v>39</v>
      </c>
      <c r="L27">
        <v>405</v>
      </c>
      <c r="M27">
        <v>13.67</v>
      </c>
      <c r="N27" t="s">
        <v>46</v>
      </c>
      <c r="O27" t="s">
        <v>789</v>
      </c>
      <c r="P27" t="s">
        <v>40</v>
      </c>
      <c r="Q27" t="s">
        <v>791</v>
      </c>
      <c r="R27">
        <v>840</v>
      </c>
      <c r="S27">
        <v>1</v>
      </c>
      <c r="T27">
        <v>1</v>
      </c>
      <c r="U27">
        <v>0</v>
      </c>
      <c r="V27" t="s">
        <v>726</v>
      </c>
      <c r="W27" t="s">
        <v>47</v>
      </c>
      <c r="X27">
        <v>1</v>
      </c>
      <c r="Y27">
        <v>0</v>
      </c>
      <c r="Z27">
        <v>0</v>
      </c>
      <c r="AB27" t="s">
        <v>42</v>
      </c>
      <c r="AC27" t="s">
        <v>48</v>
      </c>
      <c r="AD27">
        <v>1</v>
      </c>
      <c r="AE27" t="s">
        <v>791</v>
      </c>
      <c r="AF27" t="s">
        <v>38</v>
      </c>
      <c r="AG27">
        <v>1</v>
      </c>
      <c r="AJ27" t="s">
        <v>44</v>
      </c>
      <c r="AK27" t="s">
        <v>44</v>
      </c>
      <c r="AL27" t="s">
        <v>48</v>
      </c>
      <c r="AM27" t="s">
        <v>49</v>
      </c>
      <c r="AN27" t="s">
        <v>48</v>
      </c>
      <c r="AP27">
        <v>0</v>
      </c>
    </row>
    <row r="28" spans="1:42">
      <c r="A28" s="76" t="e">
        <f>#REF!</f>
        <v>#REF!</v>
      </c>
      <c r="B28" s="72" t="str">
        <f t="shared" si="0"/>
        <v>10:54:03</v>
      </c>
      <c r="C28" s="72" t="s">
        <v>57</v>
      </c>
      <c r="D28" s="73">
        <f t="shared" si="1"/>
        <v>1476</v>
      </c>
      <c r="E28" s="97">
        <f t="shared" si="2"/>
        <v>13.67</v>
      </c>
      <c r="F28" s="99">
        <f t="shared" si="3"/>
        <v>20176.919999999998</v>
      </c>
      <c r="G28" s="74" t="s">
        <v>14</v>
      </c>
      <c r="H28" s="74" t="str">
        <f t="shared" si="4"/>
        <v>00150033713TRLO0</v>
      </c>
      <c r="I28" s="75"/>
      <c r="J28" t="s">
        <v>38</v>
      </c>
      <c r="K28" t="s">
        <v>39</v>
      </c>
      <c r="L28">
        <v>1476</v>
      </c>
      <c r="M28">
        <v>13.67</v>
      </c>
      <c r="N28" t="s">
        <v>46</v>
      </c>
      <c r="O28" t="s">
        <v>789</v>
      </c>
      <c r="P28" t="s">
        <v>40</v>
      </c>
      <c r="Q28" t="s">
        <v>790</v>
      </c>
      <c r="R28">
        <v>840</v>
      </c>
      <c r="S28">
        <v>1</v>
      </c>
      <c r="T28">
        <v>1</v>
      </c>
      <c r="U28">
        <v>0</v>
      </c>
      <c r="V28" t="s">
        <v>726</v>
      </c>
      <c r="W28" t="s">
        <v>47</v>
      </c>
      <c r="X28">
        <v>1</v>
      </c>
      <c r="Y28">
        <v>0</v>
      </c>
      <c r="Z28">
        <v>0</v>
      </c>
      <c r="AB28" t="s">
        <v>42</v>
      </c>
      <c r="AC28" t="s">
        <v>48</v>
      </c>
      <c r="AD28">
        <v>1</v>
      </c>
      <c r="AE28" t="s">
        <v>790</v>
      </c>
      <c r="AF28" t="s">
        <v>38</v>
      </c>
      <c r="AG28">
        <v>1</v>
      </c>
      <c r="AJ28" t="s">
        <v>44</v>
      </c>
      <c r="AK28" t="s">
        <v>44</v>
      </c>
      <c r="AL28" t="s">
        <v>48</v>
      </c>
      <c r="AM28" t="s">
        <v>49</v>
      </c>
      <c r="AN28" t="s">
        <v>48</v>
      </c>
      <c r="AP28">
        <v>0</v>
      </c>
    </row>
    <row r="29" spans="1:42">
      <c r="A29" s="76" t="e">
        <f>#REF!</f>
        <v>#REF!</v>
      </c>
      <c r="B29" s="72" t="str">
        <f t="shared" si="0"/>
        <v>10:54:03</v>
      </c>
      <c r="C29" s="72" t="s">
        <v>57</v>
      </c>
      <c r="D29" s="73">
        <f t="shared" si="1"/>
        <v>1</v>
      </c>
      <c r="E29" s="97">
        <f t="shared" si="2"/>
        <v>13.67</v>
      </c>
      <c r="F29" s="99">
        <f t="shared" si="3"/>
        <v>13.67</v>
      </c>
      <c r="G29" s="74" t="s">
        <v>14</v>
      </c>
      <c r="H29" s="74" t="str">
        <f t="shared" si="4"/>
        <v>00150033715TRLO0</v>
      </c>
      <c r="I29" s="75"/>
      <c r="J29" t="s">
        <v>38</v>
      </c>
      <c r="K29" t="s">
        <v>39</v>
      </c>
      <c r="L29">
        <v>1</v>
      </c>
      <c r="M29">
        <v>13.67</v>
      </c>
      <c r="N29" t="s">
        <v>46</v>
      </c>
      <c r="O29" t="s">
        <v>792</v>
      </c>
      <c r="P29" t="s">
        <v>40</v>
      </c>
      <c r="Q29" t="s">
        <v>793</v>
      </c>
      <c r="R29">
        <v>840</v>
      </c>
      <c r="S29">
        <v>1</v>
      </c>
      <c r="T29">
        <v>1</v>
      </c>
      <c r="U29">
        <v>0</v>
      </c>
      <c r="V29" t="s">
        <v>726</v>
      </c>
      <c r="W29" t="s">
        <v>47</v>
      </c>
      <c r="X29">
        <v>1</v>
      </c>
      <c r="Y29">
        <v>0</v>
      </c>
      <c r="Z29">
        <v>0</v>
      </c>
      <c r="AB29" t="s">
        <v>42</v>
      </c>
      <c r="AC29" t="s">
        <v>48</v>
      </c>
      <c r="AD29">
        <v>1</v>
      </c>
      <c r="AE29" t="s">
        <v>793</v>
      </c>
      <c r="AF29" t="s">
        <v>38</v>
      </c>
      <c r="AG29">
        <v>1</v>
      </c>
      <c r="AJ29" t="s">
        <v>44</v>
      </c>
      <c r="AK29" t="s">
        <v>44</v>
      </c>
      <c r="AL29" t="s">
        <v>48</v>
      </c>
      <c r="AM29" t="s">
        <v>49</v>
      </c>
      <c r="AN29" t="s">
        <v>48</v>
      </c>
      <c r="AP29">
        <v>0</v>
      </c>
    </row>
    <row r="30" spans="1:42">
      <c r="A30" s="76" t="e">
        <f>#REF!</f>
        <v>#REF!</v>
      </c>
      <c r="B30" s="72" t="str">
        <f t="shared" si="0"/>
        <v>10:59:52</v>
      </c>
      <c r="C30" s="72" t="s">
        <v>57</v>
      </c>
      <c r="D30" s="73">
        <f t="shared" si="1"/>
        <v>43</v>
      </c>
      <c r="E30" s="97">
        <f t="shared" si="2"/>
        <v>13.67</v>
      </c>
      <c r="F30" s="99">
        <f t="shared" si="3"/>
        <v>587.80999999999995</v>
      </c>
      <c r="G30" s="74" t="s">
        <v>14</v>
      </c>
      <c r="H30" s="74" t="str">
        <f t="shared" si="4"/>
        <v>00150034073TRLO0</v>
      </c>
      <c r="I30" s="75"/>
      <c r="J30" t="s">
        <v>38</v>
      </c>
      <c r="K30" t="s">
        <v>39</v>
      </c>
      <c r="L30">
        <v>43</v>
      </c>
      <c r="M30">
        <v>13.67</v>
      </c>
      <c r="N30" t="s">
        <v>46</v>
      </c>
      <c r="O30" t="s">
        <v>794</v>
      </c>
      <c r="P30" t="s">
        <v>40</v>
      </c>
      <c r="Q30" t="s">
        <v>795</v>
      </c>
      <c r="R30">
        <v>840</v>
      </c>
      <c r="S30">
        <v>1</v>
      </c>
      <c r="T30">
        <v>1</v>
      </c>
      <c r="U30">
        <v>0</v>
      </c>
      <c r="V30" t="s">
        <v>726</v>
      </c>
      <c r="W30" t="s">
        <v>47</v>
      </c>
      <c r="X30">
        <v>1</v>
      </c>
      <c r="Y30">
        <v>0</v>
      </c>
      <c r="Z30">
        <v>0</v>
      </c>
      <c r="AB30" t="s">
        <v>42</v>
      </c>
      <c r="AC30" t="s">
        <v>48</v>
      </c>
      <c r="AD30">
        <v>1</v>
      </c>
      <c r="AE30" t="s">
        <v>795</v>
      </c>
      <c r="AF30" t="s">
        <v>38</v>
      </c>
      <c r="AG30">
        <v>1</v>
      </c>
      <c r="AJ30" t="s">
        <v>44</v>
      </c>
      <c r="AK30" t="s">
        <v>44</v>
      </c>
      <c r="AL30" t="s">
        <v>48</v>
      </c>
      <c r="AM30" t="s">
        <v>49</v>
      </c>
      <c r="AN30" t="s">
        <v>48</v>
      </c>
      <c r="AP30">
        <v>0</v>
      </c>
    </row>
    <row r="31" spans="1:42">
      <c r="A31" s="76" t="e">
        <f>#REF!</f>
        <v>#REF!</v>
      </c>
      <c r="B31" s="72" t="str">
        <f t="shared" si="0"/>
        <v>11:00:26</v>
      </c>
      <c r="C31" s="72" t="s">
        <v>57</v>
      </c>
      <c r="D31" s="73">
        <f t="shared" si="1"/>
        <v>4</v>
      </c>
      <c r="E31" s="97">
        <f t="shared" si="2"/>
        <v>13.67</v>
      </c>
      <c r="F31" s="99">
        <f t="shared" si="3"/>
        <v>54.68</v>
      </c>
      <c r="G31" s="74" t="s">
        <v>14</v>
      </c>
      <c r="H31" s="74" t="str">
        <f t="shared" si="4"/>
        <v>00150034106TRLO0</v>
      </c>
      <c r="I31" s="75"/>
      <c r="J31" t="s">
        <v>38</v>
      </c>
      <c r="K31" t="s">
        <v>39</v>
      </c>
      <c r="L31">
        <v>4</v>
      </c>
      <c r="M31">
        <v>13.67</v>
      </c>
      <c r="N31" t="s">
        <v>46</v>
      </c>
      <c r="O31" t="s">
        <v>796</v>
      </c>
      <c r="P31" t="s">
        <v>40</v>
      </c>
      <c r="Q31" t="s">
        <v>798</v>
      </c>
      <c r="R31">
        <v>840</v>
      </c>
      <c r="S31">
        <v>1</v>
      </c>
      <c r="T31">
        <v>1</v>
      </c>
      <c r="U31">
        <v>0</v>
      </c>
      <c r="V31" t="s">
        <v>726</v>
      </c>
      <c r="W31" t="s">
        <v>47</v>
      </c>
      <c r="X31">
        <v>1</v>
      </c>
      <c r="Y31">
        <v>0</v>
      </c>
      <c r="Z31">
        <v>0</v>
      </c>
      <c r="AB31" t="s">
        <v>42</v>
      </c>
      <c r="AC31" t="s">
        <v>48</v>
      </c>
      <c r="AD31">
        <v>1</v>
      </c>
      <c r="AE31" t="s">
        <v>798</v>
      </c>
      <c r="AF31" t="s">
        <v>38</v>
      </c>
      <c r="AG31">
        <v>1</v>
      </c>
      <c r="AJ31" t="s">
        <v>44</v>
      </c>
      <c r="AK31" t="s">
        <v>44</v>
      </c>
      <c r="AL31" t="s">
        <v>48</v>
      </c>
      <c r="AM31" t="s">
        <v>49</v>
      </c>
      <c r="AN31" t="s">
        <v>48</v>
      </c>
      <c r="AP31">
        <v>0</v>
      </c>
    </row>
    <row r="32" spans="1:42">
      <c r="A32" s="76" t="e">
        <f>#REF!</f>
        <v>#REF!</v>
      </c>
      <c r="B32" s="72" t="str">
        <f t="shared" si="0"/>
        <v>11:00:26</v>
      </c>
      <c r="C32" s="72" t="s">
        <v>57</v>
      </c>
      <c r="D32" s="73">
        <f t="shared" si="1"/>
        <v>463</v>
      </c>
      <c r="E32" s="97">
        <f t="shared" si="2"/>
        <v>13.67</v>
      </c>
      <c r="F32" s="99">
        <f t="shared" si="3"/>
        <v>6329.21</v>
      </c>
      <c r="G32" s="74" t="s">
        <v>14</v>
      </c>
      <c r="H32" s="74" t="str">
        <f t="shared" si="4"/>
        <v>00150034105TRLO0</v>
      </c>
      <c r="I32" s="75"/>
      <c r="J32" t="s">
        <v>38</v>
      </c>
      <c r="K32" t="s">
        <v>39</v>
      </c>
      <c r="L32">
        <v>463</v>
      </c>
      <c r="M32">
        <v>13.67</v>
      </c>
      <c r="N32" t="s">
        <v>46</v>
      </c>
      <c r="O32" t="s">
        <v>796</v>
      </c>
      <c r="P32" t="s">
        <v>40</v>
      </c>
      <c r="Q32" t="s">
        <v>797</v>
      </c>
      <c r="R32">
        <v>840</v>
      </c>
      <c r="S32">
        <v>1</v>
      </c>
      <c r="T32">
        <v>1</v>
      </c>
      <c r="U32">
        <v>0</v>
      </c>
      <c r="V32" t="s">
        <v>726</v>
      </c>
      <c r="W32" t="s">
        <v>47</v>
      </c>
      <c r="X32">
        <v>1</v>
      </c>
      <c r="Y32">
        <v>0</v>
      </c>
      <c r="Z32">
        <v>0</v>
      </c>
      <c r="AB32" t="s">
        <v>42</v>
      </c>
      <c r="AC32" t="s">
        <v>48</v>
      </c>
      <c r="AD32">
        <v>1</v>
      </c>
      <c r="AE32" t="s">
        <v>797</v>
      </c>
      <c r="AF32" t="s">
        <v>38</v>
      </c>
      <c r="AG32">
        <v>1</v>
      </c>
      <c r="AJ32" t="s">
        <v>44</v>
      </c>
      <c r="AK32" t="s">
        <v>44</v>
      </c>
      <c r="AL32" t="s">
        <v>48</v>
      </c>
      <c r="AM32" t="s">
        <v>49</v>
      </c>
      <c r="AN32" t="s">
        <v>48</v>
      </c>
      <c r="AP32">
        <v>0</v>
      </c>
    </row>
    <row r="33" spans="1:42">
      <c r="A33" s="76" t="e">
        <f>#REF!</f>
        <v>#REF!</v>
      </c>
      <c r="B33" s="72" t="str">
        <f t="shared" si="0"/>
        <v>12:50:34</v>
      </c>
      <c r="C33" s="72" t="s">
        <v>57</v>
      </c>
      <c r="D33" s="73">
        <f t="shared" si="1"/>
        <v>237</v>
      </c>
      <c r="E33" s="97">
        <f t="shared" si="2"/>
        <v>13.67</v>
      </c>
      <c r="F33" s="99">
        <f t="shared" si="3"/>
        <v>3239.79</v>
      </c>
      <c r="G33" s="74" t="s">
        <v>14</v>
      </c>
      <c r="H33" s="74" t="str">
        <f t="shared" si="4"/>
        <v>00150038230TRLO0</v>
      </c>
      <c r="J33" t="s">
        <v>38</v>
      </c>
      <c r="K33" t="s">
        <v>39</v>
      </c>
      <c r="L33">
        <v>237</v>
      </c>
      <c r="M33">
        <v>13.67</v>
      </c>
      <c r="N33" t="s">
        <v>46</v>
      </c>
      <c r="O33" t="s">
        <v>799</v>
      </c>
      <c r="P33" t="s">
        <v>40</v>
      </c>
      <c r="Q33" t="s">
        <v>801</v>
      </c>
      <c r="R33">
        <v>840</v>
      </c>
      <c r="S33">
        <v>1</v>
      </c>
      <c r="T33">
        <v>1</v>
      </c>
      <c r="U33">
        <v>0</v>
      </c>
      <c r="V33" t="s">
        <v>726</v>
      </c>
      <c r="W33" t="s">
        <v>47</v>
      </c>
      <c r="X33">
        <v>1</v>
      </c>
      <c r="Y33">
        <v>0</v>
      </c>
      <c r="Z33">
        <v>0</v>
      </c>
      <c r="AB33" t="s">
        <v>42</v>
      </c>
      <c r="AC33" t="s">
        <v>48</v>
      </c>
      <c r="AD33">
        <v>1</v>
      </c>
      <c r="AE33" t="s">
        <v>801</v>
      </c>
      <c r="AF33" t="s">
        <v>38</v>
      </c>
      <c r="AG33">
        <v>1</v>
      </c>
      <c r="AJ33" t="s">
        <v>44</v>
      </c>
      <c r="AK33" t="s">
        <v>44</v>
      </c>
      <c r="AL33" t="s">
        <v>48</v>
      </c>
      <c r="AM33" t="s">
        <v>49</v>
      </c>
      <c r="AN33" t="s">
        <v>48</v>
      </c>
      <c r="AP33">
        <v>0</v>
      </c>
    </row>
    <row r="34" spans="1:42">
      <c r="A34" s="76" t="e">
        <f>#REF!</f>
        <v>#REF!</v>
      </c>
      <c r="B34" s="72" t="str">
        <f t="shared" si="0"/>
        <v>12:50:34</v>
      </c>
      <c r="C34" s="72" t="s">
        <v>57</v>
      </c>
      <c r="D34" s="73">
        <f t="shared" si="1"/>
        <v>2345</v>
      </c>
      <c r="E34" s="97">
        <f t="shared" si="2"/>
        <v>13.67</v>
      </c>
      <c r="F34" s="99">
        <f t="shared" si="3"/>
        <v>32056.15</v>
      </c>
      <c r="G34" s="74" t="s">
        <v>14</v>
      </c>
      <c r="H34" s="74" t="str">
        <f t="shared" si="4"/>
        <v>00150038229TRLO0</v>
      </c>
      <c r="J34" t="s">
        <v>38</v>
      </c>
      <c r="K34" t="s">
        <v>39</v>
      </c>
      <c r="L34">
        <v>2345</v>
      </c>
      <c r="M34">
        <v>13.67</v>
      </c>
      <c r="N34" t="s">
        <v>46</v>
      </c>
      <c r="O34" t="s">
        <v>799</v>
      </c>
      <c r="P34" t="s">
        <v>40</v>
      </c>
      <c r="Q34" t="s">
        <v>800</v>
      </c>
      <c r="R34">
        <v>840</v>
      </c>
      <c r="S34">
        <v>1</v>
      </c>
      <c r="T34">
        <v>1</v>
      </c>
      <c r="U34">
        <v>0</v>
      </c>
      <c r="V34" t="s">
        <v>726</v>
      </c>
      <c r="W34" t="s">
        <v>47</v>
      </c>
      <c r="X34">
        <v>1</v>
      </c>
      <c r="Y34">
        <v>0</v>
      </c>
      <c r="Z34">
        <v>0</v>
      </c>
      <c r="AB34" t="s">
        <v>42</v>
      </c>
      <c r="AC34" t="s">
        <v>48</v>
      </c>
      <c r="AD34">
        <v>1</v>
      </c>
      <c r="AE34" t="s">
        <v>800</v>
      </c>
      <c r="AF34" t="s">
        <v>38</v>
      </c>
      <c r="AG34">
        <v>1</v>
      </c>
      <c r="AJ34" t="s">
        <v>44</v>
      </c>
      <c r="AK34" t="s">
        <v>44</v>
      </c>
      <c r="AL34" t="s">
        <v>48</v>
      </c>
      <c r="AM34" t="s">
        <v>49</v>
      </c>
      <c r="AN34" t="s">
        <v>48</v>
      </c>
      <c r="AP34">
        <v>0</v>
      </c>
    </row>
    <row r="35" spans="1:42">
      <c r="A35" s="76" t="e">
        <f>#REF!</f>
        <v>#REF!</v>
      </c>
      <c r="B35" s="72" t="str">
        <f t="shared" si="0"/>
        <v>12:50:34</v>
      </c>
      <c r="C35" s="72" t="s">
        <v>57</v>
      </c>
      <c r="D35" s="73">
        <f t="shared" si="1"/>
        <v>1</v>
      </c>
      <c r="E35" s="97">
        <f t="shared" si="2"/>
        <v>13.67</v>
      </c>
      <c r="F35" s="99">
        <f t="shared" si="3"/>
        <v>13.67</v>
      </c>
      <c r="G35" s="74" t="s">
        <v>14</v>
      </c>
      <c r="H35" s="74" t="str">
        <f t="shared" si="4"/>
        <v>00150038231TRLO0</v>
      </c>
      <c r="J35" t="s">
        <v>38</v>
      </c>
      <c r="K35" t="s">
        <v>39</v>
      </c>
      <c r="L35">
        <v>1</v>
      </c>
      <c r="M35">
        <v>13.67</v>
      </c>
      <c r="N35" t="s">
        <v>46</v>
      </c>
      <c r="O35" t="s">
        <v>802</v>
      </c>
      <c r="P35" t="s">
        <v>40</v>
      </c>
      <c r="Q35" t="s">
        <v>803</v>
      </c>
      <c r="R35">
        <v>840</v>
      </c>
      <c r="S35">
        <v>1</v>
      </c>
      <c r="T35">
        <v>1</v>
      </c>
      <c r="U35">
        <v>0</v>
      </c>
      <c r="V35" t="s">
        <v>726</v>
      </c>
      <c r="W35" t="s">
        <v>47</v>
      </c>
      <c r="X35">
        <v>1</v>
      </c>
      <c r="Y35">
        <v>0</v>
      </c>
      <c r="Z35">
        <v>0</v>
      </c>
      <c r="AB35" t="s">
        <v>42</v>
      </c>
      <c r="AC35" t="s">
        <v>48</v>
      </c>
      <c r="AD35">
        <v>1</v>
      </c>
      <c r="AE35" t="s">
        <v>803</v>
      </c>
      <c r="AF35" t="s">
        <v>38</v>
      </c>
      <c r="AG35">
        <v>1</v>
      </c>
      <c r="AJ35" t="s">
        <v>44</v>
      </c>
      <c r="AK35" t="s">
        <v>44</v>
      </c>
      <c r="AL35" t="s">
        <v>48</v>
      </c>
      <c r="AM35" t="s">
        <v>49</v>
      </c>
      <c r="AN35" t="s">
        <v>48</v>
      </c>
      <c r="AP35">
        <v>0</v>
      </c>
    </row>
    <row r="36" spans="1:42">
      <c r="A36" s="76" t="e">
        <f>#REF!</f>
        <v>#REF!</v>
      </c>
      <c r="B36" s="72" t="str">
        <f t="shared" si="0"/>
        <v>12:50:44</v>
      </c>
      <c r="C36" s="72" t="s">
        <v>57</v>
      </c>
      <c r="D36" s="73">
        <f t="shared" si="1"/>
        <v>324</v>
      </c>
      <c r="E36" s="97">
        <f t="shared" si="2"/>
        <v>13.67</v>
      </c>
      <c r="F36" s="99">
        <f t="shared" si="3"/>
        <v>4429.08</v>
      </c>
      <c r="G36" s="74" t="s">
        <v>14</v>
      </c>
      <c r="H36" s="74" t="str">
        <f t="shared" si="4"/>
        <v>00150038246TRLO0</v>
      </c>
      <c r="J36" t="s">
        <v>38</v>
      </c>
      <c r="K36" t="s">
        <v>39</v>
      </c>
      <c r="L36">
        <v>324</v>
      </c>
      <c r="M36">
        <v>13.67</v>
      </c>
      <c r="N36" t="s">
        <v>46</v>
      </c>
      <c r="O36" t="s">
        <v>804</v>
      </c>
      <c r="P36" t="s">
        <v>40</v>
      </c>
      <c r="Q36" t="s">
        <v>805</v>
      </c>
      <c r="R36">
        <v>840</v>
      </c>
      <c r="S36">
        <v>1</v>
      </c>
      <c r="T36">
        <v>1</v>
      </c>
      <c r="U36">
        <v>0</v>
      </c>
      <c r="V36" t="s">
        <v>726</v>
      </c>
      <c r="W36" t="s">
        <v>47</v>
      </c>
      <c r="X36">
        <v>1</v>
      </c>
      <c r="Y36">
        <v>0</v>
      </c>
      <c r="Z36">
        <v>0</v>
      </c>
      <c r="AB36" t="s">
        <v>42</v>
      </c>
      <c r="AC36" t="s">
        <v>48</v>
      </c>
      <c r="AD36">
        <v>1</v>
      </c>
      <c r="AE36" t="s">
        <v>805</v>
      </c>
      <c r="AF36" t="s">
        <v>38</v>
      </c>
      <c r="AG36">
        <v>1</v>
      </c>
      <c r="AJ36" t="s">
        <v>44</v>
      </c>
      <c r="AK36" t="s">
        <v>44</v>
      </c>
      <c r="AL36" t="s">
        <v>48</v>
      </c>
      <c r="AM36" t="s">
        <v>49</v>
      </c>
      <c r="AN36" t="s">
        <v>48</v>
      </c>
      <c r="AP36">
        <v>0</v>
      </c>
    </row>
    <row r="37" spans="1:42">
      <c r="A37" s="76" t="e">
        <f>#REF!</f>
        <v>#REF!</v>
      </c>
      <c r="B37" s="72" t="str">
        <f t="shared" si="0"/>
        <v>13:08:33</v>
      </c>
      <c r="C37" s="72" t="s">
        <v>57</v>
      </c>
      <c r="D37" s="73">
        <f t="shared" si="1"/>
        <v>463</v>
      </c>
      <c r="E37" s="97">
        <f t="shared" si="2"/>
        <v>13.67</v>
      </c>
      <c r="F37" s="99">
        <f t="shared" si="3"/>
        <v>6329.21</v>
      </c>
      <c r="G37" s="74" t="s">
        <v>14</v>
      </c>
      <c r="H37" s="74" t="str">
        <f t="shared" si="4"/>
        <v>00150038988TRLO0</v>
      </c>
      <c r="J37" t="s">
        <v>38</v>
      </c>
      <c r="K37" t="s">
        <v>39</v>
      </c>
      <c r="L37">
        <v>463</v>
      </c>
      <c r="M37">
        <v>13.67</v>
      </c>
      <c r="N37" t="s">
        <v>46</v>
      </c>
      <c r="O37" t="s">
        <v>806</v>
      </c>
      <c r="P37" t="s">
        <v>40</v>
      </c>
      <c r="Q37" t="s">
        <v>807</v>
      </c>
      <c r="R37">
        <v>840</v>
      </c>
      <c r="S37">
        <v>1</v>
      </c>
      <c r="T37">
        <v>1</v>
      </c>
      <c r="U37">
        <v>0</v>
      </c>
      <c r="V37" t="s">
        <v>726</v>
      </c>
      <c r="W37" t="s">
        <v>47</v>
      </c>
      <c r="X37">
        <v>1</v>
      </c>
      <c r="Y37">
        <v>0</v>
      </c>
      <c r="Z37">
        <v>0</v>
      </c>
      <c r="AB37" t="s">
        <v>42</v>
      </c>
      <c r="AC37" t="s">
        <v>48</v>
      </c>
      <c r="AD37">
        <v>1</v>
      </c>
      <c r="AE37" t="s">
        <v>807</v>
      </c>
      <c r="AF37" t="s">
        <v>38</v>
      </c>
      <c r="AG37">
        <v>1</v>
      </c>
      <c r="AJ37" t="s">
        <v>44</v>
      </c>
      <c r="AK37" t="s">
        <v>44</v>
      </c>
      <c r="AL37" t="s">
        <v>48</v>
      </c>
      <c r="AM37" t="s">
        <v>49</v>
      </c>
      <c r="AN37" t="s">
        <v>48</v>
      </c>
      <c r="AP37">
        <v>0</v>
      </c>
    </row>
    <row r="38" spans="1:42">
      <c r="A38" s="76" t="e">
        <f>#REF!</f>
        <v>#REF!</v>
      </c>
      <c r="B38" s="72" t="str">
        <f t="shared" si="0"/>
        <v>13:12:30</v>
      </c>
      <c r="C38" s="72" t="s">
        <v>57</v>
      </c>
      <c r="D38" s="73">
        <f t="shared" si="1"/>
        <v>2000</v>
      </c>
      <c r="E38" s="97">
        <f t="shared" si="2"/>
        <v>13.67</v>
      </c>
      <c r="F38" s="99">
        <f t="shared" si="3"/>
        <v>27340</v>
      </c>
      <c r="G38" s="74" t="s">
        <v>14</v>
      </c>
      <c r="H38" s="74" t="str">
        <f t="shared" si="4"/>
        <v>00150039108TRLO0</v>
      </c>
      <c r="J38" t="s">
        <v>38</v>
      </c>
      <c r="K38" t="s">
        <v>39</v>
      </c>
      <c r="L38">
        <v>2000</v>
      </c>
      <c r="M38">
        <v>13.67</v>
      </c>
      <c r="N38" t="s">
        <v>869</v>
      </c>
      <c r="O38" t="s">
        <v>870</v>
      </c>
      <c r="P38" t="s">
        <v>59</v>
      </c>
      <c r="Q38" t="s">
        <v>871</v>
      </c>
      <c r="R38">
        <v>840</v>
      </c>
      <c r="S38">
        <v>1</v>
      </c>
      <c r="T38">
        <v>1</v>
      </c>
      <c r="U38">
        <v>0</v>
      </c>
      <c r="V38" t="s">
        <v>872</v>
      </c>
      <c r="W38" t="s">
        <v>47</v>
      </c>
      <c r="X38">
        <v>1</v>
      </c>
      <c r="Y38">
        <v>0</v>
      </c>
      <c r="Z38">
        <v>0</v>
      </c>
      <c r="AB38" t="s">
        <v>42</v>
      </c>
      <c r="AC38" t="s">
        <v>48</v>
      </c>
      <c r="AD38">
        <v>1</v>
      </c>
      <c r="AE38" t="s">
        <v>871</v>
      </c>
      <c r="AF38" t="s">
        <v>38</v>
      </c>
      <c r="AG38">
        <v>1</v>
      </c>
      <c r="AH38">
        <v>2017122777</v>
      </c>
      <c r="AJ38" t="s">
        <v>44</v>
      </c>
      <c r="AK38" t="s">
        <v>44</v>
      </c>
      <c r="AL38" t="s">
        <v>48</v>
      </c>
      <c r="AM38" t="s">
        <v>49</v>
      </c>
      <c r="AN38" t="s">
        <v>48</v>
      </c>
      <c r="AP38">
        <v>0</v>
      </c>
    </row>
    <row r="39" spans="1:42">
      <c r="A39" s="76" t="e">
        <f>#REF!</f>
        <v>#REF!</v>
      </c>
      <c r="B39" s="72" t="str">
        <f t="shared" si="0"/>
        <v>13:12:31</v>
      </c>
      <c r="C39" s="72" t="s">
        <v>57</v>
      </c>
      <c r="D39" s="73">
        <f t="shared" si="1"/>
        <v>312</v>
      </c>
      <c r="E39" s="97">
        <f t="shared" si="2"/>
        <v>13.67</v>
      </c>
      <c r="F39" s="99">
        <f t="shared" si="3"/>
        <v>4265.04</v>
      </c>
      <c r="G39" s="74" t="s">
        <v>14</v>
      </c>
      <c r="H39" s="74" t="str">
        <f t="shared" si="4"/>
        <v>00150039128TRLO0</v>
      </c>
      <c r="J39" t="s">
        <v>38</v>
      </c>
      <c r="K39" t="s">
        <v>39</v>
      </c>
      <c r="L39">
        <v>312</v>
      </c>
      <c r="M39">
        <v>13.67</v>
      </c>
      <c r="N39" t="s">
        <v>46</v>
      </c>
      <c r="O39" t="s">
        <v>808</v>
      </c>
      <c r="P39" t="s">
        <v>40</v>
      </c>
      <c r="Q39" t="s">
        <v>810</v>
      </c>
      <c r="R39">
        <v>840</v>
      </c>
      <c r="S39">
        <v>1</v>
      </c>
      <c r="T39">
        <v>1</v>
      </c>
      <c r="U39">
        <v>0</v>
      </c>
      <c r="V39" t="s">
        <v>726</v>
      </c>
      <c r="W39" t="s">
        <v>47</v>
      </c>
      <c r="X39">
        <v>1</v>
      </c>
      <c r="Y39">
        <v>0</v>
      </c>
      <c r="Z39">
        <v>0</v>
      </c>
      <c r="AB39" t="s">
        <v>42</v>
      </c>
      <c r="AC39" t="s">
        <v>48</v>
      </c>
      <c r="AD39">
        <v>1</v>
      </c>
      <c r="AE39" t="s">
        <v>810</v>
      </c>
      <c r="AF39" t="s">
        <v>38</v>
      </c>
      <c r="AG39">
        <v>1</v>
      </c>
      <c r="AJ39" t="s">
        <v>44</v>
      </c>
      <c r="AK39" t="s">
        <v>44</v>
      </c>
      <c r="AL39" t="s">
        <v>48</v>
      </c>
      <c r="AM39" t="s">
        <v>49</v>
      </c>
      <c r="AN39" t="s">
        <v>48</v>
      </c>
      <c r="AP39">
        <v>0</v>
      </c>
    </row>
    <row r="40" spans="1:42">
      <c r="A40" s="76" t="e">
        <f>#REF!</f>
        <v>#REF!</v>
      </c>
      <c r="B40" s="72" t="str">
        <f t="shared" si="0"/>
        <v>13:12:31</v>
      </c>
      <c r="C40" s="72" t="s">
        <v>57</v>
      </c>
      <c r="D40" s="73">
        <f t="shared" si="1"/>
        <v>20</v>
      </c>
      <c r="E40" s="97">
        <f t="shared" si="2"/>
        <v>13.67</v>
      </c>
      <c r="F40" s="99">
        <f t="shared" si="3"/>
        <v>273.39999999999998</v>
      </c>
      <c r="G40" s="74" t="s">
        <v>14</v>
      </c>
      <c r="H40" s="74" t="str">
        <f t="shared" si="4"/>
        <v>00150039127TRLO0</v>
      </c>
      <c r="J40" t="s">
        <v>38</v>
      </c>
      <c r="K40" t="s">
        <v>39</v>
      </c>
      <c r="L40">
        <v>20</v>
      </c>
      <c r="M40">
        <v>13.67</v>
      </c>
      <c r="N40" t="s">
        <v>46</v>
      </c>
      <c r="O40" t="s">
        <v>808</v>
      </c>
      <c r="P40" t="s">
        <v>40</v>
      </c>
      <c r="Q40" t="s">
        <v>809</v>
      </c>
      <c r="R40">
        <v>840</v>
      </c>
      <c r="S40">
        <v>1</v>
      </c>
      <c r="T40">
        <v>1</v>
      </c>
      <c r="U40">
        <v>0</v>
      </c>
      <c r="V40" t="s">
        <v>726</v>
      </c>
      <c r="W40" t="s">
        <v>47</v>
      </c>
      <c r="X40">
        <v>1</v>
      </c>
      <c r="Y40">
        <v>0</v>
      </c>
      <c r="Z40">
        <v>0</v>
      </c>
      <c r="AB40" t="s">
        <v>42</v>
      </c>
      <c r="AC40" t="s">
        <v>48</v>
      </c>
      <c r="AD40">
        <v>1</v>
      </c>
      <c r="AE40" t="s">
        <v>809</v>
      </c>
      <c r="AF40" t="s">
        <v>38</v>
      </c>
      <c r="AG40">
        <v>1</v>
      </c>
      <c r="AJ40" t="s">
        <v>44</v>
      </c>
      <c r="AK40" t="s">
        <v>44</v>
      </c>
      <c r="AL40" t="s">
        <v>48</v>
      </c>
      <c r="AM40" t="s">
        <v>49</v>
      </c>
      <c r="AN40" t="s">
        <v>48</v>
      </c>
      <c r="AP40">
        <v>0</v>
      </c>
    </row>
    <row r="41" spans="1:42">
      <c r="A41" s="76" t="e">
        <f>#REF!</f>
        <v>#REF!</v>
      </c>
      <c r="B41" s="72" t="str">
        <f t="shared" si="0"/>
        <v>13:12:31</v>
      </c>
      <c r="C41" s="72" t="s">
        <v>57</v>
      </c>
      <c r="D41" s="73">
        <f t="shared" si="1"/>
        <v>1</v>
      </c>
      <c r="E41" s="97">
        <f t="shared" si="2"/>
        <v>13.67</v>
      </c>
      <c r="F41" s="99">
        <f t="shared" si="3"/>
        <v>13.67</v>
      </c>
      <c r="G41" s="74" t="s">
        <v>14</v>
      </c>
      <c r="H41" s="74" t="str">
        <f t="shared" si="4"/>
        <v>00150039129TRLO0</v>
      </c>
      <c r="J41" t="s">
        <v>38</v>
      </c>
      <c r="K41" t="s">
        <v>39</v>
      </c>
      <c r="L41">
        <v>1</v>
      </c>
      <c r="M41">
        <v>13.67</v>
      </c>
      <c r="N41" t="s">
        <v>46</v>
      </c>
      <c r="O41" t="s">
        <v>811</v>
      </c>
      <c r="P41" t="s">
        <v>40</v>
      </c>
      <c r="Q41" t="s">
        <v>812</v>
      </c>
      <c r="R41">
        <v>840</v>
      </c>
      <c r="S41">
        <v>1</v>
      </c>
      <c r="T41">
        <v>1</v>
      </c>
      <c r="U41">
        <v>0</v>
      </c>
      <c r="V41" t="s">
        <v>726</v>
      </c>
      <c r="W41" t="s">
        <v>47</v>
      </c>
      <c r="X41">
        <v>1</v>
      </c>
      <c r="Y41">
        <v>0</v>
      </c>
      <c r="Z41">
        <v>0</v>
      </c>
      <c r="AB41" t="s">
        <v>42</v>
      </c>
      <c r="AC41" t="s">
        <v>48</v>
      </c>
      <c r="AD41">
        <v>1</v>
      </c>
      <c r="AE41" t="s">
        <v>812</v>
      </c>
      <c r="AF41" t="s">
        <v>38</v>
      </c>
      <c r="AG41">
        <v>1</v>
      </c>
      <c r="AJ41" t="s">
        <v>44</v>
      </c>
      <c r="AK41" t="s">
        <v>44</v>
      </c>
      <c r="AL41" t="s">
        <v>48</v>
      </c>
      <c r="AM41" t="s">
        <v>49</v>
      </c>
      <c r="AN41" t="s">
        <v>48</v>
      </c>
      <c r="AP41">
        <v>0</v>
      </c>
    </row>
    <row r="42" spans="1:42">
      <c r="A42" s="76" t="e">
        <f>#REF!</f>
        <v>#REF!</v>
      </c>
      <c r="B42" s="72" t="str">
        <f t="shared" si="0"/>
        <v>13:45:32</v>
      </c>
      <c r="C42" s="72" t="s">
        <v>57</v>
      </c>
      <c r="D42" s="73">
        <f t="shared" si="1"/>
        <v>332</v>
      </c>
      <c r="E42" s="97">
        <f t="shared" si="2"/>
        <v>13.67</v>
      </c>
      <c r="F42" s="99">
        <f t="shared" si="3"/>
        <v>4538.4399999999996</v>
      </c>
      <c r="G42" s="74" t="s">
        <v>14</v>
      </c>
      <c r="H42" s="74" t="str">
        <f t="shared" si="4"/>
        <v>00150039877TRLO0</v>
      </c>
      <c r="J42" t="s">
        <v>38</v>
      </c>
      <c r="K42" t="s">
        <v>39</v>
      </c>
      <c r="L42">
        <v>332</v>
      </c>
      <c r="M42">
        <v>13.67</v>
      </c>
      <c r="N42" t="s">
        <v>46</v>
      </c>
      <c r="O42" t="s">
        <v>813</v>
      </c>
      <c r="P42" t="s">
        <v>40</v>
      </c>
      <c r="Q42" t="s">
        <v>814</v>
      </c>
      <c r="R42">
        <v>840</v>
      </c>
      <c r="S42">
        <v>1</v>
      </c>
      <c r="T42">
        <v>1</v>
      </c>
      <c r="U42">
        <v>0</v>
      </c>
      <c r="V42" t="s">
        <v>726</v>
      </c>
      <c r="W42" t="s">
        <v>47</v>
      </c>
      <c r="X42">
        <v>1</v>
      </c>
      <c r="Y42">
        <v>0</v>
      </c>
      <c r="Z42">
        <v>0</v>
      </c>
      <c r="AB42" t="s">
        <v>42</v>
      </c>
      <c r="AC42" t="s">
        <v>48</v>
      </c>
      <c r="AD42">
        <v>1</v>
      </c>
      <c r="AE42" t="s">
        <v>814</v>
      </c>
      <c r="AF42" t="s">
        <v>38</v>
      </c>
      <c r="AG42">
        <v>1</v>
      </c>
      <c r="AJ42" t="s">
        <v>44</v>
      </c>
      <c r="AK42" t="s">
        <v>44</v>
      </c>
      <c r="AL42" t="s">
        <v>48</v>
      </c>
      <c r="AM42" t="s">
        <v>49</v>
      </c>
      <c r="AN42" t="s">
        <v>48</v>
      </c>
      <c r="AP42">
        <v>0</v>
      </c>
    </row>
    <row r="43" spans="1:42">
      <c r="A43" s="76" t="e">
        <f>#REF!</f>
        <v>#REF!</v>
      </c>
      <c r="B43" s="72" t="str">
        <f t="shared" si="0"/>
        <v>13:50:44</v>
      </c>
      <c r="C43" s="72" t="s">
        <v>57</v>
      </c>
      <c r="D43" s="73">
        <f t="shared" si="1"/>
        <v>1292</v>
      </c>
      <c r="E43" s="97">
        <f t="shared" si="2"/>
        <v>13.67</v>
      </c>
      <c r="F43" s="99">
        <f t="shared" si="3"/>
        <v>17661.64</v>
      </c>
      <c r="G43" s="74" t="s">
        <v>14</v>
      </c>
      <c r="H43" s="74" t="str">
        <f t="shared" si="4"/>
        <v>00150039943TRLO0</v>
      </c>
      <c r="J43" t="s">
        <v>38</v>
      </c>
      <c r="K43" t="s">
        <v>39</v>
      </c>
      <c r="L43">
        <v>1292</v>
      </c>
      <c r="M43">
        <v>13.67</v>
      </c>
      <c r="N43" t="s">
        <v>46</v>
      </c>
      <c r="O43" t="s">
        <v>815</v>
      </c>
      <c r="P43" t="s">
        <v>40</v>
      </c>
      <c r="Q43" t="s">
        <v>816</v>
      </c>
      <c r="R43">
        <v>840</v>
      </c>
      <c r="S43">
        <v>1</v>
      </c>
      <c r="T43">
        <v>1</v>
      </c>
      <c r="U43">
        <v>0</v>
      </c>
      <c r="V43" t="s">
        <v>726</v>
      </c>
      <c r="W43" t="s">
        <v>47</v>
      </c>
      <c r="X43">
        <v>1</v>
      </c>
      <c r="Y43">
        <v>0</v>
      </c>
      <c r="Z43">
        <v>0</v>
      </c>
      <c r="AB43" t="s">
        <v>42</v>
      </c>
      <c r="AC43" t="s">
        <v>48</v>
      </c>
      <c r="AD43">
        <v>1</v>
      </c>
      <c r="AE43" t="s">
        <v>816</v>
      </c>
      <c r="AF43" t="s">
        <v>38</v>
      </c>
      <c r="AG43">
        <v>1</v>
      </c>
      <c r="AJ43" t="s">
        <v>44</v>
      </c>
      <c r="AK43" t="s">
        <v>44</v>
      </c>
      <c r="AL43" t="s">
        <v>48</v>
      </c>
      <c r="AM43" t="s">
        <v>49</v>
      </c>
      <c r="AN43" t="s">
        <v>48</v>
      </c>
      <c r="AP43">
        <v>0</v>
      </c>
    </row>
    <row r="44" spans="1:42">
      <c r="A44" s="76" t="e">
        <f>#REF!</f>
        <v>#REF!</v>
      </c>
      <c r="B44" s="72" t="str">
        <f t="shared" si="0"/>
        <v>13:50:44</v>
      </c>
      <c r="C44" s="72" t="s">
        <v>57</v>
      </c>
      <c r="D44" s="73">
        <f t="shared" si="1"/>
        <v>1</v>
      </c>
      <c r="E44" s="97">
        <f t="shared" si="2"/>
        <v>13.67</v>
      </c>
      <c r="F44" s="99">
        <f t="shared" si="3"/>
        <v>13.67</v>
      </c>
      <c r="G44" s="74" t="s">
        <v>14</v>
      </c>
      <c r="H44" s="74" t="str">
        <f t="shared" si="4"/>
        <v>00150039944TRLO0</v>
      </c>
      <c r="J44" t="s">
        <v>38</v>
      </c>
      <c r="K44" t="s">
        <v>39</v>
      </c>
      <c r="L44">
        <v>1</v>
      </c>
      <c r="M44">
        <v>13.67</v>
      </c>
      <c r="N44" t="s">
        <v>46</v>
      </c>
      <c r="O44" t="s">
        <v>817</v>
      </c>
      <c r="P44" t="s">
        <v>40</v>
      </c>
      <c r="Q44" t="s">
        <v>818</v>
      </c>
      <c r="R44">
        <v>840</v>
      </c>
      <c r="S44">
        <v>1</v>
      </c>
      <c r="T44">
        <v>1</v>
      </c>
      <c r="U44">
        <v>0</v>
      </c>
      <c r="V44" t="s">
        <v>726</v>
      </c>
      <c r="W44" t="s">
        <v>47</v>
      </c>
      <c r="X44">
        <v>1</v>
      </c>
      <c r="Y44">
        <v>0</v>
      </c>
      <c r="Z44">
        <v>0</v>
      </c>
      <c r="AB44" t="s">
        <v>42</v>
      </c>
      <c r="AC44" t="s">
        <v>48</v>
      </c>
      <c r="AD44">
        <v>1</v>
      </c>
      <c r="AE44" t="s">
        <v>818</v>
      </c>
      <c r="AF44" t="s">
        <v>38</v>
      </c>
      <c r="AG44">
        <v>1</v>
      </c>
      <c r="AJ44" t="s">
        <v>44</v>
      </c>
      <c r="AK44" t="s">
        <v>44</v>
      </c>
      <c r="AL44" t="s">
        <v>48</v>
      </c>
      <c r="AM44" t="s">
        <v>49</v>
      </c>
      <c r="AN44" t="s">
        <v>48</v>
      </c>
      <c r="AP44">
        <v>0</v>
      </c>
    </row>
    <row r="45" spans="1:42">
      <c r="A45" s="76" t="e">
        <f>#REF!</f>
        <v>#REF!</v>
      </c>
      <c r="B45" s="72" t="str">
        <f t="shared" si="0"/>
        <v>13:50:47</v>
      </c>
      <c r="C45" s="72" t="s">
        <v>57</v>
      </c>
      <c r="D45" s="73">
        <f t="shared" si="1"/>
        <v>395</v>
      </c>
      <c r="E45" s="97">
        <f t="shared" si="2"/>
        <v>13.67</v>
      </c>
      <c r="F45" s="99">
        <f t="shared" si="3"/>
        <v>5399.65</v>
      </c>
      <c r="G45" s="74" t="s">
        <v>14</v>
      </c>
      <c r="H45" s="74" t="str">
        <f t="shared" si="4"/>
        <v>00150039945TRLO0</v>
      </c>
      <c r="J45" t="s">
        <v>38</v>
      </c>
      <c r="K45" t="s">
        <v>39</v>
      </c>
      <c r="L45">
        <v>395</v>
      </c>
      <c r="M45">
        <v>13.67</v>
      </c>
      <c r="N45" t="s">
        <v>46</v>
      </c>
      <c r="O45" t="s">
        <v>819</v>
      </c>
      <c r="P45" t="s">
        <v>40</v>
      </c>
      <c r="Q45" t="s">
        <v>820</v>
      </c>
      <c r="R45">
        <v>840</v>
      </c>
      <c r="S45">
        <v>1</v>
      </c>
      <c r="T45">
        <v>1</v>
      </c>
      <c r="U45">
        <v>0</v>
      </c>
      <c r="V45" t="s">
        <v>726</v>
      </c>
      <c r="W45" t="s">
        <v>47</v>
      </c>
      <c r="X45">
        <v>1</v>
      </c>
      <c r="Y45">
        <v>0</v>
      </c>
      <c r="Z45">
        <v>0</v>
      </c>
      <c r="AB45" t="s">
        <v>42</v>
      </c>
      <c r="AC45" t="s">
        <v>48</v>
      </c>
      <c r="AD45">
        <v>1</v>
      </c>
      <c r="AE45" t="s">
        <v>820</v>
      </c>
      <c r="AF45" t="s">
        <v>38</v>
      </c>
      <c r="AG45">
        <v>1</v>
      </c>
      <c r="AJ45" t="s">
        <v>44</v>
      </c>
      <c r="AK45" t="s">
        <v>44</v>
      </c>
      <c r="AL45" t="s">
        <v>48</v>
      </c>
      <c r="AM45" t="s">
        <v>49</v>
      </c>
      <c r="AN45" t="s">
        <v>48</v>
      </c>
      <c r="AP45">
        <v>0</v>
      </c>
    </row>
    <row r="46" spans="1:42">
      <c r="A46" s="76" t="e">
        <f>#REF!</f>
        <v>#REF!</v>
      </c>
      <c r="B46" s="72" t="str">
        <f t="shared" si="0"/>
        <v>13:52:22</v>
      </c>
      <c r="C46" s="72" t="s">
        <v>57</v>
      </c>
      <c r="D46" s="73">
        <f t="shared" si="1"/>
        <v>316</v>
      </c>
      <c r="E46" s="97">
        <f t="shared" si="2"/>
        <v>13.67</v>
      </c>
      <c r="F46" s="99">
        <f t="shared" si="3"/>
        <v>4319.72</v>
      </c>
      <c r="G46" s="74" t="s">
        <v>14</v>
      </c>
      <c r="H46" s="74" t="str">
        <f t="shared" si="4"/>
        <v>00150039974TRLO0</v>
      </c>
      <c r="J46" t="s">
        <v>38</v>
      </c>
      <c r="K46" t="s">
        <v>39</v>
      </c>
      <c r="L46">
        <v>316</v>
      </c>
      <c r="M46">
        <v>13.67</v>
      </c>
      <c r="N46" t="s">
        <v>46</v>
      </c>
      <c r="O46" t="s">
        <v>821</v>
      </c>
      <c r="P46" t="s">
        <v>40</v>
      </c>
      <c r="Q46" t="s">
        <v>822</v>
      </c>
      <c r="R46">
        <v>840</v>
      </c>
      <c r="S46">
        <v>1</v>
      </c>
      <c r="T46">
        <v>1</v>
      </c>
      <c r="U46">
        <v>0</v>
      </c>
      <c r="V46" t="s">
        <v>726</v>
      </c>
      <c r="W46" t="s">
        <v>47</v>
      </c>
      <c r="X46">
        <v>1</v>
      </c>
      <c r="Y46">
        <v>0</v>
      </c>
      <c r="Z46">
        <v>0</v>
      </c>
      <c r="AB46" t="s">
        <v>42</v>
      </c>
      <c r="AC46" t="s">
        <v>48</v>
      </c>
      <c r="AD46">
        <v>1</v>
      </c>
      <c r="AE46" t="s">
        <v>822</v>
      </c>
      <c r="AF46" t="s">
        <v>38</v>
      </c>
      <c r="AG46">
        <v>1</v>
      </c>
      <c r="AJ46" t="s">
        <v>44</v>
      </c>
      <c r="AK46" t="s">
        <v>44</v>
      </c>
      <c r="AL46" t="s">
        <v>48</v>
      </c>
      <c r="AM46" t="s">
        <v>49</v>
      </c>
      <c r="AN46" t="s">
        <v>48</v>
      </c>
      <c r="AP46">
        <v>0</v>
      </c>
    </row>
    <row r="47" spans="1:42">
      <c r="A47" s="76" t="e">
        <f>#REF!</f>
        <v>#REF!</v>
      </c>
      <c r="B47" s="72" t="str">
        <f t="shared" si="0"/>
        <v>13:52:22</v>
      </c>
      <c r="C47" s="72" t="s">
        <v>57</v>
      </c>
      <c r="D47" s="73">
        <f t="shared" si="1"/>
        <v>1</v>
      </c>
      <c r="E47" s="97">
        <f t="shared" si="2"/>
        <v>13.67</v>
      </c>
      <c r="F47" s="99">
        <f t="shared" si="3"/>
        <v>13.67</v>
      </c>
      <c r="G47" s="74" t="s">
        <v>14</v>
      </c>
      <c r="H47" s="74" t="str">
        <f t="shared" si="4"/>
        <v>00150039975TRLO0</v>
      </c>
      <c r="J47" t="s">
        <v>38</v>
      </c>
      <c r="K47" t="s">
        <v>39</v>
      </c>
      <c r="L47">
        <v>1</v>
      </c>
      <c r="M47">
        <v>13.67</v>
      </c>
      <c r="N47" t="s">
        <v>46</v>
      </c>
      <c r="O47" t="s">
        <v>823</v>
      </c>
      <c r="P47" t="s">
        <v>40</v>
      </c>
      <c r="Q47" t="s">
        <v>824</v>
      </c>
      <c r="R47">
        <v>840</v>
      </c>
      <c r="S47">
        <v>1</v>
      </c>
      <c r="T47">
        <v>1</v>
      </c>
      <c r="U47">
        <v>0</v>
      </c>
      <c r="V47" t="s">
        <v>726</v>
      </c>
      <c r="W47" t="s">
        <v>47</v>
      </c>
      <c r="X47">
        <v>1</v>
      </c>
      <c r="Y47">
        <v>0</v>
      </c>
      <c r="Z47">
        <v>0</v>
      </c>
      <c r="AB47" t="s">
        <v>42</v>
      </c>
      <c r="AC47" t="s">
        <v>48</v>
      </c>
      <c r="AD47">
        <v>1</v>
      </c>
      <c r="AE47" t="s">
        <v>824</v>
      </c>
      <c r="AF47" t="s">
        <v>38</v>
      </c>
      <c r="AG47">
        <v>1</v>
      </c>
      <c r="AJ47" t="s">
        <v>44</v>
      </c>
      <c r="AK47" t="s">
        <v>44</v>
      </c>
      <c r="AL47" t="s">
        <v>48</v>
      </c>
      <c r="AM47" t="s">
        <v>49</v>
      </c>
      <c r="AN47" t="s">
        <v>48</v>
      </c>
      <c r="AP47">
        <v>0</v>
      </c>
    </row>
    <row r="48" spans="1:42">
      <c r="A48" s="76" t="e">
        <f>#REF!</f>
        <v>#REF!</v>
      </c>
      <c r="B48" s="72" t="str">
        <f t="shared" si="0"/>
        <v>13:54:05</v>
      </c>
      <c r="C48" s="72" t="s">
        <v>57</v>
      </c>
      <c r="D48" s="73">
        <f t="shared" si="1"/>
        <v>316</v>
      </c>
      <c r="E48" s="97">
        <f t="shared" si="2"/>
        <v>13.67</v>
      </c>
      <c r="F48" s="99">
        <f t="shared" si="3"/>
        <v>4319.72</v>
      </c>
      <c r="G48" s="74" t="s">
        <v>14</v>
      </c>
      <c r="H48" s="74" t="str">
        <f t="shared" si="4"/>
        <v>00150040020TRLO0</v>
      </c>
      <c r="J48" t="s">
        <v>38</v>
      </c>
      <c r="K48" t="s">
        <v>39</v>
      </c>
      <c r="L48">
        <v>316</v>
      </c>
      <c r="M48">
        <v>13.67</v>
      </c>
      <c r="N48" t="s">
        <v>46</v>
      </c>
      <c r="O48" t="s">
        <v>825</v>
      </c>
      <c r="P48" t="s">
        <v>40</v>
      </c>
      <c r="Q48" t="s">
        <v>827</v>
      </c>
      <c r="R48">
        <v>840</v>
      </c>
      <c r="S48">
        <v>1</v>
      </c>
      <c r="T48">
        <v>1</v>
      </c>
      <c r="U48">
        <v>0</v>
      </c>
      <c r="V48" t="s">
        <v>726</v>
      </c>
      <c r="W48" t="s">
        <v>47</v>
      </c>
      <c r="X48">
        <v>1</v>
      </c>
      <c r="Y48">
        <v>0</v>
      </c>
      <c r="Z48">
        <v>0</v>
      </c>
      <c r="AB48" t="s">
        <v>42</v>
      </c>
      <c r="AC48" t="s">
        <v>48</v>
      </c>
      <c r="AD48">
        <v>1</v>
      </c>
      <c r="AE48" t="s">
        <v>827</v>
      </c>
      <c r="AF48" t="s">
        <v>38</v>
      </c>
      <c r="AG48">
        <v>1</v>
      </c>
      <c r="AJ48" t="s">
        <v>44</v>
      </c>
      <c r="AK48" t="s">
        <v>44</v>
      </c>
      <c r="AL48" t="s">
        <v>48</v>
      </c>
      <c r="AM48" t="s">
        <v>49</v>
      </c>
      <c r="AN48" t="s">
        <v>48</v>
      </c>
      <c r="AP48">
        <v>0</v>
      </c>
    </row>
    <row r="49" spans="1:42">
      <c r="A49" s="76" t="e">
        <f>#REF!</f>
        <v>#REF!</v>
      </c>
      <c r="B49" s="72" t="str">
        <f t="shared" si="0"/>
        <v>13:54:05</v>
      </c>
      <c r="C49" s="72" t="s">
        <v>57</v>
      </c>
      <c r="D49" s="73">
        <f t="shared" si="1"/>
        <v>1292</v>
      </c>
      <c r="E49" s="97">
        <f t="shared" si="2"/>
        <v>13.67</v>
      </c>
      <c r="F49" s="99">
        <f t="shared" si="3"/>
        <v>17661.64</v>
      </c>
      <c r="G49" s="74" t="s">
        <v>14</v>
      </c>
      <c r="H49" s="74" t="str">
        <f t="shared" si="4"/>
        <v>00150040019TRLO0</v>
      </c>
      <c r="J49" t="s">
        <v>38</v>
      </c>
      <c r="K49" t="s">
        <v>39</v>
      </c>
      <c r="L49">
        <v>1292</v>
      </c>
      <c r="M49">
        <v>13.67</v>
      </c>
      <c r="N49" t="s">
        <v>46</v>
      </c>
      <c r="O49" t="s">
        <v>825</v>
      </c>
      <c r="P49" t="s">
        <v>40</v>
      </c>
      <c r="Q49" t="s">
        <v>826</v>
      </c>
      <c r="R49">
        <v>840</v>
      </c>
      <c r="S49">
        <v>1</v>
      </c>
      <c r="T49">
        <v>1</v>
      </c>
      <c r="U49">
        <v>0</v>
      </c>
      <c r="V49" t="s">
        <v>726</v>
      </c>
      <c r="W49" t="s">
        <v>47</v>
      </c>
      <c r="X49">
        <v>1</v>
      </c>
      <c r="Y49">
        <v>0</v>
      </c>
      <c r="Z49">
        <v>0</v>
      </c>
      <c r="AB49" t="s">
        <v>42</v>
      </c>
      <c r="AC49" t="s">
        <v>48</v>
      </c>
      <c r="AD49">
        <v>1</v>
      </c>
      <c r="AE49" t="s">
        <v>826</v>
      </c>
      <c r="AF49" t="s">
        <v>38</v>
      </c>
      <c r="AG49">
        <v>1</v>
      </c>
      <c r="AJ49" t="s">
        <v>44</v>
      </c>
      <c r="AK49" t="s">
        <v>44</v>
      </c>
      <c r="AL49" t="s">
        <v>48</v>
      </c>
      <c r="AM49" t="s">
        <v>49</v>
      </c>
      <c r="AN49" t="s">
        <v>48</v>
      </c>
      <c r="AP49">
        <v>0</v>
      </c>
    </row>
    <row r="50" spans="1:42">
      <c r="A50" s="76" t="e">
        <f>#REF!</f>
        <v>#REF!</v>
      </c>
      <c r="B50" s="72" t="str">
        <f t="shared" si="0"/>
        <v>13:58:31</v>
      </c>
      <c r="C50" s="72" t="s">
        <v>57</v>
      </c>
      <c r="D50" s="73">
        <f t="shared" si="1"/>
        <v>200</v>
      </c>
      <c r="E50" s="97">
        <f t="shared" si="2"/>
        <v>13.63</v>
      </c>
      <c r="F50" s="99">
        <f t="shared" si="3"/>
        <v>2726</v>
      </c>
      <c r="G50" s="74" t="s">
        <v>14</v>
      </c>
      <c r="H50" s="74" t="str">
        <f t="shared" si="4"/>
        <v>00150040106TRLO0</v>
      </c>
      <c r="J50" t="s">
        <v>38</v>
      </c>
      <c r="K50" t="s">
        <v>39</v>
      </c>
      <c r="L50">
        <v>200</v>
      </c>
      <c r="M50">
        <v>13.63</v>
      </c>
      <c r="N50" t="s">
        <v>46</v>
      </c>
      <c r="O50" t="s">
        <v>911</v>
      </c>
      <c r="P50" t="s">
        <v>40</v>
      </c>
      <c r="Q50" t="s">
        <v>912</v>
      </c>
      <c r="R50">
        <v>840</v>
      </c>
      <c r="S50">
        <v>1</v>
      </c>
      <c r="T50">
        <v>1</v>
      </c>
      <c r="U50">
        <v>0</v>
      </c>
      <c r="V50" t="s">
        <v>726</v>
      </c>
      <c r="W50" t="s">
        <v>47</v>
      </c>
      <c r="X50">
        <v>1</v>
      </c>
      <c r="Y50">
        <v>0</v>
      </c>
      <c r="Z50">
        <v>0</v>
      </c>
      <c r="AB50" t="s">
        <v>42</v>
      </c>
      <c r="AC50" t="s">
        <v>48</v>
      </c>
      <c r="AD50">
        <v>1</v>
      </c>
      <c r="AE50" t="s">
        <v>912</v>
      </c>
      <c r="AF50" t="s">
        <v>38</v>
      </c>
      <c r="AG50">
        <v>1</v>
      </c>
      <c r="AJ50" t="s">
        <v>44</v>
      </c>
      <c r="AK50" t="s">
        <v>44</v>
      </c>
      <c r="AL50" t="s">
        <v>48</v>
      </c>
      <c r="AM50" t="s">
        <v>49</v>
      </c>
      <c r="AN50" t="s">
        <v>48</v>
      </c>
      <c r="AP50">
        <v>0</v>
      </c>
    </row>
    <row r="51" spans="1:42">
      <c r="A51" s="76" t="e">
        <f>#REF!</f>
        <v>#REF!</v>
      </c>
      <c r="B51" s="72" t="str">
        <f t="shared" si="0"/>
        <v>14:20:05</v>
      </c>
      <c r="C51" s="72" t="s">
        <v>57</v>
      </c>
      <c r="D51" s="73">
        <f t="shared" si="1"/>
        <v>45</v>
      </c>
      <c r="E51" s="97">
        <f t="shared" si="2"/>
        <v>13.64</v>
      </c>
      <c r="F51" s="99">
        <f t="shared" si="3"/>
        <v>613.80000000000007</v>
      </c>
      <c r="G51" s="74" t="s">
        <v>14</v>
      </c>
      <c r="H51" s="74" t="str">
        <f t="shared" si="4"/>
        <v>00150040864TRLO0</v>
      </c>
      <c r="J51" t="s">
        <v>38</v>
      </c>
      <c r="K51" t="s">
        <v>39</v>
      </c>
      <c r="L51">
        <v>45</v>
      </c>
      <c r="M51">
        <v>13.64</v>
      </c>
      <c r="N51" t="s">
        <v>46</v>
      </c>
      <c r="O51" t="s">
        <v>897</v>
      </c>
      <c r="P51" t="s">
        <v>40</v>
      </c>
      <c r="Q51" t="s">
        <v>898</v>
      </c>
      <c r="R51">
        <v>840</v>
      </c>
      <c r="S51">
        <v>1</v>
      </c>
      <c r="T51">
        <v>1</v>
      </c>
      <c r="U51">
        <v>0</v>
      </c>
      <c r="V51" t="s">
        <v>726</v>
      </c>
      <c r="W51" t="s">
        <v>47</v>
      </c>
      <c r="X51">
        <v>1</v>
      </c>
      <c r="Y51">
        <v>0</v>
      </c>
      <c r="Z51">
        <v>0</v>
      </c>
      <c r="AB51" t="s">
        <v>42</v>
      </c>
      <c r="AC51" t="s">
        <v>48</v>
      </c>
      <c r="AD51">
        <v>1</v>
      </c>
      <c r="AE51" t="s">
        <v>898</v>
      </c>
      <c r="AF51" t="s">
        <v>38</v>
      </c>
      <c r="AG51">
        <v>1</v>
      </c>
      <c r="AJ51" t="s">
        <v>44</v>
      </c>
      <c r="AK51" t="s">
        <v>44</v>
      </c>
      <c r="AL51" t="s">
        <v>48</v>
      </c>
      <c r="AM51" t="s">
        <v>49</v>
      </c>
      <c r="AN51" t="s">
        <v>48</v>
      </c>
      <c r="AP51">
        <v>0</v>
      </c>
    </row>
    <row r="52" spans="1:42">
      <c r="A52" s="76" t="e">
        <f>#REF!</f>
        <v>#REF!</v>
      </c>
      <c r="B52" s="72" t="str">
        <f t="shared" si="0"/>
        <v>14:20:41</v>
      </c>
      <c r="C52" s="72" t="s">
        <v>57</v>
      </c>
      <c r="D52" s="73">
        <f t="shared" si="1"/>
        <v>650</v>
      </c>
      <c r="E52" s="97">
        <f t="shared" si="2"/>
        <v>13.64</v>
      </c>
      <c r="F52" s="99">
        <f t="shared" si="3"/>
        <v>8866</v>
      </c>
      <c r="G52" s="74" t="s">
        <v>14</v>
      </c>
      <c r="H52" s="74" t="str">
        <f t="shared" si="4"/>
        <v>00150040883TRLO0</v>
      </c>
      <c r="J52" t="s">
        <v>38</v>
      </c>
      <c r="K52" t="s">
        <v>39</v>
      </c>
      <c r="L52">
        <v>650</v>
      </c>
      <c r="M52">
        <v>13.64</v>
      </c>
      <c r="N52" t="s">
        <v>46</v>
      </c>
      <c r="O52" t="s">
        <v>899</v>
      </c>
      <c r="P52" t="s">
        <v>40</v>
      </c>
      <c r="Q52" t="s">
        <v>900</v>
      </c>
      <c r="R52">
        <v>840</v>
      </c>
      <c r="S52">
        <v>1</v>
      </c>
      <c r="T52">
        <v>1</v>
      </c>
      <c r="U52">
        <v>0</v>
      </c>
      <c r="V52" t="s">
        <v>726</v>
      </c>
      <c r="W52" t="s">
        <v>47</v>
      </c>
      <c r="X52">
        <v>1</v>
      </c>
      <c r="Y52">
        <v>0</v>
      </c>
      <c r="Z52">
        <v>0</v>
      </c>
      <c r="AB52" t="s">
        <v>42</v>
      </c>
      <c r="AC52" t="s">
        <v>48</v>
      </c>
      <c r="AD52">
        <v>1</v>
      </c>
      <c r="AE52" t="s">
        <v>900</v>
      </c>
      <c r="AF52" t="s">
        <v>38</v>
      </c>
      <c r="AG52">
        <v>1</v>
      </c>
      <c r="AJ52" t="s">
        <v>44</v>
      </c>
      <c r="AK52" t="s">
        <v>44</v>
      </c>
      <c r="AL52" t="s">
        <v>48</v>
      </c>
      <c r="AM52" t="s">
        <v>49</v>
      </c>
      <c r="AN52" t="s">
        <v>48</v>
      </c>
      <c r="AP52">
        <v>0</v>
      </c>
    </row>
    <row r="53" spans="1:42">
      <c r="A53" s="76" t="e">
        <f>#REF!</f>
        <v>#REF!</v>
      </c>
      <c r="B53" s="72" t="str">
        <f t="shared" si="0"/>
        <v>14:33:02</v>
      </c>
      <c r="C53" s="72" t="s">
        <v>57</v>
      </c>
      <c r="D53" s="73">
        <f t="shared" si="1"/>
        <v>845</v>
      </c>
      <c r="E53" s="97">
        <f t="shared" si="2"/>
        <v>13.67</v>
      </c>
      <c r="F53" s="99">
        <f t="shared" si="3"/>
        <v>11551.15</v>
      </c>
      <c r="G53" s="74" t="s">
        <v>14</v>
      </c>
      <c r="H53" s="74" t="str">
        <f t="shared" si="4"/>
        <v>00150041351TRLO0</v>
      </c>
      <c r="J53" t="s">
        <v>38</v>
      </c>
      <c r="K53" t="s">
        <v>39</v>
      </c>
      <c r="L53">
        <v>845</v>
      </c>
      <c r="M53">
        <v>13.67</v>
      </c>
      <c r="N53" t="s">
        <v>46</v>
      </c>
      <c r="O53" t="s">
        <v>828</v>
      </c>
      <c r="P53" t="s">
        <v>40</v>
      </c>
      <c r="Q53" t="s">
        <v>829</v>
      </c>
      <c r="R53">
        <v>840</v>
      </c>
      <c r="S53">
        <v>1</v>
      </c>
      <c r="T53">
        <v>1</v>
      </c>
      <c r="U53">
        <v>0</v>
      </c>
      <c r="V53" t="s">
        <v>726</v>
      </c>
      <c r="W53" t="s">
        <v>47</v>
      </c>
      <c r="X53">
        <v>1</v>
      </c>
      <c r="Y53">
        <v>0</v>
      </c>
      <c r="Z53">
        <v>0</v>
      </c>
      <c r="AB53" t="s">
        <v>42</v>
      </c>
      <c r="AC53" t="s">
        <v>48</v>
      </c>
      <c r="AD53">
        <v>1</v>
      </c>
      <c r="AE53" t="s">
        <v>829</v>
      </c>
      <c r="AF53" t="s">
        <v>38</v>
      </c>
      <c r="AG53">
        <v>1</v>
      </c>
      <c r="AJ53" t="s">
        <v>44</v>
      </c>
      <c r="AK53" t="s">
        <v>44</v>
      </c>
      <c r="AL53" t="s">
        <v>48</v>
      </c>
      <c r="AM53" t="s">
        <v>49</v>
      </c>
      <c r="AN53" t="s">
        <v>48</v>
      </c>
      <c r="AP53">
        <v>0</v>
      </c>
    </row>
    <row r="54" spans="1:42">
      <c r="A54" s="76" t="e">
        <f>#REF!</f>
        <v>#REF!</v>
      </c>
      <c r="B54" s="72" t="str">
        <f t="shared" si="0"/>
        <v>14:33:02</v>
      </c>
      <c r="C54" s="72" t="s">
        <v>57</v>
      </c>
      <c r="D54" s="73">
        <f t="shared" si="1"/>
        <v>1</v>
      </c>
      <c r="E54" s="97">
        <f t="shared" si="2"/>
        <v>13.67</v>
      </c>
      <c r="F54" s="99">
        <f t="shared" si="3"/>
        <v>13.67</v>
      </c>
      <c r="G54" s="74" t="s">
        <v>14</v>
      </c>
      <c r="H54" s="74" t="str">
        <f t="shared" si="4"/>
        <v>00150041352TRLO0</v>
      </c>
      <c r="J54" t="s">
        <v>38</v>
      </c>
      <c r="K54" t="s">
        <v>39</v>
      </c>
      <c r="L54">
        <v>1</v>
      </c>
      <c r="M54">
        <v>13.67</v>
      </c>
      <c r="N54" t="s">
        <v>46</v>
      </c>
      <c r="O54" t="s">
        <v>830</v>
      </c>
      <c r="P54" t="s">
        <v>40</v>
      </c>
      <c r="Q54" t="s">
        <v>831</v>
      </c>
      <c r="R54">
        <v>840</v>
      </c>
      <c r="S54">
        <v>1</v>
      </c>
      <c r="T54">
        <v>1</v>
      </c>
      <c r="U54">
        <v>0</v>
      </c>
      <c r="V54" t="s">
        <v>726</v>
      </c>
      <c r="W54" t="s">
        <v>47</v>
      </c>
      <c r="X54">
        <v>1</v>
      </c>
      <c r="Y54">
        <v>0</v>
      </c>
      <c r="Z54">
        <v>0</v>
      </c>
      <c r="AB54" t="s">
        <v>42</v>
      </c>
      <c r="AC54" t="s">
        <v>48</v>
      </c>
      <c r="AD54">
        <v>1</v>
      </c>
      <c r="AE54" t="s">
        <v>831</v>
      </c>
      <c r="AF54" t="s">
        <v>38</v>
      </c>
      <c r="AG54">
        <v>1</v>
      </c>
      <c r="AJ54" t="s">
        <v>44</v>
      </c>
      <c r="AK54" t="s">
        <v>44</v>
      </c>
      <c r="AL54" t="s">
        <v>48</v>
      </c>
      <c r="AM54" t="s">
        <v>49</v>
      </c>
      <c r="AN54" t="s">
        <v>48</v>
      </c>
      <c r="AP54">
        <v>0</v>
      </c>
    </row>
    <row r="55" spans="1:42">
      <c r="A55" s="76" t="e">
        <f>#REF!</f>
        <v>#REF!</v>
      </c>
      <c r="B55" s="72" t="str">
        <f t="shared" si="0"/>
        <v>14:33:02</v>
      </c>
      <c r="C55" s="72" t="s">
        <v>57</v>
      </c>
      <c r="D55" s="73">
        <f t="shared" si="1"/>
        <v>527</v>
      </c>
      <c r="E55" s="97">
        <f t="shared" si="2"/>
        <v>13.67</v>
      </c>
      <c r="F55" s="99">
        <f t="shared" si="3"/>
        <v>7204.09</v>
      </c>
      <c r="G55" s="74" t="s">
        <v>14</v>
      </c>
      <c r="H55" s="74" t="str">
        <f t="shared" si="4"/>
        <v>00150041353TRLO0</v>
      </c>
      <c r="J55" t="s">
        <v>38</v>
      </c>
      <c r="K55" t="s">
        <v>39</v>
      </c>
      <c r="L55">
        <v>527</v>
      </c>
      <c r="M55">
        <v>13.67</v>
      </c>
      <c r="N55" t="s">
        <v>46</v>
      </c>
      <c r="O55" t="s">
        <v>832</v>
      </c>
      <c r="P55" t="s">
        <v>40</v>
      </c>
      <c r="Q55" t="s">
        <v>833</v>
      </c>
      <c r="R55">
        <v>840</v>
      </c>
      <c r="S55">
        <v>1</v>
      </c>
      <c r="T55">
        <v>1</v>
      </c>
      <c r="U55">
        <v>0</v>
      </c>
      <c r="V55" t="s">
        <v>726</v>
      </c>
      <c r="W55" t="s">
        <v>47</v>
      </c>
      <c r="X55">
        <v>1</v>
      </c>
      <c r="Y55">
        <v>0</v>
      </c>
      <c r="Z55">
        <v>0</v>
      </c>
      <c r="AB55" t="s">
        <v>42</v>
      </c>
      <c r="AC55" t="s">
        <v>48</v>
      </c>
      <c r="AD55">
        <v>1</v>
      </c>
      <c r="AE55" t="s">
        <v>833</v>
      </c>
      <c r="AF55" t="s">
        <v>38</v>
      </c>
      <c r="AG55">
        <v>1</v>
      </c>
      <c r="AJ55" t="s">
        <v>44</v>
      </c>
      <c r="AK55" t="s">
        <v>44</v>
      </c>
      <c r="AL55" t="s">
        <v>48</v>
      </c>
      <c r="AM55" t="s">
        <v>49</v>
      </c>
      <c r="AN55" t="s">
        <v>48</v>
      </c>
      <c r="AP55">
        <v>0</v>
      </c>
    </row>
    <row r="56" spans="1:42">
      <c r="A56" s="76" t="e">
        <f>#REF!</f>
        <v>#REF!</v>
      </c>
      <c r="B56" s="72" t="str">
        <f t="shared" si="0"/>
        <v>14:33:13</v>
      </c>
      <c r="C56" s="72" t="s">
        <v>57</v>
      </c>
      <c r="D56" s="73">
        <f t="shared" si="1"/>
        <v>210</v>
      </c>
      <c r="E56" s="97">
        <f t="shared" si="2"/>
        <v>13.67</v>
      </c>
      <c r="F56" s="99">
        <f t="shared" si="3"/>
        <v>2870.7</v>
      </c>
      <c r="G56" s="74" t="s">
        <v>14</v>
      </c>
      <c r="H56" s="74" t="str">
        <f t="shared" si="4"/>
        <v>00150041354TRLO0</v>
      </c>
      <c r="J56" t="s">
        <v>38</v>
      </c>
      <c r="K56" t="s">
        <v>39</v>
      </c>
      <c r="L56">
        <v>210</v>
      </c>
      <c r="M56">
        <v>13.67</v>
      </c>
      <c r="N56" t="s">
        <v>46</v>
      </c>
      <c r="O56" t="s">
        <v>834</v>
      </c>
      <c r="P56" t="s">
        <v>40</v>
      </c>
      <c r="Q56" t="s">
        <v>835</v>
      </c>
      <c r="R56">
        <v>840</v>
      </c>
      <c r="S56">
        <v>1</v>
      </c>
      <c r="T56">
        <v>1</v>
      </c>
      <c r="U56">
        <v>0</v>
      </c>
      <c r="V56" t="s">
        <v>726</v>
      </c>
      <c r="W56" t="s">
        <v>47</v>
      </c>
      <c r="X56">
        <v>1</v>
      </c>
      <c r="Y56">
        <v>0</v>
      </c>
      <c r="Z56">
        <v>0</v>
      </c>
      <c r="AB56" t="s">
        <v>42</v>
      </c>
      <c r="AC56" t="s">
        <v>48</v>
      </c>
      <c r="AD56">
        <v>1</v>
      </c>
      <c r="AE56" t="s">
        <v>835</v>
      </c>
      <c r="AF56" t="s">
        <v>38</v>
      </c>
      <c r="AG56">
        <v>1</v>
      </c>
      <c r="AJ56" t="s">
        <v>44</v>
      </c>
      <c r="AK56" t="s">
        <v>44</v>
      </c>
      <c r="AL56" t="s">
        <v>48</v>
      </c>
      <c r="AM56" t="s">
        <v>49</v>
      </c>
      <c r="AN56" t="s">
        <v>48</v>
      </c>
      <c r="AP56">
        <v>0</v>
      </c>
    </row>
    <row r="57" spans="1:42">
      <c r="A57" s="76" t="e">
        <f>#REF!</f>
        <v>#REF!</v>
      </c>
      <c r="B57" s="72" t="str">
        <f t="shared" si="0"/>
        <v>14:52:17</v>
      </c>
      <c r="C57" s="72" t="s">
        <v>57</v>
      </c>
      <c r="D57" s="73">
        <f t="shared" si="1"/>
        <v>339</v>
      </c>
      <c r="E57" s="97">
        <f t="shared" si="2"/>
        <v>13.69</v>
      </c>
      <c r="F57" s="99">
        <f t="shared" si="3"/>
        <v>4640.91</v>
      </c>
      <c r="G57" s="74" t="s">
        <v>14</v>
      </c>
      <c r="H57" s="74" t="str">
        <f t="shared" si="4"/>
        <v>00150041931TRLO0</v>
      </c>
      <c r="J57" t="s">
        <v>38</v>
      </c>
      <c r="K57" t="s">
        <v>39</v>
      </c>
      <c r="L57">
        <v>339</v>
      </c>
      <c r="M57">
        <v>13.69</v>
      </c>
      <c r="N57" t="s">
        <v>46</v>
      </c>
      <c r="O57" t="s">
        <v>754</v>
      </c>
      <c r="P57" t="s">
        <v>40</v>
      </c>
      <c r="Q57" t="s">
        <v>756</v>
      </c>
      <c r="R57">
        <v>840</v>
      </c>
      <c r="S57">
        <v>1</v>
      </c>
      <c r="T57">
        <v>1</v>
      </c>
      <c r="U57">
        <v>0</v>
      </c>
      <c r="V57" t="s">
        <v>726</v>
      </c>
      <c r="W57" t="s">
        <v>47</v>
      </c>
      <c r="X57">
        <v>1</v>
      </c>
      <c r="Y57">
        <v>0</v>
      </c>
      <c r="Z57">
        <v>0</v>
      </c>
      <c r="AB57" t="s">
        <v>42</v>
      </c>
      <c r="AC57" t="s">
        <v>48</v>
      </c>
      <c r="AD57">
        <v>1</v>
      </c>
      <c r="AE57" t="s">
        <v>756</v>
      </c>
      <c r="AF57" t="s">
        <v>38</v>
      </c>
      <c r="AG57">
        <v>1</v>
      </c>
      <c r="AJ57" t="s">
        <v>44</v>
      </c>
      <c r="AK57" t="s">
        <v>44</v>
      </c>
      <c r="AL57" t="s">
        <v>48</v>
      </c>
      <c r="AM57" t="s">
        <v>49</v>
      </c>
      <c r="AN57" t="s">
        <v>48</v>
      </c>
      <c r="AP57">
        <v>0</v>
      </c>
    </row>
    <row r="58" spans="1:42">
      <c r="A58" s="76" t="e">
        <f>#REF!</f>
        <v>#REF!</v>
      </c>
      <c r="B58" s="72" t="str">
        <f t="shared" si="0"/>
        <v>14:52:17</v>
      </c>
      <c r="C58" s="72" t="s">
        <v>57</v>
      </c>
      <c r="D58" s="73">
        <f t="shared" si="1"/>
        <v>1323</v>
      </c>
      <c r="E58" s="97">
        <f t="shared" si="2"/>
        <v>13.69</v>
      </c>
      <c r="F58" s="99">
        <f t="shared" si="3"/>
        <v>18111.87</v>
      </c>
      <c r="G58" s="74" t="s">
        <v>14</v>
      </c>
      <c r="H58" s="74" t="str">
        <f t="shared" si="4"/>
        <v>00150041930TRLO0</v>
      </c>
      <c r="J58" t="s">
        <v>38</v>
      </c>
      <c r="K58" t="s">
        <v>39</v>
      </c>
      <c r="L58">
        <v>1323</v>
      </c>
      <c r="M58">
        <v>13.69</v>
      </c>
      <c r="N58" t="s">
        <v>46</v>
      </c>
      <c r="O58" t="s">
        <v>754</v>
      </c>
      <c r="P58" t="s">
        <v>40</v>
      </c>
      <c r="Q58" t="s">
        <v>755</v>
      </c>
      <c r="R58">
        <v>840</v>
      </c>
      <c r="S58">
        <v>1</v>
      </c>
      <c r="T58">
        <v>1</v>
      </c>
      <c r="U58">
        <v>0</v>
      </c>
      <c r="V58" t="s">
        <v>726</v>
      </c>
      <c r="W58" t="s">
        <v>47</v>
      </c>
      <c r="X58">
        <v>1</v>
      </c>
      <c r="Y58">
        <v>0</v>
      </c>
      <c r="Z58">
        <v>0</v>
      </c>
      <c r="AB58" t="s">
        <v>42</v>
      </c>
      <c r="AC58" t="s">
        <v>48</v>
      </c>
      <c r="AD58">
        <v>1</v>
      </c>
      <c r="AE58" t="s">
        <v>755</v>
      </c>
      <c r="AF58" t="s">
        <v>38</v>
      </c>
      <c r="AG58">
        <v>1</v>
      </c>
      <c r="AJ58" t="s">
        <v>44</v>
      </c>
      <c r="AK58" t="s">
        <v>44</v>
      </c>
      <c r="AL58" t="s">
        <v>48</v>
      </c>
      <c r="AM58" t="s">
        <v>49</v>
      </c>
      <c r="AN58" t="s">
        <v>48</v>
      </c>
      <c r="AP58">
        <v>0</v>
      </c>
    </row>
    <row r="59" spans="1:42">
      <c r="A59" s="76" t="e">
        <f>#REF!</f>
        <v>#REF!</v>
      </c>
      <c r="B59" s="72" t="str">
        <f t="shared" si="0"/>
        <v>14:52:17</v>
      </c>
      <c r="C59" s="72" t="s">
        <v>57</v>
      </c>
      <c r="D59" s="73">
        <f t="shared" si="1"/>
        <v>1060</v>
      </c>
      <c r="E59" s="97">
        <f t="shared" si="2"/>
        <v>13.69</v>
      </c>
      <c r="F59" s="99">
        <f t="shared" si="3"/>
        <v>14511.4</v>
      </c>
      <c r="G59" s="74" t="s">
        <v>14</v>
      </c>
      <c r="H59" s="74" t="str">
        <f t="shared" si="4"/>
        <v>00150041932TRLO0</v>
      </c>
      <c r="J59" t="s">
        <v>38</v>
      </c>
      <c r="K59" t="s">
        <v>39</v>
      </c>
      <c r="L59">
        <v>1060</v>
      </c>
      <c r="M59">
        <v>13.69</v>
      </c>
      <c r="N59" t="s">
        <v>46</v>
      </c>
      <c r="O59" t="s">
        <v>757</v>
      </c>
      <c r="P59" t="s">
        <v>40</v>
      </c>
      <c r="Q59" t="s">
        <v>758</v>
      </c>
      <c r="R59">
        <v>840</v>
      </c>
      <c r="S59">
        <v>1</v>
      </c>
      <c r="T59">
        <v>1</v>
      </c>
      <c r="U59">
        <v>0</v>
      </c>
      <c r="V59" t="s">
        <v>726</v>
      </c>
      <c r="W59" t="s">
        <v>47</v>
      </c>
      <c r="X59">
        <v>1</v>
      </c>
      <c r="Y59">
        <v>0</v>
      </c>
      <c r="Z59">
        <v>0</v>
      </c>
      <c r="AB59" t="s">
        <v>42</v>
      </c>
      <c r="AC59" t="s">
        <v>48</v>
      </c>
      <c r="AD59">
        <v>1</v>
      </c>
      <c r="AE59" t="s">
        <v>758</v>
      </c>
      <c r="AF59" t="s">
        <v>38</v>
      </c>
      <c r="AG59">
        <v>1</v>
      </c>
      <c r="AJ59" t="s">
        <v>44</v>
      </c>
      <c r="AK59" t="s">
        <v>44</v>
      </c>
      <c r="AL59" t="s">
        <v>48</v>
      </c>
      <c r="AM59" t="s">
        <v>49</v>
      </c>
      <c r="AN59" t="s">
        <v>48</v>
      </c>
      <c r="AP59">
        <v>0</v>
      </c>
    </row>
    <row r="60" spans="1:42">
      <c r="A60" s="76" t="e">
        <f>#REF!</f>
        <v>#REF!</v>
      </c>
      <c r="B60" s="72" t="str">
        <f t="shared" si="0"/>
        <v>14:52:17</v>
      </c>
      <c r="C60" s="72" t="s">
        <v>57</v>
      </c>
      <c r="D60" s="73">
        <f t="shared" si="1"/>
        <v>602</v>
      </c>
      <c r="E60" s="97">
        <f t="shared" si="2"/>
        <v>13.69</v>
      </c>
      <c r="F60" s="99">
        <f t="shared" si="3"/>
        <v>8241.3799999999992</v>
      </c>
      <c r="G60" s="74" t="s">
        <v>14</v>
      </c>
      <c r="H60" s="74" t="str">
        <f t="shared" si="4"/>
        <v>00150041933TRLO0</v>
      </c>
      <c r="J60" t="s">
        <v>38</v>
      </c>
      <c r="K60" t="s">
        <v>39</v>
      </c>
      <c r="L60">
        <v>602</v>
      </c>
      <c r="M60">
        <v>13.69</v>
      </c>
      <c r="N60" t="s">
        <v>46</v>
      </c>
      <c r="O60" t="s">
        <v>759</v>
      </c>
      <c r="P60" t="s">
        <v>40</v>
      </c>
      <c r="Q60" t="s">
        <v>760</v>
      </c>
      <c r="R60">
        <v>840</v>
      </c>
      <c r="S60">
        <v>1</v>
      </c>
      <c r="T60">
        <v>1</v>
      </c>
      <c r="U60">
        <v>0</v>
      </c>
      <c r="V60" t="s">
        <v>726</v>
      </c>
      <c r="W60" t="s">
        <v>47</v>
      </c>
      <c r="X60">
        <v>1</v>
      </c>
      <c r="Y60">
        <v>0</v>
      </c>
      <c r="Z60">
        <v>0</v>
      </c>
      <c r="AB60" t="s">
        <v>42</v>
      </c>
      <c r="AC60" t="s">
        <v>48</v>
      </c>
      <c r="AD60">
        <v>1</v>
      </c>
      <c r="AE60" t="s">
        <v>760</v>
      </c>
      <c r="AF60" t="s">
        <v>38</v>
      </c>
      <c r="AG60">
        <v>1</v>
      </c>
      <c r="AJ60" t="s">
        <v>44</v>
      </c>
      <c r="AK60" t="s">
        <v>44</v>
      </c>
      <c r="AL60" t="s">
        <v>48</v>
      </c>
      <c r="AM60" t="s">
        <v>49</v>
      </c>
      <c r="AN60" t="s">
        <v>48</v>
      </c>
      <c r="AP60">
        <v>0</v>
      </c>
    </row>
    <row r="61" spans="1:42">
      <c r="A61" s="76" t="e">
        <f>#REF!</f>
        <v>#REF!</v>
      </c>
      <c r="B61" s="72" t="str">
        <f t="shared" si="0"/>
        <v>14:53:12</v>
      </c>
      <c r="C61" s="72" t="s">
        <v>57</v>
      </c>
      <c r="D61" s="73">
        <f t="shared" si="1"/>
        <v>1418</v>
      </c>
      <c r="E61" s="97">
        <f t="shared" si="2"/>
        <v>13.67</v>
      </c>
      <c r="F61" s="99">
        <f t="shared" si="3"/>
        <v>19384.060000000001</v>
      </c>
      <c r="G61" s="74" t="s">
        <v>14</v>
      </c>
      <c r="H61" s="74" t="str">
        <f t="shared" si="4"/>
        <v>00150041956TRLO0</v>
      </c>
      <c r="J61" t="s">
        <v>38</v>
      </c>
      <c r="K61" t="s">
        <v>39</v>
      </c>
      <c r="L61">
        <v>1418</v>
      </c>
      <c r="M61">
        <v>13.67</v>
      </c>
      <c r="N61" t="s">
        <v>46</v>
      </c>
      <c r="O61" t="s">
        <v>836</v>
      </c>
      <c r="P61" t="s">
        <v>40</v>
      </c>
      <c r="Q61" t="s">
        <v>838</v>
      </c>
      <c r="R61">
        <v>840</v>
      </c>
      <c r="S61">
        <v>1</v>
      </c>
      <c r="T61">
        <v>1</v>
      </c>
      <c r="U61">
        <v>0</v>
      </c>
      <c r="V61" t="s">
        <v>726</v>
      </c>
      <c r="W61" t="s">
        <v>47</v>
      </c>
      <c r="X61">
        <v>1</v>
      </c>
      <c r="Y61">
        <v>0</v>
      </c>
      <c r="Z61">
        <v>0</v>
      </c>
      <c r="AB61" t="s">
        <v>42</v>
      </c>
      <c r="AC61" t="s">
        <v>48</v>
      </c>
      <c r="AD61">
        <v>1</v>
      </c>
      <c r="AE61" t="s">
        <v>838</v>
      </c>
      <c r="AF61" t="s">
        <v>38</v>
      </c>
      <c r="AG61">
        <v>1</v>
      </c>
      <c r="AJ61" t="s">
        <v>44</v>
      </c>
      <c r="AK61" t="s">
        <v>44</v>
      </c>
      <c r="AL61" t="s">
        <v>48</v>
      </c>
      <c r="AM61" t="s">
        <v>49</v>
      </c>
      <c r="AN61" t="s">
        <v>48</v>
      </c>
      <c r="AP61">
        <v>0</v>
      </c>
    </row>
    <row r="62" spans="1:42">
      <c r="A62" s="76" t="e">
        <f>#REF!</f>
        <v>#REF!</v>
      </c>
      <c r="B62" s="72" t="str">
        <f t="shared" si="0"/>
        <v>14:53:12</v>
      </c>
      <c r="C62" s="72" t="s">
        <v>57</v>
      </c>
      <c r="D62" s="73">
        <f t="shared" si="1"/>
        <v>2018</v>
      </c>
      <c r="E62" s="97">
        <f t="shared" si="2"/>
        <v>13.67</v>
      </c>
      <c r="F62" s="99">
        <f t="shared" si="3"/>
        <v>27586.06</v>
      </c>
      <c r="G62" s="74" t="s">
        <v>14</v>
      </c>
      <c r="H62" s="74" t="str">
        <f t="shared" si="4"/>
        <v>00150041955TRLO0</v>
      </c>
      <c r="J62" t="s">
        <v>38</v>
      </c>
      <c r="K62" t="s">
        <v>39</v>
      </c>
      <c r="L62">
        <v>2018</v>
      </c>
      <c r="M62">
        <v>13.67</v>
      </c>
      <c r="N62" t="s">
        <v>46</v>
      </c>
      <c r="O62" t="s">
        <v>836</v>
      </c>
      <c r="P62" t="s">
        <v>40</v>
      </c>
      <c r="Q62" t="s">
        <v>837</v>
      </c>
      <c r="R62">
        <v>840</v>
      </c>
      <c r="S62">
        <v>1</v>
      </c>
      <c r="T62">
        <v>1</v>
      </c>
      <c r="U62">
        <v>0</v>
      </c>
      <c r="V62" t="s">
        <v>726</v>
      </c>
      <c r="W62" t="s">
        <v>47</v>
      </c>
      <c r="X62">
        <v>1</v>
      </c>
      <c r="Y62">
        <v>0</v>
      </c>
      <c r="Z62">
        <v>0</v>
      </c>
      <c r="AB62" t="s">
        <v>42</v>
      </c>
      <c r="AC62" t="s">
        <v>48</v>
      </c>
      <c r="AD62">
        <v>1</v>
      </c>
      <c r="AE62" t="s">
        <v>837</v>
      </c>
      <c r="AF62" t="s">
        <v>38</v>
      </c>
      <c r="AG62">
        <v>1</v>
      </c>
      <c r="AJ62" t="s">
        <v>44</v>
      </c>
      <c r="AK62" t="s">
        <v>44</v>
      </c>
      <c r="AL62" t="s">
        <v>48</v>
      </c>
      <c r="AM62" t="s">
        <v>49</v>
      </c>
      <c r="AN62" t="s">
        <v>48</v>
      </c>
      <c r="AP62">
        <v>0</v>
      </c>
    </row>
    <row r="63" spans="1:42">
      <c r="A63" s="76" t="e">
        <f>#REF!</f>
        <v>#REF!</v>
      </c>
      <c r="B63" s="72" t="str">
        <f t="shared" si="0"/>
        <v>14:53:39</v>
      </c>
      <c r="C63" s="72" t="s">
        <v>57</v>
      </c>
      <c r="D63" s="73">
        <f t="shared" si="1"/>
        <v>462</v>
      </c>
      <c r="E63" s="97">
        <f t="shared" si="2"/>
        <v>13.67</v>
      </c>
      <c r="F63" s="99">
        <f t="shared" si="3"/>
        <v>6315.54</v>
      </c>
      <c r="G63" s="74" t="s">
        <v>14</v>
      </c>
      <c r="H63" s="74" t="str">
        <f t="shared" si="4"/>
        <v>00150041970TRLO0</v>
      </c>
      <c r="J63" t="s">
        <v>38</v>
      </c>
      <c r="K63" t="s">
        <v>39</v>
      </c>
      <c r="L63">
        <v>462</v>
      </c>
      <c r="M63">
        <v>13.67</v>
      </c>
      <c r="N63" t="s">
        <v>46</v>
      </c>
      <c r="O63" t="s">
        <v>839</v>
      </c>
      <c r="P63" t="s">
        <v>40</v>
      </c>
      <c r="Q63" t="s">
        <v>840</v>
      </c>
      <c r="R63">
        <v>840</v>
      </c>
      <c r="S63">
        <v>1</v>
      </c>
      <c r="T63">
        <v>1</v>
      </c>
      <c r="U63">
        <v>0</v>
      </c>
      <c r="V63" t="s">
        <v>726</v>
      </c>
      <c r="W63" t="s">
        <v>47</v>
      </c>
      <c r="X63">
        <v>1</v>
      </c>
      <c r="Y63">
        <v>0</v>
      </c>
      <c r="Z63">
        <v>0</v>
      </c>
      <c r="AB63" t="s">
        <v>42</v>
      </c>
      <c r="AC63" t="s">
        <v>48</v>
      </c>
      <c r="AD63">
        <v>1</v>
      </c>
      <c r="AE63" t="s">
        <v>840</v>
      </c>
      <c r="AF63" t="s">
        <v>38</v>
      </c>
      <c r="AG63">
        <v>1</v>
      </c>
      <c r="AJ63" t="s">
        <v>44</v>
      </c>
      <c r="AK63" t="s">
        <v>44</v>
      </c>
      <c r="AL63" t="s">
        <v>48</v>
      </c>
      <c r="AM63" t="s">
        <v>49</v>
      </c>
      <c r="AN63" t="s">
        <v>48</v>
      </c>
      <c r="AP63">
        <v>0</v>
      </c>
    </row>
    <row r="64" spans="1:42">
      <c r="A64" s="76" t="e">
        <f>#REF!</f>
        <v>#REF!</v>
      </c>
      <c r="B64" s="72" t="str">
        <f t="shared" si="0"/>
        <v>15:06:11</v>
      </c>
      <c r="C64" s="72" t="s">
        <v>57</v>
      </c>
      <c r="D64" s="73">
        <f t="shared" si="1"/>
        <v>1556</v>
      </c>
      <c r="E64" s="97">
        <f t="shared" si="2"/>
        <v>13.67</v>
      </c>
      <c r="F64" s="99">
        <f t="shared" si="3"/>
        <v>21270.52</v>
      </c>
      <c r="G64" s="74" t="s">
        <v>14</v>
      </c>
      <c r="H64" s="74" t="str">
        <f t="shared" si="4"/>
        <v>00150042315TRLO0</v>
      </c>
      <c r="J64" t="s">
        <v>38</v>
      </c>
      <c r="K64" t="s">
        <v>39</v>
      </c>
      <c r="L64">
        <v>1556</v>
      </c>
      <c r="M64">
        <v>13.67</v>
      </c>
      <c r="N64" t="s">
        <v>869</v>
      </c>
      <c r="O64" t="s">
        <v>873</v>
      </c>
      <c r="P64" t="s">
        <v>59</v>
      </c>
      <c r="Q64" t="s">
        <v>874</v>
      </c>
      <c r="R64">
        <v>840</v>
      </c>
      <c r="S64">
        <v>1</v>
      </c>
      <c r="T64">
        <v>1</v>
      </c>
      <c r="U64">
        <v>0</v>
      </c>
      <c r="V64" t="s">
        <v>872</v>
      </c>
      <c r="W64" t="s">
        <v>47</v>
      </c>
      <c r="X64">
        <v>1</v>
      </c>
      <c r="Y64">
        <v>0</v>
      </c>
      <c r="Z64">
        <v>0</v>
      </c>
      <c r="AB64" t="s">
        <v>42</v>
      </c>
      <c r="AC64" t="s">
        <v>48</v>
      </c>
      <c r="AD64">
        <v>1</v>
      </c>
      <c r="AE64" t="s">
        <v>874</v>
      </c>
      <c r="AF64" t="s">
        <v>38</v>
      </c>
      <c r="AG64">
        <v>1</v>
      </c>
      <c r="AH64">
        <v>20171227127</v>
      </c>
      <c r="AJ64" t="s">
        <v>44</v>
      </c>
      <c r="AK64" t="s">
        <v>44</v>
      </c>
      <c r="AL64" t="s">
        <v>48</v>
      </c>
      <c r="AM64" t="s">
        <v>49</v>
      </c>
      <c r="AN64" t="s">
        <v>48</v>
      </c>
      <c r="AP64">
        <v>0</v>
      </c>
    </row>
    <row r="65" spans="1:42">
      <c r="A65" s="76" t="e">
        <f>#REF!</f>
        <v>#REF!</v>
      </c>
      <c r="B65" s="72" t="str">
        <f t="shared" si="0"/>
        <v>15:17:59</v>
      </c>
      <c r="C65" s="72" t="s">
        <v>57</v>
      </c>
      <c r="D65" s="73">
        <f t="shared" si="1"/>
        <v>500</v>
      </c>
      <c r="E65" s="97">
        <f t="shared" si="2"/>
        <v>13.7</v>
      </c>
      <c r="F65" s="99">
        <f t="shared" si="3"/>
        <v>6850</v>
      </c>
      <c r="G65" s="74" t="s">
        <v>14</v>
      </c>
      <c r="H65" s="74" t="str">
        <f t="shared" si="4"/>
        <v>00150042809TRLO0</v>
      </c>
      <c r="J65" t="s">
        <v>38</v>
      </c>
      <c r="K65" t="s">
        <v>39</v>
      </c>
      <c r="L65">
        <v>500</v>
      </c>
      <c r="M65">
        <v>13.7</v>
      </c>
      <c r="N65" t="s">
        <v>46</v>
      </c>
      <c r="O65" t="s">
        <v>742</v>
      </c>
      <c r="P65" t="s">
        <v>40</v>
      </c>
      <c r="Q65" t="s">
        <v>745</v>
      </c>
      <c r="R65">
        <v>840</v>
      </c>
      <c r="S65">
        <v>1</v>
      </c>
      <c r="T65">
        <v>1</v>
      </c>
      <c r="U65">
        <v>0</v>
      </c>
      <c r="V65" t="s">
        <v>726</v>
      </c>
      <c r="W65" t="s">
        <v>47</v>
      </c>
      <c r="X65">
        <v>1</v>
      </c>
      <c r="Y65">
        <v>0</v>
      </c>
      <c r="Z65">
        <v>0</v>
      </c>
      <c r="AB65" t="s">
        <v>42</v>
      </c>
      <c r="AC65" t="s">
        <v>48</v>
      </c>
      <c r="AD65">
        <v>1</v>
      </c>
      <c r="AE65" t="s">
        <v>745</v>
      </c>
      <c r="AF65" t="s">
        <v>38</v>
      </c>
      <c r="AG65">
        <v>1</v>
      </c>
      <c r="AJ65" t="s">
        <v>44</v>
      </c>
      <c r="AK65" t="s">
        <v>44</v>
      </c>
      <c r="AL65" t="s">
        <v>48</v>
      </c>
      <c r="AM65" t="s">
        <v>49</v>
      </c>
      <c r="AN65" t="s">
        <v>48</v>
      </c>
      <c r="AP65">
        <v>0</v>
      </c>
    </row>
    <row r="66" spans="1:42">
      <c r="A66" s="76" t="e">
        <f>#REF!</f>
        <v>#REF!</v>
      </c>
      <c r="B66" s="72" t="str">
        <f t="shared" si="0"/>
        <v>15:17:59</v>
      </c>
      <c r="C66" s="72" t="s">
        <v>57</v>
      </c>
      <c r="D66" s="73">
        <f t="shared" si="1"/>
        <v>500</v>
      </c>
      <c r="E66" s="97">
        <f t="shared" si="2"/>
        <v>13.7</v>
      </c>
      <c r="F66" s="99">
        <f t="shared" si="3"/>
        <v>6850</v>
      </c>
      <c r="G66" s="74" t="s">
        <v>14</v>
      </c>
      <c r="H66" s="74" t="str">
        <f t="shared" si="4"/>
        <v>00150042808TRLO0</v>
      </c>
      <c r="J66" t="s">
        <v>38</v>
      </c>
      <c r="K66" t="s">
        <v>39</v>
      </c>
      <c r="L66">
        <v>500</v>
      </c>
      <c r="M66">
        <v>13.7</v>
      </c>
      <c r="N66" t="s">
        <v>46</v>
      </c>
      <c r="O66" t="s">
        <v>742</v>
      </c>
      <c r="P66" t="s">
        <v>40</v>
      </c>
      <c r="Q66" t="s">
        <v>744</v>
      </c>
      <c r="R66">
        <v>840</v>
      </c>
      <c r="S66">
        <v>1</v>
      </c>
      <c r="T66">
        <v>1</v>
      </c>
      <c r="U66">
        <v>0</v>
      </c>
      <c r="V66" t="s">
        <v>726</v>
      </c>
      <c r="W66" t="s">
        <v>47</v>
      </c>
      <c r="X66">
        <v>1</v>
      </c>
      <c r="Y66">
        <v>0</v>
      </c>
      <c r="Z66">
        <v>0</v>
      </c>
      <c r="AB66" t="s">
        <v>42</v>
      </c>
      <c r="AC66" t="s">
        <v>48</v>
      </c>
      <c r="AD66">
        <v>1</v>
      </c>
      <c r="AE66" t="s">
        <v>744</v>
      </c>
      <c r="AF66" t="s">
        <v>38</v>
      </c>
      <c r="AG66">
        <v>1</v>
      </c>
      <c r="AJ66" t="s">
        <v>44</v>
      </c>
      <c r="AK66" t="s">
        <v>44</v>
      </c>
      <c r="AL66" t="s">
        <v>48</v>
      </c>
      <c r="AM66" t="s">
        <v>49</v>
      </c>
      <c r="AN66" t="s">
        <v>48</v>
      </c>
      <c r="AP66">
        <v>0</v>
      </c>
    </row>
    <row r="67" spans="1:42">
      <c r="A67" s="76" t="e">
        <f>#REF!</f>
        <v>#REF!</v>
      </c>
      <c r="B67" s="72" t="str">
        <f t="shared" ref="B67:B130" si="5">MID(O67,FIND(" ",O67)+1,8)</f>
        <v>15:17:59</v>
      </c>
      <c r="C67" s="72" t="s">
        <v>57</v>
      </c>
      <c r="D67" s="73">
        <f t="shared" si="1"/>
        <v>422</v>
      </c>
      <c r="E67" s="97">
        <f t="shared" si="2"/>
        <v>13.7</v>
      </c>
      <c r="F67" s="99">
        <f t="shared" si="3"/>
        <v>5781.4</v>
      </c>
      <c r="G67" s="74" t="s">
        <v>14</v>
      </c>
      <c r="H67" s="74" t="str">
        <f t="shared" si="4"/>
        <v>00150042807TRLO0</v>
      </c>
      <c r="J67" t="s">
        <v>38</v>
      </c>
      <c r="K67" t="s">
        <v>39</v>
      </c>
      <c r="L67">
        <v>422</v>
      </c>
      <c r="M67">
        <v>13.7</v>
      </c>
      <c r="N67" t="s">
        <v>46</v>
      </c>
      <c r="O67" t="s">
        <v>742</v>
      </c>
      <c r="P67" t="s">
        <v>40</v>
      </c>
      <c r="Q67" t="s">
        <v>743</v>
      </c>
      <c r="R67">
        <v>840</v>
      </c>
      <c r="S67">
        <v>1</v>
      </c>
      <c r="T67">
        <v>1</v>
      </c>
      <c r="U67">
        <v>0</v>
      </c>
      <c r="V67" t="s">
        <v>726</v>
      </c>
      <c r="W67" t="s">
        <v>47</v>
      </c>
      <c r="X67">
        <v>1</v>
      </c>
      <c r="Y67">
        <v>0</v>
      </c>
      <c r="Z67">
        <v>0</v>
      </c>
      <c r="AB67" t="s">
        <v>42</v>
      </c>
      <c r="AC67" t="s">
        <v>48</v>
      </c>
      <c r="AD67">
        <v>1</v>
      </c>
      <c r="AE67" t="s">
        <v>743</v>
      </c>
      <c r="AF67" t="s">
        <v>38</v>
      </c>
      <c r="AG67">
        <v>1</v>
      </c>
      <c r="AJ67" t="s">
        <v>44</v>
      </c>
      <c r="AK67" t="s">
        <v>44</v>
      </c>
      <c r="AL67" t="s">
        <v>48</v>
      </c>
      <c r="AM67" t="s">
        <v>49</v>
      </c>
      <c r="AN67" t="s">
        <v>48</v>
      </c>
      <c r="AP67">
        <v>0</v>
      </c>
    </row>
    <row r="68" spans="1:42">
      <c r="A68" s="76" t="e">
        <f>#REF!</f>
        <v>#REF!</v>
      </c>
      <c r="B68" s="72" t="str">
        <f t="shared" si="5"/>
        <v>15:27:20</v>
      </c>
      <c r="C68" s="72" t="s">
        <v>57</v>
      </c>
      <c r="D68" s="73">
        <f t="shared" ref="D68:D131" si="6">L68</f>
        <v>500</v>
      </c>
      <c r="E68" s="97">
        <f t="shared" ref="E68:E131" si="7">M68</f>
        <v>13.75</v>
      </c>
      <c r="F68" s="99">
        <f t="shared" ref="F68:F131" si="8">(D68*E68)</f>
        <v>6875</v>
      </c>
      <c r="G68" s="74" t="s">
        <v>14</v>
      </c>
      <c r="H68" s="74" t="str">
        <f t="shared" ref="H68:H131" si="9">Q68</f>
        <v>00150043196TRLO0</v>
      </c>
      <c r="J68" t="s">
        <v>38</v>
      </c>
      <c r="K68" t="s">
        <v>39</v>
      </c>
      <c r="L68">
        <v>500</v>
      </c>
      <c r="M68">
        <v>13.75</v>
      </c>
      <c r="N68" t="s">
        <v>46</v>
      </c>
      <c r="O68" t="s">
        <v>724</v>
      </c>
      <c r="P68" t="s">
        <v>40</v>
      </c>
      <c r="Q68" t="s">
        <v>729</v>
      </c>
      <c r="R68">
        <v>840</v>
      </c>
      <c r="S68">
        <v>1</v>
      </c>
      <c r="T68">
        <v>1</v>
      </c>
      <c r="U68">
        <v>0</v>
      </c>
      <c r="V68" t="s">
        <v>726</v>
      </c>
      <c r="W68" t="s">
        <v>47</v>
      </c>
      <c r="X68">
        <v>1</v>
      </c>
      <c r="Y68">
        <v>0</v>
      </c>
      <c r="Z68">
        <v>0</v>
      </c>
      <c r="AB68" t="s">
        <v>42</v>
      </c>
      <c r="AC68" t="s">
        <v>48</v>
      </c>
      <c r="AD68">
        <v>1</v>
      </c>
      <c r="AE68" t="s">
        <v>729</v>
      </c>
      <c r="AF68" t="s">
        <v>38</v>
      </c>
      <c r="AG68">
        <v>1</v>
      </c>
      <c r="AJ68" t="s">
        <v>44</v>
      </c>
      <c r="AK68" t="s">
        <v>44</v>
      </c>
      <c r="AL68" t="s">
        <v>48</v>
      </c>
      <c r="AM68" t="s">
        <v>49</v>
      </c>
      <c r="AN68" t="s">
        <v>48</v>
      </c>
      <c r="AP68">
        <v>0</v>
      </c>
    </row>
    <row r="69" spans="1:42">
      <c r="A69" s="76" t="e">
        <f>#REF!</f>
        <v>#REF!</v>
      </c>
      <c r="B69" s="72" t="str">
        <f t="shared" si="5"/>
        <v>15:27:20</v>
      </c>
      <c r="C69" s="72" t="s">
        <v>57</v>
      </c>
      <c r="D69" s="73">
        <f t="shared" si="6"/>
        <v>500</v>
      </c>
      <c r="E69" s="97">
        <f t="shared" si="7"/>
        <v>13.75</v>
      </c>
      <c r="F69" s="99">
        <f t="shared" si="8"/>
        <v>6875</v>
      </c>
      <c r="G69" s="74" t="s">
        <v>14</v>
      </c>
      <c r="H69" s="74" t="str">
        <f t="shared" si="9"/>
        <v>00150043195TRLO0</v>
      </c>
      <c r="J69" t="s">
        <v>38</v>
      </c>
      <c r="K69" t="s">
        <v>39</v>
      </c>
      <c r="L69">
        <v>500</v>
      </c>
      <c r="M69">
        <v>13.75</v>
      </c>
      <c r="N69" t="s">
        <v>46</v>
      </c>
      <c r="O69" t="s">
        <v>724</v>
      </c>
      <c r="P69" t="s">
        <v>40</v>
      </c>
      <c r="Q69" t="s">
        <v>728</v>
      </c>
      <c r="R69">
        <v>840</v>
      </c>
      <c r="S69">
        <v>1</v>
      </c>
      <c r="T69">
        <v>1</v>
      </c>
      <c r="U69">
        <v>0</v>
      </c>
      <c r="V69" t="s">
        <v>726</v>
      </c>
      <c r="W69" t="s">
        <v>47</v>
      </c>
      <c r="X69">
        <v>1</v>
      </c>
      <c r="Y69">
        <v>0</v>
      </c>
      <c r="Z69">
        <v>0</v>
      </c>
      <c r="AB69" t="s">
        <v>42</v>
      </c>
      <c r="AC69" t="s">
        <v>48</v>
      </c>
      <c r="AD69">
        <v>1</v>
      </c>
      <c r="AE69" t="s">
        <v>728</v>
      </c>
      <c r="AF69" t="s">
        <v>38</v>
      </c>
      <c r="AG69">
        <v>1</v>
      </c>
      <c r="AJ69" t="s">
        <v>44</v>
      </c>
      <c r="AK69" t="s">
        <v>44</v>
      </c>
      <c r="AL69" t="s">
        <v>48</v>
      </c>
      <c r="AM69" t="s">
        <v>49</v>
      </c>
      <c r="AN69" t="s">
        <v>48</v>
      </c>
      <c r="AP69">
        <v>0</v>
      </c>
    </row>
    <row r="70" spans="1:42">
      <c r="A70" s="76" t="e">
        <f>#REF!</f>
        <v>#REF!</v>
      </c>
      <c r="B70" s="72" t="str">
        <f t="shared" si="5"/>
        <v>15:27:20</v>
      </c>
      <c r="C70" s="72" t="s">
        <v>57</v>
      </c>
      <c r="D70" s="73">
        <f t="shared" si="6"/>
        <v>500</v>
      </c>
      <c r="E70" s="97">
        <f t="shared" si="7"/>
        <v>13.75</v>
      </c>
      <c r="F70" s="99">
        <f t="shared" si="8"/>
        <v>6875</v>
      </c>
      <c r="G70" s="74" t="s">
        <v>14</v>
      </c>
      <c r="H70" s="74" t="str">
        <f t="shared" si="9"/>
        <v>00150043194TRLO0</v>
      </c>
      <c r="J70" t="s">
        <v>38</v>
      </c>
      <c r="K70" t="s">
        <v>39</v>
      </c>
      <c r="L70">
        <v>500</v>
      </c>
      <c r="M70">
        <v>13.75</v>
      </c>
      <c r="N70" t="s">
        <v>46</v>
      </c>
      <c r="O70" t="s">
        <v>724</v>
      </c>
      <c r="P70" t="s">
        <v>40</v>
      </c>
      <c r="Q70" t="s">
        <v>727</v>
      </c>
      <c r="R70">
        <v>840</v>
      </c>
      <c r="S70">
        <v>1</v>
      </c>
      <c r="T70">
        <v>1</v>
      </c>
      <c r="U70">
        <v>0</v>
      </c>
      <c r="V70" t="s">
        <v>726</v>
      </c>
      <c r="W70" t="s">
        <v>47</v>
      </c>
      <c r="X70">
        <v>1</v>
      </c>
      <c r="Y70">
        <v>0</v>
      </c>
      <c r="Z70">
        <v>0</v>
      </c>
      <c r="AB70" t="s">
        <v>42</v>
      </c>
      <c r="AC70" t="s">
        <v>48</v>
      </c>
      <c r="AD70">
        <v>1</v>
      </c>
      <c r="AE70" t="s">
        <v>727</v>
      </c>
      <c r="AF70" t="s">
        <v>38</v>
      </c>
      <c r="AG70">
        <v>1</v>
      </c>
      <c r="AJ70" t="s">
        <v>44</v>
      </c>
      <c r="AK70" t="s">
        <v>44</v>
      </c>
      <c r="AL70" t="s">
        <v>48</v>
      </c>
      <c r="AM70" t="s">
        <v>49</v>
      </c>
      <c r="AN70" t="s">
        <v>48</v>
      </c>
      <c r="AP70">
        <v>0</v>
      </c>
    </row>
    <row r="71" spans="1:42">
      <c r="A71" s="76" t="e">
        <f>#REF!</f>
        <v>#REF!</v>
      </c>
      <c r="B71" s="72" t="str">
        <f t="shared" si="5"/>
        <v>15:27:20</v>
      </c>
      <c r="C71" s="72" t="s">
        <v>57</v>
      </c>
      <c r="D71" s="73">
        <f t="shared" si="6"/>
        <v>569</v>
      </c>
      <c r="E71" s="97">
        <f t="shared" si="7"/>
        <v>13.75</v>
      </c>
      <c r="F71" s="99">
        <f t="shared" si="8"/>
        <v>7823.75</v>
      </c>
      <c r="G71" s="74" t="s">
        <v>14</v>
      </c>
      <c r="H71" s="74" t="str">
        <f t="shared" si="9"/>
        <v>00150043193TRLO0</v>
      </c>
      <c r="J71" t="s">
        <v>38</v>
      </c>
      <c r="K71" t="s">
        <v>39</v>
      </c>
      <c r="L71">
        <v>569</v>
      </c>
      <c r="M71">
        <v>13.75</v>
      </c>
      <c r="N71" t="s">
        <v>46</v>
      </c>
      <c r="O71" t="s">
        <v>724</v>
      </c>
      <c r="P71" t="s">
        <v>40</v>
      </c>
      <c r="Q71" t="s">
        <v>725</v>
      </c>
      <c r="R71">
        <v>840</v>
      </c>
      <c r="S71">
        <v>1</v>
      </c>
      <c r="T71">
        <v>1</v>
      </c>
      <c r="U71">
        <v>0</v>
      </c>
      <c r="V71" t="s">
        <v>726</v>
      </c>
      <c r="W71" t="s">
        <v>47</v>
      </c>
      <c r="X71">
        <v>1</v>
      </c>
      <c r="Y71">
        <v>0</v>
      </c>
      <c r="Z71">
        <v>0</v>
      </c>
      <c r="AB71" t="s">
        <v>42</v>
      </c>
      <c r="AC71" t="s">
        <v>48</v>
      </c>
      <c r="AD71">
        <v>1</v>
      </c>
      <c r="AE71" t="s">
        <v>725</v>
      </c>
      <c r="AF71" t="s">
        <v>38</v>
      </c>
      <c r="AG71">
        <v>1</v>
      </c>
      <c r="AJ71" t="s">
        <v>44</v>
      </c>
      <c r="AK71" t="s">
        <v>44</v>
      </c>
      <c r="AL71" t="s">
        <v>48</v>
      </c>
      <c r="AM71" t="s">
        <v>49</v>
      </c>
      <c r="AN71" t="s">
        <v>48</v>
      </c>
      <c r="AP71">
        <v>0</v>
      </c>
    </row>
    <row r="72" spans="1:42">
      <c r="A72" s="76" t="e">
        <f>#REF!</f>
        <v>#REF!</v>
      </c>
      <c r="B72" s="72" t="str">
        <f t="shared" si="5"/>
        <v>15:27:20</v>
      </c>
      <c r="C72" s="72" t="s">
        <v>57</v>
      </c>
      <c r="D72" s="73">
        <f t="shared" si="6"/>
        <v>868</v>
      </c>
      <c r="E72" s="97">
        <f t="shared" si="7"/>
        <v>13.75</v>
      </c>
      <c r="F72" s="99">
        <f t="shared" si="8"/>
        <v>11935</v>
      </c>
      <c r="G72" s="74" t="s">
        <v>14</v>
      </c>
      <c r="H72" s="74" t="str">
        <f t="shared" si="9"/>
        <v>00150043197TRLO0</v>
      </c>
      <c r="J72" t="s">
        <v>38</v>
      </c>
      <c r="K72" t="s">
        <v>39</v>
      </c>
      <c r="L72">
        <v>868</v>
      </c>
      <c r="M72">
        <v>13.75</v>
      </c>
      <c r="N72" t="s">
        <v>46</v>
      </c>
      <c r="O72" t="s">
        <v>730</v>
      </c>
      <c r="P72" t="s">
        <v>40</v>
      </c>
      <c r="Q72" t="s">
        <v>731</v>
      </c>
      <c r="R72">
        <v>840</v>
      </c>
      <c r="S72">
        <v>1</v>
      </c>
      <c r="T72">
        <v>1</v>
      </c>
      <c r="U72">
        <v>0</v>
      </c>
      <c r="V72" t="s">
        <v>726</v>
      </c>
      <c r="W72" t="s">
        <v>47</v>
      </c>
      <c r="X72">
        <v>1</v>
      </c>
      <c r="Y72">
        <v>0</v>
      </c>
      <c r="Z72">
        <v>0</v>
      </c>
      <c r="AB72" t="s">
        <v>42</v>
      </c>
      <c r="AC72" t="s">
        <v>48</v>
      </c>
      <c r="AD72">
        <v>1</v>
      </c>
      <c r="AE72" t="s">
        <v>731</v>
      </c>
      <c r="AF72" t="s">
        <v>38</v>
      </c>
      <c r="AG72">
        <v>1</v>
      </c>
      <c r="AJ72" t="s">
        <v>44</v>
      </c>
      <c r="AK72" t="s">
        <v>44</v>
      </c>
      <c r="AL72" t="s">
        <v>48</v>
      </c>
      <c r="AM72" t="s">
        <v>49</v>
      </c>
      <c r="AN72" t="s">
        <v>48</v>
      </c>
      <c r="AP72">
        <v>0</v>
      </c>
    </row>
    <row r="73" spans="1:42">
      <c r="A73" s="76" t="e">
        <f>#REF!</f>
        <v>#REF!</v>
      </c>
      <c r="B73" s="72" t="str">
        <f t="shared" si="5"/>
        <v>15:31:16</v>
      </c>
      <c r="C73" s="72" t="s">
        <v>57</v>
      </c>
      <c r="D73" s="73">
        <f t="shared" si="6"/>
        <v>500</v>
      </c>
      <c r="E73" s="97">
        <f t="shared" si="7"/>
        <v>13.75</v>
      </c>
      <c r="F73" s="99">
        <f t="shared" si="8"/>
        <v>6875</v>
      </c>
      <c r="G73" s="74" t="s">
        <v>14</v>
      </c>
      <c r="H73" s="74" t="str">
        <f t="shared" si="9"/>
        <v>00150043408TRLO0</v>
      </c>
      <c r="J73" t="s">
        <v>38</v>
      </c>
      <c r="K73" t="s">
        <v>39</v>
      </c>
      <c r="L73">
        <v>500</v>
      </c>
      <c r="M73">
        <v>13.75</v>
      </c>
      <c r="N73" t="s">
        <v>46</v>
      </c>
      <c r="O73" t="s">
        <v>732</v>
      </c>
      <c r="P73" t="s">
        <v>40</v>
      </c>
      <c r="Q73" t="s">
        <v>733</v>
      </c>
      <c r="R73">
        <v>840</v>
      </c>
      <c r="S73">
        <v>1</v>
      </c>
      <c r="T73">
        <v>1</v>
      </c>
      <c r="U73">
        <v>0</v>
      </c>
      <c r="V73" t="s">
        <v>726</v>
      </c>
      <c r="W73" t="s">
        <v>47</v>
      </c>
      <c r="X73">
        <v>1</v>
      </c>
      <c r="Y73">
        <v>0</v>
      </c>
      <c r="Z73">
        <v>0</v>
      </c>
      <c r="AB73" t="s">
        <v>42</v>
      </c>
      <c r="AC73" t="s">
        <v>48</v>
      </c>
      <c r="AD73">
        <v>1</v>
      </c>
      <c r="AE73" t="s">
        <v>733</v>
      </c>
      <c r="AF73" t="s">
        <v>38</v>
      </c>
      <c r="AG73">
        <v>1</v>
      </c>
      <c r="AJ73" t="s">
        <v>44</v>
      </c>
      <c r="AK73" t="s">
        <v>44</v>
      </c>
      <c r="AL73" t="s">
        <v>48</v>
      </c>
      <c r="AM73" t="s">
        <v>49</v>
      </c>
      <c r="AN73" t="s">
        <v>48</v>
      </c>
      <c r="AP73">
        <v>0</v>
      </c>
    </row>
    <row r="74" spans="1:42">
      <c r="A74" s="76" t="e">
        <f>#REF!</f>
        <v>#REF!</v>
      </c>
      <c r="B74" s="72" t="str">
        <f t="shared" si="5"/>
        <v>15:32:15</v>
      </c>
      <c r="C74" s="72" t="s">
        <v>57</v>
      </c>
      <c r="D74" s="73">
        <f t="shared" si="6"/>
        <v>947</v>
      </c>
      <c r="E74" s="97">
        <f t="shared" si="7"/>
        <v>13.75</v>
      </c>
      <c r="F74" s="99">
        <f t="shared" si="8"/>
        <v>13021.25</v>
      </c>
      <c r="G74" s="74" t="s">
        <v>14</v>
      </c>
      <c r="H74" s="74" t="str">
        <f t="shared" si="9"/>
        <v>00150043504TRLO0</v>
      </c>
      <c r="J74" t="s">
        <v>38</v>
      </c>
      <c r="K74" t="s">
        <v>39</v>
      </c>
      <c r="L74">
        <v>947</v>
      </c>
      <c r="M74">
        <v>13.75</v>
      </c>
      <c r="N74" t="s">
        <v>46</v>
      </c>
      <c r="O74" t="s">
        <v>734</v>
      </c>
      <c r="P74" t="s">
        <v>40</v>
      </c>
      <c r="Q74" t="s">
        <v>735</v>
      </c>
      <c r="R74">
        <v>840</v>
      </c>
      <c r="S74">
        <v>1</v>
      </c>
      <c r="T74">
        <v>1</v>
      </c>
      <c r="U74">
        <v>0</v>
      </c>
      <c r="V74" t="s">
        <v>726</v>
      </c>
      <c r="W74" t="s">
        <v>47</v>
      </c>
      <c r="X74">
        <v>1</v>
      </c>
      <c r="Y74">
        <v>0</v>
      </c>
      <c r="Z74">
        <v>0</v>
      </c>
      <c r="AB74" t="s">
        <v>42</v>
      </c>
      <c r="AC74" t="s">
        <v>48</v>
      </c>
      <c r="AD74">
        <v>1</v>
      </c>
      <c r="AE74" t="s">
        <v>735</v>
      </c>
      <c r="AF74" t="s">
        <v>38</v>
      </c>
      <c r="AG74">
        <v>1</v>
      </c>
      <c r="AJ74" t="s">
        <v>44</v>
      </c>
      <c r="AK74" t="s">
        <v>44</v>
      </c>
      <c r="AL74" t="s">
        <v>48</v>
      </c>
      <c r="AM74" t="s">
        <v>49</v>
      </c>
      <c r="AN74" t="s">
        <v>48</v>
      </c>
      <c r="AP74">
        <v>0</v>
      </c>
    </row>
    <row r="75" spans="1:42">
      <c r="A75" s="76" t="e">
        <f>#REF!</f>
        <v>#REF!</v>
      </c>
      <c r="B75" s="72" t="str">
        <f t="shared" si="5"/>
        <v>15:32:15</v>
      </c>
      <c r="C75" s="72" t="s">
        <v>57</v>
      </c>
      <c r="D75" s="73">
        <f t="shared" si="6"/>
        <v>1</v>
      </c>
      <c r="E75" s="97">
        <f t="shared" si="7"/>
        <v>13.75</v>
      </c>
      <c r="F75" s="99">
        <f t="shared" si="8"/>
        <v>13.75</v>
      </c>
      <c r="G75" s="74" t="s">
        <v>14</v>
      </c>
      <c r="H75" s="74" t="str">
        <f t="shared" si="9"/>
        <v>00150043505TRLO0</v>
      </c>
      <c r="J75" t="s">
        <v>38</v>
      </c>
      <c r="K75" t="s">
        <v>39</v>
      </c>
      <c r="L75">
        <v>1</v>
      </c>
      <c r="M75">
        <v>13.75</v>
      </c>
      <c r="N75" t="s">
        <v>46</v>
      </c>
      <c r="O75" t="s">
        <v>736</v>
      </c>
      <c r="P75" t="s">
        <v>40</v>
      </c>
      <c r="Q75" t="s">
        <v>737</v>
      </c>
      <c r="R75">
        <v>840</v>
      </c>
      <c r="S75">
        <v>1</v>
      </c>
      <c r="T75">
        <v>1</v>
      </c>
      <c r="U75">
        <v>0</v>
      </c>
      <c r="V75" t="s">
        <v>726</v>
      </c>
      <c r="W75" t="s">
        <v>47</v>
      </c>
      <c r="X75">
        <v>1</v>
      </c>
      <c r="Y75">
        <v>0</v>
      </c>
      <c r="Z75">
        <v>0</v>
      </c>
      <c r="AB75" t="s">
        <v>42</v>
      </c>
      <c r="AC75" t="s">
        <v>48</v>
      </c>
      <c r="AD75">
        <v>1</v>
      </c>
      <c r="AE75" t="s">
        <v>737</v>
      </c>
      <c r="AF75" t="s">
        <v>38</v>
      </c>
      <c r="AG75">
        <v>1</v>
      </c>
      <c r="AJ75" t="s">
        <v>44</v>
      </c>
      <c r="AK75" t="s">
        <v>44</v>
      </c>
      <c r="AL75" t="s">
        <v>48</v>
      </c>
      <c r="AM75" t="s">
        <v>49</v>
      </c>
      <c r="AN75" t="s">
        <v>48</v>
      </c>
      <c r="AP75">
        <v>0</v>
      </c>
    </row>
    <row r="76" spans="1:42">
      <c r="A76" s="76" t="e">
        <f>#REF!</f>
        <v>#REF!</v>
      </c>
      <c r="B76" s="72" t="str">
        <f t="shared" si="5"/>
        <v>15:32:21</v>
      </c>
      <c r="C76" s="72" t="s">
        <v>57</v>
      </c>
      <c r="D76" s="73">
        <f t="shared" si="6"/>
        <v>306</v>
      </c>
      <c r="E76" s="97">
        <f t="shared" si="7"/>
        <v>13.75</v>
      </c>
      <c r="F76" s="99">
        <f t="shared" si="8"/>
        <v>4207.5</v>
      </c>
      <c r="G76" s="74" t="s">
        <v>14</v>
      </c>
      <c r="H76" s="74" t="str">
        <f t="shared" si="9"/>
        <v>00150043508TRLO0</v>
      </c>
      <c r="J76" t="s">
        <v>38</v>
      </c>
      <c r="K76" t="s">
        <v>39</v>
      </c>
      <c r="L76">
        <v>306</v>
      </c>
      <c r="M76">
        <v>13.75</v>
      </c>
      <c r="N76" t="s">
        <v>46</v>
      </c>
      <c r="O76" t="s">
        <v>738</v>
      </c>
      <c r="P76" t="s">
        <v>40</v>
      </c>
      <c r="Q76" t="s">
        <v>739</v>
      </c>
      <c r="R76">
        <v>840</v>
      </c>
      <c r="S76">
        <v>1</v>
      </c>
      <c r="T76">
        <v>1</v>
      </c>
      <c r="U76">
        <v>0</v>
      </c>
      <c r="V76" t="s">
        <v>726</v>
      </c>
      <c r="W76" t="s">
        <v>47</v>
      </c>
      <c r="X76">
        <v>1</v>
      </c>
      <c r="Y76">
        <v>0</v>
      </c>
      <c r="Z76">
        <v>0</v>
      </c>
      <c r="AB76" t="s">
        <v>42</v>
      </c>
      <c r="AC76" t="s">
        <v>48</v>
      </c>
      <c r="AD76">
        <v>1</v>
      </c>
      <c r="AE76" t="s">
        <v>739</v>
      </c>
      <c r="AF76" t="s">
        <v>38</v>
      </c>
      <c r="AG76">
        <v>1</v>
      </c>
      <c r="AJ76" t="s">
        <v>44</v>
      </c>
      <c r="AK76" t="s">
        <v>44</v>
      </c>
      <c r="AL76" t="s">
        <v>48</v>
      </c>
      <c r="AM76" t="s">
        <v>49</v>
      </c>
      <c r="AN76" t="s">
        <v>48</v>
      </c>
      <c r="AP76">
        <v>0</v>
      </c>
    </row>
    <row r="77" spans="1:42">
      <c r="A77" s="76" t="e">
        <f>#REF!</f>
        <v>#REF!</v>
      </c>
      <c r="B77" s="72" t="str">
        <f t="shared" si="5"/>
        <v>15:35:53</v>
      </c>
      <c r="C77" s="72" t="s">
        <v>57</v>
      </c>
      <c r="D77" s="73">
        <f t="shared" si="6"/>
        <v>947</v>
      </c>
      <c r="E77" s="97">
        <f t="shared" si="7"/>
        <v>13.75</v>
      </c>
      <c r="F77" s="99">
        <f t="shared" si="8"/>
        <v>13021.25</v>
      </c>
      <c r="G77" s="74" t="s">
        <v>14</v>
      </c>
      <c r="H77" s="74" t="str">
        <f t="shared" si="9"/>
        <v>00150043670TRLO0</v>
      </c>
      <c r="J77" t="s">
        <v>38</v>
      </c>
      <c r="K77" t="s">
        <v>39</v>
      </c>
      <c r="L77">
        <v>947</v>
      </c>
      <c r="M77">
        <v>13.75</v>
      </c>
      <c r="N77" t="s">
        <v>46</v>
      </c>
      <c r="O77" t="s">
        <v>740</v>
      </c>
      <c r="P77" t="s">
        <v>40</v>
      </c>
      <c r="Q77" t="s">
        <v>741</v>
      </c>
      <c r="R77">
        <v>840</v>
      </c>
      <c r="S77">
        <v>1</v>
      </c>
      <c r="T77">
        <v>1</v>
      </c>
      <c r="U77">
        <v>0</v>
      </c>
      <c r="V77" t="s">
        <v>726</v>
      </c>
      <c r="W77" t="s">
        <v>47</v>
      </c>
      <c r="X77">
        <v>1</v>
      </c>
      <c r="Y77">
        <v>0</v>
      </c>
      <c r="Z77">
        <v>0</v>
      </c>
      <c r="AB77" t="s">
        <v>42</v>
      </c>
      <c r="AC77" t="s">
        <v>48</v>
      </c>
      <c r="AD77">
        <v>1</v>
      </c>
      <c r="AE77" t="s">
        <v>741</v>
      </c>
      <c r="AF77" t="s">
        <v>38</v>
      </c>
      <c r="AG77">
        <v>1</v>
      </c>
      <c r="AJ77" t="s">
        <v>44</v>
      </c>
      <c r="AK77" t="s">
        <v>44</v>
      </c>
      <c r="AL77" t="s">
        <v>48</v>
      </c>
      <c r="AM77" t="s">
        <v>49</v>
      </c>
      <c r="AN77" t="s">
        <v>48</v>
      </c>
      <c r="AP77">
        <v>0</v>
      </c>
    </row>
    <row r="78" spans="1:42">
      <c r="A78" s="76" t="e">
        <f>#REF!</f>
        <v>#REF!</v>
      </c>
      <c r="B78" s="72" t="str">
        <f t="shared" si="5"/>
        <v>15:36:49</v>
      </c>
      <c r="C78" s="72" t="s">
        <v>57</v>
      </c>
      <c r="D78" s="73">
        <f t="shared" si="6"/>
        <v>856</v>
      </c>
      <c r="E78" s="97">
        <f t="shared" si="7"/>
        <v>13.7</v>
      </c>
      <c r="F78" s="99">
        <f t="shared" si="8"/>
        <v>11727.199999999999</v>
      </c>
      <c r="G78" s="74" t="s">
        <v>14</v>
      </c>
      <c r="H78" s="74" t="str">
        <f t="shared" si="9"/>
        <v>00150043785TRLO0</v>
      </c>
      <c r="J78" t="s">
        <v>38</v>
      </c>
      <c r="K78" t="s">
        <v>39</v>
      </c>
      <c r="L78">
        <v>856</v>
      </c>
      <c r="M78">
        <v>13.7</v>
      </c>
      <c r="N78" t="s">
        <v>46</v>
      </c>
      <c r="O78" t="s">
        <v>746</v>
      </c>
      <c r="P78" t="s">
        <v>40</v>
      </c>
      <c r="Q78" t="s">
        <v>747</v>
      </c>
      <c r="R78">
        <v>840</v>
      </c>
      <c r="S78">
        <v>1</v>
      </c>
      <c r="T78">
        <v>1</v>
      </c>
      <c r="U78">
        <v>0</v>
      </c>
      <c r="V78" t="s">
        <v>726</v>
      </c>
      <c r="W78" t="s">
        <v>47</v>
      </c>
      <c r="X78">
        <v>1</v>
      </c>
      <c r="Y78">
        <v>0</v>
      </c>
      <c r="Z78">
        <v>0</v>
      </c>
      <c r="AB78" t="s">
        <v>42</v>
      </c>
      <c r="AC78" t="s">
        <v>48</v>
      </c>
      <c r="AD78">
        <v>1</v>
      </c>
      <c r="AE78" t="s">
        <v>747</v>
      </c>
      <c r="AF78" t="s">
        <v>38</v>
      </c>
      <c r="AG78">
        <v>1</v>
      </c>
      <c r="AJ78" t="s">
        <v>44</v>
      </c>
      <c r="AK78" t="s">
        <v>44</v>
      </c>
      <c r="AL78" t="s">
        <v>48</v>
      </c>
      <c r="AM78" t="s">
        <v>49</v>
      </c>
      <c r="AN78" t="s">
        <v>48</v>
      </c>
      <c r="AP78">
        <v>0</v>
      </c>
    </row>
    <row r="79" spans="1:42">
      <c r="A79" s="76" t="e">
        <f>#REF!</f>
        <v>#REF!</v>
      </c>
      <c r="B79" s="72" t="str">
        <f t="shared" si="5"/>
        <v>15:37:45</v>
      </c>
      <c r="C79" s="72" t="s">
        <v>57</v>
      </c>
      <c r="D79" s="73">
        <f t="shared" si="6"/>
        <v>234</v>
      </c>
      <c r="E79" s="97">
        <f t="shared" si="7"/>
        <v>13.7</v>
      </c>
      <c r="F79" s="99">
        <f t="shared" si="8"/>
        <v>3205.7999999999997</v>
      </c>
      <c r="G79" s="74" t="s">
        <v>14</v>
      </c>
      <c r="H79" s="74" t="str">
        <f t="shared" si="9"/>
        <v>00150043896TRLO0</v>
      </c>
      <c r="J79" t="s">
        <v>38</v>
      </c>
      <c r="K79" t="s">
        <v>39</v>
      </c>
      <c r="L79">
        <v>234</v>
      </c>
      <c r="M79">
        <v>13.7</v>
      </c>
      <c r="N79" t="s">
        <v>46</v>
      </c>
      <c r="O79" t="s">
        <v>748</v>
      </c>
      <c r="P79" t="s">
        <v>40</v>
      </c>
      <c r="Q79" t="s">
        <v>749</v>
      </c>
      <c r="R79">
        <v>840</v>
      </c>
      <c r="S79">
        <v>1</v>
      </c>
      <c r="T79">
        <v>1</v>
      </c>
      <c r="U79">
        <v>0</v>
      </c>
      <c r="V79" t="s">
        <v>726</v>
      </c>
      <c r="W79" t="s">
        <v>47</v>
      </c>
      <c r="X79">
        <v>1</v>
      </c>
      <c r="Y79">
        <v>0</v>
      </c>
      <c r="Z79">
        <v>0</v>
      </c>
      <c r="AB79" t="s">
        <v>42</v>
      </c>
      <c r="AC79" t="s">
        <v>48</v>
      </c>
      <c r="AD79">
        <v>1</v>
      </c>
      <c r="AE79" t="s">
        <v>749</v>
      </c>
      <c r="AF79" t="s">
        <v>38</v>
      </c>
      <c r="AG79">
        <v>1</v>
      </c>
      <c r="AJ79" t="s">
        <v>44</v>
      </c>
      <c r="AK79" t="s">
        <v>44</v>
      </c>
      <c r="AL79" t="s">
        <v>48</v>
      </c>
      <c r="AM79" t="s">
        <v>49</v>
      </c>
      <c r="AN79" t="s">
        <v>48</v>
      </c>
      <c r="AP79">
        <v>0</v>
      </c>
    </row>
    <row r="80" spans="1:42">
      <c r="A80" s="76" t="e">
        <f>#REF!</f>
        <v>#REF!</v>
      </c>
      <c r="B80" s="72" t="str">
        <f t="shared" si="5"/>
        <v>15:44:01</v>
      </c>
      <c r="C80" s="72" t="s">
        <v>57</v>
      </c>
      <c r="D80" s="73">
        <f t="shared" si="6"/>
        <v>1156</v>
      </c>
      <c r="E80" s="97">
        <f t="shared" si="7"/>
        <v>13.67</v>
      </c>
      <c r="F80" s="99">
        <f t="shared" si="8"/>
        <v>15802.52</v>
      </c>
      <c r="G80" s="74" t="s">
        <v>14</v>
      </c>
      <c r="H80" s="74" t="str">
        <f t="shared" si="9"/>
        <v>00150044228TRLO0</v>
      </c>
      <c r="J80" t="s">
        <v>38</v>
      </c>
      <c r="K80" t="s">
        <v>39</v>
      </c>
      <c r="L80">
        <v>1156</v>
      </c>
      <c r="M80">
        <v>13.67</v>
      </c>
      <c r="N80" t="s">
        <v>46</v>
      </c>
      <c r="O80" t="s">
        <v>841</v>
      </c>
      <c r="P80" t="s">
        <v>40</v>
      </c>
      <c r="Q80" t="s">
        <v>844</v>
      </c>
      <c r="R80">
        <v>840</v>
      </c>
      <c r="S80">
        <v>1</v>
      </c>
      <c r="T80">
        <v>1</v>
      </c>
      <c r="U80">
        <v>0</v>
      </c>
      <c r="V80" t="s">
        <v>726</v>
      </c>
      <c r="W80" t="s">
        <v>47</v>
      </c>
      <c r="X80">
        <v>1</v>
      </c>
      <c r="Y80">
        <v>0</v>
      </c>
      <c r="Z80">
        <v>0</v>
      </c>
      <c r="AB80" t="s">
        <v>42</v>
      </c>
      <c r="AC80" t="s">
        <v>48</v>
      </c>
      <c r="AD80">
        <v>1</v>
      </c>
      <c r="AE80" t="s">
        <v>844</v>
      </c>
      <c r="AF80" t="s">
        <v>38</v>
      </c>
      <c r="AG80">
        <v>1</v>
      </c>
      <c r="AJ80" t="s">
        <v>44</v>
      </c>
      <c r="AK80" t="s">
        <v>44</v>
      </c>
      <c r="AL80" t="s">
        <v>48</v>
      </c>
      <c r="AM80" t="s">
        <v>49</v>
      </c>
      <c r="AN80" t="s">
        <v>48</v>
      </c>
      <c r="AP80">
        <v>0</v>
      </c>
    </row>
    <row r="81" spans="1:42">
      <c r="A81" s="76" t="e">
        <f>#REF!</f>
        <v>#REF!</v>
      </c>
      <c r="B81" s="72" t="str">
        <f t="shared" si="5"/>
        <v>15:44:01</v>
      </c>
      <c r="C81" s="72" t="s">
        <v>57</v>
      </c>
      <c r="D81" s="73">
        <f t="shared" si="6"/>
        <v>230</v>
      </c>
      <c r="E81" s="97">
        <f t="shared" si="7"/>
        <v>13.67</v>
      </c>
      <c r="F81" s="99">
        <f t="shared" si="8"/>
        <v>3144.1</v>
      </c>
      <c r="G81" s="74" t="s">
        <v>14</v>
      </c>
      <c r="H81" s="74" t="str">
        <f t="shared" si="9"/>
        <v>00150044227TRLO0</v>
      </c>
      <c r="J81" t="s">
        <v>38</v>
      </c>
      <c r="K81" t="s">
        <v>39</v>
      </c>
      <c r="L81">
        <v>230</v>
      </c>
      <c r="M81">
        <v>13.67</v>
      </c>
      <c r="N81" t="s">
        <v>46</v>
      </c>
      <c r="O81" t="s">
        <v>841</v>
      </c>
      <c r="P81" t="s">
        <v>40</v>
      </c>
      <c r="Q81" t="s">
        <v>843</v>
      </c>
      <c r="R81">
        <v>840</v>
      </c>
      <c r="S81">
        <v>1</v>
      </c>
      <c r="T81">
        <v>1</v>
      </c>
      <c r="U81">
        <v>0</v>
      </c>
      <c r="V81" t="s">
        <v>726</v>
      </c>
      <c r="W81" t="s">
        <v>47</v>
      </c>
      <c r="X81">
        <v>1</v>
      </c>
      <c r="Y81">
        <v>0</v>
      </c>
      <c r="Z81">
        <v>0</v>
      </c>
      <c r="AB81" t="s">
        <v>42</v>
      </c>
      <c r="AC81" t="s">
        <v>48</v>
      </c>
      <c r="AD81">
        <v>1</v>
      </c>
      <c r="AE81" t="s">
        <v>843</v>
      </c>
      <c r="AF81" t="s">
        <v>38</v>
      </c>
      <c r="AG81">
        <v>1</v>
      </c>
      <c r="AJ81" t="s">
        <v>44</v>
      </c>
      <c r="AK81" t="s">
        <v>44</v>
      </c>
      <c r="AL81" t="s">
        <v>48</v>
      </c>
      <c r="AM81" t="s">
        <v>49</v>
      </c>
      <c r="AN81" t="s">
        <v>48</v>
      </c>
      <c r="AP81">
        <v>0</v>
      </c>
    </row>
    <row r="82" spans="1:42">
      <c r="A82" s="76" t="e">
        <f>#REF!</f>
        <v>#REF!</v>
      </c>
      <c r="B82" s="72" t="str">
        <f t="shared" si="5"/>
        <v>15:44:01</v>
      </c>
      <c r="C82" s="72" t="s">
        <v>57</v>
      </c>
      <c r="D82" s="73">
        <f t="shared" si="6"/>
        <v>926</v>
      </c>
      <c r="E82" s="97">
        <f t="shared" si="7"/>
        <v>13.67</v>
      </c>
      <c r="F82" s="99">
        <f t="shared" si="8"/>
        <v>12658.42</v>
      </c>
      <c r="G82" s="74" t="s">
        <v>14</v>
      </c>
      <c r="H82" s="74" t="str">
        <f t="shared" si="9"/>
        <v>00150044226TRLO0</v>
      </c>
      <c r="J82" t="s">
        <v>38</v>
      </c>
      <c r="K82" t="s">
        <v>39</v>
      </c>
      <c r="L82">
        <v>926</v>
      </c>
      <c r="M82">
        <v>13.67</v>
      </c>
      <c r="N82" t="s">
        <v>46</v>
      </c>
      <c r="O82" t="s">
        <v>841</v>
      </c>
      <c r="P82" t="s">
        <v>40</v>
      </c>
      <c r="Q82" t="s">
        <v>842</v>
      </c>
      <c r="R82">
        <v>840</v>
      </c>
      <c r="S82">
        <v>1</v>
      </c>
      <c r="T82">
        <v>1</v>
      </c>
      <c r="U82">
        <v>0</v>
      </c>
      <c r="V82" t="s">
        <v>726</v>
      </c>
      <c r="W82" t="s">
        <v>47</v>
      </c>
      <c r="X82">
        <v>1</v>
      </c>
      <c r="Y82">
        <v>0</v>
      </c>
      <c r="Z82">
        <v>0</v>
      </c>
      <c r="AB82" t="s">
        <v>42</v>
      </c>
      <c r="AC82" t="s">
        <v>48</v>
      </c>
      <c r="AD82">
        <v>1</v>
      </c>
      <c r="AE82" t="s">
        <v>842</v>
      </c>
      <c r="AF82" t="s">
        <v>38</v>
      </c>
      <c r="AG82">
        <v>1</v>
      </c>
      <c r="AJ82" t="s">
        <v>44</v>
      </c>
      <c r="AK82" t="s">
        <v>44</v>
      </c>
      <c r="AL82" t="s">
        <v>48</v>
      </c>
      <c r="AM82" t="s">
        <v>49</v>
      </c>
      <c r="AN82" t="s">
        <v>48</v>
      </c>
      <c r="AP82">
        <v>0</v>
      </c>
    </row>
    <row r="83" spans="1:42">
      <c r="A83" s="76" t="e">
        <f>#REF!</f>
        <v>#REF!</v>
      </c>
      <c r="B83" s="72" t="str">
        <f t="shared" si="5"/>
        <v>15:59:34</v>
      </c>
      <c r="C83" s="72" t="s">
        <v>57</v>
      </c>
      <c r="D83" s="73">
        <f t="shared" si="6"/>
        <v>350</v>
      </c>
      <c r="E83" s="97">
        <f t="shared" si="7"/>
        <v>13.65</v>
      </c>
      <c r="F83" s="99">
        <f t="shared" si="8"/>
        <v>4777.5</v>
      </c>
      <c r="G83" s="74" t="s">
        <v>14</v>
      </c>
      <c r="H83" s="74" t="str">
        <f t="shared" si="9"/>
        <v>00150044815TRLO0</v>
      </c>
      <c r="J83" t="s">
        <v>38</v>
      </c>
      <c r="K83" t="s">
        <v>39</v>
      </c>
      <c r="L83">
        <v>350</v>
      </c>
      <c r="M83">
        <v>13.65</v>
      </c>
      <c r="N83" t="s">
        <v>46</v>
      </c>
      <c r="O83" t="s">
        <v>887</v>
      </c>
      <c r="P83" t="s">
        <v>40</v>
      </c>
      <c r="Q83" t="s">
        <v>888</v>
      </c>
      <c r="R83">
        <v>840</v>
      </c>
      <c r="S83">
        <v>1</v>
      </c>
      <c r="T83">
        <v>1</v>
      </c>
      <c r="U83">
        <v>0</v>
      </c>
      <c r="V83" t="s">
        <v>726</v>
      </c>
      <c r="W83" t="s">
        <v>47</v>
      </c>
      <c r="X83">
        <v>1</v>
      </c>
      <c r="Y83">
        <v>0</v>
      </c>
      <c r="Z83">
        <v>0</v>
      </c>
      <c r="AB83" t="s">
        <v>42</v>
      </c>
      <c r="AC83" t="s">
        <v>48</v>
      </c>
      <c r="AD83">
        <v>1</v>
      </c>
      <c r="AE83" t="s">
        <v>888</v>
      </c>
      <c r="AF83" t="s">
        <v>38</v>
      </c>
      <c r="AG83">
        <v>1</v>
      </c>
      <c r="AJ83" t="s">
        <v>44</v>
      </c>
      <c r="AK83" t="s">
        <v>44</v>
      </c>
      <c r="AL83" t="s">
        <v>48</v>
      </c>
      <c r="AM83" t="s">
        <v>49</v>
      </c>
      <c r="AN83" t="s">
        <v>48</v>
      </c>
      <c r="AP83">
        <v>0</v>
      </c>
    </row>
    <row r="84" spans="1:42">
      <c r="A84" s="76" t="e">
        <f>#REF!</f>
        <v>#REF!</v>
      </c>
      <c r="B84" s="72" t="str">
        <f t="shared" si="5"/>
        <v>15:59:54</v>
      </c>
      <c r="C84" s="72" t="s">
        <v>57</v>
      </c>
      <c r="D84" s="73">
        <f t="shared" si="6"/>
        <v>85</v>
      </c>
      <c r="E84" s="97">
        <f t="shared" si="7"/>
        <v>13.65</v>
      </c>
      <c r="F84" s="99">
        <f t="shared" si="8"/>
        <v>1160.25</v>
      </c>
      <c r="G84" s="74" t="s">
        <v>14</v>
      </c>
      <c r="H84" s="74" t="str">
        <f t="shared" si="9"/>
        <v>00150044868TRLO0</v>
      </c>
      <c r="J84" t="s">
        <v>38</v>
      </c>
      <c r="K84" t="s">
        <v>39</v>
      </c>
      <c r="L84">
        <v>85</v>
      </c>
      <c r="M84">
        <v>13.65</v>
      </c>
      <c r="N84" t="s">
        <v>46</v>
      </c>
      <c r="O84" t="s">
        <v>889</v>
      </c>
      <c r="P84" t="s">
        <v>40</v>
      </c>
      <c r="Q84" t="s">
        <v>890</v>
      </c>
      <c r="R84">
        <v>840</v>
      </c>
      <c r="S84">
        <v>1</v>
      </c>
      <c r="T84">
        <v>1</v>
      </c>
      <c r="U84">
        <v>0</v>
      </c>
      <c r="V84" t="s">
        <v>726</v>
      </c>
      <c r="W84" t="s">
        <v>47</v>
      </c>
      <c r="X84">
        <v>1</v>
      </c>
      <c r="Y84">
        <v>0</v>
      </c>
      <c r="Z84">
        <v>0</v>
      </c>
      <c r="AB84" t="s">
        <v>42</v>
      </c>
      <c r="AC84" t="s">
        <v>48</v>
      </c>
      <c r="AD84">
        <v>1</v>
      </c>
      <c r="AE84" t="s">
        <v>890</v>
      </c>
      <c r="AF84" t="s">
        <v>38</v>
      </c>
      <c r="AG84">
        <v>1</v>
      </c>
      <c r="AJ84" t="s">
        <v>44</v>
      </c>
      <c r="AK84" t="s">
        <v>44</v>
      </c>
      <c r="AL84" t="s">
        <v>48</v>
      </c>
      <c r="AM84" t="s">
        <v>49</v>
      </c>
      <c r="AN84" t="s">
        <v>48</v>
      </c>
      <c r="AP84">
        <v>0</v>
      </c>
    </row>
    <row r="85" spans="1:42">
      <c r="A85" s="76" t="e">
        <f>#REF!</f>
        <v>#REF!</v>
      </c>
      <c r="B85" s="72" t="str">
        <f t="shared" si="5"/>
        <v>15:59:54</v>
      </c>
      <c r="C85" s="72" t="s">
        <v>57</v>
      </c>
      <c r="D85" s="73">
        <f t="shared" si="6"/>
        <v>408</v>
      </c>
      <c r="E85" s="97">
        <f t="shared" si="7"/>
        <v>13.65</v>
      </c>
      <c r="F85" s="99">
        <f t="shared" si="8"/>
        <v>5569.2</v>
      </c>
      <c r="G85" s="74" t="s">
        <v>14</v>
      </c>
      <c r="H85" s="74" t="str">
        <f t="shared" si="9"/>
        <v>00150044871TRLO0</v>
      </c>
      <c r="J85" t="s">
        <v>38</v>
      </c>
      <c r="K85" t="s">
        <v>39</v>
      </c>
      <c r="L85">
        <v>408</v>
      </c>
      <c r="M85">
        <v>13.65</v>
      </c>
      <c r="N85" t="s">
        <v>46</v>
      </c>
      <c r="O85" t="s">
        <v>891</v>
      </c>
      <c r="P85" t="s">
        <v>40</v>
      </c>
      <c r="Q85" t="s">
        <v>894</v>
      </c>
      <c r="R85">
        <v>840</v>
      </c>
      <c r="S85">
        <v>1</v>
      </c>
      <c r="T85">
        <v>1</v>
      </c>
      <c r="U85">
        <v>0</v>
      </c>
      <c r="V85" t="s">
        <v>726</v>
      </c>
      <c r="W85" t="s">
        <v>47</v>
      </c>
      <c r="X85">
        <v>1</v>
      </c>
      <c r="Y85">
        <v>0</v>
      </c>
      <c r="Z85">
        <v>0</v>
      </c>
      <c r="AB85" t="s">
        <v>42</v>
      </c>
      <c r="AC85" t="s">
        <v>48</v>
      </c>
      <c r="AD85">
        <v>1</v>
      </c>
      <c r="AE85" t="s">
        <v>894</v>
      </c>
      <c r="AF85" t="s">
        <v>38</v>
      </c>
      <c r="AG85">
        <v>1</v>
      </c>
      <c r="AJ85" t="s">
        <v>44</v>
      </c>
      <c r="AK85" t="s">
        <v>44</v>
      </c>
      <c r="AL85" t="s">
        <v>48</v>
      </c>
      <c r="AM85" t="s">
        <v>49</v>
      </c>
      <c r="AN85" t="s">
        <v>48</v>
      </c>
      <c r="AP85">
        <v>0</v>
      </c>
    </row>
    <row r="86" spans="1:42">
      <c r="A86" s="76" t="e">
        <f>#REF!</f>
        <v>#REF!</v>
      </c>
      <c r="B86" s="72" t="str">
        <f t="shared" si="5"/>
        <v>15:59:54</v>
      </c>
      <c r="C86" s="72" t="s">
        <v>57</v>
      </c>
      <c r="D86" s="73">
        <f t="shared" si="6"/>
        <v>447</v>
      </c>
      <c r="E86" s="97">
        <f t="shared" si="7"/>
        <v>13.65</v>
      </c>
      <c r="F86" s="99">
        <f t="shared" si="8"/>
        <v>6101.55</v>
      </c>
      <c r="G86" s="74" t="s">
        <v>14</v>
      </c>
      <c r="H86" s="74" t="str">
        <f t="shared" si="9"/>
        <v>00150044870TRLO0</v>
      </c>
      <c r="J86" t="s">
        <v>38</v>
      </c>
      <c r="K86" t="s">
        <v>39</v>
      </c>
      <c r="L86">
        <v>447</v>
      </c>
      <c r="M86">
        <v>13.65</v>
      </c>
      <c r="N86" t="s">
        <v>46</v>
      </c>
      <c r="O86" t="s">
        <v>891</v>
      </c>
      <c r="P86" t="s">
        <v>40</v>
      </c>
      <c r="Q86" t="s">
        <v>893</v>
      </c>
      <c r="R86">
        <v>840</v>
      </c>
      <c r="S86">
        <v>1</v>
      </c>
      <c r="T86">
        <v>1</v>
      </c>
      <c r="U86">
        <v>0</v>
      </c>
      <c r="V86" t="s">
        <v>726</v>
      </c>
      <c r="W86" t="s">
        <v>47</v>
      </c>
      <c r="X86">
        <v>1</v>
      </c>
      <c r="Y86">
        <v>0</v>
      </c>
      <c r="Z86">
        <v>0</v>
      </c>
      <c r="AB86" t="s">
        <v>42</v>
      </c>
      <c r="AC86" t="s">
        <v>48</v>
      </c>
      <c r="AD86">
        <v>1</v>
      </c>
      <c r="AE86" t="s">
        <v>893</v>
      </c>
      <c r="AF86" t="s">
        <v>38</v>
      </c>
      <c r="AG86">
        <v>1</v>
      </c>
      <c r="AJ86" t="s">
        <v>44</v>
      </c>
      <c r="AK86" t="s">
        <v>44</v>
      </c>
      <c r="AL86" t="s">
        <v>48</v>
      </c>
      <c r="AM86" t="s">
        <v>49</v>
      </c>
      <c r="AN86" t="s">
        <v>48</v>
      </c>
      <c r="AP86">
        <v>0</v>
      </c>
    </row>
    <row r="87" spans="1:42">
      <c r="A87" s="76" t="e">
        <f>#REF!</f>
        <v>#REF!</v>
      </c>
      <c r="B87" s="72" t="str">
        <f t="shared" si="5"/>
        <v>15:59:54</v>
      </c>
      <c r="C87" s="72" t="s">
        <v>57</v>
      </c>
      <c r="D87" s="73">
        <f t="shared" si="6"/>
        <v>435</v>
      </c>
      <c r="E87" s="97">
        <f t="shared" si="7"/>
        <v>13.65</v>
      </c>
      <c r="F87" s="99">
        <f t="shared" si="8"/>
        <v>5937.75</v>
      </c>
      <c r="G87" s="74" t="s">
        <v>14</v>
      </c>
      <c r="H87" s="74" t="str">
        <f t="shared" si="9"/>
        <v>00150044869TRLO0</v>
      </c>
      <c r="J87" t="s">
        <v>38</v>
      </c>
      <c r="K87" t="s">
        <v>39</v>
      </c>
      <c r="L87">
        <v>435</v>
      </c>
      <c r="M87">
        <v>13.65</v>
      </c>
      <c r="N87" t="s">
        <v>46</v>
      </c>
      <c r="O87" t="s">
        <v>891</v>
      </c>
      <c r="P87" t="s">
        <v>40</v>
      </c>
      <c r="Q87" t="s">
        <v>892</v>
      </c>
      <c r="R87">
        <v>840</v>
      </c>
      <c r="S87">
        <v>1</v>
      </c>
      <c r="T87">
        <v>1</v>
      </c>
      <c r="U87">
        <v>0</v>
      </c>
      <c r="V87" t="s">
        <v>726</v>
      </c>
      <c r="W87" t="s">
        <v>47</v>
      </c>
      <c r="X87">
        <v>1</v>
      </c>
      <c r="Y87">
        <v>0</v>
      </c>
      <c r="Z87">
        <v>0</v>
      </c>
      <c r="AB87" t="s">
        <v>42</v>
      </c>
      <c r="AC87" t="s">
        <v>48</v>
      </c>
      <c r="AD87">
        <v>1</v>
      </c>
      <c r="AE87" t="s">
        <v>892</v>
      </c>
      <c r="AF87" t="s">
        <v>38</v>
      </c>
      <c r="AG87">
        <v>1</v>
      </c>
      <c r="AJ87" t="s">
        <v>44</v>
      </c>
      <c r="AK87" t="s">
        <v>44</v>
      </c>
      <c r="AL87" t="s">
        <v>48</v>
      </c>
      <c r="AM87" t="s">
        <v>49</v>
      </c>
      <c r="AN87" t="s">
        <v>48</v>
      </c>
      <c r="AP87">
        <v>0</v>
      </c>
    </row>
    <row r="88" spans="1:42">
      <c r="A88" s="76" t="e">
        <f>#REF!</f>
        <v>#REF!</v>
      </c>
      <c r="B88" s="72" t="str">
        <f t="shared" si="5"/>
        <v>16:00:14</v>
      </c>
      <c r="C88" s="72" t="s">
        <v>57</v>
      </c>
      <c r="D88" s="73">
        <f t="shared" si="6"/>
        <v>1</v>
      </c>
      <c r="E88" s="97">
        <f t="shared" si="7"/>
        <v>13.65</v>
      </c>
      <c r="F88" s="99">
        <f t="shared" si="8"/>
        <v>13.65</v>
      </c>
      <c r="G88" s="74" t="s">
        <v>14</v>
      </c>
      <c r="H88" s="74" t="str">
        <f t="shared" si="9"/>
        <v>00150044887TRLO0</v>
      </c>
      <c r="J88" t="s">
        <v>38</v>
      </c>
      <c r="K88" t="s">
        <v>39</v>
      </c>
      <c r="L88">
        <v>1</v>
      </c>
      <c r="M88">
        <v>13.65</v>
      </c>
      <c r="N88" t="s">
        <v>46</v>
      </c>
      <c r="O88" t="s">
        <v>895</v>
      </c>
      <c r="P88" t="s">
        <v>40</v>
      </c>
      <c r="Q88" t="s">
        <v>896</v>
      </c>
      <c r="R88">
        <v>840</v>
      </c>
      <c r="S88">
        <v>1</v>
      </c>
      <c r="T88">
        <v>1</v>
      </c>
      <c r="U88">
        <v>0</v>
      </c>
      <c r="V88" t="s">
        <v>726</v>
      </c>
      <c r="W88" t="s">
        <v>47</v>
      </c>
      <c r="X88">
        <v>1</v>
      </c>
      <c r="Y88">
        <v>0</v>
      </c>
      <c r="Z88">
        <v>0</v>
      </c>
      <c r="AB88" t="s">
        <v>42</v>
      </c>
      <c r="AC88" t="s">
        <v>48</v>
      </c>
      <c r="AD88">
        <v>1</v>
      </c>
      <c r="AE88" t="s">
        <v>896</v>
      </c>
      <c r="AF88" t="s">
        <v>38</v>
      </c>
      <c r="AG88">
        <v>1</v>
      </c>
      <c r="AJ88" t="s">
        <v>44</v>
      </c>
      <c r="AK88" t="s">
        <v>44</v>
      </c>
      <c r="AL88" t="s">
        <v>48</v>
      </c>
      <c r="AM88" t="s">
        <v>49</v>
      </c>
      <c r="AN88" t="s">
        <v>48</v>
      </c>
      <c r="AP88">
        <v>0</v>
      </c>
    </row>
    <row r="89" spans="1:42">
      <c r="A89" s="76" t="e">
        <f>#REF!</f>
        <v>#REF!</v>
      </c>
      <c r="B89" s="72" t="str">
        <f t="shared" si="5"/>
        <v>16:07:07</v>
      </c>
      <c r="C89" s="72" t="s">
        <v>57</v>
      </c>
      <c r="D89" s="73">
        <f t="shared" si="6"/>
        <v>658</v>
      </c>
      <c r="E89" s="97">
        <f t="shared" si="7"/>
        <v>13.67</v>
      </c>
      <c r="F89" s="99">
        <f t="shared" si="8"/>
        <v>8994.86</v>
      </c>
      <c r="G89" s="74" t="s">
        <v>14</v>
      </c>
      <c r="H89" s="74" t="str">
        <f t="shared" si="9"/>
        <v>00150045184TRLO0</v>
      </c>
      <c r="J89" t="s">
        <v>38</v>
      </c>
      <c r="K89" t="s">
        <v>39</v>
      </c>
      <c r="L89">
        <v>658</v>
      </c>
      <c r="M89">
        <v>13.67</v>
      </c>
      <c r="N89" t="s">
        <v>46</v>
      </c>
      <c r="O89" t="s">
        <v>845</v>
      </c>
      <c r="P89" t="s">
        <v>40</v>
      </c>
      <c r="Q89" t="s">
        <v>846</v>
      </c>
      <c r="R89">
        <v>840</v>
      </c>
      <c r="S89">
        <v>1</v>
      </c>
      <c r="T89">
        <v>1</v>
      </c>
      <c r="U89">
        <v>0</v>
      </c>
      <c r="V89" t="s">
        <v>726</v>
      </c>
      <c r="W89" t="s">
        <v>47</v>
      </c>
      <c r="X89">
        <v>1</v>
      </c>
      <c r="Y89">
        <v>0</v>
      </c>
      <c r="Z89">
        <v>0</v>
      </c>
      <c r="AB89" t="s">
        <v>42</v>
      </c>
      <c r="AC89" t="s">
        <v>48</v>
      </c>
      <c r="AD89">
        <v>1</v>
      </c>
      <c r="AE89" t="s">
        <v>846</v>
      </c>
      <c r="AF89" t="s">
        <v>38</v>
      </c>
      <c r="AG89">
        <v>1</v>
      </c>
      <c r="AJ89" t="s">
        <v>44</v>
      </c>
      <c r="AK89" t="s">
        <v>44</v>
      </c>
      <c r="AL89" t="s">
        <v>48</v>
      </c>
      <c r="AM89" t="s">
        <v>49</v>
      </c>
      <c r="AN89" t="s">
        <v>48</v>
      </c>
      <c r="AP89">
        <v>0</v>
      </c>
    </row>
    <row r="90" spans="1:42">
      <c r="A90" s="76" t="e">
        <f>#REF!</f>
        <v>#REF!</v>
      </c>
      <c r="B90" s="72" t="str">
        <f t="shared" si="5"/>
        <v>16:07:11</v>
      </c>
      <c r="C90" s="72" t="s">
        <v>57</v>
      </c>
      <c r="D90" s="73">
        <f t="shared" si="6"/>
        <v>258</v>
      </c>
      <c r="E90" s="97">
        <f t="shared" si="7"/>
        <v>13.67</v>
      </c>
      <c r="F90" s="99">
        <f t="shared" si="8"/>
        <v>3526.86</v>
      </c>
      <c r="G90" s="74" t="s">
        <v>14</v>
      </c>
      <c r="H90" s="74" t="str">
        <f t="shared" si="9"/>
        <v>00150045185TRLO0</v>
      </c>
      <c r="J90" t="s">
        <v>38</v>
      </c>
      <c r="K90" t="s">
        <v>39</v>
      </c>
      <c r="L90">
        <v>258</v>
      </c>
      <c r="M90">
        <v>13.67</v>
      </c>
      <c r="N90" t="s">
        <v>46</v>
      </c>
      <c r="O90" t="s">
        <v>847</v>
      </c>
      <c r="P90" t="s">
        <v>40</v>
      </c>
      <c r="Q90" t="s">
        <v>848</v>
      </c>
      <c r="R90">
        <v>840</v>
      </c>
      <c r="S90">
        <v>1</v>
      </c>
      <c r="T90">
        <v>1</v>
      </c>
      <c r="U90">
        <v>0</v>
      </c>
      <c r="V90" t="s">
        <v>726</v>
      </c>
      <c r="W90" t="s">
        <v>47</v>
      </c>
      <c r="X90">
        <v>1</v>
      </c>
      <c r="Y90">
        <v>0</v>
      </c>
      <c r="Z90">
        <v>0</v>
      </c>
      <c r="AB90" t="s">
        <v>42</v>
      </c>
      <c r="AC90" t="s">
        <v>48</v>
      </c>
      <c r="AD90">
        <v>1</v>
      </c>
      <c r="AE90" t="s">
        <v>848</v>
      </c>
      <c r="AF90" t="s">
        <v>38</v>
      </c>
      <c r="AG90">
        <v>1</v>
      </c>
      <c r="AJ90" t="s">
        <v>44</v>
      </c>
      <c r="AK90" t="s">
        <v>44</v>
      </c>
      <c r="AL90" t="s">
        <v>48</v>
      </c>
      <c r="AM90" t="s">
        <v>49</v>
      </c>
      <c r="AN90" t="s">
        <v>48</v>
      </c>
      <c r="AP90">
        <v>0</v>
      </c>
    </row>
    <row r="91" spans="1:42">
      <c r="A91" s="76" t="e">
        <f>#REF!</f>
        <v>#REF!</v>
      </c>
      <c r="B91" s="72" t="str">
        <f t="shared" si="5"/>
        <v>16:18:47</v>
      </c>
      <c r="C91" s="72" t="s">
        <v>57</v>
      </c>
      <c r="D91" s="73">
        <f t="shared" si="6"/>
        <v>260</v>
      </c>
      <c r="E91" s="97">
        <f t="shared" si="7"/>
        <v>13.67</v>
      </c>
      <c r="F91" s="99">
        <f t="shared" si="8"/>
        <v>3554.2</v>
      </c>
      <c r="G91" s="74" t="s">
        <v>14</v>
      </c>
      <c r="H91" s="74" t="str">
        <f t="shared" si="9"/>
        <v>00150045949TRLO0</v>
      </c>
      <c r="J91" t="s">
        <v>38</v>
      </c>
      <c r="K91" t="s">
        <v>39</v>
      </c>
      <c r="L91">
        <v>260</v>
      </c>
      <c r="M91">
        <v>13.67</v>
      </c>
      <c r="N91" t="s">
        <v>46</v>
      </c>
      <c r="O91" t="s">
        <v>849</v>
      </c>
      <c r="P91" t="s">
        <v>40</v>
      </c>
      <c r="Q91" t="s">
        <v>850</v>
      </c>
      <c r="R91">
        <v>840</v>
      </c>
      <c r="S91">
        <v>1</v>
      </c>
      <c r="T91">
        <v>1</v>
      </c>
      <c r="U91">
        <v>0</v>
      </c>
      <c r="V91" t="s">
        <v>726</v>
      </c>
      <c r="W91" t="s">
        <v>47</v>
      </c>
      <c r="X91">
        <v>1</v>
      </c>
      <c r="Y91">
        <v>0</v>
      </c>
      <c r="Z91">
        <v>0</v>
      </c>
      <c r="AB91" t="s">
        <v>42</v>
      </c>
      <c r="AC91" t="s">
        <v>48</v>
      </c>
      <c r="AD91">
        <v>1</v>
      </c>
      <c r="AE91" t="s">
        <v>850</v>
      </c>
      <c r="AF91" t="s">
        <v>38</v>
      </c>
      <c r="AG91">
        <v>1</v>
      </c>
      <c r="AJ91" t="s">
        <v>44</v>
      </c>
      <c r="AK91" t="s">
        <v>44</v>
      </c>
      <c r="AL91" t="s">
        <v>48</v>
      </c>
      <c r="AM91" t="s">
        <v>49</v>
      </c>
      <c r="AN91" t="s">
        <v>48</v>
      </c>
      <c r="AP91">
        <v>0</v>
      </c>
    </row>
    <row r="92" spans="1:42">
      <c r="A92" s="76" t="e">
        <f>#REF!</f>
        <v>#REF!</v>
      </c>
      <c r="B92" s="72" t="str">
        <f t="shared" si="5"/>
        <v>16:20:30</v>
      </c>
      <c r="C92" s="72" t="s">
        <v>57</v>
      </c>
      <c r="D92" s="73">
        <f t="shared" si="6"/>
        <v>282</v>
      </c>
      <c r="E92" s="97">
        <f t="shared" si="7"/>
        <v>13.67</v>
      </c>
      <c r="F92" s="99">
        <f t="shared" si="8"/>
        <v>3854.94</v>
      </c>
      <c r="G92" s="74" t="s">
        <v>14</v>
      </c>
      <c r="H92" s="74" t="str">
        <f t="shared" si="9"/>
        <v>00150046063TRLO0</v>
      </c>
      <c r="J92" t="s">
        <v>38</v>
      </c>
      <c r="K92" t="s">
        <v>39</v>
      </c>
      <c r="L92">
        <v>282</v>
      </c>
      <c r="M92">
        <v>13.67</v>
      </c>
      <c r="N92" t="s">
        <v>46</v>
      </c>
      <c r="O92" t="s">
        <v>851</v>
      </c>
      <c r="P92" t="s">
        <v>40</v>
      </c>
      <c r="Q92" t="s">
        <v>852</v>
      </c>
      <c r="R92">
        <v>840</v>
      </c>
      <c r="S92">
        <v>1</v>
      </c>
      <c r="T92">
        <v>1</v>
      </c>
      <c r="U92">
        <v>0</v>
      </c>
      <c r="V92" t="s">
        <v>726</v>
      </c>
      <c r="W92" t="s">
        <v>47</v>
      </c>
      <c r="X92">
        <v>1</v>
      </c>
      <c r="Y92">
        <v>0</v>
      </c>
      <c r="Z92">
        <v>0</v>
      </c>
      <c r="AB92" t="s">
        <v>42</v>
      </c>
      <c r="AC92" t="s">
        <v>48</v>
      </c>
      <c r="AD92">
        <v>1</v>
      </c>
      <c r="AE92" t="s">
        <v>852</v>
      </c>
      <c r="AF92" t="s">
        <v>38</v>
      </c>
      <c r="AG92">
        <v>1</v>
      </c>
      <c r="AJ92" t="s">
        <v>44</v>
      </c>
      <c r="AK92" t="s">
        <v>44</v>
      </c>
      <c r="AL92" t="s">
        <v>48</v>
      </c>
      <c r="AM92" t="s">
        <v>49</v>
      </c>
      <c r="AN92" t="s">
        <v>48</v>
      </c>
      <c r="AP92">
        <v>0</v>
      </c>
    </row>
    <row r="93" spans="1:42">
      <c r="A93" s="76" t="e">
        <f>#REF!</f>
        <v>#REF!</v>
      </c>
      <c r="B93" s="72" t="str">
        <f t="shared" si="5"/>
        <v>16:21:07</v>
      </c>
      <c r="C93" s="72" t="s">
        <v>57</v>
      </c>
      <c r="D93" s="73">
        <f t="shared" si="6"/>
        <v>87</v>
      </c>
      <c r="E93" s="97">
        <f t="shared" si="7"/>
        <v>13.67</v>
      </c>
      <c r="F93" s="99">
        <f t="shared" si="8"/>
        <v>1189.29</v>
      </c>
      <c r="G93" s="74" t="s">
        <v>14</v>
      </c>
      <c r="H93" s="74" t="str">
        <f t="shared" si="9"/>
        <v>00150046112TRLO0</v>
      </c>
      <c r="J93" t="s">
        <v>38</v>
      </c>
      <c r="K93" t="s">
        <v>39</v>
      </c>
      <c r="L93">
        <v>87</v>
      </c>
      <c r="M93">
        <v>13.67</v>
      </c>
      <c r="N93" t="s">
        <v>869</v>
      </c>
      <c r="O93" t="s">
        <v>875</v>
      </c>
      <c r="P93" t="s">
        <v>59</v>
      </c>
      <c r="Q93" t="s">
        <v>877</v>
      </c>
      <c r="R93">
        <v>840</v>
      </c>
      <c r="S93">
        <v>1</v>
      </c>
      <c r="T93">
        <v>1</v>
      </c>
      <c r="U93">
        <v>0</v>
      </c>
      <c r="V93" t="s">
        <v>872</v>
      </c>
      <c r="W93" t="s">
        <v>47</v>
      </c>
      <c r="X93">
        <v>1</v>
      </c>
      <c r="Y93">
        <v>0</v>
      </c>
      <c r="Z93">
        <v>0</v>
      </c>
      <c r="AB93" t="s">
        <v>42</v>
      </c>
      <c r="AC93" t="s">
        <v>48</v>
      </c>
      <c r="AD93">
        <v>1</v>
      </c>
      <c r="AE93" t="s">
        <v>877</v>
      </c>
      <c r="AF93" t="s">
        <v>38</v>
      </c>
      <c r="AG93">
        <v>1</v>
      </c>
      <c r="AH93">
        <v>20171227184</v>
      </c>
      <c r="AJ93" t="s">
        <v>44</v>
      </c>
      <c r="AK93" t="s">
        <v>44</v>
      </c>
      <c r="AL93" t="s">
        <v>48</v>
      </c>
      <c r="AM93" t="s">
        <v>49</v>
      </c>
      <c r="AN93" t="s">
        <v>48</v>
      </c>
      <c r="AP93">
        <v>0</v>
      </c>
    </row>
    <row r="94" spans="1:42">
      <c r="A94" s="76" t="e">
        <f>#REF!</f>
        <v>#REF!</v>
      </c>
      <c r="B94" s="72" t="str">
        <f t="shared" si="5"/>
        <v>16:21:07</v>
      </c>
      <c r="C94" s="72" t="s">
        <v>57</v>
      </c>
      <c r="D94" s="73">
        <f t="shared" si="6"/>
        <v>2345</v>
      </c>
      <c r="E94" s="97">
        <f t="shared" si="7"/>
        <v>13.67</v>
      </c>
      <c r="F94" s="99">
        <f t="shared" si="8"/>
        <v>32056.15</v>
      </c>
      <c r="G94" s="74" t="s">
        <v>14</v>
      </c>
      <c r="H94" s="74" t="str">
        <f t="shared" si="9"/>
        <v>00150046111TRLO0</v>
      </c>
      <c r="J94" t="s">
        <v>38</v>
      </c>
      <c r="K94" t="s">
        <v>39</v>
      </c>
      <c r="L94">
        <v>2345</v>
      </c>
      <c r="M94">
        <v>13.67</v>
      </c>
      <c r="N94" t="s">
        <v>869</v>
      </c>
      <c r="O94" t="s">
        <v>875</v>
      </c>
      <c r="P94" t="s">
        <v>59</v>
      </c>
      <c r="Q94" t="s">
        <v>876</v>
      </c>
      <c r="R94">
        <v>840</v>
      </c>
      <c r="S94">
        <v>1</v>
      </c>
      <c r="T94">
        <v>1</v>
      </c>
      <c r="U94">
        <v>0</v>
      </c>
      <c r="V94" t="s">
        <v>872</v>
      </c>
      <c r="W94" t="s">
        <v>47</v>
      </c>
      <c r="X94">
        <v>1</v>
      </c>
      <c r="Y94">
        <v>0</v>
      </c>
      <c r="Z94">
        <v>0</v>
      </c>
      <c r="AB94" t="s">
        <v>42</v>
      </c>
      <c r="AC94" t="s">
        <v>48</v>
      </c>
      <c r="AD94">
        <v>1</v>
      </c>
      <c r="AE94" t="s">
        <v>876</v>
      </c>
      <c r="AF94" t="s">
        <v>38</v>
      </c>
      <c r="AG94">
        <v>1</v>
      </c>
      <c r="AH94">
        <v>20171227183</v>
      </c>
      <c r="AJ94" t="s">
        <v>44</v>
      </c>
      <c r="AK94" t="s">
        <v>44</v>
      </c>
      <c r="AL94" t="s">
        <v>48</v>
      </c>
      <c r="AM94" t="s">
        <v>49</v>
      </c>
      <c r="AN94" t="s">
        <v>48</v>
      </c>
      <c r="AP94">
        <v>0</v>
      </c>
    </row>
    <row r="95" spans="1:42">
      <c r="A95" s="76" t="e">
        <f>#REF!</f>
        <v>#REF!</v>
      </c>
      <c r="B95" s="72" t="str">
        <f t="shared" si="5"/>
        <v>16:21:29</v>
      </c>
      <c r="C95" s="72" t="s">
        <v>57</v>
      </c>
      <c r="D95" s="73">
        <f t="shared" si="6"/>
        <v>697</v>
      </c>
      <c r="E95" s="97">
        <f t="shared" si="7"/>
        <v>13.67</v>
      </c>
      <c r="F95" s="99">
        <f t="shared" si="8"/>
        <v>9527.99</v>
      </c>
      <c r="G95" s="74" t="s">
        <v>14</v>
      </c>
      <c r="H95" s="74" t="str">
        <f t="shared" si="9"/>
        <v>00150046120TRLO0</v>
      </c>
      <c r="J95" t="s">
        <v>38</v>
      </c>
      <c r="K95" t="s">
        <v>39</v>
      </c>
      <c r="L95">
        <v>697</v>
      </c>
      <c r="M95">
        <v>13.67</v>
      </c>
      <c r="N95" t="s">
        <v>46</v>
      </c>
      <c r="O95" t="s">
        <v>853</v>
      </c>
      <c r="P95" t="s">
        <v>40</v>
      </c>
      <c r="Q95" t="s">
        <v>855</v>
      </c>
      <c r="R95">
        <v>840</v>
      </c>
      <c r="S95">
        <v>1</v>
      </c>
      <c r="T95">
        <v>1</v>
      </c>
      <c r="U95">
        <v>0</v>
      </c>
      <c r="V95" t="s">
        <v>726</v>
      </c>
      <c r="W95" t="s">
        <v>47</v>
      </c>
      <c r="X95">
        <v>1</v>
      </c>
      <c r="Y95">
        <v>0</v>
      </c>
      <c r="Z95">
        <v>0</v>
      </c>
      <c r="AB95" t="s">
        <v>42</v>
      </c>
      <c r="AC95" t="s">
        <v>48</v>
      </c>
      <c r="AD95">
        <v>1</v>
      </c>
      <c r="AE95" t="s">
        <v>855</v>
      </c>
      <c r="AF95" t="s">
        <v>38</v>
      </c>
      <c r="AG95">
        <v>1</v>
      </c>
      <c r="AJ95" t="s">
        <v>44</v>
      </c>
      <c r="AK95" t="s">
        <v>44</v>
      </c>
      <c r="AL95" t="s">
        <v>48</v>
      </c>
      <c r="AM95" t="s">
        <v>49</v>
      </c>
      <c r="AN95" t="s">
        <v>48</v>
      </c>
      <c r="AP95">
        <v>0</v>
      </c>
    </row>
    <row r="96" spans="1:42">
      <c r="A96" s="76" t="e">
        <f>#REF!</f>
        <v>#REF!</v>
      </c>
      <c r="B96" s="72" t="str">
        <f t="shared" si="5"/>
        <v>16:21:29</v>
      </c>
      <c r="C96" s="72" t="s">
        <v>57</v>
      </c>
      <c r="D96" s="73">
        <f t="shared" si="6"/>
        <v>1403</v>
      </c>
      <c r="E96" s="97">
        <f t="shared" si="7"/>
        <v>13.67</v>
      </c>
      <c r="F96" s="99">
        <f t="shared" si="8"/>
        <v>19179.009999999998</v>
      </c>
      <c r="G96" s="74" t="s">
        <v>14</v>
      </c>
      <c r="H96" s="74" t="str">
        <f t="shared" si="9"/>
        <v>00150046119TRLO0</v>
      </c>
      <c r="J96" t="s">
        <v>38</v>
      </c>
      <c r="K96" t="s">
        <v>39</v>
      </c>
      <c r="L96">
        <v>1403</v>
      </c>
      <c r="M96">
        <v>13.67</v>
      </c>
      <c r="N96" t="s">
        <v>46</v>
      </c>
      <c r="O96" t="s">
        <v>853</v>
      </c>
      <c r="P96" t="s">
        <v>40</v>
      </c>
      <c r="Q96" t="s">
        <v>854</v>
      </c>
      <c r="R96">
        <v>840</v>
      </c>
      <c r="S96">
        <v>1</v>
      </c>
      <c r="T96">
        <v>1</v>
      </c>
      <c r="U96">
        <v>0</v>
      </c>
      <c r="V96" t="s">
        <v>726</v>
      </c>
      <c r="W96" t="s">
        <v>47</v>
      </c>
      <c r="X96">
        <v>1</v>
      </c>
      <c r="Y96">
        <v>0</v>
      </c>
      <c r="Z96">
        <v>0</v>
      </c>
      <c r="AB96" t="s">
        <v>42</v>
      </c>
      <c r="AC96" t="s">
        <v>48</v>
      </c>
      <c r="AD96">
        <v>1</v>
      </c>
      <c r="AE96" t="s">
        <v>854</v>
      </c>
      <c r="AF96" t="s">
        <v>38</v>
      </c>
      <c r="AG96">
        <v>1</v>
      </c>
      <c r="AJ96" t="s">
        <v>44</v>
      </c>
      <c r="AK96" t="s">
        <v>44</v>
      </c>
      <c r="AL96" t="s">
        <v>48</v>
      </c>
      <c r="AM96" t="s">
        <v>49</v>
      </c>
      <c r="AN96" t="s">
        <v>48</v>
      </c>
      <c r="AP96">
        <v>0</v>
      </c>
    </row>
    <row r="97" spans="1:42">
      <c r="A97" s="76" t="e">
        <f>#REF!</f>
        <v>#REF!</v>
      </c>
      <c r="B97" s="72" t="str">
        <f t="shared" si="5"/>
        <v>16:26:00</v>
      </c>
      <c r="C97" s="72" t="s">
        <v>57</v>
      </c>
      <c r="D97" s="73">
        <f t="shared" si="6"/>
        <v>1804</v>
      </c>
      <c r="E97" s="97">
        <f t="shared" si="7"/>
        <v>13.67</v>
      </c>
      <c r="F97" s="99">
        <f t="shared" si="8"/>
        <v>24660.68</v>
      </c>
      <c r="G97" s="74" t="s">
        <v>14</v>
      </c>
      <c r="H97" s="74" t="str">
        <f t="shared" si="9"/>
        <v>00150046307TRLO0</v>
      </c>
      <c r="J97" t="s">
        <v>38</v>
      </c>
      <c r="K97" t="s">
        <v>39</v>
      </c>
      <c r="L97">
        <v>1804</v>
      </c>
      <c r="M97">
        <v>13.67</v>
      </c>
      <c r="N97" t="s">
        <v>46</v>
      </c>
      <c r="O97" t="s">
        <v>856</v>
      </c>
      <c r="P97" t="s">
        <v>40</v>
      </c>
      <c r="Q97" t="s">
        <v>857</v>
      </c>
      <c r="R97">
        <v>840</v>
      </c>
      <c r="S97">
        <v>1</v>
      </c>
      <c r="T97">
        <v>1</v>
      </c>
      <c r="U97">
        <v>0</v>
      </c>
      <c r="V97" t="s">
        <v>726</v>
      </c>
      <c r="W97" t="s">
        <v>47</v>
      </c>
      <c r="X97">
        <v>1</v>
      </c>
      <c r="Y97">
        <v>0</v>
      </c>
      <c r="Z97">
        <v>0</v>
      </c>
      <c r="AB97" t="s">
        <v>42</v>
      </c>
      <c r="AC97" t="s">
        <v>48</v>
      </c>
      <c r="AD97">
        <v>1</v>
      </c>
      <c r="AE97" t="s">
        <v>857</v>
      </c>
      <c r="AF97" t="s">
        <v>38</v>
      </c>
      <c r="AG97">
        <v>1</v>
      </c>
      <c r="AJ97" t="s">
        <v>44</v>
      </c>
      <c r="AK97" t="s">
        <v>44</v>
      </c>
      <c r="AL97" t="s">
        <v>48</v>
      </c>
      <c r="AM97" t="s">
        <v>49</v>
      </c>
      <c r="AN97" t="s">
        <v>48</v>
      </c>
      <c r="AP97">
        <v>0</v>
      </c>
    </row>
    <row r="98" spans="1:42">
      <c r="A98" s="76" t="e">
        <f>#REF!</f>
        <v>#REF!</v>
      </c>
      <c r="B98" s="72" t="str">
        <f t="shared" si="5"/>
        <v>16:26:03</v>
      </c>
      <c r="C98" s="72" t="s">
        <v>57</v>
      </c>
      <c r="D98" s="73">
        <f t="shared" si="6"/>
        <v>251</v>
      </c>
      <c r="E98" s="97">
        <f t="shared" si="7"/>
        <v>13.67</v>
      </c>
      <c r="F98" s="99">
        <f t="shared" si="8"/>
        <v>3431.17</v>
      </c>
      <c r="G98" s="74" t="s">
        <v>14</v>
      </c>
      <c r="H98" s="74" t="str">
        <f t="shared" si="9"/>
        <v>00150046314TRLO0</v>
      </c>
      <c r="J98" t="s">
        <v>38</v>
      </c>
      <c r="K98" t="s">
        <v>39</v>
      </c>
      <c r="L98">
        <v>251</v>
      </c>
      <c r="M98">
        <v>13.67</v>
      </c>
      <c r="N98" t="s">
        <v>46</v>
      </c>
      <c r="O98" t="s">
        <v>858</v>
      </c>
      <c r="P98" t="s">
        <v>40</v>
      </c>
      <c r="Q98" t="s">
        <v>859</v>
      </c>
      <c r="R98">
        <v>840</v>
      </c>
      <c r="S98">
        <v>1</v>
      </c>
      <c r="T98">
        <v>1</v>
      </c>
      <c r="U98">
        <v>0</v>
      </c>
      <c r="V98" t="s">
        <v>726</v>
      </c>
      <c r="W98" t="s">
        <v>47</v>
      </c>
      <c r="X98">
        <v>1</v>
      </c>
      <c r="Y98">
        <v>0</v>
      </c>
      <c r="Z98">
        <v>0</v>
      </c>
      <c r="AB98" t="s">
        <v>42</v>
      </c>
      <c r="AC98" t="s">
        <v>48</v>
      </c>
      <c r="AD98">
        <v>1</v>
      </c>
      <c r="AE98" t="s">
        <v>859</v>
      </c>
      <c r="AF98" t="s">
        <v>38</v>
      </c>
      <c r="AG98">
        <v>1</v>
      </c>
      <c r="AJ98" t="s">
        <v>44</v>
      </c>
      <c r="AK98" t="s">
        <v>44</v>
      </c>
      <c r="AL98" t="s">
        <v>48</v>
      </c>
      <c r="AM98" t="s">
        <v>49</v>
      </c>
      <c r="AN98" t="s">
        <v>48</v>
      </c>
      <c r="AP98">
        <v>0</v>
      </c>
    </row>
    <row r="99" spans="1:42">
      <c r="A99" s="76" t="e">
        <f>#REF!</f>
        <v>#REF!</v>
      </c>
      <c r="B99" s="72" t="str">
        <f t="shared" si="5"/>
        <v>16:26:20</v>
      </c>
      <c r="C99" s="72" t="s">
        <v>57</v>
      </c>
      <c r="D99" s="73">
        <f t="shared" si="6"/>
        <v>290</v>
      </c>
      <c r="E99" s="97">
        <f t="shared" si="7"/>
        <v>13.67</v>
      </c>
      <c r="F99" s="99">
        <f t="shared" si="8"/>
        <v>3964.3</v>
      </c>
      <c r="G99" s="74" t="s">
        <v>14</v>
      </c>
      <c r="H99" s="74" t="str">
        <f t="shared" si="9"/>
        <v>00150046324TRLO0</v>
      </c>
      <c r="J99" t="s">
        <v>38</v>
      </c>
      <c r="K99" t="s">
        <v>39</v>
      </c>
      <c r="L99">
        <v>290</v>
      </c>
      <c r="M99">
        <v>13.67</v>
      </c>
      <c r="N99" t="s">
        <v>869</v>
      </c>
      <c r="O99" t="s">
        <v>878</v>
      </c>
      <c r="P99" t="s">
        <v>59</v>
      </c>
      <c r="Q99" t="s">
        <v>879</v>
      </c>
      <c r="R99">
        <v>840</v>
      </c>
      <c r="S99">
        <v>1</v>
      </c>
      <c r="T99">
        <v>1</v>
      </c>
      <c r="U99">
        <v>0</v>
      </c>
      <c r="V99" t="s">
        <v>872</v>
      </c>
      <c r="W99" t="s">
        <v>47</v>
      </c>
      <c r="X99">
        <v>1</v>
      </c>
      <c r="Y99">
        <v>0</v>
      </c>
      <c r="Z99">
        <v>0</v>
      </c>
      <c r="AB99" t="s">
        <v>42</v>
      </c>
      <c r="AC99" t="s">
        <v>48</v>
      </c>
      <c r="AD99">
        <v>1</v>
      </c>
      <c r="AE99" t="s">
        <v>879</v>
      </c>
      <c r="AF99" t="s">
        <v>38</v>
      </c>
      <c r="AG99">
        <v>1</v>
      </c>
      <c r="AH99">
        <v>20171227192</v>
      </c>
      <c r="AJ99" t="s">
        <v>44</v>
      </c>
      <c r="AK99" t="s">
        <v>44</v>
      </c>
      <c r="AL99" t="s">
        <v>48</v>
      </c>
      <c r="AM99" t="s">
        <v>49</v>
      </c>
      <c r="AN99" t="s">
        <v>48</v>
      </c>
      <c r="AP99">
        <v>0</v>
      </c>
    </row>
    <row r="100" spans="1:42">
      <c r="A100" s="76" t="e">
        <f>#REF!</f>
        <v>#REF!</v>
      </c>
      <c r="B100" s="72" t="str">
        <f t="shared" si="5"/>
        <v>16:26:56</v>
      </c>
      <c r="C100" s="72" t="s">
        <v>57</v>
      </c>
      <c r="D100" s="73">
        <f t="shared" si="6"/>
        <v>1386</v>
      </c>
      <c r="E100" s="97">
        <f t="shared" si="7"/>
        <v>13.67</v>
      </c>
      <c r="F100" s="99">
        <f t="shared" si="8"/>
        <v>18946.62</v>
      </c>
      <c r="G100" s="74" t="s">
        <v>14</v>
      </c>
      <c r="H100" s="74" t="str">
        <f t="shared" si="9"/>
        <v>00150046350TRLO0</v>
      </c>
      <c r="J100" t="s">
        <v>38</v>
      </c>
      <c r="K100" t="s">
        <v>39</v>
      </c>
      <c r="L100">
        <v>1386</v>
      </c>
      <c r="M100">
        <v>13.67</v>
      </c>
      <c r="N100" t="s">
        <v>869</v>
      </c>
      <c r="O100" t="s">
        <v>880</v>
      </c>
      <c r="P100" t="s">
        <v>59</v>
      </c>
      <c r="Q100" t="s">
        <v>882</v>
      </c>
      <c r="R100">
        <v>840</v>
      </c>
      <c r="S100">
        <v>1</v>
      </c>
      <c r="T100">
        <v>1</v>
      </c>
      <c r="U100">
        <v>0</v>
      </c>
      <c r="V100" t="s">
        <v>872</v>
      </c>
      <c r="W100" t="s">
        <v>47</v>
      </c>
      <c r="X100">
        <v>1</v>
      </c>
      <c r="Y100">
        <v>0</v>
      </c>
      <c r="Z100">
        <v>0</v>
      </c>
      <c r="AB100" t="s">
        <v>42</v>
      </c>
      <c r="AC100" t="s">
        <v>48</v>
      </c>
      <c r="AD100">
        <v>1</v>
      </c>
      <c r="AE100" t="s">
        <v>882</v>
      </c>
      <c r="AF100" t="s">
        <v>38</v>
      </c>
      <c r="AG100">
        <v>1</v>
      </c>
      <c r="AH100">
        <v>20171227194</v>
      </c>
      <c r="AJ100" t="s">
        <v>44</v>
      </c>
      <c r="AK100" t="s">
        <v>44</v>
      </c>
      <c r="AL100" t="s">
        <v>48</v>
      </c>
      <c r="AM100" t="s">
        <v>49</v>
      </c>
      <c r="AN100" t="s">
        <v>48</v>
      </c>
      <c r="AP100">
        <v>0</v>
      </c>
    </row>
    <row r="101" spans="1:42">
      <c r="A101" s="76" t="e">
        <f>#REF!</f>
        <v>#REF!</v>
      </c>
      <c r="B101" s="72" t="str">
        <f t="shared" si="5"/>
        <v>16:26:56</v>
      </c>
      <c r="C101" s="72" t="s">
        <v>57</v>
      </c>
      <c r="D101" s="73">
        <f t="shared" si="6"/>
        <v>2345</v>
      </c>
      <c r="E101" s="97">
        <f t="shared" si="7"/>
        <v>13.67</v>
      </c>
      <c r="F101" s="99">
        <f t="shared" si="8"/>
        <v>32056.15</v>
      </c>
      <c r="G101" s="74" t="s">
        <v>14</v>
      </c>
      <c r="H101" s="74" t="str">
        <f t="shared" si="9"/>
        <v>00150046349TRLO0</v>
      </c>
      <c r="J101" t="s">
        <v>38</v>
      </c>
      <c r="K101" t="s">
        <v>39</v>
      </c>
      <c r="L101">
        <v>2345</v>
      </c>
      <c r="M101">
        <v>13.67</v>
      </c>
      <c r="N101" t="s">
        <v>869</v>
      </c>
      <c r="O101" t="s">
        <v>880</v>
      </c>
      <c r="P101" t="s">
        <v>59</v>
      </c>
      <c r="Q101" t="s">
        <v>881</v>
      </c>
      <c r="R101">
        <v>840</v>
      </c>
      <c r="S101">
        <v>1</v>
      </c>
      <c r="T101">
        <v>1</v>
      </c>
      <c r="U101">
        <v>0</v>
      </c>
      <c r="V101" t="s">
        <v>872</v>
      </c>
      <c r="W101" t="s">
        <v>47</v>
      </c>
      <c r="X101">
        <v>1</v>
      </c>
      <c r="Y101">
        <v>0</v>
      </c>
      <c r="Z101">
        <v>0</v>
      </c>
      <c r="AB101" t="s">
        <v>42</v>
      </c>
      <c r="AC101" t="s">
        <v>48</v>
      </c>
      <c r="AD101">
        <v>1</v>
      </c>
      <c r="AE101" t="s">
        <v>881</v>
      </c>
      <c r="AF101" t="s">
        <v>38</v>
      </c>
      <c r="AG101">
        <v>1</v>
      </c>
      <c r="AH101">
        <v>20171227193</v>
      </c>
      <c r="AJ101" t="s">
        <v>44</v>
      </c>
      <c r="AK101" t="s">
        <v>44</v>
      </c>
      <c r="AL101" t="s">
        <v>48</v>
      </c>
      <c r="AM101" t="s">
        <v>49</v>
      </c>
      <c r="AN101" t="s">
        <v>48</v>
      </c>
      <c r="AP101">
        <v>0</v>
      </c>
    </row>
    <row r="102" spans="1:42">
      <c r="A102" s="76" t="e">
        <f>#REF!</f>
        <v>#REF!</v>
      </c>
      <c r="B102" s="72" t="str">
        <f t="shared" si="5"/>
        <v>16:26:59</v>
      </c>
      <c r="C102" s="72" t="s">
        <v>57</v>
      </c>
      <c r="D102" s="73">
        <f t="shared" si="6"/>
        <v>400</v>
      </c>
      <c r="E102" s="97">
        <f t="shared" si="7"/>
        <v>13.67</v>
      </c>
      <c r="F102" s="99">
        <f t="shared" si="8"/>
        <v>5468</v>
      </c>
      <c r="G102" s="74" t="s">
        <v>14</v>
      </c>
      <c r="H102" s="74" t="str">
        <f t="shared" si="9"/>
        <v>00150046351TRLO0</v>
      </c>
      <c r="J102" t="s">
        <v>38</v>
      </c>
      <c r="K102" t="s">
        <v>39</v>
      </c>
      <c r="L102">
        <v>400</v>
      </c>
      <c r="M102">
        <v>13.67</v>
      </c>
      <c r="N102" t="s">
        <v>46</v>
      </c>
      <c r="O102" t="s">
        <v>860</v>
      </c>
      <c r="P102" t="s">
        <v>40</v>
      </c>
      <c r="Q102" t="s">
        <v>861</v>
      </c>
      <c r="R102">
        <v>840</v>
      </c>
      <c r="S102">
        <v>1</v>
      </c>
      <c r="T102">
        <v>1</v>
      </c>
      <c r="U102">
        <v>0</v>
      </c>
      <c r="V102" t="s">
        <v>726</v>
      </c>
      <c r="W102" t="s">
        <v>47</v>
      </c>
      <c r="X102">
        <v>1</v>
      </c>
      <c r="Y102">
        <v>0</v>
      </c>
      <c r="Z102">
        <v>0</v>
      </c>
      <c r="AB102" t="s">
        <v>42</v>
      </c>
      <c r="AC102" t="s">
        <v>48</v>
      </c>
      <c r="AD102">
        <v>1</v>
      </c>
      <c r="AE102" t="s">
        <v>861</v>
      </c>
      <c r="AF102" t="s">
        <v>38</v>
      </c>
      <c r="AG102">
        <v>1</v>
      </c>
      <c r="AJ102" t="s">
        <v>44</v>
      </c>
      <c r="AK102" t="s">
        <v>44</v>
      </c>
      <c r="AL102" t="s">
        <v>48</v>
      </c>
      <c r="AM102" t="s">
        <v>49</v>
      </c>
      <c r="AN102" t="s">
        <v>48</v>
      </c>
      <c r="AP102">
        <v>0</v>
      </c>
    </row>
    <row r="103" spans="1:42">
      <c r="A103" s="76" t="e">
        <f>#REF!</f>
        <v>#REF!</v>
      </c>
      <c r="B103" s="72" t="str">
        <f t="shared" si="5"/>
        <v>16:26:59</v>
      </c>
      <c r="C103" s="72" t="s">
        <v>57</v>
      </c>
      <c r="D103" s="73">
        <f t="shared" si="6"/>
        <v>1</v>
      </c>
      <c r="E103" s="97">
        <f t="shared" si="7"/>
        <v>13.67</v>
      </c>
      <c r="F103" s="99">
        <f t="shared" si="8"/>
        <v>13.67</v>
      </c>
      <c r="G103" s="74" t="s">
        <v>14</v>
      </c>
      <c r="H103" s="74" t="str">
        <f t="shared" si="9"/>
        <v>00150046352TRLO0</v>
      </c>
      <c r="J103" t="s">
        <v>38</v>
      </c>
      <c r="K103" t="s">
        <v>39</v>
      </c>
      <c r="L103">
        <v>1</v>
      </c>
      <c r="M103">
        <v>13.67</v>
      </c>
      <c r="N103" t="s">
        <v>46</v>
      </c>
      <c r="O103" t="s">
        <v>862</v>
      </c>
      <c r="P103" t="s">
        <v>40</v>
      </c>
      <c r="Q103" t="s">
        <v>863</v>
      </c>
      <c r="R103">
        <v>840</v>
      </c>
      <c r="S103">
        <v>1</v>
      </c>
      <c r="T103">
        <v>1</v>
      </c>
      <c r="U103">
        <v>0</v>
      </c>
      <c r="V103" t="s">
        <v>726</v>
      </c>
      <c r="W103" t="s">
        <v>47</v>
      </c>
      <c r="X103">
        <v>1</v>
      </c>
      <c r="Y103">
        <v>0</v>
      </c>
      <c r="Z103">
        <v>0</v>
      </c>
      <c r="AB103" t="s">
        <v>42</v>
      </c>
      <c r="AC103" t="s">
        <v>48</v>
      </c>
      <c r="AD103">
        <v>1</v>
      </c>
      <c r="AE103" t="s">
        <v>863</v>
      </c>
      <c r="AF103" t="s">
        <v>38</v>
      </c>
      <c r="AG103">
        <v>1</v>
      </c>
      <c r="AJ103" t="s">
        <v>44</v>
      </c>
      <c r="AK103" t="s">
        <v>44</v>
      </c>
      <c r="AL103" t="s">
        <v>48</v>
      </c>
      <c r="AM103" t="s">
        <v>49</v>
      </c>
      <c r="AN103" t="s">
        <v>48</v>
      </c>
      <c r="AP103">
        <v>0</v>
      </c>
    </row>
    <row r="104" spans="1:42">
      <c r="A104" s="76" t="e">
        <f>#REF!</f>
        <v>#REF!</v>
      </c>
      <c r="B104" s="72" t="str">
        <f t="shared" si="5"/>
        <v>16:28:38</v>
      </c>
      <c r="C104" s="72" t="s">
        <v>57</v>
      </c>
      <c r="D104" s="73">
        <f t="shared" si="6"/>
        <v>107</v>
      </c>
      <c r="E104" s="97">
        <f t="shared" si="7"/>
        <v>13.67</v>
      </c>
      <c r="F104" s="99">
        <f t="shared" si="8"/>
        <v>1462.69</v>
      </c>
      <c r="G104" s="74" t="s">
        <v>14</v>
      </c>
      <c r="H104" s="74" t="str">
        <f t="shared" si="9"/>
        <v>00150046442TRLO0</v>
      </c>
      <c r="J104" t="s">
        <v>38</v>
      </c>
      <c r="K104" t="s">
        <v>39</v>
      </c>
      <c r="L104">
        <v>107</v>
      </c>
      <c r="M104">
        <v>13.67</v>
      </c>
      <c r="N104" t="s">
        <v>46</v>
      </c>
      <c r="O104" t="s">
        <v>864</v>
      </c>
      <c r="P104" t="s">
        <v>40</v>
      </c>
      <c r="Q104" t="s">
        <v>868</v>
      </c>
      <c r="R104">
        <v>840</v>
      </c>
      <c r="S104">
        <v>1</v>
      </c>
      <c r="T104">
        <v>1</v>
      </c>
      <c r="U104">
        <v>0</v>
      </c>
      <c r="V104" t="s">
        <v>726</v>
      </c>
      <c r="W104" t="s">
        <v>47</v>
      </c>
      <c r="X104">
        <v>1</v>
      </c>
      <c r="Y104">
        <v>0</v>
      </c>
      <c r="Z104">
        <v>0</v>
      </c>
      <c r="AB104" t="s">
        <v>42</v>
      </c>
      <c r="AC104" t="s">
        <v>48</v>
      </c>
      <c r="AD104">
        <v>1</v>
      </c>
      <c r="AE104" t="s">
        <v>868</v>
      </c>
      <c r="AF104" t="s">
        <v>38</v>
      </c>
      <c r="AG104">
        <v>1</v>
      </c>
      <c r="AJ104" t="s">
        <v>44</v>
      </c>
      <c r="AK104" t="s">
        <v>44</v>
      </c>
      <c r="AL104" t="s">
        <v>48</v>
      </c>
      <c r="AM104" t="s">
        <v>49</v>
      </c>
      <c r="AN104" t="s">
        <v>48</v>
      </c>
      <c r="AP104">
        <v>0</v>
      </c>
    </row>
    <row r="105" spans="1:42">
      <c r="A105" s="76" t="e">
        <f>#REF!</f>
        <v>#REF!</v>
      </c>
      <c r="B105" s="72" t="str">
        <f t="shared" si="5"/>
        <v>16:28:38</v>
      </c>
      <c r="C105" s="72" t="s">
        <v>57</v>
      </c>
      <c r="D105" s="73">
        <f t="shared" si="6"/>
        <v>400</v>
      </c>
      <c r="E105" s="97">
        <f t="shared" si="7"/>
        <v>13.67</v>
      </c>
      <c r="F105" s="99">
        <f t="shared" si="8"/>
        <v>5468</v>
      </c>
      <c r="G105" s="74" t="s">
        <v>14</v>
      </c>
      <c r="H105" s="74" t="str">
        <f t="shared" si="9"/>
        <v>00150046441TRLO0</v>
      </c>
      <c r="J105" t="s">
        <v>38</v>
      </c>
      <c r="K105" t="s">
        <v>39</v>
      </c>
      <c r="L105">
        <v>400</v>
      </c>
      <c r="M105">
        <v>13.67</v>
      </c>
      <c r="N105" t="s">
        <v>46</v>
      </c>
      <c r="O105" t="s">
        <v>864</v>
      </c>
      <c r="P105" t="s">
        <v>40</v>
      </c>
      <c r="Q105" t="s">
        <v>867</v>
      </c>
      <c r="R105">
        <v>840</v>
      </c>
      <c r="S105">
        <v>1</v>
      </c>
      <c r="T105">
        <v>1</v>
      </c>
      <c r="U105">
        <v>0</v>
      </c>
      <c r="V105" t="s">
        <v>726</v>
      </c>
      <c r="W105" t="s">
        <v>47</v>
      </c>
      <c r="X105">
        <v>1</v>
      </c>
      <c r="Y105">
        <v>0</v>
      </c>
      <c r="Z105">
        <v>0</v>
      </c>
      <c r="AB105" t="s">
        <v>42</v>
      </c>
      <c r="AC105" t="s">
        <v>48</v>
      </c>
      <c r="AD105">
        <v>1</v>
      </c>
      <c r="AE105" t="s">
        <v>867</v>
      </c>
      <c r="AF105" t="s">
        <v>38</v>
      </c>
      <c r="AG105">
        <v>1</v>
      </c>
      <c r="AJ105" t="s">
        <v>44</v>
      </c>
      <c r="AK105" t="s">
        <v>44</v>
      </c>
      <c r="AL105" t="s">
        <v>48</v>
      </c>
      <c r="AM105" t="s">
        <v>49</v>
      </c>
      <c r="AN105" t="s">
        <v>48</v>
      </c>
      <c r="AP105">
        <v>0</v>
      </c>
    </row>
    <row r="106" spans="1:42">
      <c r="A106" s="76" t="e">
        <f>#REF!</f>
        <v>#REF!</v>
      </c>
      <c r="B106" s="72" t="str">
        <f t="shared" si="5"/>
        <v>16:28:38</v>
      </c>
      <c r="C106" s="72" t="s">
        <v>57</v>
      </c>
      <c r="D106" s="73">
        <f t="shared" si="6"/>
        <v>251</v>
      </c>
      <c r="E106" s="97">
        <f t="shared" si="7"/>
        <v>13.67</v>
      </c>
      <c r="F106" s="99">
        <f t="shared" si="8"/>
        <v>3431.17</v>
      </c>
      <c r="G106" s="74" t="s">
        <v>14</v>
      </c>
      <c r="H106" s="74" t="str">
        <f t="shared" si="9"/>
        <v>00150046440TRLO0</v>
      </c>
      <c r="J106" t="s">
        <v>38</v>
      </c>
      <c r="K106" t="s">
        <v>39</v>
      </c>
      <c r="L106">
        <v>251</v>
      </c>
      <c r="M106">
        <v>13.67</v>
      </c>
      <c r="N106" t="s">
        <v>46</v>
      </c>
      <c r="O106" t="s">
        <v>864</v>
      </c>
      <c r="P106" t="s">
        <v>40</v>
      </c>
      <c r="Q106" t="s">
        <v>866</v>
      </c>
      <c r="R106">
        <v>840</v>
      </c>
      <c r="S106">
        <v>1</v>
      </c>
      <c r="T106">
        <v>1</v>
      </c>
      <c r="U106">
        <v>0</v>
      </c>
      <c r="V106" t="s">
        <v>726</v>
      </c>
      <c r="W106" t="s">
        <v>47</v>
      </c>
      <c r="X106">
        <v>1</v>
      </c>
      <c r="Y106">
        <v>0</v>
      </c>
      <c r="Z106">
        <v>0</v>
      </c>
      <c r="AB106" t="s">
        <v>42</v>
      </c>
      <c r="AC106" t="s">
        <v>48</v>
      </c>
      <c r="AD106">
        <v>1</v>
      </c>
      <c r="AE106" t="s">
        <v>866</v>
      </c>
      <c r="AF106" t="s">
        <v>38</v>
      </c>
      <c r="AG106">
        <v>1</v>
      </c>
      <c r="AJ106" t="s">
        <v>44</v>
      </c>
      <c r="AK106" t="s">
        <v>44</v>
      </c>
      <c r="AL106" t="s">
        <v>48</v>
      </c>
      <c r="AM106" t="s">
        <v>49</v>
      </c>
      <c r="AN106" t="s">
        <v>48</v>
      </c>
      <c r="AP106">
        <v>0</v>
      </c>
    </row>
    <row r="107" spans="1:42">
      <c r="A107" s="76" t="e">
        <f>#REF!</f>
        <v>#REF!</v>
      </c>
      <c r="B107" s="72" t="str">
        <f t="shared" si="5"/>
        <v>16:28:38</v>
      </c>
      <c r="C107" s="72" t="s">
        <v>57</v>
      </c>
      <c r="D107" s="73">
        <f t="shared" si="6"/>
        <v>1697</v>
      </c>
      <c r="E107" s="97">
        <f t="shared" si="7"/>
        <v>13.67</v>
      </c>
      <c r="F107" s="99">
        <f t="shared" si="8"/>
        <v>23197.99</v>
      </c>
      <c r="G107" s="74" t="s">
        <v>14</v>
      </c>
      <c r="H107" s="74" t="str">
        <f t="shared" si="9"/>
        <v>00150046439TRLO0</v>
      </c>
      <c r="J107" t="s">
        <v>38</v>
      </c>
      <c r="K107" t="s">
        <v>39</v>
      </c>
      <c r="L107">
        <v>1697</v>
      </c>
      <c r="M107">
        <v>13.67</v>
      </c>
      <c r="N107" t="s">
        <v>46</v>
      </c>
      <c r="O107" t="s">
        <v>864</v>
      </c>
      <c r="P107" t="s">
        <v>40</v>
      </c>
      <c r="Q107" t="s">
        <v>865</v>
      </c>
      <c r="R107">
        <v>840</v>
      </c>
      <c r="S107">
        <v>1</v>
      </c>
      <c r="T107">
        <v>1</v>
      </c>
      <c r="U107">
        <v>0</v>
      </c>
      <c r="V107" t="s">
        <v>726</v>
      </c>
      <c r="W107" t="s">
        <v>47</v>
      </c>
      <c r="X107">
        <v>1</v>
      </c>
      <c r="Y107">
        <v>0</v>
      </c>
      <c r="Z107">
        <v>0</v>
      </c>
      <c r="AB107" t="s">
        <v>42</v>
      </c>
      <c r="AC107" t="s">
        <v>48</v>
      </c>
      <c r="AD107">
        <v>1</v>
      </c>
      <c r="AE107" t="s">
        <v>865</v>
      </c>
      <c r="AF107" t="s">
        <v>38</v>
      </c>
      <c r="AG107">
        <v>1</v>
      </c>
      <c r="AJ107" t="s">
        <v>44</v>
      </c>
      <c r="AK107" t="s">
        <v>44</v>
      </c>
      <c r="AL107" t="s">
        <v>48</v>
      </c>
      <c r="AM107" t="s">
        <v>49</v>
      </c>
      <c r="AN107" t="s">
        <v>48</v>
      </c>
      <c r="AP107">
        <v>0</v>
      </c>
    </row>
    <row r="108" spans="1:42">
      <c r="A108" s="76" t="e">
        <f>#REF!</f>
        <v>#REF!</v>
      </c>
      <c r="B108" s="72" t="e">
        <f t="shared" si="5"/>
        <v>#VALUE!</v>
      </c>
      <c r="C108" s="72" t="s">
        <v>57</v>
      </c>
      <c r="D108" s="73">
        <f t="shared" si="6"/>
        <v>0</v>
      </c>
      <c r="E108" s="97">
        <f t="shared" si="7"/>
        <v>0</v>
      </c>
      <c r="F108" s="99">
        <f t="shared" si="8"/>
        <v>0</v>
      </c>
      <c r="G108" s="74" t="s">
        <v>14</v>
      </c>
      <c r="H108" s="74">
        <f t="shared" si="9"/>
        <v>0</v>
      </c>
    </row>
    <row r="109" spans="1:42">
      <c r="A109" s="76" t="e">
        <f>#REF!</f>
        <v>#REF!</v>
      </c>
      <c r="B109" s="72" t="e">
        <f t="shared" si="5"/>
        <v>#VALUE!</v>
      </c>
      <c r="C109" s="72" t="s">
        <v>57</v>
      </c>
      <c r="D109" s="73">
        <f t="shared" si="6"/>
        <v>0</v>
      </c>
      <c r="E109" s="97">
        <f t="shared" si="7"/>
        <v>0</v>
      </c>
      <c r="F109" s="99">
        <f t="shared" si="8"/>
        <v>0</v>
      </c>
      <c r="G109" s="74" t="s">
        <v>14</v>
      </c>
      <c r="H109" s="74">
        <f t="shared" si="9"/>
        <v>0</v>
      </c>
    </row>
    <row r="110" spans="1:42">
      <c r="A110" s="76" t="e">
        <f>#REF!</f>
        <v>#REF!</v>
      </c>
      <c r="B110" s="72" t="e">
        <f t="shared" si="5"/>
        <v>#VALUE!</v>
      </c>
      <c r="C110" s="72" t="s">
        <v>57</v>
      </c>
      <c r="D110" s="73">
        <f t="shared" si="6"/>
        <v>0</v>
      </c>
      <c r="E110" s="97">
        <f t="shared" si="7"/>
        <v>0</v>
      </c>
      <c r="F110" s="99">
        <f t="shared" si="8"/>
        <v>0</v>
      </c>
      <c r="G110" s="74" t="s">
        <v>14</v>
      </c>
      <c r="H110" s="74">
        <f t="shared" si="9"/>
        <v>0</v>
      </c>
    </row>
    <row r="111" spans="1:42">
      <c r="A111" s="76" t="e">
        <f>#REF!</f>
        <v>#REF!</v>
      </c>
      <c r="B111" s="72" t="e">
        <f t="shared" si="5"/>
        <v>#VALUE!</v>
      </c>
      <c r="C111" s="72" t="s">
        <v>57</v>
      </c>
      <c r="D111" s="73">
        <f t="shared" si="6"/>
        <v>0</v>
      </c>
      <c r="E111" s="97">
        <f t="shared" si="7"/>
        <v>0</v>
      </c>
      <c r="F111" s="99">
        <f t="shared" si="8"/>
        <v>0</v>
      </c>
      <c r="G111" s="74" t="s">
        <v>14</v>
      </c>
      <c r="H111" s="74">
        <f t="shared" si="9"/>
        <v>0</v>
      </c>
    </row>
    <row r="112" spans="1:42">
      <c r="A112" s="76" t="e">
        <f>#REF!</f>
        <v>#REF!</v>
      </c>
      <c r="B112" s="72" t="e">
        <f t="shared" si="5"/>
        <v>#VALUE!</v>
      </c>
      <c r="C112" s="72" t="s">
        <v>57</v>
      </c>
      <c r="D112" s="73">
        <f t="shared" si="6"/>
        <v>0</v>
      </c>
      <c r="E112" s="97">
        <f t="shared" si="7"/>
        <v>0</v>
      </c>
      <c r="F112" s="99">
        <f t="shared" si="8"/>
        <v>0</v>
      </c>
      <c r="G112" s="74" t="s">
        <v>14</v>
      </c>
      <c r="H112" s="74">
        <f t="shared" si="9"/>
        <v>0</v>
      </c>
    </row>
    <row r="113" spans="1:8">
      <c r="A113" s="76" t="e">
        <f>#REF!</f>
        <v>#REF!</v>
      </c>
      <c r="B113" s="72" t="e">
        <f t="shared" si="5"/>
        <v>#VALUE!</v>
      </c>
      <c r="C113" s="72" t="s">
        <v>57</v>
      </c>
      <c r="D113" s="73">
        <f t="shared" si="6"/>
        <v>0</v>
      </c>
      <c r="E113" s="97">
        <f t="shared" si="7"/>
        <v>0</v>
      </c>
      <c r="F113" s="99">
        <f t="shared" si="8"/>
        <v>0</v>
      </c>
      <c r="G113" s="74" t="s">
        <v>14</v>
      </c>
      <c r="H113" s="74">
        <f t="shared" si="9"/>
        <v>0</v>
      </c>
    </row>
    <row r="114" spans="1:8">
      <c r="A114" s="76" t="e">
        <f>#REF!</f>
        <v>#REF!</v>
      </c>
      <c r="B114" s="72" t="e">
        <f t="shared" si="5"/>
        <v>#VALUE!</v>
      </c>
      <c r="C114" s="72" t="s">
        <v>57</v>
      </c>
      <c r="D114" s="73">
        <f t="shared" si="6"/>
        <v>0</v>
      </c>
      <c r="E114" s="97">
        <f t="shared" si="7"/>
        <v>0</v>
      </c>
      <c r="F114" s="99">
        <f t="shared" si="8"/>
        <v>0</v>
      </c>
      <c r="G114" s="74" t="s">
        <v>14</v>
      </c>
      <c r="H114" s="74">
        <f t="shared" si="9"/>
        <v>0</v>
      </c>
    </row>
    <row r="115" spans="1:8">
      <c r="A115" s="76" t="e">
        <f>#REF!</f>
        <v>#REF!</v>
      </c>
      <c r="B115" s="72" t="e">
        <f t="shared" si="5"/>
        <v>#VALUE!</v>
      </c>
      <c r="C115" s="72" t="s">
        <v>57</v>
      </c>
      <c r="D115" s="73">
        <f t="shared" si="6"/>
        <v>0</v>
      </c>
      <c r="E115" s="97">
        <f t="shared" si="7"/>
        <v>0</v>
      </c>
      <c r="F115" s="99">
        <f t="shared" si="8"/>
        <v>0</v>
      </c>
      <c r="G115" s="74" t="s">
        <v>14</v>
      </c>
      <c r="H115" s="74">
        <f t="shared" si="9"/>
        <v>0</v>
      </c>
    </row>
    <row r="116" spans="1:8">
      <c r="A116" s="76" t="e">
        <f>#REF!</f>
        <v>#REF!</v>
      </c>
      <c r="B116" s="72" t="e">
        <f t="shared" si="5"/>
        <v>#VALUE!</v>
      </c>
      <c r="C116" s="72" t="s">
        <v>57</v>
      </c>
      <c r="D116" s="73">
        <f t="shared" si="6"/>
        <v>0</v>
      </c>
      <c r="E116" s="97">
        <f t="shared" si="7"/>
        <v>0</v>
      </c>
      <c r="F116" s="99">
        <f t="shared" si="8"/>
        <v>0</v>
      </c>
      <c r="G116" s="74" t="s">
        <v>14</v>
      </c>
      <c r="H116" s="74">
        <f t="shared" si="9"/>
        <v>0</v>
      </c>
    </row>
    <row r="117" spans="1:8">
      <c r="A117" s="76" t="e">
        <f>#REF!</f>
        <v>#REF!</v>
      </c>
      <c r="B117" s="72" t="e">
        <f t="shared" si="5"/>
        <v>#VALUE!</v>
      </c>
      <c r="C117" s="72" t="s">
        <v>57</v>
      </c>
      <c r="D117" s="73">
        <f t="shared" si="6"/>
        <v>0</v>
      </c>
      <c r="E117" s="97">
        <f t="shared" si="7"/>
        <v>0</v>
      </c>
      <c r="F117" s="99">
        <f t="shared" si="8"/>
        <v>0</v>
      </c>
      <c r="G117" s="74" t="s">
        <v>14</v>
      </c>
      <c r="H117" s="74">
        <f t="shared" si="9"/>
        <v>0</v>
      </c>
    </row>
    <row r="118" spans="1:8">
      <c r="A118" s="76" t="e">
        <f>#REF!</f>
        <v>#REF!</v>
      </c>
      <c r="B118" s="72" t="e">
        <f t="shared" si="5"/>
        <v>#VALUE!</v>
      </c>
      <c r="C118" s="72" t="s">
        <v>57</v>
      </c>
      <c r="D118" s="73">
        <f t="shared" si="6"/>
        <v>0</v>
      </c>
      <c r="E118" s="97">
        <f t="shared" si="7"/>
        <v>0</v>
      </c>
      <c r="F118" s="99">
        <f t="shared" si="8"/>
        <v>0</v>
      </c>
      <c r="G118" s="74" t="s">
        <v>14</v>
      </c>
      <c r="H118" s="74">
        <f t="shared" si="9"/>
        <v>0</v>
      </c>
    </row>
    <row r="119" spans="1:8">
      <c r="A119" s="76" t="e">
        <f>#REF!</f>
        <v>#REF!</v>
      </c>
      <c r="B119" s="72" t="e">
        <f t="shared" si="5"/>
        <v>#VALUE!</v>
      </c>
      <c r="C119" s="72" t="s">
        <v>57</v>
      </c>
      <c r="D119" s="73">
        <f t="shared" si="6"/>
        <v>0</v>
      </c>
      <c r="E119" s="97">
        <f t="shared" si="7"/>
        <v>0</v>
      </c>
      <c r="F119" s="99">
        <f t="shared" si="8"/>
        <v>0</v>
      </c>
      <c r="G119" s="74" t="s">
        <v>14</v>
      </c>
      <c r="H119" s="74">
        <f t="shared" si="9"/>
        <v>0</v>
      </c>
    </row>
    <row r="120" spans="1:8">
      <c r="A120" s="76" t="e">
        <f>#REF!</f>
        <v>#REF!</v>
      </c>
      <c r="B120" s="72" t="e">
        <f t="shared" si="5"/>
        <v>#VALUE!</v>
      </c>
      <c r="C120" s="72" t="s">
        <v>57</v>
      </c>
      <c r="D120" s="73">
        <f t="shared" si="6"/>
        <v>0</v>
      </c>
      <c r="E120" s="97">
        <f t="shared" si="7"/>
        <v>0</v>
      </c>
      <c r="F120" s="99">
        <f t="shared" si="8"/>
        <v>0</v>
      </c>
      <c r="G120" s="74" t="s">
        <v>14</v>
      </c>
      <c r="H120" s="74">
        <f t="shared" si="9"/>
        <v>0</v>
      </c>
    </row>
    <row r="121" spans="1:8">
      <c r="A121" s="76" t="e">
        <f>#REF!</f>
        <v>#REF!</v>
      </c>
      <c r="B121" s="72" t="e">
        <f t="shared" si="5"/>
        <v>#VALUE!</v>
      </c>
      <c r="C121" s="72" t="s">
        <v>57</v>
      </c>
      <c r="D121" s="73">
        <f t="shared" si="6"/>
        <v>0</v>
      </c>
      <c r="E121" s="97">
        <f t="shared" si="7"/>
        <v>0</v>
      </c>
      <c r="F121" s="99">
        <f t="shared" si="8"/>
        <v>0</v>
      </c>
      <c r="G121" s="74" t="s">
        <v>14</v>
      </c>
      <c r="H121" s="74">
        <f t="shared" si="9"/>
        <v>0</v>
      </c>
    </row>
    <row r="122" spans="1:8">
      <c r="A122" s="76" t="e">
        <f>#REF!</f>
        <v>#REF!</v>
      </c>
      <c r="B122" s="72" t="e">
        <f t="shared" si="5"/>
        <v>#VALUE!</v>
      </c>
      <c r="C122" s="72" t="s">
        <v>57</v>
      </c>
      <c r="D122" s="73">
        <f t="shared" si="6"/>
        <v>0</v>
      </c>
      <c r="E122" s="97">
        <f t="shared" si="7"/>
        <v>0</v>
      </c>
      <c r="F122" s="99">
        <f t="shared" si="8"/>
        <v>0</v>
      </c>
      <c r="G122" s="74" t="s">
        <v>14</v>
      </c>
      <c r="H122" s="74">
        <f t="shared" si="9"/>
        <v>0</v>
      </c>
    </row>
    <row r="123" spans="1:8">
      <c r="A123" s="76" t="e">
        <f>#REF!</f>
        <v>#REF!</v>
      </c>
      <c r="B123" s="72" t="e">
        <f t="shared" si="5"/>
        <v>#VALUE!</v>
      </c>
      <c r="C123" s="72" t="s">
        <v>57</v>
      </c>
      <c r="D123" s="73">
        <f t="shared" si="6"/>
        <v>0</v>
      </c>
      <c r="E123" s="97">
        <f t="shared" si="7"/>
        <v>0</v>
      </c>
      <c r="F123" s="99">
        <f t="shared" si="8"/>
        <v>0</v>
      </c>
      <c r="G123" s="74" t="s">
        <v>14</v>
      </c>
      <c r="H123" s="74">
        <f t="shared" si="9"/>
        <v>0</v>
      </c>
    </row>
    <row r="124" spans="1:8">
      <c r="A124" s="76" t="e">
        <f>#REF!</f>
        <v>#REF!</v>
      </c>
      <c r="B124" s="72" t="e">
        <f t="shared" si="5"/>
        <v>#VALUE!</v>
      </c>
      <c r="C124" s="72" t="s">
        <v>57</v>
      </c>
      <c r="D124" s="73">
        <f t="shared" si="6"/>
        <v>0</v>
      </c>
      <c r="E124" s="97">
        <f t="shared" si="7"/>
        <v>0</v>
      </c>
      <c r="F124" s="99">
        <f t="shared" si="8"/>
        <v>0</v>
      </c>
      <c r="G124" s="74" t="s">
        <v>14</v>
      </c>
      <c r="H124" s="74">
        <f t="shared" si="9"/>
        <v>0</v>
      </c>
    </row>
    <row r="125" spans="1:8">
      <c r="A125" s="76" t="e">
        <f>#REF!</f>
        <v>#REF!</v>
      </c>
      <c r="B125" s="72" t="e">
        <f t="shared" si="5"/>
        <v>#VALUE!</v>
      </c>
      <c r="C125" s="72" t="s">
        <v>57</v>
      </c>
      <c r="D125" s="73">
        <f t="shared" si="6"/>
        <v>0</v>
      </c>
      <c r="E125" s="97">
        <f t="shared" si="7"/>
        <v>0</v>
      </c>
      <c r="F125" s="99">
        <f t="shared" si="8"/>
        <v>0</v>
      </c>
      <c r="G125" s="74" t="s">
        <v>14</v>
      </c>
      <c r="H125" s="74">
        <f t="shared" si="9"/>
        <v>0</v>
      </c>
    </row>
    <row r="126" spans="1:8">
      <c r="A126" s="76" t="e">
        <f>#REF!</f>
        <v>#REF!</v>
      </c>
      <c r="B126" s="72" t="e">
        <f t="shared" si="5"/>
        <v>#VALUE!</v>
      </c>
      <c r="C126" s="72" t="s">
        <v>57</v>
      </c>
      <c r="D126" s="73">
        <f t="shared" si="6"/>
        <v>0</v>
      </c>
      <c r="E126" s="97">
        <f t="shared" si="7"/>
        <v>0</v>
      </c>
      <c r="F126" s="99">
        <f t="shared" si="8"/>
        <v>0</v>
      </c>
      <c r="G126" s="74" t="s">
        <v>14</v>
      </c>
      <c r="H126" s="74">
        <f t="shared" si="9"/>
        <v>0</v>
      </c>
    </row>
    <row r="127" spans="1:8">
      <c r="A127" s="76" t="e">
        <f>#REF!</f>
        <v>#REF!</v>
      </c>
      <c r="B127" s="72" t="e">
        <f t="shared" si="5"/>
        <v>#VALUE!</v>
      </c>
      <c r="C127" s="72" t="s">
        <v>57</v>
      </c>
      <c r="D127" s="73">
        <f t="shared" si="6"/>
        <v>0</v>
      </c>
      <c r="E127" s="97">
        <f t="shared" si="7"/>
        <v>0</v>
      </c>
      <c r="F127" s="99">
        <f t="shared" si="8"/>
        <v>0</v>
      </c>
      <c r="G127" s="74" t="s">
        <v>14</v>
      </c>
      <c r="H127" s="74">
        <f t="shared" si="9"/>
        <v>0</v>
      </c>
    </row>
    <row r="128" spans="1:8">
      <c r="A128" s="76" t="e">
        <f>#REF!</f>
        <v>#REF!</v>
      </c>
      <c r="B128" s="72" t="e">
        <f t="shared" si="5"/>
        <v>#VALUE!</v>
      </c>
      <c r="C128" s="72" t="s">
        <v>57</v>
      </c>
      <c r="D128" s="73">
        <f t="shared" si="6"/>
        <v>0</v>
      </c>
      <c r="E128" s="97">
        <f t="shared" si="7"/>
        <v>0</v>
      </c>
      <c r="F128" s="99">
        <f t="shared" si="8"/>
        <v>0</v>
      </c>
      <c r="G128" s="74" t="s">
        <v>14</v>
      </c>
      <c r="H128" s="74">
        <f t="shared" si="9"/>
        <v>0</v>
      </c>
    </row>
    <row r="129" spans="1:8">
      <c r="A129" s="76" t="e">
        <f>#REF!</f>
        <v>#REF!</v>
      </c>
      <c r="B129" s="72" t="e">
        <f t="shared" si="5"/>
        <v>#VALUE!</v>
      </c>
      <c r="C129" s="72" t="s">
        <v>57</v>
      </c>
      <c r="D129" s="73">
        <f t="shared" si="6"/>
        <v>0</v>
      </c>
      <c r="E129" s="97">
        <f t="shared" si="7"/>
        <v>0</v>
      </c>
      <c r="F129" s="99">
        <f t="shared" si="8"/>
        <v>0</v>
      </c>
      <c r="G129" s="74" t="s">
        <v>14</v>
      </c>
      <c r="H129" s="74">
        <f t="shared" si="9"/>
        <v>0</v>
      </c>
    </row>
    <row r="130" spans="1:8">
      <c r="A130" s="76" t="e">
        <f>#REF!</f>
        <v>#REF!</v>
      </c>
      <c r="B130" s="72" t="e">
        <f t="shared" si="5"/>
        <v>#VALUE!</v>
      </c>
      <c r="C130" s="72" t="s">
        <v>57</v>
      </c>
      <c r="D130" s="73">
        <f t="shared" si="6"/>
        <v>0</v>
      </c>
      <c r="E130" s="97">
        <f t="shared" si="7"/>
        <v>0</v>
      </c>
      <c r="F130" s="99">
        <f t="shared" si="8"/>
        <v>0</v>
      </c>
      <c r="G130" s="74" t="s">
        <v>14</v>
      </c>
      <c r="H130" s="74">
        <f t="shared" si="9"/>
        <v>0</v>
      </c>
    </row>
    <row r="131" spans="1:8">
      <c r="A131" s="76" t="e">
        <f>#REF!</f>
        <v>#REF!</v>
      </c>
      <c r="B131" s="72" t="e">
        <f t="shared" ref="B131:B194" si="10">MID(O131,FIND(" ",O131)+1,8)</f>
        <v>#VALUE!</v>
      </c>
      <c r="C131" s="72" t="s">
        <v>57</v>
      </c>
      <c r="D131" s="73">
        <f t="shared" si="6"/>
        <v>0</v>
      </c>
      <c r="E131" s="97">
        <f t="shared" si="7"/>
        <v>0</v>
      </c>
      <c r="F131" s="99">
        <f t="shared" si="8"/>
        <v>0</v>
      </c>
      <c r="G131" s="74" t="s">
        <v>14</v>
      </c>
      <c r="H131" s="74">
        <f t="shared" si="9"/>
        <v>0</v>
      </c>
    </row>
    <row r="132" spans="1:8">
      <c r="A132" s="76" t="e">
        <f>#REF!</f>
        <v>#REF!</v>
      </c>
      <c r="B132" s="72" t="e">
        <f t="shared" si="10"/>
        <v>#VALUE!</v>
      </c>
      <c r="C132" s="72" t="s">
        <v>57</v>
      </c>
      <c r="D132" s="73">
        <f t="shared" ref="D132:D195" si="11">L132</f>
        <v>0</v>
      </c>
      <c r="E132" s="97">
        <f t="shared" ref="E132:E195" si="12">M132</f>
        <v>0</v>
      </c>
      <c r="F132" s="99">
        <f t="shared" ref="F132:F195" si="13">(D132*E132)</f>
        <v>0</v>
      </c>
      <c r="G132" s="74" t="s">
        <v>14</v>
      </c>
      <c r="H132" s="74">
        <f t="shared" ref="H132:H195" si="14">Q132</f>
        <v>0</v>
      </c>
    </row>
    <row r="133" spans="1:8">
      <c r="A133" s="76" t="e">
        <f>#REF!</f>
        <v>#REF!</v>
      </c>
      <c r="B133" s="72" t="e">
        <f t="shared" si="10"/>
        <v>#VALUE!</v>
      </c>
      <c r="C133" s="72" t="s">
        <v>57</v>
      </c>
      <c r="D133" s="73">
        <f t="shared" si="11"/>
        <v>0</v>
      </c>
      <c r="E133" s="97">
        <f t="shared" si="12"/>
        <v>0</v>
      </c>
      <c r="F133" s="99">
        <f t="shared" si="13"/>
        <v>0</v>
      </c>
      <c r="G133" s="74" t="s">
        <v>14</v>
      </c>
      <c r="H133" s="74">
        <f t="shared" si="14"/>
        <v>0</v>
      </c>
    </row>
    <row r="134" spans="1:8">
      <c r="A134" s="76" t="e">
        <f>#REF!</f>
        <v>#REF!</v>
      </c>
      <c r="B134" s="72" t="e">
        <f t="shared" si="10"/>
        <v>#VALUE!</v>
      </c>
      <c r="C134" s="72" t="s">
        <v>57</v>
      </c>
      <c r="D134" s="73">
        <f t="shared" si="11"/>
        <v>0</v>
      </c>
      <c r="E134" s="97">
        <f t="shared" si="12"/>
        <v>0</v>
      </c>
      <c r="F134" s="99">
        <f t="shared" si="13"/>
        <v>0</v>
      </c>
      <c r="G134" s="74" t="s">
        <v>14</v>
      </c>
      <c r="H134" s="74">
        <f t="shared" si="14"/>
        <v>0</v>
      </c>
    </row>
    <row r="135" spans="1:8">
      <c r="A135" s="76" t="e">
        <f>#REF!</f>
        <v>#REF!</v>
      </c>
      <c r="B135" s="72" t="e">
        <f t="shared" si="10"/>
        <v>#VALUE!</v>
      </c>
      <c r="C135" s="72" t="s">
        <v>57</v>
      </c>
      <c r="D135" s="73">
        <f t="shared" si="11"/>
        <v>0</v>
      </c>
      <c r="E135" s="97">
        <f t="shared" si="12"/>
        <v>0</v>
      </c>
      <c r="F135" s="99">
        <f t="shared" si="13"/>
        <v>0</v>
      </c>
      <c r="G135" s="74" t="s">
        <v>14</v>
      </c>
      <c r="H135" s="74">
        <f t="shared" si="14"/>
        <v>0</v>
      </c>
    </row>
    <row r="136" spans="1:8">
      <c r="A136" s="76" t="e">
        <f>#REF!</f>
        <v>#REF!</v>
      </c>
      <c r="B136" s="72" t="e">
        <f t="shared" si="10"/>
        <v>#VALUE!</v>
      </c>
      <c r="C136" s="72" t="s">
        <v>57</v>
      </c>
      <c r="D136" s="73">
        <f t="shared" si="11"/>
        <v>0</v>
      </c>
      <c r="E136" s="97">
        <f t="shared" si="12"/>
        <v>0</v>
      </c>
      <c r="F136" s="99">
        <f t="shared" si="13"/>
        <v>0</v>
      </c>
      <c r="G136" s="74" t="s">
        <v>14</v>
      </c>
      <c r="H136" s="74">
        <f t="shared" si="14"/>
        <v>0</v>
      </c>
    </row>
    <row r="137" spans="1:8">
      <c r="A137" s="76" t="e">
        <f>#REF!</f>
        <v>#REF!</v>
      </c>
      <c r="B137" s="72" t="e">
        <f t="shared" si="10"/>
        <v>#VALUE!</v>
      </c>
      <c r="C137" s="72" t="s">
        <v>57</v>
      </c>
      <c r="D137" s="73">
        <f t="shared" si="11"/>
        <v>0</v>
      </c>
      <c r="E137" s="97">
        <f t="shared" si="12"/>
        <v>0</v>
      </c>
      <c r="F137" s="99">
        <f t="shared" si="13"/>
        <v>0</v>
      </c>
      <c r="G137" s="74" t="s">
        <v>14</v>
      </c>
      <c r="H137" s="74">
        <f t="shared" si="14"/>
        <v>0</v>
      </c>
    </row>
    <row r="138" spans="1:8">
      <c r="A138" s="76" t="e">
        <f>#REF!</f>
        <v>#REF!</v>
      </c>
      <c r="B138" s="72" t="e">
        <f t="shared" si="10"/>
        <v>#VALUE!</v>
      </c>
      <c r="C138" s="72" t="s">
        <v>57</v>
      </c>
      <c r="D138" s="73">
        <f t="shared" si="11"/>
        <v>0</v>
      </c>
      <c r="E138" s="97">
        <f t="shared" si="12"/>
        <v>0</v>
      </c>
      <c r="F138" s="99">
        <f t="shared" si="13"/>
        <v>0</v>
      </c>
      <c r="G138" s="74" t="s">
        <v>14</v>
      </c>
      <c r="H138" s="74">
        <f t="shared" si="14"/>
        <v>0</v>
      </c>
    </row>
    <row r="139" spans="1:8">
      <c r="A139" s="76" t="e">
        <f>#REF!</f>
        <v>#REF!</v>
      </c>
      <c r="B139" s="72" t="e">
        <f t="shared" si="10"/>
        <v>#VALUE!</v>
      </c>
      <c r="C139" s="72" t="s">
        <v>57</v>
      </c>
      <c r="D139" s="73">
        <f t="shared" si="11"/>
        <v>0</v>
      </c>
      <c r="E139" s="97">
        <f t="shared" si="12"/>
        <v>0</v>
      </c>
      <c r="F139" s="99">
        <f t="shared" si="13"/>
        <v>0</v>
      </c>
      <c r="G139" s="74" t="s">
        <v>14</v>
      </c>
      <c r="H139" s="74">
        <f t="shared" si="14"/>
        <v>0</v>
      </c>
    </row>
    <row r="140" spans="1:8">
      <c r="A140" s="76" t="e">
        <f>#REF!</f>
        <v>#REF!</v>
      </c>
      <c r="B140" s="72" t="e">
        <f t="shared" si="10"/>
        <v>#VALUE!</v>
      </c>
      <c r="C140" s="72" t="s">
        <v>57</v>
      </c>
      <c r="D140" s="73">
        <f t="shared" si="11"/>
        <v>0</v>
      </c>
      <c r="E140" s="97">
        <f t="shared" si="12"/>
        <v>0</v>
      </c>
      <c r="F140" s="99">
        <f t="shared" si="13"/>
        <v>0</v>
      </c>
      <c r="G140" s="74" t="s">
        <v>14</v>
      </c>
      <c r="H140" s="74">
        <f t="shared" si="14"/>
        <v>0</v>
      </c>
    </row>
    <row r="141" spans="1:8">
      <c r="A141" s="76" t="e">
        <f>#REF!</f>
        <v>#REF!</v>
      </c>
      <c r="B141" s="72" t="e">
        <f t="shared" si="10"/>
        <v>#VALUE!</v>
      </c>
      <c r="C141" s="72" t="s">
        <v>57</v>
      </c>
      <c r="D141" s="73">
        <f t="shared" si="11"/>
        <v>0</v>
      </c>
      <c r="E141" s="97">
        <f t="shared" si="12"/>
        <v>0</v>
      </c>
      <c r="F141" s="99">
        <f t="shared" si="13"/>
        <v>0</v>
      </c>
      <c r="G141" s="74" t="s">
        <v>14</v>
      </c>
      <c r="H141" s="74">
        <f t="shared" si="14"/>
        <v>0</v>
      </c>
    </row>
    <row r="142" spans="1:8">
      <c r="A142" s="76" t="e">
        <f>#REF!</f>
        <v>#REF!</v>
      </c>
      <c r="B142" s="72" t="e">
        <f t="shared" si="10"/>
        <v>#VALUE!</v>
      </c>
      <c r="C142" s="72" t="s">
        <v>57</v>
      </c>
      <c r="D142" s="73">
        <f t="shared" si="11"/>
        <v>0</v>
      </c>
      <c r="E142" s="97">
        <f t="shared" si="12"/>
        <v>0</v>
      </c>
      <c r="F142" s="99">
        <f t="shared" si="13"/>
        <v>0</v>
      </c>
      <c r="G142" s="74" t="s">
        <v>14</v>
      </c>
      <c r="H142" s="74">
        <f t="shared" si="14"/>
        <v>0</v>
      </c>
    </row>
    <row r="143" spans="1:8">
      <c r="A143" s="76" t="e">
        <f>#REF!</f>
        <v>#REF!</v>
      </c>
      <c r="B143" s="72" t="e">
        <f t="shared" si="10"/>
        <v>#VALUE!</v>
      </c>
      <c r="C143" s="72" t="s">
        <v>57</v>
      </c>
      <c r="D143" s="73">
        <f t="shared" si="11"/>
        <v>0</v>
      </c>
      <c r="E143" s="97">
        <f t="shared" si="12"/>
        <v>0</v>
      </c>
      <c r="F143" s="99">
        <f t="shared" si="13"/>
        <v>0</v>
      </c>
      <c r="G143" s="74" t="s">
        <v>14</v>
      </c>
      <c r="H143" s="74">
        <f t="shared" si="14"/>
        <v>0</v>
      </c>
    </row>
    <row r="144" spans="1:8">
      <c r="A144" s="76" t="e">
        <f>#REF!</f>
        <v>#REF!</v>
      </c>
      <c r="B144" s="72" t="e">
        <f t="shared" si="10"/>
        <v>#VALUE!</v>
      </c>
      <c r="C144" s="72" t="s">
        <v>57</v>
      </c>
      <c r="D144" s="73">
        <f t="shared" si="11"/>
        <v>0</v>
      </c>
      <c r="E144" s="97">
        <f t="shared" si="12"/>
        <v>0</v>
      </c>
      <c r="F144" s="99">
        <f t="shared" si="13"/>
        <v>0</v>
      </c>
      <c r="G144" s="74" t="s">
        <v>14</v>
      </c>
      <c r="H144" s="74">
        <f t="shared" si="14"/>
        <v>0</v>
      </c>
    </row>
    <row r="145" spans="1:8">
      <c r="A145" s="76" t="e">
        <f>#REF!</f>
        <v>#REF!</v>
      </c>
      <c r="B145" s="72" t="e">
        <f t="shared" si="10"/>
        <v>#VALUE!</v>
      </c>
      <c r="C145" s="72" t="s">
        <v>57</v>
      </c>
      <c r="D145" s="73">
        <f t="shared" si="11"/>
        <v>0</v>
      </c>
      <c r="E145" s="97">
        <f t="shared" si="12"/>
        <v>0</v>
      </c>
      <c r="F145" s="99">
        <f t="shared" si="13"/>
        <v>0</v>
      </c>
      <c r="G145" s="74" t="s">
        <v>14</v>
      </c>
      <c r="H145" s="74">
        <f t="shared" si="14"/>
        <v>0</v>
      </c>
    </row>
    <row r="146" spans="1:8">
      <c r="A146" s="76" t="e">
        <f>#REF!</f>
        <v>#REF!</v>
      </c>
      <c r="B146" s="72" t="e">
        <f t="shared" si="10"/>
        <v>#VALUE!</v>
      </c>
      <c r="C146" s="72" t="s">
        <v>57</v>
      </c>
      <c r="D146" s="73">
        <f t="shared" si="11"/>
        <v>0</v>
      </c>
      <c r="E146" s="97">
        <f t="shared" si="12"/>
        <v>0</v>
      </c>
      <c r="F146" s="99">
        <f t="shared" si="13"/>
        <v>0</v>
      </c>
      <c r="G146" s="74" t="s">
        <v>14</v>
      </c>
      <c r="H146" s="74">
        <f t="shared" si="14"/>
        <v>0</v>
      </c>
    </row>
    <row r="147" spans="1:8">
      <c r="A147" s="76" t="e">
        <f>#REF!</f>
        <v>#REF!</v>
      </c>
      <c r="B147" s="72" t="e">
        <f t="shared" si="10"/>
        <v>#VALUE!</v>
      </c>
      <c r="C147" s="72" t="s">
        <v>57</v>
      </c>
      <c r="D147" s="73">
        <f t="shared" si="11"/>
        <v>0</v>
      </c>
      <c r="E147" s="97">
        <f t="shared" si="12"/>
        <v>0</v>
      </c>
      <c r="F147" s="99">
        <f t="shared" si="13"/>
        <v>0</v>
      </c>
      <c r="G147" s="74" t="s">
        <v>14</v>
      </c>
      <c r="H147" s="74">
        <f t="shared" si="14"/>
        <v>0</v>
      </c>
    </row>
    <row r="148" spans="1:8">
      <c r="A148" s="76" t="e">
        <f>#REF!</f>
        <v>#REF!</v>
      </c>
      <c r="B148" s="72" t="e">
        <f t="shared" si="10"/>
        <v>#VALUE!</v>
      </c>
      <c r="C148" s="72" t="s">
        <v>57</v>
      </c>
      <c r="D148" s="73">
        <f t="shared" si="11"/>
        <v>0</v>
      </c>
      <c r="E148" s="97">
        <f t="shared" si="12"/>
        <v>0</v>
      </c>
      <c r="F148" s="99">
        <f t="shared" si="13"/>
        <v>0</v>
      </c>
      <c r="G148" s="74" t="s">
        <v>14</v>
      </c>
      <c r="H148" s="74">
        <f t="shared" si="14"/>
        <v>0</v>
      </c>
    </row>
    <row r="149" spans="1:8">
      <c r="A149" s="76" t="e">
        <f>#REF!</f>
        <v>#REF!</v>
      </c>
      <c r="B149" s="72" t="e">
        <f t="shared" si="10"/>
        <v>#VALUE!</v>
      </c>
      <c r="C149" s="72" t="s">
        <v>57</v>
      </c>
      <c r="D149" s="73">
        <f t="shared" si="11"/>
        <v>0</v>
      </c>
      <c r="E149" s="97">
        <f t="shared" si="12"/>
        <v>0</v>
      </c>
      <c r="F149" s="99">
        <f t="shared" si="13"/>
        <v>0</v>
      </c>
      <c r="G149" s="74" t="s">
        <v>14</v>
      </c>
      <c r="H149" s="74">
        <f t="shared" si="14"/>
        <v>0</v>
      </c>
    </row>
    <row r="150" spans="1:8">
      <c r="A150" s="76" t="e">
        <f>#REF!</f>
        <v>#REF!</v>
      </c>
      <c r="B150" s="72" t="e">
        <f t="shared" si="10"/>
        <v>#VALUE!</v>
      </c>
      <c r="C150" s="72" t="s">
        <v>57</v>
      </c>
      <c r="D150" s="73">
        <f t="shared" si="11"/>
        <v>0</v>
      </c>
      <c r="E150" s="97">
        <f t="shared" si="12"/>
        <v>0</v>
      </c>
      <c r="F150" s="99">
        <f t="shared" si="13"/>
        <v>0</v>
      </c>
      <c r="G150" s="74" t="s">
        <v>14</v>
      </c>
      <c r="H150" s="74">
        <f t="shared" si="14"/>
        <v>0</v>
      </c>
    </row>
    <row r="151" spans="1:8">
      <c r="A151" s="76" t="e">
        <f>#REF!</f>
        <v>#REF!</v>
      </c>
      <c r="B151" s="72" t="e">
        <f t="shared" si="10"/>
        <v>#VALUE!</v>
      </c>
      <c r="C151" s="72" t="s">
        <v>57</v>
      </c>
      <c r="D151" s="73">
        <f t="shared" si="11"/>
        <v>0</v>
      </c>
      <c r="E151" s="97">
        <f t="shared" si="12"/>
        <v>0</v>
      </c>
      <c r="F151" s="99">
        <f t="shared" si="13"/>
        <v>0</v>
      </c>
      <c r="G151" s="74" t="s">
        <v>14</v>
      </c>
      <c r="H151" s="74">
        <f t="shared" si="14"/>
        <v>0</v>
      </c>
    </row>
    <row r="152" spans="1:8">
      <c r="A152" s="76" t="e">
        <f>#REF!</f>
        <v>#REF!</v>
      </c>
      <c r="B152" s="72" t="e">
        <f t="shared" si="10"/>
        <v>#VALUE!</v>
      </c>
      <c r="C152" s="72" t="s">
        <v>57</v>
      </c>
      <c r="D152" s="73">
        <f t="shared" si="11"/>
        <v>0</v>
      </c>
      <c r="E152" s="97">
        <f t="shared" si="12"/>
        <v>0</v>
      </c>
      <c r="F152" s="99">
        <f t="shared" si="13"/>
        <v>0</v>
      </c>
      <c r="G152" s="74" t="s">
        <v>14</v>
      </c>
      <c r="H152" s="74">
        <f t="shared" si="14"/>
        <v>0</v>
      </c>
    </row>
    <row r="153" spans="1:8">
      <c r="A153" s="76" t="e">
        <f>#REF!</f>
        <v>#REF!</v>
      </c>
      <c r="B153" s="72" t="e">
        <f t="shared" si="10"/>
        <v>#VALUE!</v>
      </c>
      <c r="C153" s="72" t="s">
        <v>57</v>
      </c>
      <c r="D153" s="73">
        <f t="shared" si="11"/>
        <v>0</v>
      </c>
      <c r="E153" s="97">
        <f t="shared" si="12"/>
        <v>0</v>
      </c>
      <c r="F153" s="99">
        <f t="shared" si="13"/>
        <v>0</v>
      </c>
      <c r="G153" s="74" t="s">
        <v>14</v>
      </c>
      <c r="H153" s="74">
        <f t="shared" si="14"/>
        <v>0</v>
      </c>
    </row>
    <row r="154" spans="1:8">
      <c r="A154" s="76" t="e">
        <f>#REF!</f>
        <v>#REF!</v>
      </c>
      <c r="B154" s="72" t="e">
        <f t="shared" si="10"/>
        <v>#VALUE!</v>
      </c>
      <c r="C154" s="72" t="s">
        <v>57</v>
      </c>
      <c r="D154" s="73">
        <f t="shared" si="11"/>
        <v>0</v>
      </c>
      <c r="E154" s="97">
        <f t="shared" si="12"/>
        <v>0</v>
      </c>
      <c r="F154" s="99">
        <f t="shared" si="13"/>
        <v>0</v>
      </c>
      <c r="G154" s="74" t="s">
        <v>14</v>
      </c>
      <c r="H154" s="74">
        <f t="shared" si="14"/>
        <v>0</v>
      </c>
    </row>
    <row r="155" spans="1:8">
      <c r="A155" s="76" t="e">
        <f>#REF!</f>
        <v>#REF!</v>
      </c>
      <c r="B155" s="72" t="e">
        <f t="shared" si="10"/>
        <v>#VALUE!</v>
      </c>
      <c r="C155" s="72" t="s">
        <v>57</v>
      </c>
      <c r="D155" s="73">
        <f t="shared" si="11"/>
        <v>0</v>
      </c>
      <c r="E155" s="97">
        <f t="shared" si="12"/>
        <v>0</v>
      </c>
      <c r="F155" s="99">
        <f t="shared" si="13"/>
        <v>0</v>
      </c>
      <c r="G155" s="74" t="s">
        <v>14</v>
      </c>
      <c r="H155" s="74">
        <f t="shared" si="14"/>
        <v>0</v>
      </c>
    </row>
    <row r="156" spans="1:8">
      <c r="A156" s="76" t="e">
        <f>#REF!</f>
        <v>#REF!</v>
      </c>
      <c r="B156" s="72" t="e">
        <f t="shared" si="10"/>
        <v>#VALUE!</v>
      </c>
      <c r="C156" s="72" t="s">
        <v>57</v>
      </c>
      <c r="D156" s="73">
        <f t="shared" si="11"/>
        <v>0</v>
      </c>
      <c r="E156" s="97">
        <f t="shared" si="12"/>
        <v>0</v>
      </c>
      <c r="F156" s="99">
        <f t="shared" si="13"/>
        <v>0</v>
      </c>
      <c r="G156" s="74" t="s">
        <v>14</v>
      </c>
      <c r="H156" s="74">
        <f t="shared" si="14"/>
        <v>0</v>
      </c>
    </row>
    <row r="157" spans="1:8">
      <c r="A157" s="76" t="e">
        <f>#REF!</f>
        <v>#REF!</v>
      </c>
      <c r="B157" s="72" t="e">
        <f t="shared" si="10"/>
        <v>#VALUE!</v>
      </c>
      <c r="C157" s="72" t="s">
        <v>57</v>
      </c>
      <c r="D157" s="73">
        <f t="shared" si="11"/>
        <v>0</v>
      </c>
      <c r="E157" s="97">
        <f t="shared" si="12"/>
        <v>0</v>
      </c>
      <c r="F157" s="99">
        <f t="shared" si="13"/>
        <v>0</v>
      </c>
      <c r="G157" s="74" t="s">
        <v>14</v>
      </c>
      <c r="H157" s="74">
        <f t="shared" si="14"/>
        <v>0</v>
      </c>
    </row>
    <row r="158" spans="1:8">
      <c r="A158" s="76" t="e">
        <f>#REF!</f>
        <v>#REF!</v>
      </c>
      <c r="B158" s="72" t="e">
        <f t="shared" si="10"/>
        <v>#VALUE!</v>
      </c>
      <c r="C158" s="72" t="s">
        <v>57</v>
      </c>
      <c r="D158" s="73">
        <f t="shared" si="11"/>
        <v>0</v>
      </c>
      <c r="E158" s="97">
        <f t="shared" si="12"/>
        <v>0</v>
      </c>
      <c r="F158" s="99">
        <f t="shared" si="13"/>
        <v>0</v>
      </c>
      <c r="G158" s="74" t="s">
        <v>14</v>
      </c>
      <c r="H158" s="74">
        <f t="shared" si="14"/>
        <v>0</v>
      </c>
    </row>
    <row r="159" spans="1:8">
      <c r="A159" s="76" t="e">
        <f>#REF!</f>
        <v>#REF!</v>
      </c>
      <c r="B159" s="72" t="e">
        <f t="shared" si="10"/>
        <v>#VALUE!</v>
      </c>
      <c r="C159" s="72" t="s">
        <v>57</v>
      </c>
      <c r="D159" s="73">
        <f t="shared" si="11"/>
        <v>0</v>
      </c>
      <c r="E159" s="97">
        <f t="shared" si="12"/>
        <v>0</v>
      </c>
      <c r="F159" s="99">
        <f t="shared" si="13"/>
        <v>0</v>
      </c>
      <c r="G159" s="74" t="s">
        <v>14</v>
      </c>
      <c r="H159" s="74">
        <f t="shared" si="14"/>
        <v>0</v>
      </c>
    </row>
    <row r="160" spans="1:8">
      <c r="A160" s="76" t="e">
        <f>#REF!</f>
        <v>#REF!</v>
      </c>
      <c r="B160" s="72" t="e">
        <f t="shared" si="10"/>
        <v>#VALUE!</v>
      </c>
      <c r="C160" s="72" t="s">
        <v>57</v>
      </c>
      <c r="D160" s="73">
        <f t="shared" si="11"/>
        <v>0</v>
      </c>
      <c r="E160" s="97">
        <f t="shared" si="12"/>
        <v>0</v>
      </c>
      <c r="F160" s="99">
        <f t="shared" si="13"/>
        <v>0</v>
      </c>
      <c r="G160" s="74" t="s">
        <v>14</v>
      </c>
      <c r="H160" s="74">
        <f t="shared" si="14"/>
        <v>0</v>
      </c>
    </row>
    <row r="161" spans="1:8">
      <c r="A161" s="76" t="e">
        <f>#REF!</f>
        <v>#REF!</v>
      </c>
      <c r="B161" s="72" t="e">
        <f t="shared" si="10"/>
        <v>#VALUE!</v>
      </c>
      <c r="C161" s="72" t="s">
        <v>57</v>
      </c>
      <c r="D161" s="73">
        <f t="shared" si="11"/>
        <v>0</v>
      </c>
      <c r="E161" s="97">
        <f t="shared" si="12"/>
        <v>0</v>
      </c>
      <c r="F161" s="99">
        <f t="shared" si="13"/>
        <v>0</v>
      </c>
      <c r="G161" s="74" t="s">
        <v>14</v>
      </c>
      <c r="H161" s="74">
        <f t="shared" si="14"/>
        <v>0</v>
      </c>
    </row>
    <row r="162" spans="1:8">
      <c r="A162" s="76" t="e">
        <f>#REF!</f>
        <v>#REF!</v>
      </c>
      <c r="B162" s="72" t="e">
        <f t="shared" si="10"/>
        <v>#VALUE!</v>
      </c>
      <c r="C162" s="72" t="s">
        <v>57</v>
      </c>
      <c r="D162" s="73">
        <f t="shared" si="11"/>
        <v>0</v>
      </c>
      <c r="E162" s="97">
        <f t="shared" si="12"/>
        <v>0</v>
      </c>
      <c r="F162" s="99">
        <f t="shared" si="13"/>
        <v>0</v>
      </c>
      <c r="G162" s="74" t="s">
        <v>14</v>
      </c>
      <c r="H162" s="74">
        <f t="shared" si="14"/>
        <v>0</v>
      </c>
    </row>
    <row r="163" spans="1:8">
      <c r="A163" s="76" t="e">
        <f>#REF!</f>
        <v>#REF!</v>
      </c>
      <c r="B163" s="72" t="e">
        <f t="shared" si="10"/>
        <v>#VALUE!</v>
      </c>
      <c r="C163" s="72" t="s">
        <v>57</v>
      </c>
      <c r="D163" s="73">
        <f t="shared" si="11"/>
        <v>0</v>
      </c>
      <c r="E163" s="97">
        <f t="shared" si="12"/>
        <v>0</v>
      </c>
      <c r="F163" s="99">
        <f t="shared" si="13"/>
        <v>0</v>
      </c>
      <c r="G163" s="74" t="s">
        <v>14</v>
      </c>
      <c r="H163" s="74">
        <f t="shared" si="14"/>
        <v>0</v>
      </c>
    </row>
    <row r="164" spans="1:8">
      <c r="A164" s="76" t="e">
        <f>#REF!</f>
        <v>#REF!</v>
      </c>
      <c r="B164" s="72" t="e">
        <f t="shared" si="10"/>
        <v>#VALUE!</v>
      </c>
      <c r="C164" s="72" t="s">
        <v>57</v>
      </c>
      <c r="D164" s="73">
        <f t="shared" si="11"/>
        <v>0</v>
      </c>
      <c r="E164" s="97">
        <f t="shared" si="12"/>
        <v>0</v>
      </c>
      <c r="F164" s="99">
        <f t="shared" si="13"/>
        <v>0</v>
      </c>
      <c r="G164" s="74" t="s">
        <v>14</v>
      </c>
      <c r="H164" s="74">
        <f t="shared" si="14"/>
        <v>0</v>
      </c>
    </row>
    <row r="165" spans="1:8">
      <c r="A165" s="76" t="e">
        <f>#REF!</f>
        <v>#REF!</v>
      </c>
      <c r="B165" s="72" t="e">
        <f t="shared" si="10"/>
        <v>#VALUE!</v>
      </c>
      <c r="C165" s="72" t="s">
        <v>57</v>
      </c>
      <c r="D165" s="73">
        <f t="shared" si="11"/>
        <v>0</v>
      </c>
      <c r="E165" s="97">
        <f t="shared" si="12"/>
        <v>0</v>
      </c>
      <c r="F165" s="99">
        <f t="shared" si="13"/>
        <v>0</v>
      </c>
      <c r="G165" s="74" t="s">
        <v>14</v>
      </c>
      <c r="H165" s="74">
        <f t="shared" si="14"/>
        <v>0</v>
      </c>
    </row>
    <row r="166" spans="1:8">
      <c r="A166" s="76" t="e">
        <f>#REF!</f>
        <v>#REF!</v>
      </c>
      <c r="B166" s="72" t="e">
        <f t="shared" si="10"/>
        <v>#VALUE!</v>
      </c>
      <c r="C166" s="72" t="s">
        <v>57</v>
      </c>
      <c r="D166" s="73">
        <f t="shared" si="11"/>
        <v>0</v>
      </c>
      <c r="E166" s="97">
        <f t="shared" si="12"/>
        <v>0</v>
      </c>
      <c r="F166" s="99">
        <f t="shared" si="13"/>
        <v>0</v>
      </c>
      <c r="G166" s="74" t="s">
        <v>14</v>
      </c>
      <c r="H166" s="74">
        <f t="shared" si="14"/>
        <v>0</v>
      </c>
    </row>
    <row r="167" spans="1:8">
      <c r="A167" s="76" t="e">
        <f>#REF!</f>
        <v>#REF!</v>
      </c>
      <c r="B167" s="72" t="e">
        <f t="shared" si="10"/>
        <v>#VALUE!</v>
      </c>
      <c r="C167" s="72" t="s">
        <v>57</v>
      </c>
      <c r="D167" s="73">
        <f t="shared" si="11"/>
        <v>0</v>
      </c>
      <c r="E167" s="97">
        <f t="shared" si="12"/>
        <v>0</v>
      </c>
      <c r="F167" s="99">
        <f t="shared" si="13"/>
        <v>0</v>
      </c>
      <c r="G167" s="74" t="s">
        <v>14</v>
      </c>
      <c r="H167" s="74">
        <f t="shared" si="14"/>
        <v>0</v>
      </c>
    </row>
    <row r="168" spans="1:8">
      <c r="A168" s="76" t="e">
        <f>#REF!</f>
        <v>#REF!</v>
      </c>
      <c r="B168" s="72" t="e">
        <f t="shared" si="10"/>
        <v>#VALUE!</v>
      </c>
      <c r="C168" s="72" t="s">
        <v>57</v>
      </c>
      <c r="D168" s="73">
        <f t="shared" si="11"/>
        <v>0</v>
      </c>
      <c r="E168" s="97">
        <f t="shared" si="12"/>
        <v>0</v>
      </c>
      <c r="F168" s="99">
        <f t="shared" si="13"/>
        <v>0</v>
      </c>
      <c r="G168" s="74" t="s">
        <v>14</v>
      </c>
      <c r="H168" s="74">
        <f t="shared" si="14"/>
        <v>0</v>
      </c>
    </row>
    <row r="169" spans="1:8">
      <c r="A169" s="76" t="e">
        <f>#REF!</f>
        <v>#REF!</v>
      </c>
      <c r="B169" s="72" t="e">
        <f t="shared" si="10"/>
        <v>#VALUE!</v>
      </c>
      <c r="C169" s="72" t="s">
        <v>57</v>
      </c>
      <c r="D169" s="73">
        <f t="shared" si="11"/>
        <v>0</v>
      </c>
      <c r="E169" s="97">
        <f t="shared" si="12"/>
        <v>0</v>
      </c>
      <c r="F169" s="99">
        <f t="shared" si="13"/>
        <v>0</v>
      </c>
      <c r="G169" s="74" t="s">
        <v>14</v>
      </c>
      <c r="H169" s="74">
        <f t="shared" si="14"/>
        <v>0</v>
      </c>
    </row>
    <row r="170" spans="1:8">
      <c r="A170" s="76" t="e">
        <f>#REF!</f>
        <v>#REF!</v>
      </c>
      <c r="B170" s="72" t="e">
        <f t="shared" si="10"/>
        <v>#VALUE!</v>
      </c>
      <c r="C170" s="72" t="s">
        <v>57</v>
      </c>
      <c r="D170" s="73">
        <f t="shared" si="11"/>
        <v>0</v>
      </c>
      <c r="E170" s="97">
        <f t="shared" si="12"/>
        <v>0</v>
      </c>
      <c r="F170" s="99">
        <f t="shared" si="13"/>
        <v>0</v>
      </c>
      <c r="G170" s="74" t="s">
        <v>14</v>
      </c>
      <c r="H170" s="74">
        <f t="shared" si="14"/>
        <v>0</v>
      </c>
    </row>
    <row r="171" spans="1:8">
      <c r="A171" s="76" t="e">
        <f>#REF!</f>
        <v>#REF!</v>
      </c>
      <c r="B171" s="72" t="e">
        <f t="shared" si="10"/>
        <v>#VALUE!</v>
      </c>
      <c r="C171" s="72" t="s">
        <v>57</v>
      </c>
      <c r="D171" s="73">
        <f t="shared" si="11"/>
        <v>0</v>
      </c>
      <c r="E171" s="97">
        <f t="shared" si="12"/>
        <v>0</v>
      </c>
      <c r="F171" s="99">
        <f t="shared" si="13"/>
        <v>0</v>
      </c>
      <c r="G171" s="74" t="s">
        <v>14</v>
      </c>
      <c r="H171" s="74">
        <f t="shared" si="14"/>
        <v>0</v>
      </c>
    </row>
    <row r="172" spans="1:8">
      <c r="A172" s="76" t="e">
        <f>#REF!</f>
        <v>#REF!</v>
      </c>
      <c r="B172" s="72" t="e">
        <f t="shared" si="10"/>
        <v>#VALUE!</v>
      </c>
      <c r="C172" s="72" t="s">
        <v>57</v>
      </c>
      <c r="D172" s="73">
        <f t="shared" si="11"/>
        <v>0</v>
      </c>
      <c r="E172" s="97">
        <f t="shared" si="12"/>
        <v>0</v>
      </c>
      <c r="F172" s="99">
        <f t="shared" si="13"/>
        <v>0</v>
      </c>
      <c r="G172" s="74" t="s">
        <v>14</v>
      </c>
      <c r="H172" s="74">
        <f t="shared" si="14"/>
        <v>0</v>
      </c>
    </row>
    <row r="173" spans="1:8">
      <c r="A173" s="76" t="e">
        <f>#REF!</f>
        <v>#REF!</v>
      </c>
      <c r="B173" s="72" t="e">
        <f t="shared" si="10"/>
        <v>#VALUE!</v>
      </c>
      <c r="C173" s="72" t="s">
        <v>57</v>
      </c>
      <c r="D173" s="73">
        <f t="shared" si="11"/>
        <v>0</v>
      </c>
      <c r="E173" s="97">
        <f t="shared" si="12"/>
        <v>0</v>
      </c>
      <c r="F173" s="99">
        <f t="shared" si="13"/>
        <v>0</v>
      </c>
      <c r="G173" s="74" t="s">
        <v>14</v>
      </c>
      <c r="H173" s="74">
        <f t="shared" si="14"/>
        <v>0</v>
      </c>
    </row>
    <row r="174" spans="1:8">
      <c r="A174" s="76" t="e">
        <f>#REF!</f>
        <v>#REF!</v>
      </c>
      <c r="B174" s="72" t="e">
        <f t="shared" si="10"/>
        <v>#VALUE!</v>
      </c>
      <c r="C174" s="72" t="s">
        <v>57</v>
      </c>
      <c r="D174" s="73">
        <f t="shared" si="11"/>
        <v>0</v>
      </c>
      <c r="E174" s="97">
        <f t="shared" si="12"/>
        <v>0</v>
      </c>
      <c r="F174" s="99">
        <f t="shared" si="13"/>
        <v>0</v>
      </c>
      <c r="G174" s="74" t="s">
        <v>14</v>
      </c>
      <c r="H174" s="74">
        <f t="shared" si="14"/>
        <v>0</v>
      </c>
    </row>
    <row r="175" spans="1:8">
      <c r="A175" s="76" t="e">
        <f>#REF!</f>
        <v>#REF!</v>
      </c>
      <c r="B175" s="72" t="e">
        <f t="shared" si="10"/>
        <v>#VALUE!</v>
      </c>
      <c r="C175" s="72" t="s">
        <v>57</v>
      </c>
      <c r="D175" s="73">
        <f t="shared" si="11"/>
        <v>0</v>
      </c>
      <c r="E175" s="97">
        <f t="shared" si="12"/>
        <v>0</v>
      </c>
      <c r="F175" s="99">
        <f t="shared" si="13"/>
        <v>0</v>
      </c>
      <c r="G175" s="74" t="s">
        <v>14</v>
      </c>
      <c r="H175" s="74">
        <f t="shared" si="14"/>
        <v>0</v>
      </c>
    </row>
    <row r="176" spans="1:8">
      <c r="A176" s="76" t="e">
        <f>#REF!</f>
        <v>#REF!</v>
      </c>
      <c r="B176" s="72" t="e">
        <f t="shared" si="10"/>
        <v>#VALUE!</v>
      </c>
      <c r="C176" s="72" t="s">
        <v>57</v>
      </c>
      <c r="D176" s="73">
        <f t="shared" si="11"/>
        <v>0</v>
      </c>
      <c r="E176" s="97">
        <f t="shared" si="12"/>
        <v>0</v>
      </c>
      <c r="F176" s="99">
        <f t="shared" si="13"/>
        <v>0</v>
      </c>
      <c r="G176" s="74" t="s">
        <v>14</v>
      </c>
      <c r="H176" s="74">
        <f t="shared" si="14"/>
        <v>0</v>
      </c>
    </row>
    <row r="177" spans="1:8">
      <c r="A177" s="76" t="e">
        <f>#REF!</f>
        <v>#REF!</v>
      </c>
      <c r="B177" s="72" t="e">
        <f t="shared" si="10"/>
        <v>#VALUE!</v>
      </c>
      <c r="C177" s="72" t="s">
        <v>57</v>
      </c>
      <c r="D177" s="73">
        <f t="shared" si="11"/>
        <v>0</v>
      </c>
      <c r="E177" s="97">
        <f t="shared" si="12"/>
        <v>0</v>
      </c>
      <c r="F177" s="99">
        <f t="shared" si="13"/>
        <v>0</v>
      </c>
      <c r="G177" s="74" t="s">
        <v>14</v>
      </c>
      <c r="H177" s="74">
        <f t="shared" si="14"/>
        <v>0</v>
      </c>
    </row>
    <row r="178" spans="1:8">
      <c r="A178" s="76" t="e">
        <f>#REF!</f>
        <v>#REF!</v>
      </c>
      <c r="B178" s="72" t="e">
        <f t="shared" si="10"/>
        <v>#VALUE!</v>
      </c>
      <c r="C178" s="72" t="s">
        <v>57</v>
      </c>
      <c r="D178" s="73">
        <f t="shared" si="11"/>
        <v>0</v>
      </c>
      <c r="E178" s="97">
        <f t="shared" si="12"/>
        <v>0</v>
      </c>
      <c r="F178" s="99">
        <f t="shared" si="13"/>
        <v>0</v>
      </c>
      <c r="G178" s="74" t="s">
        <v>14</v>
      </c>
      <c r="H178" s="74">
        <f t="shared" si="14"/>
        <v>0</v>
      </c>
    </row>
    <row r="179" spans="1:8">
      <c r="A179" s="76" t="e">
        <f>#REF!</f>
        <v>#REF!</v>
      </c>
      <c r="B179" s="72" t="e">
        <f t="shared" si="10"/>
        <v>#VALUE!</v>
      </c>
      <c r="C179" s="72" t="s">
        <v>57</v>
      </c>
      <c r="D179" s="73">
        <f t="shared" si="11"/>
        <v>0</v>
      </c>
      <c r="E179" s="97">
        <f t="shared" si="12"/>
        <v>0</v>
      </c>
      <c r="F179" s="99">
        <f t="shared" si="13"/>
        <v>0</v>
      </c>
      <c r="G179" s="74" t="s">
        <v>14</v>
      </c>
      <c r="H179" s="74">
        <f t="shared" si="14"/>
        <v>0</v>
      </c>
    </row>
    <row r="180" spans="1:8">
      <c r="A180" s="76" t="e">
        <f>#REF!</f>
        <v>#REF!</v>
      </c>
      <c r="B180" s="72" t="e">
        <f t="shared" si="10"/>
        <v>#VALUE!</v>
      </c>
      <c r="C180" s="72" t="s">
        <v>57</v>
      </c>
      <c r="D180" s="73">
        <f t="shared" si="11"/>
        <v>0</v>
      </c>
      <c r="E180" s="97">
        <f t="shared" si="12"/>
        <v>0</v>
      </c>
      <c r="F180" s="99">
        <f t="shared" si="13"/>
        <v>0</v>
      </c>
      <c r="G180" s="74" t="s">
        <v>14</v>
      </c>
      <c r="H180" s="74">
        <f t="shared" si="14"/>
        <v>0</v>
      </c>
    </row>
    <row r="181" spans="1:8">
      <c r="A181" s="76" t="e">
        <f>#REF!</f>
        <v>#REF!</v>
      </c>
      <c r="B181" s="72" t="e">
        <f t="shared" si="10"/>
        <v>#VALUE!</v>
      </c>
      <c r="C181" s="72" t="s">
        <v>57</v>
      </c>
      <c r="D181" s="73">
        <f t="shared" si="11"/>
        <v>0</v>
      </c>
      <c r="E181" s="97">
        <f t="shared" si="12"/>
        <v>0</v>
      </c>
      <c r="F181" s="99">
        <f t="shared" si="13"/>
        <v>0</v>
      </c>
      <c r="G181" s="74" t="s">
        <v>14</v>
      </c>
      <c r="H181" s="74">
        <f t="shared" si="14"/>
        <v>0</v>
      </c>
    </row>
    <row r="182" spans="1:8">
      <c r="A182" s="76" t="e">
        <f>#REF!</f>
        <v>#REF!</v>
      </c>
      <c r="B182" s="72" t="e">
        <f t="shared" si="10"/>
        <v>#VALUE!</v>
      </c>
      <c r="C182" s="72" t="s">
        <v>57</v>
      </c>
      <c r="D182" s="73">
        <f t="shared" si="11"/>
        <v>0</v>
      </c>
      <c r="E182" s="97">
        <f t="shared" si="12"/>
        <v>0</v>
      </c>
      <c r="F182" s="99">
        <f t="shared" si="13"/>
        <v>0</v>
      </c>
      <c r="G182" s="74" t="s">
        <v>14</v>
      </c>
      <c r="H182" s="74">
        <f t="shared" si="14"/>
        <v>0</v>
      </c>
    </row>
    <row r="183" spans="1:8">
      <c r="A183" s="76" t="e">
        <f>#REF!</f>
        <v>#REF!</v>
      </c>
      <c r="B183" s="72" t="e">
        <f t="shared" si="10"/>
        <v>#VALUE!</v>
      </c>
      <c r="C183" s="72" t="s">
        <v>57</v>
      </c>
      <c r="D183" s="73">
        <f t="shared" si="11"/>
        <v>0</v>
      </c>
      <c r="E183" s="97">
        <f t="shared" si="12"/>
        <v>0</v>
      </c>
      <c r="F183" s="99">
        <f t="shared" si="13"/>
        <v>0</v>
      </c>
      <c r="G183" s="74" t="s">
        <v>14</v>
      </c>
      <c r="H183" s="74">
        <f t="shared" si="14"/>
        <v>0</v>
      </c>
    </row>
    <row r="184" spans="1:8">
      <c r="A184" s="76" t="e">
        <f>#REF!</f>
        <v>#REF!</v>
      </c>
      <c r="B184" s="72" t="e">
        <f t="shared" si="10"/>
        <v>#VALUE!</v>
      </c>
      <c r="C184" s="72" t="s">
        <v>57</v>
      </c>
      <c r="D184" s="73">
        <f t="shared" si="11"/>
        <v>0</v>
      </c>
      <c r="E184" s="97">
        <f t="shared" si="12"/>
        <v>0</v>
      </c>
      <c r="F184" s="99">
        <f t="shared" si="13"/>
        <v>0</v>
      </c>
      <c r="G184" s="74" t="s">
        <v>14</v>
      </c>
      <c r="H184" s="74">
        <f t="shared" si="14"/>
        <v>0</v>
      </c>
    </row>
    <row r="185" spans="1:8">
      <c r="A185" s="76" t="e">
        <f>#REF!</f>
        <v>#REF!</v>
      </c>
      <c r="B185" s="72" t="e">
        <f t="shared" si="10"/>
        <v>#VALUE!</v>
      </c>
      <c r="C185" s="72" t="s">
        <v>57</v>
      </c>
      <c r="D185" s="73">
        <f t="shared" si="11"/>
        <v>0</v>
      </c>
      <c r="E185" s="97">
        <f t="shared" si="12"/>
        <v>0</v>
      </c>
      <c r="F185" s="99">
        <f t="shared" si="13"/>
        <v>0</v>
      </c>
      <c r="G185" s="74" t="s">
        <v>14</v>
      </c>
      <c r="H185" s="74">
        <f t="shared" si="14"/>
        <v>0</v>
      </c>
    </row>
    <row r="186" spans="1:8">
      <c r="A186" s="76" t="e">
        <f>#REF!</f>
        <v>#REF!</v>
      </c>
      <c r="B186" s="72" t="e">
        <f t="shared" si="10"/>
        <v>#VALUE!</v>
      </c>
      <c r="C186" s="72" t="s">
        <v>57</v>
      </c>
      <c r="D186" s="73">
        <f t="shared" si="11"/>
        <v>0</v>
      </c>
      <c r="E186" s="97">
        <f t="shared" si="12"/>
        <v>0</v>
      </c>
      <c r="F186" s="99">
        <f t="shared" si="13"/>
        <v>0</v>
      </c>
      <c r="G186" s="74" t="s">
        <v>14</v>
      </c>
      <c r="H186" s="74">
        <f t="shared" si="14"/>
        <v>0</v>
      </c>
    </row>
    <row r="187" spans="1:8">
      <c r="A187" s="76" t="e">
        <f>#REF!</f>
        <v>#REF!</v>
      </c>
      <c r="B187" s="72" t="e">
        <f t="shared" si="10"/>
        <v>#VALUE!</v>
      </c>
      <c r="C187" s="72" t="s">
        <v>57</v>
      </c>
      <c r="D187" s="73">
        <f t="shared" si="11"/>
        <v>0</v>
      </c>
      <c r="E187" s="97">
        <f t="shared" si="12"/>
        <v>0</v>
      </c>
      <c r="F187" s="99">
        <f t="shared" si="13"/>
        <v>0</v>
      </c>
      <c r="G187" s="74" t="s">
        <v>14</v>
      </c>
      <c r="H187" s="74">
        <f t="shared" si="14"/>
        <v>0</v>
      </c>
    </row>
    <row r="188" spans="1:8">
      <c r="A188" s="76" t="e">
        <f>#REF!</f>
        <v>#REF!</v>
      </c>
      <c r="B188" s="72" t="e">
        <f t="shared" si="10"/>
        <v>#VALUE!</v>
      </c>
      <c r="C188" s="72" t="s">
        <v>57</v>
      </c>
      <c r="D188" s="73">
        <f t="shared" si="11"/>
        <v>0</v>
      </c>
      <c r="E188" s="97">
        <f t="shared" si="12"/>
        <v>0</v>
      </c>
      <c r="F188" s="99">
        <f t="shared" si="13"/>
        <v>0</v>
      </c>
      <c r="G188" s="74" t="s">
        <v>14</v>
      </c>
      <c r="H188" s="74">
        <f t="shared" si="14"/>
        <v>0</v>
      </c>
    </row>
    <row r="189" spans="1:8">
      <c r="A189" s="76" t="e">
        <f>#REF!</f>
        <v>#REF!</v>
      </c>
      <c r="B189" s="72" t="e">
        <f t="shared" si="10"/>
        <v>#VALUE!</v>
      </c>
      <c r="C189" s="72" t="s">
        <v>57</v>
      </c>
      <c r="D189" s="73">
        <f t="shared" si="11"/>
        <v>0</v>
      </c>
      <c r="E189" s="97">
        <f t="shared" si="12"/>
        <v>0</v>
      </c>
      <c r="F189" s="99">
        <f t="shared" si="13"/>
        <v>0</v>
      </c>
      <c r="G189" s="74" t="s">
        <v>14</v>
      </c>
      <c r="H189" s="74">
        <f t="shared" si="14"/>
        <v>0</v>
      </c>
    </row>
    <row r="190" spans="1:8">
      <c r="A190" s="76" t="e">
        <f>#REF!</f>
        <v>#REF!</v>
      </c>
      <c r="B190" s="72" t="e">
        <f t="shared" si="10"/>
        <v>#VALUE!</v>
      </c>
      <c r="C190" s="72" t="s">
        <v>57</v>
      </c>
      <c r="D190" s="73">
        <f t="shared" si="11"/>
        <v>0</v>
      </c>
      <c r="E190" s="97">
        <f t="shared" si="12"/>
        <v>0</v>
      </c>
      <c r="F190" s="99">
        <f t="shared" si="13"/>
        <v>0</v>
      </c>
      <c r="G190" s="74" t="s">
        <v>14</v>
      </c>
      <c r="H190" s="74">
        <f t="shared" si="14"/>
        <v>0</v>
      </c>
    </row>
    <row r="191" spans="1:8">
      <c r="A191" s="76" t="e">
        <f>#REF!</f>
        <v>#REF!</v>
      </c>
      <c r="B191" s="72" t="e">
        <f t="shared" si="10"/>
        <v>#VALUE!</v>
      </c>
      <c r="C191" s="72" t="s">
        <v>57</v>
      </c>
      <c r="D191" s="73">
        <f t="shared" si="11"/>
        <v>0</v>
      </c>
      <c r="E191" s="97">
        <f t="shared" si="12"/>
        <v>0</v>
      </c>
      <c r="F191" s="99">
        <f t="shared" si="13"/>
        <v>0</v>
      </c>
      <c r="G191" s="74" t="s">
        <v>14</v>
      </c>
      <c r="H191" s="74">
        <f t="shared" si="14"/>
        <v>0</v>
      </c>
    </row>
    <row r="192" spans="1:8">
      <c r="A192" s="76" t="e">
        <f>#REF!</f>
        <v>#REF!</v>
      </c>
      <c r="B192" s="72" t="e">
        <f t="shared" si="10"/>
        <v>#VALUE!</v>
      </c>
      <c r="C192" s="72" t="s">
        <v>57</v>
      </c>
      <c r="D192" s="73">
        <f t="shared" si="11"/>
        <v>0</v>
      </c>
      <c r="E192" s="97">
        <f t="shared" si="12"/>
        <v>0</v>
      </c>
      <c r="F192" s="99">
        <f t="shared" si="13"/>
        <v>0</v>
      </c>
      <c r="G192" s="74" t="s">
        <v>14</v>
      </c>
      <c r="H192" s="74">
        <f t="shared" si="14"/>
        <v>0</v>
      </c>
    </row>
    <row r="193" spans="1:8">
      <c r="A193" s="76" t="e">
        <f>#REF!</f>
        <v>#REF!</v>
      </c>
      <c r="B193" s="72" t="e">
        <f t="shared" si="10"/>
        <v>#VALUE!</v>
      </c>
      <c r="C193" s="72" t="s">
        <v>57</v>
      </c>
      <c r="D193" s="73">
        <f t="shared" si="11"/>
        <v>0</v>
      </c>
      <c r="E193" s="97">
        <f t="shared" si="12"/>
        <v>0</v>
      </c>
      <c r="F193" s="99">
        <f t="shared" si="13"/>
        <v>0</v>
      </c>
      <c r="G193" s="74" t="s">
        <v>14</v>
      </c>
      <c r="H193" s="74">
        <f t="shared" si="14"/>
        <v>0</v>
      </c>
    </row>
    <row r="194" spans="1:8">
      <c r="A194" s="76" t="e">
        <f>#REF!</f>
        <v>#REF!</v>
      </c>
      <c r="B194" s="72" t="e">
        <f t="shared" si="10"/>
        <v>#VALUE!</v>
      </c>
      <c r="C194" s="72" t="s">
        <v>57</v>
      </c>
      <c r="D194" s="73">
        <f t="shared" si="11"/>
        <v>0</v>
      </c>
      <c r="E194" s="97">
        <f t="shared" si="12"/>
        <v>0</v>
      </c>
      <c r="F194" s="99">
        <f t="shared" si="13"/>
        <v>0</v>
      </c>
      <c r="G194" s="74" t="s">
        <v>14</v>
      </c>
      <c r="H194" s="74">
        <f t="shared" si="14"/>
        <v>0</v>
      </c>
    </row>
    <row r="195" spans="1:8">
      <c r="A195" s="76" t="e">
        <f>#REF!</f>
        <v>#REF!</v>
      </c>
      <c r="B195" s="72" t="e">
        <f t="shared" ref="B195:B213" si="15">MID(O195,FIND(" ",O195)+1,8)</f>
        <v>#VALUE!</v>
      </c>
      <c r="C195" s="72" t="s">
        <v>57</v>
      </c>
      <c r="D195" s="73">
        <f t="shared" si="11"/>
        <v>0</v>
      </c>
      <c r="E195" s="97">
        <f t="shared" si="12"/>
        <v>0</v>
      </c>
      <c r="F195" s="99">
        <f t="shared" si="13"/>
        <v>0</v>
      </c>
      <c r="G195" s="74" t="s">
        <v>14</v>
      </c>
      <c r="H195" s="74">
        <f t="shared" si="14"/>
        <v>0</v>
      </c>
    </row>
    <row r="196" spans="1:8">
      <c r="A196" s="76" t="e">
        <f>#REF!</f>
        <v>#REF!</v>
      </c>
      <c r="B196" s="72" t="e">
        <f t="shared" si="15"/>
        <v>#VALUE!</v>
      </c>
      <c r="C196" s="72" t="s">
        <v>57</v>
      </c>
      <c r="D196" s="73">
        <f t="shared" ref="D196:D244" si="16">L196</f>
        <v>0</v>
      </c>
      <c r="E196" s="97">
        <f t="shared" ref="E196:E254" si="17">M196</f>
        <v>0</v>
      </c>
      <c r="F196" s="99">
        <f t="shared" ref="F196:F254" si="18">(D196*E196)</f>
        <v>0</v>
      </c>
      <c r="G196" s="74" t="s">
        <v>14</v>
      </c>
      <c r="H196" s="74">
        <f t="shared" ref="H196:H254" si="19">Q196</f>
        <v>0</v>
      </c>
    </row>
    <row r="197" spans="1:8">
      <c r="A197" s="76" t="e">
        <f>#REF!</f>
        <v>#REF!</v>
      </c>
      <c r="B197" s="72" t="e">
        <f t="shared" si="15"/>
        <v>#VALUE!</v>
      </c>
      <c r="C197" s="72" t="s">
        <v>57</v>
      </c>
      <c r="D197" s="73">
        <f t="shared" si="16"/>
        <v>0</v>
      </c>
      <c r="E197" s="97">
        <f t="shared" si="17"/>
        <v>0</v>
      </c>
      <c r="F197" s="99">
        <f t="shared" si="18"/>
        <v>0</v>
      </c>
      <c r="G197" s="74" t="s">
        <v>14</v>
      </c>
      <c r="H197" s="74">
        <f t="shared" si="19"/>
        <v>0</v>
      </c>
    </row>
    <row r="198" spans="1:8">
      <c r="A198" s="76" t="e">
        <f>#REF!</f>
        <v>#REF!</v>
      </c>
      <c r="B198" s="72" t="e">
        <f t="shared" si="15"/>
        <v>#VALUE!</v>
      </c>
      <c r="C198" s="72" t="s">
        <v>57</v>
      </c>
      <c r="D198" s="73">
        <f>L198</f>
        <v>0</v>
      </c>
      <c r="E198" s="97">
        <f t="shared" si="17"/>
        <v>0</v>
      </c>
      <c r="F198" s="99">
        <f t="shared" si="18"/>
        <v>0</v>
      </c>
      <c r="G198" s="74" t="s">
        <v>14</v>
      </c>
      <c r="H198" s="74">
        <f t="shared" si="19"/>
        <v>0</v>
      </c>
    </row>
    <row r="199" spans="1:8">
      <c r="A199" s="76" t="e">
        <f>#REF!</f>
        <v>#REF!</v>
      </c>
      <c r="B199" s="72" t="e">
        <f t="shared" si="15"/>
        <v>#VALUE!</v>
      </c>
      <c r="C199" s="72" t="s">
        <v>57</v>
      </c>
      <c r="D199" s="73">
        <f t="shared" si="16"/>
        <v>0</v>
      </c>
      <c r="E199" s="97">
        <f t="shared" si="17"/>
        <v>0</v>
      </c>
      <c r="F199" s="99">
        <f t="shared" si="18"/>
        <v>0</v>
      </c>
      <c r="G199" s="74" t="s">
        <v>14</v>
      </c>
      <c r="H199" s="74">
        <f t="shared" si="19"/>
        <v>0</v>
      </c>
    </row>
    <row r="200" spans="1:8">
      <c r="A200" s="76" t="e">
        <f>#REF!</f>
        <v>#REF!</v>
      </c>
      <c r="B200" s="72" t="e">
        <f t="shared" si="15"/>
        <v>#VALUE!</v>
      </c>
      <c r="C200" s="72" t="s">
        <v>57</v>
      </c>
      <c r="D200" s="73">
        <f t="shared" si="16"/>
        <v>0</v>
      </c>
      <c r="E200" s="97">
        <f t="shared" si="17"/>
        <v>0</v>
      </c>
      <c r="F200" s="99">
        <f t="shared" si="18"/>
        <v>0</v>
      </c>
      <c r="G200" s="74" t="s">
        <v>14</v>
      </c>
      <c r="H200" s="74">
        <f t="shared" si="19"/>
        <v>0</v>
      </c>
    </row>
    <row r="201" spans="1:8">
      <c r="A201" s="76" t="e">
        <f>#REF!</f>
        <v>#REF!</v>
      </c>
      <c r="B201" s="72" t="e">
        <f t="shared" si="15"/>
        <v>#VALUE!</v>
      </c>
      <c r="C201" s="72" t="s">
        <v>57</v>
      </c>
      <c r="D201" s="73">
        <f t="shared" ref="D201:D208" si="20">L201</f>
        <v>0</v>
      </c>
      <c r="E201" s="97">
        <f t="shared" si="17"/>
        <v>0</v>
      </c>
      <c r="F201" s="99">
        <f t="shared" si="18"/>
        <v>0</v>
      </c>
      <c r="G201" s="74" t="s">
        <v>14</v>
      </c>
      <c r="H201" s="74">
        <f t="shared" si="19"/>
        <v>0</v>
      </c>
    </row>
    <row r="202" spans="1:8">
      <c r="A202" s="76" t="e">
        <f>#REF!</f>
        <v>#REF!</v>
      </c>
      <c r="B202" s="72" t="e">
        <f t="shared" si="15"/>
        <v>#VALUE!</v>
      </c>
      <c r="C202" s="72" t="s">
        <v>57</v>
      </c>
      <c r="D202" s="73">
        <f t="shared" si="20"/>
        <v>0</v>
      </c>
      <c r="E202" s="97">
        <f t="shared" si="17"/>
        <v>0</v>
      </c>
      <c r="F202" s="99">
        <f t="shared" si="18"/>
        <v>0</v>
      </c>
      <c r="G202" s="74" t="s">
        <v>14</v>
      </c>
      <c r="H202" s="74">
        <f t="shared" si="19"/>
        <v>0</v>
      </c>
    </row>
    <row r="203" spans="1:8">
      <c r="A203" s="76" t="e">
        <f>#REF!</f>
        <v>#REF!</v>
      </c>
      <c r="B203" s="72" t="e">
        <f t="shared" si="15"/>
        <v>#VALUE!</v>
      </c>
      <c r="C203" s="72" t="s">
        <v>57</v>
      </c>
      <c r="D203" s="73">
        <f t="shared" si="20"/>
        <v>0</v>
      </c>
      <c r="E203" s="97">
        <f t="shared" si="17"/>
        <v>0</v>
      </c>
      <c r="F203" s="99">
        <f t="shared" si="18"/>
        <v>0</v>
      </c>
      <c r="G203" s="74" t="s">
        <v>14</v>
      </c>
      <c r="H203" s="74">
        <f t="shared" si="19"/>
        <v>0</v>
      </c>
    </row>
    <row r="204" spans="1:8">
      <c r="A204" s="76" t="e">
        <f>#REF!</f>
        <v>#REF!</v>
      </c>
      <c r="B204" s="72" t="e">
        <f t="shared" si="15"/>
        <v>#VALUE!</v>
      </c>
      <c r="C204" s="72" t="s">
        <v>57</v>
      </c>
      <c r="D204" s="73">
        <f t="shared" si="20"/>
        <v>0</v>
      </c>
      <c r="E204" s="97">
        <f t="shared" si="17"/>
        <v>0</v>
      </c>
      <c r="F204" s="99">
        <f t="shared" si="18"/>
        <v>0</v>
      </c>
      <c r="G204" s="74" t="s">
        <v>14</v>
      </c>
      <c r="H204" s="74">
        <f t="shared" si="19"/>
        <v>0</v>
      </c>
    </row>
    <row r="205" spans="1:8">
      <c r="A205" s="76" t="e">
        <f>#REF!</f>
        <v>#REF!</v>
      </c>
      <c r="B205" s="72" t="e">
        <f t="shared" si="15"/>
        <v>#VALUE!</v>
      </c>
      <c r="C205" s="72" t="s">
        <v>57</v>
      </c>
      <c r="D205" s="73">
        <f t="shared" si="20"/>
        <v>0</v>
      </c>
      <c r="E205" s="97">
        <f t="shared" si="17"/>
        <v>0</v>
      </c>
      <c r="F205" s="99">
        <f t="shared" si="18"/>
        <v>0</v>
      </c>
      <c r="G205" s="74" t="s">
        <v>14</v>
      </c>
      <c r="H205" s="74">
        <f t="shared" si="19"/>
        <v>0</v>
      </c>
    </row>
    <row r="206" spans="1:8">
      <c r="A206" s="76" t="e">
        <f>#REF!</f>
        <v>#REF!</v>
      </c>
      <c r="B206" s="72" t="e">
        <f t="shared" si="15"/>
        <v>#VALUE!</v>
      </c>
      <c r="C206" s="72" t="s">
        <v>57</v>
      </c>
      <c r="D206" s="73">
        <f t="shared" si="20"/>
        <v>0</v>
      </c>
      <c r="E206" s="97">
        <f t="shared" si="17"/>
        <v>0</v>
      </c>
      <c r="F206" s="99">
        <f t="shared" si="18"/>
        <v>0</v>
      </c>
      <c r="G206" s="74" t="s">
        <v>14</v>
      </c>
      <c r="H206" s="74">
        <f t="shared" si="19"/>
        <v>0</v>
      </c>
    </row>
    <row r="207" spans="1:8">
      <c r="A207" s="76" t="e">
        <f>#REF!</f>
        <v>#REF!</v>
      </c>
      <c r="B207" s="72" t="e">
        <f t="shared" si="15"/>
        <v>#VALUE!</v>
      </c>
      <c r="C207" s="72" t="s">
        <v>57</v>
      </c>
      <c r="D207" s="73">
        <f t="shared" si="20"/>
        <v>0</v>
      </c>
      <c r="E207" s="97">
        <f t="shared" si="17"/>
        <v>0</v>
      </c>
      <c r="F207" s="99">
        <f t="shared" si="18"/>
        <v>0</v>
      </c>
      <c r="G207" s="74" t="s">
        <v>14</v>
      </c>
      <c r="H207" s="74">
        <f t="shared" si="19"/>
        <v>0</v>
      </c>
    </row>
    <row r="208" spans="1:8">
      <c r="A208" s="76" t="e">
        <f>#REF!</f>
        <v>#REF!</v>
      </c>
      <c r="B208" s="72" t="e">
        <f t="shared" si="15"/>
        <v>#VALUE!</v>
      </c>
      <c r="C208" s="72" t="s">
        <v>57</v>
      </c>
      <c r="D208" s="73">
        <f t="shared" si="20"/>
        <v>0</v>
      </c>
      <c r="E208" s="97">
        <f t="shared" si="17"/>
        <v>0</v>
      </c>
      <c r="F208" s="99">
        <f t="shared" si="18"/>
        <v>0</v>
      </c>
      <c r="G208" s="74" t="s">
        <v>14</v>
      </c>
      <c r="H208" s="74">
        <f t="shared" si="19"/>
        <v>0</v>
      </c>
    </row>
    <row r="209" spans="1:8">
      <c r="A209" s="76" t="e">
        <f>#REF!</f>
        <v>#REF!</v>
      </c>
      <c r="B209" s="72" t="e">
        <f t="shared" si="15"/>
        <v>#VALUE!</v>
      </c>
      <c r="C209" s="72" t="s">
        <v>57</v>
      </c>
      <c r="D209" s="73">
        <f t="shared" si="16"/>
        <v>0</v>
      </c>
      <c r="E209" s="97">
        <f t="shared" si="17"/>
        <v>0</v>
      </c>
      <c r="F209" s="99">
        <f t="shared" si="18"/>
        <v>0</v>
      </c>
      <c r="G209" s="74" t="s">
        <v>14</v>
      </c>
      <c r="H209" s="74">
        <f t="shared" si="19"/>
        <v>0</v>
      </c>
    </row>
    <row r="210" spans="1:8">
      <c r="A210" s="76" t="e">
        <f>#REF!</f>
        <v>#REF!</v>
      </c>
      <c r="B210" s="72" t="e">
        <f t="shared" si="15"/>
        <v>#VALUE!</v>
      </c>
      <c r="C210" s="72" t="s">
        <v>57</v>
      </c>
      <c r="D210" s="73">
        <f t="shared" si="16"/>
        <v>0</v>
      </c>
      <c r="E210" s="97">
        <f t="shared" si="17"/>
        <v>0</v>
      </c>
      <c r="F210" s="99">
        <f t="shared" si="18"/>
        <v>0</v>
      </c>
      <c r="G210" s="74" t="s">
        <v>14</v>
      </c>
      <c r="H210" s="74">
        <f t="shared" si="19"/>
        <v>0</v>
      </c>
    </row>
    <row r="211" spans="1:8">
      <c r="A211" s="76" t="e">
        <f>#REF!</f>
        <v>#REF!</v>
      </c>
      <c r="B211" s="72" t="e">
        <f t="shared" si="15"/>
        <v>#VALUE!</v>
      </c>
      <c r="C211" s="72" t="s">
        <v>57</v>
      </c>
      <c r="D211" s="73">
        <f t="shared" si="16"/>
        <v>0</v>
      </c>
      <c r="E211" s="97">
        <f t="shared" si="17"/>
        <v>0</v>
      </c>
      <c r="F211" s="99">
        <f t="shared" si="18"/>
        <v>0</v>
      </c>
      <c r="G211" s="74" t="s">
        <v>14</v>
      </c>
      <c r="H211" s="74">
        <f t="shared" si="19"/>
        <v>0</v>
      </c>
    </row>
    <row r="212" spans="1:8">
      <c r="A212" s="76" t="e">
        <f>#REF!</f>
        <v>#REF!</v>
      </c>
      <c r="B212" s="72" t="e">
        <f t="shared" si="15"/>
        <v>#VALUE!</v>
      </c>
      <c r="C212" s="72" t="s">
        <v>57</v>
      </c>
      <c r="D212" s="73">
        <f t="shared" si="16"/>
        <v>0</v>
      </c>
      <c r="E212" s="97">
        <f t="shared" si="17"/>
        <v>0</v>
      </c>
      <c r="F212" s="99">
        <f t="shared" si="18"/>
        <v>0</v>
      </c>
      <c r="G212" s="74" t="s">
        <v>14</v>
      </c>
      <c r="H212" s="74">
        <f t="shared" si="19"/>
        <v>0</v>
      </c>
    </row>
    <row r="213" spans="1:8">
      <c r="A213" s="76" t="e">
        <f>#REF!</f>
        <v>#REF!</v>
      </c>
      <c r="B213" s="72" t="e">
        <f t="shared" si="15"/>
        <v>#VALUE!</v>
      </c>
      <c r="C213" s="72" t="s">
        <v>57</v>
      </c>
      <c r="D213" s="73">
        <f t="shared" si="16"/>
        <v>0</v>
      </c>
      <c r="E213" s="97">
        <f t="shared" si="17"/>
        <v>0</v>
      </c>
      <c r="F213" s="99">
        <f t="shared" si="18"/>
        <v>0</v>
      </c>
      <c r="G213" s="74" t="s">
        <v>14</v>
      </c>
      <c r="H213" s="74">
        <f t="shared" si="19"/>
        <v>0</v>
      </c>
    </row>
    <row r="214" spans="1:8">
      <c r="A214" s="76" t="e">
        <f>#REF!</f>
        <v>#REF!</v>
      </c>
      <c r="B214" s="72" t="e">
        <f>MID(O214,FIND(" ",O214)+1,8)</f>
        <v>#VALUE!</v>
      </c>
      <c r="C214" s="72" t="s">
        <v>57</v>
      </c>
      <c r="D214" s="73">
        <f>L214</f>
        <v>0</v>
      </c>
      <c r="E214" s="97">
        <f t="shared" si="17"/>
        <v>0</v>
      </c>
      <c r="F214" s="99">
        <f t="shared" si="18"/>
        <v>0</v>
      </c>
      <c r="G214" s="74" t="s">
        <v>14</v>
      </c>
      <c r="H214" s="74">
        <f t="shared" si="19"/>
        <v>0</v>
      </c>
    </row>
    <row r="215" spans="1:8">
      <c r="A215" s="76" t="e">
        <f>#REF!</f>
        <v>#REF!</v>
      </c>
      <c r="B215" s="72" t="e">
        <f>MID(O215,FIND(" ",O215)+1,8)</f>
        <v>#VALUE!</v>
      </c>
      <c r="C215" s="72" t="s">
        <v>57</v>
      </c>
      <c r="D215" s="73">
        <f t="shared" si="16"/>
        <v>0</v>
      </c>
      <c r="E215" s="97">
        <f t="shared" si="17"/>
        <v>0</v>
      </c>
      <c r="F215" s="99">
        <f t="shared" si="18"/>
        <v>0</v>
      </c>
      <c r="G215" s="74" t="s">
        <v>14</v>
      </c>
      <c r="H215" s="74">
        <f t="shared" si="19"/>
        <v>0</v>
      </c>
    </row>
    <row r="216" spans="1:8">
      <c r="A216" s="76" t="e">
        <f>#REF!</f>
        <v>#REF!</v>
      </c>
      <c r="B216" s="72" t="e">
        <f>MID(O216,FIND(" ",O216)+1,8)</f>
        <v>#VALUE!</v>
      </c>
      <c r="C216" s="72" t="s">
        <v>57</v>
      </c>
      <c r="D216" s="73">
        <f t="shared" si="16"/>
        <v>0</v>
      </c>
      <c r="E216" s="97">
        <f t="shared" si="17"/>
        <v>0</v>
      </c>
      <c r="F216" s="99">
        <f t="shared" si="18"/>
        <v>0</v>
      </c>
      <c r="G216" s="74" t="s">
        <v>14</v>
      </c>
      <c r="H216" s="74">
        <f t="shared" si="19"/>
        <v>0</v>
      </c>
    </row>
    <row r="217" spans="1:8">
      <c r="A217" s="76" t="e">
        <f>#REF!</f>
        <v>#REF!</v>
      </c>
      <c r="B217" s="72" t="e">
        <f t="shared" ref="B217:B252" si="21">MID(O217,FIND(" ",O217)+1,8)</f>
        <v>#VALUE!</v>
      </c>
      <c r="C217" s="72" t="s">
        <v>57</v>
      </c>
      <c r="D217" s="73">
        <f t="shared" si="16"/>
        <v>0</v>
      </c>
      <c r="E217" s="97">
        <f t="shared" si="17"/>
        <v>0</v>
      </c>
      <c r="F217" s="99">
        <f t="shared" si="18"/>
        <v>0</v>
      </c>
      <c r="G217" s="74" t="s">
        <v>14</v>
      </c>
      <c r="H217" s="74">
        <f t="shared" si="19"/>
        <v>0</v>
      </c>
    </row>
    <row r="218" spans="1:8">
      <c r="A218" s="76" t="e">
        <f>#REF!</f>
        <v>#REF!</v>
      </c>
      <c r="B218" s="72" t="e">
        <f t="shared" si="21"/>
        <v>#VALUE!</v>
      </c>
      <c r="C218" s="72" t="s">
        <v>57</v>
      </c>
      <c r="D218" s="73">
        <f t="shared" si="16"/>
        <v>0</v>
      </c>
      <c r="E218" s="97">
        <f t="shared" si="17"/>
        <v>0</v>
      </c>
      <c r="F218" s="99">
        <f t="shared" si="18"/>
        <v>0</v>
      </c>
      <c r="G218" s="74" t="s">
        <v>14</v>
      </c>
      <c r="H218" s="74">
        <f t="shared" si="19"/>
        <v>0</v>
      </c>
    </row>
    <row r="219" spans="1:8">
      <c r="A219" s="76" t="e">
        <f>#REF!</f>
        <v>#REF!</v>
      </c>
      <c r="B219" s="72" t="e">
        <f t="shared" si="21"/>
        <v>#VALUE!</v>
      </c>
      <c r="C219" s="72" t="s">
        <v>57</v>
      </c>
      <c r="D219" s="73">
        <f t="shared" si="16"/>
        <v>0</v>
      </c>
      <c r="E219" s="97">
        <f t="shared" si="17"/>
        <v>0</v>
      </c>
      <c r="F219" s="99">
        <f t="shared" si="18"/>
        <v>0</v>
      </c>
      <c r="G219" s="74" t="s">
        <v>14</v>
      </c>
      <c r="H219" s="74">
        <f t="shared" si="19"/>
        <v>0</v>
      </c>
    </row>
    <row r="220" spans="1:8">
      <c r="A220" s="76" t="e">
        <f>#REF!</f>
        <v>#REF!</v>
      </c>
      <c r="B220" s="72" t="e">
        <f t="shared" si="21"/>
        <v>#VALUE!</v>
      </c>
      <c r="C220" s="72" t="s">
        <v>57</v>
      </c>
      <c r="D220" s="73">
        <f t="shared" si="16"/>
        <v>0</v>
      </c>
      <c r="E220" s="97">
        <f t="shared" si="17"/>
        <v>0</v>
      </c>
      <c r="F220" s="99">
        <f t="shared" si="18"/>
        <v>0</v>
      </c>
      <c r="G220" s="74" t="s">
        <v>14</v>
      </c>
      <c r="H220" s="74">
        <f t="shared" si="19"/>
        <v>0</v>
      </c>
    </row>
    <row r="221" spans="1:8">
      <c r="A221" s="76" t="e">
        <f>#REF!</f>
        <v>#REF!</v>
      </c>
      <c r="B221" s="72" t="e">
        <f t="shared" si="21"/>
        <v>#VALUE!</v>
      </c>
      <c r="C221" s="72" t="s">
        <v>57</v>
      </c>
      <c r="D221" s="73">
        <f t="shared" si="16"/>
        <v>0</v>
      </c>
      <c r="E221" s="97">
        <f t="shared" si="17"/>
        <v>0</v>
      </c>
      <c r="F221" s="99">
        <f t="shared" si="18"/>
        <v>0</v>
      </c>
      <c r="G221" s="74" t="s">
        <v>14</v>
      </c>
      <c r="H221" s="74">
        <f t="shared" si="19"/>
        <v>0</v>
      </c>
    </row>
    <row r="222" spans="1:8">
      <c r="A222" s="76" t="e">
        <f>#REF!</f>
        <v>#REF!</v>
      </c>
      <c r="B222" s="72" t="e">
        <f t="shared" si="21"/>
        <v>#VALUE!</v>
      </c>
      <c r="C222" s="72" t="s">
        <v>57</v>
      </c>
      <c r="D222" s="73">
        <f t="shared" si="16"/>
        <v>0</v>
      </c>
      <c r="E222" s="97">
        <f t="shared" si="17"/>
        <v>0</v>
      </c>
      <c r="F222" s="99">
        <f t="shared" si="18"/>
        <v>0</v>
      </c>
      <c r="G222" s="74" t="s">
        <v>14</v>
      </c>
      <c r="H222" s="74">
        <f t="shared" si="19"/>
        <v>0</v>
      </c>
    </row>
    <row r="223" spans="1:8">
      <c r="A223" s="76" t="e">
        <f>#REF!</f>
        <v>#REF!</v>
      </c>
      <c r="B223" s="72" t="e">
        <f t="shared" si="21"/>
        <v>#VALUE!</v>
      </c>
      <c r="C223" s="72" t="s">
        <v>57</v>
      </c>
      <c r="D223" s="73">
        <f t="shared" si="16"/>
        <v>0</v>
      </c>
      <c r="E223" s="97">
        <f t="shared" si="17"/>
        <v>0</v>
      </c>
      <c r="F223" s="99">
        <f t="shared" si="18"/>
        <v>0</v>
      </c>
      <c r="G223" s="74" t="s">
        <v>14</v>
      </c>
      <c r="H223" s="74">
        <f t="shared" si="19"/>
        <v>0</v>
      </c>
    </row>
    <row r="224" spans="1:8">
      <c r="A224" s="76" t="e">
        <f>#REF!</f>
        <v>#REF!</v>
      </c>
      <c r="B224" s="72" t="e">
        <f t="shared" si="21"/>
        <v>#VALUE!</v>
      </c>
      <c r="C224" s="72" t="s">
        <v>57</v>
      </c>
      <c r="D224" s="73">
        <f t="shared" si="16"/>
        <v>0</v>
      </c>
      <c r="E224" s="97">
        <f t="shared" si="17"/>
        <v>0</v>
      </c>
      <c r="F224" s="99">
        <f t="shared" si="18"/>
        <v>0</v>
      </c>
      <c r="G224" s="74" t="s">
        <v>14</v>
      </c>
      <c r="H224" s="74">
        <f t="shared" si="19"/>
        <v>0</v>
      </c>
    </row>
    <row r="225" spans="1:8">
      <c r="A225" s="76" t="e">
        <f>#REF!</f>
        <v>#REF!</v>
      </c>
      <c r="B225" s="72" t="e">
        <f t="shared" si="21"/>
        <v>#VALUE!</v>
      </c>
      <c r="C225" s="72" t="s">
        <v>57</v>
      </c>
      <c r="D225" s="73">
        <f t="shared" si="16"/>
        <v>0</v>
      </c>
      <c r="E225" s="97">
        <f t="shared" si="17"/>
        <v>0</v>
      </c>
      <c r="F225" s="99">
        <f t="shared" si="18"/>
        <v>0</v>
      </c>
      <c r="G225" s="74" t="s">
        <v>14</v>
      </c>
      <c r="H225" s="74">
        <f t="shared" si="19"/>
        <v>0</v>
      </c>
    </row>
    <row r="226" spans="1:8">
      <c r="A226" s="76" t="e">
        <f>#REF!</f>
        <v>#REF!</v>
      </c>
      <c r="B226" s="72" t="e">
        <f t="shared" si="21"/>
        <v>#VALUE!</v>
      </c>
      <c r="C226" s="72" t="s">
        <v>57</v>
      </c>
      <c r="D226" s="73">
        <f t="shared" si="16"/>
        <v>0</v>
      </c>
      <c r="E226" s="97">
        <f t="shared" si="17"/>
        <v>0</v>
      </c>
      <c r="F226" s="99">
        <f t="shared" si="18"/>
        <v>0</v>
      </c>
      <c r="G226" s="74" t="s">
        <v>14</v>
      </c>
      <c r="H226" s="74">
        <f t="shared" si="19"/>
        <v>0</v>
      </c>
    </row>
    <row r="227" spans="1:8">
      <c r="A227" s="76" t="e">
        <f>#REF!</f>
        <v>#REF!</v>
      </c>
      <c r="B227" s="72" t="e">
        <f t="shared" si="21"/>
        <v>#VALUE!</v>
      </c>
      <c r="C227" s="72" t="s">
        <v>57</v>
      </c>
      <c r="D227" s="73">
        <f t="shared" si="16"/>
        <v>0</v>
      </c>
      <c r="E227" s="97">
        <f t="shared" si="17"/>
        <v>0</v>
      </c>
      <c r="F227" s="99">
        <f t="shared" si="18"/>
        <v>0</v>
      </c>
      <c r="G227" s="74" t="s">
        <v>14</v>
      </c>
      <c r="H227" s="74">
        <f t="shared" si="19"/>
        <v>0</v>
      </c>
    </row>
    <row r="228" spans="1:8">
      <c r="A228" s="76" t="e">
        <f>#REF!</f>
        <v>#REF!</v>
      </c>
      <c r="B228" s="72" t="e">
        <f t="shared" si="21"/>
        <v>#VALUE!</v>
      </c>
      <c r="C228" s="72" t="s">
        <v>57</v>
      </c>
      <c r="D228" s="73">
        <f t="shared" si="16"/>
        <v>0</v>
      </c>
      <c r="E228" s="97">
        <f t="shared" si="17"/>
        <v>0</v>
      </c>
      <c r="F228" s="99">
        <f t="shared" si="18"/>
        <v>0</v>
      </c>
      <c r="G228" s="74" t="s">
        <v>14</v>
      </c>
      <c r="H228" s="74">
        <f t="shared" si="19"/>
        <v>0</v>
      </c>
    </row>
    <row r="229" spans="1:8">
      <c r="A229" s="76" t="e">
        <f>#REF!</f>
        <v>#REF!</v>
      </c>
      <c r="B229" s="72" t="e">
        <f t="shared" si="21"/>
        <v>#VALUE!</v>
      </c>
      <c r="C229" s="72" t="s">
        <v>57</v>
      </c>
      <c r="D229" s="73">
        <f t="shared" si="16"/>
        <v>0</v>
      </c>
      <c r="E229" s="97">
        <f t="shared" si="17"/>
        <v>0</v>
      </c>
      <c r="F229" s="99">
        <f t="shared" si="18"/>
        <v>0</v>
      </c>
      <c r="G229" s="74" t="s">
        <v>14</v>
      </c>
      <c r="H229" s="74">
        <f t="shared" si="19"/>
        <v>0</v>
      </c>
    </row>
    <row r="230" spans="1:8">
      <c r="A230" s="76" t="e">
        <f>#REF!</f>
        <v>#REF!</v>
      </c>
      <c r="B230" s="72" t="e">
        <f t="shared" si="21"/>
        <v>#VALUE!</v>
      </c>
      <c r="C230" s="72" t="s">
        <v>57</v>
      </c>
      <c r="D230" s="73">
        <f t="shared" si="16"/>
        <v>0</v>
      </c>
      <c r="E230" s="97">
        <f t="shared" si="17"/>
        <v>0</v>
      </c>
      <c r="F230" s="99">
        <f>(D230*E230)</f>
        <v>0</v>
      </c>
      <c r="G230" s="74" t="s">
        <v>14</v>
      </c>
      <c r="H230" s="74">
        <f t="shared" si="19"/>
        <v>0</v>
      </c>
    </row>
    <row r="231" spans="1:8">
      <c r="A231" s="76" t="e">
        <f>#REF!</f>
        <v>#REF!</v>
      </c>
      <c r="B231" s="72" t="e">
        <f t="shared" si="21"/>
        <v>#VALUE!</v>
      </c>
      <c r="C231" s="72" t="s">
        <v>57</v>
      </c>
      <c r="D231" s="73">
        <f t="shared" si="16"/>
        <v>0</v>
      </c>
      <c r="E231" s="97">
        <f t="shared" si="17"/>
        <v>0</v>
      </c>
      <c r="F231" s="99">
        <f t="shared" si="18"/>
        <v>0</v>
      </c>
      <c r="G231" s="74" t="s">
        <v>14</v>
      </c>
      <c r="H231" s="74">
        <f>Q231</f>
        <v>0</v>
      </c>
    </row>
    <row r="232" spans="1:8">
      <c r="A232" s="76" t="e">
        <f>#REF!</f>
        <v>#REF!</v>
      </c>
      <c r="B232" s="72" t="e">
        <f t="shared" si="21"/>
        <v>#VALUE!</v>
      </c>
      <c r="C232" s="72" t="s">
        <v>57</v>
      </c>
      <c r="D232" s="73">
        <f t="shared" si="16"/>
        <v>0</v>
      </c>
      <c r="E232" s="97">
        <f t="shared" si="17"/>
        <v>0</v>
      </c>
      <c r="F232" s="99">
        <f t="shared" si="18"/>
        <v>0</v>
      </c>
      <c r="G232" s="74" t="s">
        <v>14</v>
      </c>
      <c r="H232" s="74">
        <f t="shared" si="19"/>
        <v>0</v>
      </c>
    </row>
    <row r="233" spans="1:8">
      <c r="A233" s="76" t="e">
        <f>#REF!</f>
        <v>#REF!</v>
      </c>
      <c r="B233" s="72" t="e">
        <f t="shared" si="21"/>
        <v>#VALUE!</v>
      </c>
      <c r="C233" s="72" t="s">
        <v>57</v>
      </c>
      <c r="D233" s="73">
        <f t="shared" si="16"/>
        <v>0</v>
      </c>
      <c r="E233" s="97">
        <f t="shared" si="17"/>
        <v>0</v>
      </c>
      <c r="F233" s="99">
        <f t="shared" si="18"/>
        <v>0</v>
      </c>
      <c r="G233" s="74" t="s">
        <v>14</v>
      </c>
      <c r="H233" s="74">
        <f t="shared" si="19"/>
        <v>0</v>
      </c>
    </row>
    <row r="234" spans="1:8">
      <c r="A234" s="76" t="e">
        <f>#REF!</f>
        <v>#REF!</v>
      </c>
      <c r="B234" s="72" t="e">
        <f t="shared" si="21"/>
        <v>#VALUE!</v>
      </c>
      <c r="C234" s="72" t="s">
        <v>57</v>
      </c>
      <c r="D234" s="73">
        <f t="shared" si="16"/>
        <v>0</v>
      </c>
      <c r="E234" s="97">
        <f t="shared" si="17"/>
        <v>0</v>
      </c>
      <c r="F234" s="99">
        <f t="shared" si="18"/>
        <v>0</v>
      </c>
      <c r="G234" s="74" t="s">
        <v>14</v>
      </c>
      <c r="H234" s="74">
        <f t="shared" si="19"/>
        <v>0</v>
      </c>
    </row>
    <row r="235" spans="1:8">
      <c r="A235" s="76" t="e">
        <f>#REF!</f>
        <v>#REF!</v>
      </c>
      <c r="B235" s="72" t="e">
        <f t="shared" si="21"/>
        <v>#VALUE!</v>
      </c>
      <c r="C235" s="72" t="s">
        <v>57</v>
      </c>
      <c r="D235" s="73">
        <f t="shared" si="16"/>
        <v>0</v>
      </c>
      <c r="E235" s="97">
        <f t="shared" si="17"/>
        <v>0</v>
      </c>
      <c r="F235" s="99">
        <f t="shared" si="18"/>
        <v>0</v>
      </c>
      <c r="G235" s="74" t="s">
        <v>14</v>
      </c>
      <c r="H235" s="74">
        <f t="shared" si="19"/>
        <v>0</v>
      </c>
    </row>
    <row r="236" spans="1:8">
      <c r="A236" s="76" t="e">
        <f>#REF!</f>
        <v>#REF!</v>
      </c>
      <c r="B236" s="72" t="e">
        <f t="shared" si="21"/>
        <v>#VALUE!</v>
      </c>
      <c r="C236" s="72" t="s">
        <v>57</v>
      </c>
      <c r="D236" s="73">
        <f t="shared" si="16"/>
        <v>0</v>
      </c>
      <c r="E236" s="97">
        <f t="shared" si="17"/>
        <v>0</v>
      </c>
      <c r="F236" s="99">
        <f t="shared" si="18"/>
        <v>0</v>
      </c>
      <c r="G236" s="74" t="s">
        <v>14</v>
      </c>
      <c r="H236" s="74">
        <f t="shared" si="19"/>
        <v>0</v>
      </c>
    </row>
    <row r="237" spans="1:8">
      <c r="A237" s="76" t="e">
        <f>#REF!</f>
        <v>#REF!</v>
      </c>
      <c r="B237" s="72" t="e">
        <f t="shared" si="21"/>
        <v>#VALUE!</v>
      </c>
      <c r="C237" s="72" t="s">
        <v>57</v>
      </c>
      <c r="D237" s="73">
        <f t="shared" si="16"/>
        <v>0</v>
      </c>
      <c r="E237" s="97">
        <f t="shared" si="17"/>
        <v>0</v>
      </c>
      <c r="F237" s="99">
        <f t="shared" si="18"/>
        <v>0</v>
      </c>
      <c r="G237" s="74" t="s">
        <v>14</v>
      </c>
      <c r="H237" s="74">
        <f t="shared" si="19"/>
        <v>0</v>
      </c>
    </row>
    <row r="238" spans="1:8">
      <c r="A238" s="76" t="e">
        <f>#REF!</f>
        <v>#REF!</v>
      </c>
      <c r="B238" s="72" t="e">
        <f t="shared" si="21"/>
        <v>#VALUE!</v>
      </c>
      <c r="C238" s="72" t="s">
        <v>57</v>
      </c>
      <c r="D238" s="73">
        <f t="shared" si="16"/>
        <v>0</v>
      </c>
      <c r="E238" s="97">
        <f t="shared" si="17"/>
        <v>0</v>
      </c>
      <c r="F238" s="99">
        <f t="shared" si="18"/>
        <v>0</v>
      </c>
      <c r="G238" s="74" t="s">
        <v>14</v>
      </c>
      <c r="H238" s="74">
        <f t="shared" si="19"/>
        <v>0</v>
      </c>
    </row>
    <row r="239" spans="1:8">
      <c r="A239" s="76" t="e">
        <f>#REF!</f>
        <v>#REF!</v>
      </c>
      <c r="B239" s="72" t="e">
        <f t="shared" si="21"/>
        <v>#VALUE!</v>
      </c>
      <c r="C239" s="72" t="s">
        <v>57</v>
      </c>
      <c r="D239" s="73">
        <f t="shared" si="16"/>
        <v>0</v>
      </c>
      <c r="E239" s="97">
        <f t="shared" si="17"/>
        <v>0</v>
      </c>
      <c r="F239" s="99">
        <f t="shared" si="18"/>
        <v>0</v>
      </c>
      <c r="G239" s="74" t="s">
        <v>14</v>
      </c>
      <c r="H239" s="74">
        <f t="shared" si="19"/>
        <v>0</v>
      </c>
    </row>
    <row r="240" spans="1:8">
      <c r="A240" s="76" t="e">
        <f>#REF!</f>
        <v>#REF!</v>
      </c>
      <c r="B240" s="72" t="e">
        <f t="shared" si="21"/>
        <v>#VALUE!</v>
      </c>
      <c r="C240" s="72" t="s">
        <v>57</v>
      </c>
      <c r="D240" s="73">
        <f t="shared" si="16"/>
        <v>0</v>
      </c>
      <c r="E240" s="97">
        <f t="shared" si="17"/>
        <v>0</v>
      </c>
      <c r="F240" s="99">
        <f t="shared" si="18"/>
        <v>0</v>
      </c>
      <c r="G240" s="74" t="s">
        <v>14</v>
      </c>
      <c r="H240" s="74">
        <f t="shared" si="19"/>
        <v>0</v>
      </c>
    </row>
    <row r="241" spans="1:8">
      <c r="A241" s="76" t="e">
        <f>#REF!</f>
        <v>#REF!</v>
      </c>
      <c r="B241" s="72" t="e">
        <f t="shared" si="21"/>
        <v>#VALUE!</v>
      </c>
      <c r="C241" s="72" t="s">
        <v>57</v>
      </c>
      <c r="D241" s="73">
        <f t="shared" si="16"/>
        <v>0</v>
      </c>
      <c r="E241" s="97">
        <f t="shared" si="17"/>
        <v>0</v>
      </c>
      <c r="F241" s="99">
        <f t="shared" si="18"/>
        <v>0</v>
      </c>
      <c r="G241" s="74" t="s">
        <v>14</v>
      </c>
      <c r="H241" s="74">
        <f t="shared" si="19"/>
        <v>0</v>
      </c>
    </row>
    <row r="242" spans="1:8">
      <c r="A242" s="76" t="e">
        <f>#REF!</f>
        <v>#REF!</v>
      </c>
      <c r="B242" s="72" t="e">
        <f t="shared" si="21"/>
        <v>#VALUE!</v>
      </c>
      <c r="C242" s="72" t="s">
        <v>57</v>
      </c>
      <c r="D242" s="73">
        <f t="shared" si="16"/>
        <v>0</v>
      </c>
      <c r="E242" s="97">
        <f t="shared" si="17"/>
        <v>0</v>
      </c>
      <c r="F242" s="99">
        <f t="shared" si="18"/>
        <v>0</v>
      </c>
      <c r="G242" s="74" t="s">
        <v>14</v>
      </c>
      <c r="H242" s="74">
        <f t="shared" si="19"/>
        <v>0</v>
      </c>
    </row>
    <row r="243" spans="1:8">
      <c r="A243" s="76" t="e">
        <f>#REF!</f>
        <v>#REF!</v>
      </c>
      <c r="B243" s="72" t="e">
        <f t="shared" si="21"/>
        <v>#VALUE!</v>
      </c>
      <c r="C243" s="72" t="s">
        <v>57</v>
      </c>
      <c r="D243" s="73">
        <f t="shared" si="16"/>
        <v>0</v>
      </c>
      <c r="E243" s="97">
        <f t="shared" si="17"/>
        <v>0</v>
      </c>
      <c r="F243" s="99">
        <f t="shared" si="18"/>
        <v>0</v>
      </c>
      <c r="G243" s="74" t="s">
        <v>14</v>
      </c>
      <c r="H243" s="74">
        <f t="shared" si="19"/>
        <v>0</v>
      </c>
    </row>
    <row r="244" spans="1:8">
      <c r="A244" s="76" t="e">
        <f>#REF!</f>
        <v>#REF!</v>
      </c>
      <c r="B244" s="72" t="e">
        <f t="shared" si="21"/>
        <v>#VALUE!</v>
      </c>
      <c r="C244" s="72" t="s">
        <v>57</v>
      </c>
      <c r="D244" s="73">
        <f t="shared" si="16"/>
        <v>0</v>
      </c>
      <c r="E244" s="97">
        <f t="shared" si="17"/>
        <v>0</v>
      </c>
      <c r="F244" s="99">
        <f t="shared" si="18"/>
        <v>0</v>
      </c>
      <c r="G244" s="74" t="s">
        <v>14</v>
      </c>
      <c r="H244" s="74">
        <f t="shared" si="19"/>
        <v>0</v>
      </c>
    </row>
    <row r="245" spans="1:8">
      <c r="A245" s="76" t="e">
        <f>#REF!</f>
        <v>#REF!</v>
      </c>
      <c r="B245" s="72" t="e">
        <f t="shared" si="21"/>
        <v>#VALUE!</v>
      </c>
      <c r="C245" s="72" t="s">
        <v>57</v>
      </c>
      <c r="D245" s="73">
        <f t="shared" ref="D245:D254" si="22">L242</f>
        <v>0</v>
      </c>
      <c r="E245" s="97">
        <f t="shared" si="17"/>
        <v>0</v>
      </c>
      <c r="F245" s="99">
        <f t="shared" si="18"/>
        <v>0</v>
      </c>
      <c r="G245" s="74" t="s">
        <v>14</v>
      </c>
      <c r="H245" s="74">
        <f t="shared" si="19"/>
        <v>0</v>
      </c>
    </row>
    <row r="246" spans="1:8">
      <c r="A246" s="76" t="e">
        <f>#REF!</f>
        <v>#REF!</v>
      </c>
      <c r="B246" s="72" t="e">
        <f t="shared" si="21"/>
        <v>#VALUE!</v>
      </c>
      <c r="C246" s="72" t="s">
        <v>57</v>
      </c>
      <c r="D246" s="73">
        <f t="shared" si="22"/>
        <v>0</v>
      </c>
      <c r="E246" s="97">
        <f t="shared" si="17"/>
        <v>0</v>
      </c>
      <c r="F246" s="99">
        <f t="shared" si="18"/>
        <v>0</v>
      </c>
      <c r="G246" s="74" t="s">
        <v>14</v>
      </c>
      <c r="H246" s="74">
        <f t="shared" si="19"/>
        <v>0</v>
      </c>
    </row>
    <row r="247" spans="1:8">
      <c r="A247" s="76" t="e">
        <f>#REF!</f>
        <v>#REF!</v>
      </c>
      <c r="B247" s="72" t="e">
        <f t="shared" si="21"/>
        <v>#VALUE!</v>
      </c>
      <c r="C247" s="72" t="s">
        <v>57</v>
      </c>
      <c r="D247" s="73">
        <f t="shared" si="22"/>
        <v>0</v>
      </c>
      <c r="E247" s="97">
        <f t="shared" si="17"/>
        <v>0</v>
      </c>
      <c r="F247" s="99">
        <f t="shared" si="18"/>
        <v>0</v>
      </c>
      <c r="G247" s="74" t="s">
        <v>14</v>
      </c>
      <c r="H247" s="74">
        <f t="shared" si="19"/>
        <v>0</v>
      </c>
    </row>
    <row r="248" spans="1:8">
      <c r="A248" s="76" t="e">
        <f>#REF!</f>
        <v>#REF!</v>
      </c>
      <c r="B248" s="72" t="e">
        <f t="shared" si="21"/>
        <v>#VALUE!</v>
      </c>
      <c r="C248" s="72" t="s">
        <v>57</v>
      </c>
      <c r="D248" s="73">
        <f t="shared" si="22"/>
        <v>0</v>
      </c>
      <c r="E248" s="97">
        <f t="shared" si="17"/>
        <v>0</v>
      </c>
      <c r="F248" s="99">
        <f t="shared" si="18"/>
        <v>0</v>
      </c>
      <c r="G248" s="74" t="s">
        <v>14</v>
      </c>
      <c r="H248" s="74">
        <f t="shared" si="19"/>
        <v>0</v>
      </c>
    </row>
    <row r="249" spans="1:8">
      <c r="A249" s="76" t="e">
        <f>#REF!</f>
        <v>#REF!</v>
      </c>
      <c r="B249" s="72" t="e">
        <f t="shared" si="21"/>
        <v>#VALUE!</v>
      </c>
      <c r="C249" s="72" t="s">
        <v>57</v>
      </c>
      <c r="D249" s="73">
        <f t="shared" si="22"/>
        <v>0</v>
      </c>
      <c r="E249" s="97">
        <f t="shared" si="17"/>
        <v>0</v>
      </c>
      <c r="F249" s="99">
        <f t="shared" si="18"/>
        <v>0</v>
      </c>
      <c r="G249" s="74" t="s">
        <v>14</v>
      </c>
      <c r="H249" s="74">
        <f t="shared" si="19"/>
        <v>0</v>
      </c>
    </row>
    <row r="250" spans="1:8">
      <c r="A250" s="76" t="e">
        <f>#REF!</f>
        <v>#REF!</v>
      </c>
      <c r="B250" s="72" t="e">
        <f t="shared" si="21"/>
        <v>#VALUE!</v>
      </c>
      <c r="C250" s="72" t="s">
        <v>57</v>
      </c>
      <c r="D250" s="73">
        <f t="shared" si="22"/>
        <v>0</v>
      </c>
      <c r="E250" s="97">
        <f t="shared" si="17"/>
        <v>0</v>
      </c>
      <c r="F250" s="99">
        <f t="shared" si="18"/>
        <v>0</v>
      </c>
      <c r="G250" s="74" t="s">
        <v>14</v>
      </c>
      <c r="H250" s="74">
        <f t="shared" si="19"/>
        <v>0</v>
      </c>
    </row>
    <row r="251" spans="1:8">
      <c r="A251" s="76" t="e">
        <f>#REF!</f>
        <v>#REF!</v>
      </c>
      <c r="B251" s="72" t="e">
        <f t="shared" si="21"/>
        <v>#VALUE!</v>
      </c>
      <c r="C251" s="72" t="s">
        <v>57</v>
      </c>
      <c r="D251" s="73">
        <f t="shared" si="22"/>
        <v>0</v>
      </c>
      <c r="E251" s="97">
        <f t="shared" si="17"/>
        <v>0</v>
      </c>
      <c r="F251" s="99">
        <f t="shared" si="18"/>
        <v>0</v>
      </c>
      <c r="G251" s="74" t="s">
        <v>14</v>
      </c>
      <c r="H251" s="74">
        <f t="shared" si="19"/>
        <v>0</v>
      </c>
    </row>
    <row r="252" spans="1:8">
      <c r="A252" s="76" t="e">
        <f>#REF!</f>
        <v>#REF!</v>
      </c>
      <c r="B252" s="72" t="e">
        <f t="shared" si="21"/>
        <v>#VALUE!</v>
      </c>
      <c r="C252" s="72" t="s">
        <v>57</v>
      </c>
      <c r="D252" s="73">
        <f t="shared" si="22"/>
        <v>0</v>
      </c>
      <c r="E252" s="97">
        <f t="shared" si="17"/>
        <v>0</v>
      </c>
      <c r="F252" s="99">
        <f t="shared" si="18"/>
        <v>0</v>
      </c>
      <c r="G252" s="74" t="s">
        <v>14</v>
      </c>
      <c r="H252" s="74">
        <f t="shared" si="19"/>
        <v>0</v>
      </c>
    </row>
    <row r="253" spans="1:8">
      <c r="A253" s="76" t="e">
        <f>#REF!</f>
        <v>#REF!</v>
      </c>
      <c r="B253" s="72" t="e">
        <f t="shared" ref="B253:B254" si="23">MID(O250,FIND(" ",O250)+1,8)</f>
        <v>#VALUE!</v>
      </c>
      <c r="C253" s="72" t="s">
        <v>57</v>
      </c>
      <c r="D253" s="73">
        <f t="shared" si="22"/>
        <v>0</v>
      </c>
      <c r="E253" s="97">
        <f t="shared" si="17"/>
        <v>0</v>
      </c>
      <c r="F253" s="99">
        <f t="shared" si="18"/>
        <v>0</v>
      </c>
      <c r="G253" s="74" t="s">
        <v>14</v>
      </c>
      <c r="H253" s="74">
        <f t="shared" si="19"/>
        <v>0</v>
      </c>
    </row>
    <row r="254" spans="1:8">
      <c r="A254" s="76" t="e">
        <f>#REF!</f>
        <v>#REF!</v>
      </c>
      <c r="B254" s="72" t="e">
        <f t="shared" si="23"/>
        <v>#VALUE!</v>
      </c>
      <c r="C254" s="72" t="s">
        <v>57</v>
      </c>
      <c r="D254" s="73">
        <f t="shared" si="22"/>
        <v>0</v>
      </c>
      <c r="E254" s="97">
        <f t="shared" si="17"/>
        <v>0</v>
      </c>
      <c r="F254" s="99">
        <f t="shared" si="18"/>
        <v>0</v>
      </c>
      <c r="G254" s="74" t="s">
        <v>14</v>
      </c>
      <c r="H254" s="74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Dec 21 -27 LSE</vt:lpstr>
      <vt:lpstr>Dec 21 -27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2017-12-27T18:33:46Z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