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2505" yWindow="52815" windowWidth="10695" windowHeight="6030" tabRatio="898"/>
  </bookViews>
  <sheets>
    <sheet name="PSH daily overview" sheetId="132" r:id="rId1"/>
    <sheet name="Dec 14 - 20 LSE" sheetId="141" r:id="rId2"/>
    <sheet name="Dec 14 - 20 Euronext" sheetId="148" r:id="rId3"/>
    <sheet name="Trades" sheetId="142" state="hidden" r:id="rId4"/>
    <sheet name="TradesAM" sheetId="147" state="hidden" r:id="rId5"/>
  </sheets>
  <calcPr calcId="145621"/>
</workbook>
</file>

<file path=xl/calcChain.xml><?xml version="1.0" encoding="utf-8"?>
<calcChain xmlns="http://schemas.openxmlformats.org/spreadsheetml/2006/main">
  <c r="H254" i="147" l="1"/>
  <c r="E254" i="147"/>
  <c r="D254" i="147"/>
  <c r="F254" i="147" s="1"/>
  <c r="B254" i="147"/>
  <c r="H253" i="147"/>
  <c r="E253" i="147"/>
  <c r="D253" i="147"/>
  <c r="F253" i="147" s="1"/>
  <c r="B253" i="147"/>
  <c r="H252" i="147"/>
  <c r="F252" i="147"/>
  <c r="E252" i="147"/>
  <c r="D252" i="147"/>
  <c r="B252" i="147"/>
  <c r="H251" i="147"/>
  <c r="E251" i="147"/>
  <c r="D251" i="147"/>
  <c r="F251" i="147" s="1"/>
  <c r="B251" i="147"/>
  <c r="H250" i="147"/>
  <c r="F250" i="147"/>
  <c r="E250" i="147"/>
  <c r="D250" i="147"/>
  <c r="B250" i="147"/>
  <c r="H249" i="147"/>
  <c r="E249" i="147"/>
  <c r="D249" i="147"/>
  <c r="F249" i="147" s="1"/>
  <c r="B249" i="147"/>
  <c r="H248" i="147"/>
  <c r="F248" i="147"/>
  <c r="E248" i="147"/>
  <c r="D248" i="147"/>
  <c r="B248" i="147"/>
  <c r="H247" i="147"/>
  <c r="E247" i="147"/>
  <c r="D247" i="147"/>
  <c r="F247" i="147" s="1"/>
  <c r="B247" i="147"/>
  <c r="H246" i="147"/>
  <c r="F246" i="147"/>
  <c r="E246" i="147"/>
  <c r="D246" i="147"/>
  <c r="B246" i="147"/>
  <c r="H245" i="147"/>
  <c r="E245" i="147"/>
  <c r="D245" i="147"/>
  <c r="F245" i="147" s="1"/>
  <c r="B245" i="147"/>
  <c r="H244" i="147"/>
  <c r="F244" i="147"/>
  <c r="E244" i="147"/>
  <c r="D244" i="147"/>
  <c r="B244" i="147"/>
  <c r="H243" i="147"/>
  <c r="E243" i="147"/>
  <c r="D243" i="147"/>
  <c r="F243" i="147" s="1"/>
  <c r="B243" i="147"/>
  <c r="H242" i="147"/>
  <c r="F242" i="147"/>
  <c r="E242" i="147"/>
  <c r="D242" i="147"/>
  <c r="B242" i="147"/>
  <c r="H241" i="147"/>
  <c r="E241" i="147"/>
  <c r="D241" i="147"/>
  <c r="F241" i="147" s="1"/>
  <c r="B241" i="147"/>
  <c r="H240" i="147"/>
  <c r="F240" i="147"/>
  <c r="E240" i="147"/>
  <c r="D240" i="147"/>
  <c r="B240" i="147"/>
  <c r="H239" i="147"/>
  <c r="E239" i="147"/>
  <c r="D239" i="147"/>
  <c r="F239" i="147" s="1"/>
  <c r="B239" i="147"/>
  <c r="H238" i="147"/>
  <c r="F238" i="147"/>
  <c r="E238" i="147"/>
  <c r="D238" i="147"/>
  <c r="B238" i="147"/>
  <c r="H237" i="147"/>
  <c r="E237" i="147"/>
  <c r="D237" i="147"/>
  <c r="F237" i="147" s="1"/>
  <c r="B237" i="147"/>
  <c r="H236" i="147"/>
  <c r="F236" i="147"/>
  <c r="E236" i="147"/>
  <c r="D236" i="147"/>
  <c r="B236" i="147"/>
  <c r="H235" i="147"/>
  <c r="E235" i="147"/>
  <c r="D235" i="147"/>
  <c r="F235" i="147" s="1"/>
  <c r="B235" i="147"/>
  <c r="H234" i="147"/>
  <c r="F234" i="147"/>
  <c r="E234" i="147"/>
  <c r="D234" i="147"/>
  <c r="B234" i="147"/>
  <c r="H233" i="147"/>
  <c r="E233" i="147"/>
  <c r="D233" i="147"/>
  <c r="F233" i="147" s="1"/>
  <c r="B233" i="147"/>
  <c r="H232" i="147"/>
  <c r="F232" i="147"/>
  <c r="E232" i="147"/>
  <c r="D232" i="147"/>
  <c r="B232" i="147"/>
  <c r="H231" i="147"/>
  <c r="E231" i="147"/>
  <c r="D231" i="147"/>
  <c r="F231" i="147" s="1"/>
  <c r="B231" i="147"/>
  <c r="H230" i="147"/>
  <c r="F230" i="147"/>
  <c r="E230" i="147"/>
  <c r="D230" i="147"/>
  <c r="B230" i="147"/>
  <c r="H229" i="147"/>
  <c r="E229" i="147"/>
  <c r="D229" i="147"/>
  <c r="F229" i="147" s="1"/>
  <c r="B229" i="147"/>
  <c r="H228" i="147"/>
  <c r="F228" i="147"/>
  <c r="E228" i="147"/>
  <c r="D228" i="147"/>
  <c r="B228" i="147"/>
  <c r="H227" i="147"/>
  <c r="E227" i="147"/>
  <c r="D227" i="147"/>
  <c r="F227" i="147" s="1"/>
  <c r="B227" i="147"/>
  <c r="H226" i="147"/>
  <c r="F226" i="147"/>
  <c r="E226" i="147"/>
  <c r="D226" i="147"/>
  <c r="B226" i="147"/>
  <c r="H225" i="147"/>
  <c r="E225" i="147"/>
  <c r="D225" i="147"/>
  <c r="F225" i="147" s="1"/>
  <c r="B225" i="147"/>
  <c r="H224" i="147"/>
  <c r="F224" i="147"/>
  <c r="E224" i="147"/>
  <c r="D224" i="147"/>
  <c r="B224" i="147"/>
  <c r="H223" i="147"/>
  <c r="E223" i="147"/>
  <c r="D223" i="147"/>
  <c r="F223" i="147" s="1"/>
  <c r="B223" i="147"/>
  <c r="H222" i="147"/>
  <c r="F222" i="147"/>
  <c r="E222" i="147"/>
  <c r="D222" i="147"/>
  <c r="B222" i="147"/>
  <c r="H221" i="147"/>
  <c r="E221" i="147"/>
  <c r="D221" i="147"/>
  <c r="F221" i="147" s="1"/>
  <c r="B221" i="147"/>
  <c r="H220" i="147"/>
  <c r="F220" i="147"/>
  <c r="E220" i="147"/>
  <c r="D220" i="147"/>
  <c r="B220" i="147"/>
  <c r="H219" i="147"/>
  <c r="E219" i="147"/>
  <c r="D219" i="147"/>
  <c r="F219" i="147" s="1"/>
  <c r="B219" i="147"/>
  <c r="H218" i="147"/>
  <c r="F218" i="147"/>
  <c r="E218" i="147"/>
  <c r="D218" i="147"/>
  <c r="B218" i="147"/>
  <c r="H217" i="147"/>
  <c r="E217" i="147"/>
  <c r="D217" i="147"/>
  <c r="F217" i="147" s="1"/>
  <c r="B217" i="147"/>
  <c r="H216" i="147"/>
  <c r="F216" i="147"/>
  <c r="E216" i="147"/>
  <c r="D216" i="147"/>
  <c r="B216" i="147"/>
  <c r="H215" i="147"/>
  <c r="E215" i="147"/>
  <c r="D215" i="147"/>
  <c r="F215" i="147" s="1"/>
  <c r="B215" i="147"/>
  <c r="H214" i="147"/>
  <c r="F214" i="147"/>
  <c r="E214" i="147"/>
  <c r="D214" i="147"/>
  <c r="B214" i="147"/>
  <c r="H213" i="147"/>
  <c r="E213" i="147"/>
  <c r="D213" i="147"/>
  <c r="F213" i="147" s="1"/>
  <c r="B213" i="147"/>
  <c r="H212" i="147"/>
  <c r="F212" i="147"/>
  <c r="E212" i="147"/>
  <c r="D212" i="147"/>
  <c r="B212" i="147"/>
  <c r="H211" i="147"/>
  <c r="E211" i="147"/>
  <c r="D211" i="147"/>
  <c r="F211" i="147" s="1"/>
  <c r="B211" i="147"/>
  <c r="H210" i="147"/>
  <c r="F210" i="147"/>
  <c r="E210" i="147"/>
  <c r="D210" i="147"/>
  <c r="B210" i="147"/>
  <c r="H209" i="147"/>
  <c r="E209" i="147"/>
  <c r="D209" i="147"/>
  <c r="F209" i="147" s="1"/>
  <c r="B209" i="147"/>
  <c r="H208" i="147"/>
  <c r="F208" i="147"/>
  <c r="E208" i="147"/>
  <c r="D208" i="147"/>
  <c r="B208" i="147"/>
  <c r="H207" i="147"/>
  <c r="E207" i="147"/>
  <c r="D207" i="147"/>
  <c r="F207" i="147" s="1"/>
  <c r="B207" i="147"/>
  <c r="H206" i="147"/>
  <c r="F206" i="147"/>
  <c r="E206" i="147"/>
  <c r="D206" i="147"/>
  <c r="B206" i="147"/>
  <c r="H205" i="147"/>
  <c r="E205" i="147"/>
  <c r="D205" i="147"/>
  <c r="F205" i="147" s="1"/>
  <c r="B205" i="147"/>
  <c r="H204" i="147"/>
  <c r="F204" i="147"/>
  <c r="E204" i="147"/>
  <c r="D204" i="147"/>
  <c r="B204" i="147"/>
  <c r="H203" i="147"/>
  <c r="E203" i="147"/>
  <c r="D203" i="147"/>
  <c r="F203" i="147" s="1"/>
  <c r="B203" i="147"/>
  <c r="H202" i="147"/>
  <c r="F202" i="147"/>
  <c r="E202" i="147"/>
  <c r="D202" i="147"/>
  <c r="B202" i="147"/>
  <c r="H201" i="147"/>
  <c r="E201" i="147"/>
  <c r="D201" i="147"/>
  <c r="F201" i="147" s="1"/>
  <c r="B201" i="147"/>
  <c r="H200" i="147"/>
  <c r="F200" i="147"/>
  <c r="E200" i="147"/>
  <c r="D200" i="147"/>
  <c r="B200" i="147"/>
  <c r="H199" i="147"/>
  <c r="E199" i="147"/>
  <c r="D199" i="147"/>
  <c r="F199" i="147" s="1"/>
  <c r="B199" i="147"/>
  <c r="H198" i="147"/>
  <c r="F198" i="147"/>
  <c r="E198" i="147"/>
  <c r="D198" i="147"/>
  <c r="B198" i="147"/>
  <c r="H197" i="147"/>
  <c r="E197" i="147"/>
  <c r="D197" i="147"/>
  <c r="F197" i="147" s="1"/>
  <c r="B197" i="147"/>
  <c r="H196" i="147"/>
  <c r="F196" i="147"/>
  <c r="E196" i="147"/>
  <c r="D196" i="147"/>
  <c r="B196" i="147"/>
  <c r="H195" i="147"/>
  <c r="E195" i="147"/>
  <c r="D195" i="147"/>
  <c r="F195" i="147" s="1"/>
  <c r="B195" i="147"/>
  <c r="H194" i="147"/>
  <c r="F194" i="147"/>
  <c r="E194" i="147"/>
  <c r="D194" i="147"/>
  <c r="B194" i="147"/>
  <c r="H193" i="147"/>
  <c r="E193" i="147"/>
  <c r="D193" i="147"/>
  <c r="F193" i="147" s="1"/>
  <c r="B193" i="147"/>
  <c r="H192" i="147"/>
  <c r="F192" i="147"/>
  <c r="E192" i="147"/>
  <c r="D192" i="147"/>
  <c r="B192" i="147"/>
  <c r="H191" i="147"/>
  <c r="E191" i="147"/>
  <c r="D191" i="147"/>
  <c r="F191" i="147" s="1"/>
  <c r="B191" i="147"/>
  <c r="H190" i="147"/>
  <c r="F190" i="147"/>
  <c r="E190" i="147"/>
  <c r="D190" i="147"/>
  <c r="B190" i="147"/>
  <c r="H189" i="147"/>
  <c r="E189" i="147"/>
  <c r="D189" i="147"/>
  <c r="F189" i="147" s="1"/>
  <c r="B189" i="147"/>
  <c r="H188" i="147"/>
  <c r="F188" i="147"/>
  <c r="E188" i="147"/>
  <c r="D188" i="147"/>
  <c r="B188" i="147"/>
  <c r="H187" i="147"/>
  <c r="E187" i="147"/>
  <c r="D187" i="147"/>
  <c r="F187" i="147" s="1"/>
  <c r="B187" i="147"/>
  <c r="H186" i="147"/>
  <c r="F186" i="147"/>
  <c r="E186" i="147"/>
  <c r="D186" i="147"/>
  <c r="B186" i="147"/>
  <c r="H185" i="147"/>
  <c r="E185" i="147"/>
  <c r="D185" i="147"/>
  <c r="F185" i="147" s="1"/>
  <c r="B185" i="147"/>
  <c r="H184" i="147"/>
  <c r="F184" i="147"/>
  <c r="E184" i="147"/>
  <c r="D184" i="147"/>
  <c r="B184" i="147"/>
  <c r="H183" i="147"/>
  <c r="E183" i="147"/>
  <c r="D183" i="147"/>
  <c r="F183" i="147" s="1"/>
  <c r="B183" i="147"/>
  <c r="H182" i="147"/>
  <c r="F182" i="147"/>
  <c r="E182" i="147"/>
  <c r="D182" i="147"/>
  <c r="B182" i="147"/>
  <c r="H181" i="147"/>
  <c r="E181" i="147"/>
  <c r="D181" i="147"/>
  <c r="F181" i="147" s="1"/>
  <c r="B181" i="147"/>
  <c r="H180" i="147"/>
  <c r="F180" i="147"/>
  <c r="E180" i="147"/>
  <c r="D180" i="147"/>
  <c r="B180" i="147"/>
  <c r="H179" i="147"/>
  <c r="E179" i="147"/>
  <c r="D179" i="147"/>
  <c r="F179" i="147" s="1"/>
  <c r="B179" i="147"/>
  <c r="H178" i="147"/>
  <c r="F178" i="147"/>
  <c r="E178" i="147"/>
  <c r="D178" i="147"/>
  <c r="B178" i="147"/>
  <c r="H177" i="147"/>
  <c r="E177" i="147"/>
  <c r="D177" i="147"/>
  <c r="F177" i="147" s="1"/>
  <c r="B177" i="147"/>
  <c r="H176" i="147"/>
  <c r="F176" i="147"/>
  <c r="E176" i="147"/>
  <c r="D176" i="147"/>
  <c r="B176" i="147"/>
  <c r="H175" i="147"/>
  <c r="E175" i="147"/>
  <c r="D175" i="147"/>
  <c r="F175" i="147" s="1"/>
  <c r="B175" i="147"/>
  <c r="H174" i="147"/>
  <c r="F174" i="147"/>
  <c r="E174" i="147"/>
  <c r="D174" i="147"/>
  <c r="B174" i="147"/>
  <c r="H173" i="147"/>
  <c r="E173" i="147"/>
  <c r="D173" i="147"/>
  <c r="F173" i="147" s="1"/>
  <c r="B173" i="147"/>
  <c r="H172" i="147"/>
  <c r="F172" i="147"/>
  <c r="E172" i="147"/>
  <c r="D172" i="147"/>
  <c r="B172" i="147"/>
  <c r="H171" i="147"/>
  <c r="E171" i="147"/>
  <c r="D171" i="147"/>
  <c r="F171" i="147" s="1"/>
  <c r="B171" i="147"/>
  <c r="H170" i="147"/>
  <c r="F170" i="147"/>
  <c r="E170" i="147"/>
  <c r="D170" i="147"/>
  <c r="B170" i="147"/>
  <c r="H169" i="147"/>
  <c r="E169" i="147"/>
  <c r="D169" i="147"/>
  <c r="F169" i="147" s="1"/>
  <c r="B169" i="147"/>
  <c r="H168" i="147"/>
  <c r="E168" i="147"/>
  <c r="D168" i="147"/>
  <c r="F168" i="147" s="1"/>
  <c r="B168" i="147"/>
  <c r="H167" i="147"/>
  <c r="F167" i="147"/>
  <c r="E167" i="147"/>
  <c r="D167" i="147"/>
  <c r="B167" i="147"/>
  <c r="H166" i="147"/>
  <c r="E166" i="147"/>
  <c r="D166" i="147"/>
  <c r="F166" i="147" s="1"/>
  <c r="B166" i="147"/>
  <c r="H165" i="147"/>
  <c r="F165" i="147"/>
  <c r="E165" i="147"/>
  <c r="D165" i="147"/>
  <c r="B165" i="147"/>
  <c r="H164" i="147"/>
  <c r="E164" i="147"/>
  <c r="D164" i="147"/>
  <c r="F164" i="147" s="1"/>
  <c r="B164" i="147"/>
  <c r="H163" i="147"/>
  <c r="F163" i="147"/>
  <c r="E163" i="147"/>
  <c r="D163" i="147"/>
  <c r="B163" i="147"/>
  <c r="H162" i="147"/>
  <c r="E162" i="147"/>
  <c r="D162" i="147"/>
  <c r="F162" i="147" s="1"/>
  <c r="B162" i="147"/>
  <c r="H161" i="147"/>
  <c r="F161" i="147"/>
  <c r="E161" i="147"/>
  <c r="D161" i="147"/>
  <c r="B161" i="147"/>
  <c r="H160" i="147"/>
  <c r="E160" i="147"/>
  <c r="D160" i="147"/>
  <c r="F160" i="147" s="1"/>
  <c r="B160" i="147"/>
  <c r="H159" i="147"/>
  <c r="F159" i="147"/>
  <c r="E159" i="147"/>
  <c r="D159" i="147"/>
  <c r="B159" i="147"/>
  <c r="H158" i="147"/>
  <c r="E158" i="147"/>
  <c r="D158" i="147"/>
  <c r="F158" i="147" s="1"/>
  <c r="B158" i="147"/>
  <c r="H157" i="147"/>
  <c r="F157" i="147"/>
  <c r="E157" i="147"/>
  <c r="D157" i="147"/>
  <c r="B157" i="147"/>
  <c r="H156" i="147"/>
  <c r="E156" i="147"/>
  <c r="D156" i="147"/>
  <c r="F156" i="147" s="1"/>
  <c r="B156" i="147"/>
  <c r="H155" i="147"/>
  <c r="F155" i="147"/>
  <c r="E155" i="147"/>
  <c r="D155" i="147"/>
  <c r="B155" i="147"/>
  <c r="H154" i="147"/>
  <c r="E154" i="147"/>
  <c r="D154" i="147"/>
  <c r="F154" i="147" s="1"/>
  <c r="B154" i="147"/>
  <c r="H153" i="147"/>
  <c r="F153" i="147"/>
  <c r="E153" i="147"/>
  <c r="D153" i="147"/>
  <c r="B153" i="147"/>
  <c r="H152" i="147"/>
  <c r="E152" i="147"/>
  <c r="D152" i="147"/>
  <c r="F152" i="147" s="1"/>
  <c r="B152" i="147"/>
  <c r="H151" i="147"/>
  <c r="F151" i="147"/>
  <c r="E151" i="147"/>
  <c r="D151" i="147"/>
  <c r="B151" i="147"/>
  <c r="H150" i="147"/>
  <c r="E150" i="147"/>
  <c r="D150" i="147"/>
  <c r="F150" i="147" s="1"/>
  <c r="B150" i="147"/>
  <c r="H149" i="147"/>
  <c r="F149" i="147"/>
  <c r="E149" i="147"/>
  <c r="D149" i="147"/>
  <c r="B149" i="147"/>
  <c r="H148" i="147"/>
  <c r="E148" i="147"/>
  <c r="D148" i="147"/>
  <c r="F148" i="147" s="1"/>
  <c r="B148" i="147"/>
  <c r="H147" i="147"/>
  <c r="F147" i="147"/>
  <c r="E147" i="147"/>
  <c r="D147" i="147"/>
  <c r="B147" i="147"/>
  <c r="H146" i="147"/>
  <c r="E146" i="147"/>
  <c r="D146" i="147"/>
  <c r="F146" i="147" s="1"/>
  <c r="B146" i="147"/>
  <c r="H145" i="147"/>
  <c r="F145" i="147"/>
  <c r="E145" i="147"/>
  <c r="D145" i="147"/>
  <c r="B145" i="147"/>
  <c r="H144" i="147"/>
  <c r="E144" i="147"/>
  <c r="D144" i="147"/>
  <c r="F144" i="147" s="1"/>
  <c r="B144" i="147"/>
  <c r="H143" i="147"/>
  <c r="E143" i="147"/>
  <c r="D143" i="147"/>
  <c r="F143" i="147" s="1"/>
  <c r="B143" i="147"/>
  <c r="H142" i="147"/>
  <c r="E142" i="147"/>
  <c r="D142" i="147"/>
  <c r="F142" i="147" s="1"/>
  <c r="B142" i="147"/>
  <c r="H141" i="147"/>
  <c r="E141" i="147"/>
  <c r="D141" i="147"/>
  <c r="F141" i="147" s="1"/>
  <c r="B141" i="147"/>
  <c r="H140" i="147"/>
  <c r="E140" i="147"/>
  <c r="D140" i="147"/>
  <c r="F140" i="147" s="1"/>
  <c r="B140" i="147"/>
  <c r="H139" i="147"/>
  <c r="F139" i="147"/>
  <c r="E139" i="147"/>
  <c r="D139" i="147"/>
  <c r="B139" i="147"/>
  <c r="H138" i="147"/>
  <c r="E138" i="147"/>
  <c r="D138" i="147"/>
  <c r="F138" i="147" s="1"/>
  <c r="B138" i="147"/>
  <c r="H137" i="147"/>
  <c r="F137" i="147"/>
  <c r="E137" i="147"/>
  <c r="D137" i="147"/>
  <c r="B137" i="147"/>
  <c r="H136" i="147"/>
  <c r="E136" i="147"/>
  <c r="D136" i="147"/>
  <c r="F136" i="147" s="1"/>
  <c r="B136" i="147"/>
  <c r="H135" i="147"/>
  <c r="F135" i="147"/>
  <c r="E135" i="147"/>
  <c r="D135" i="147"/>
  <c r="B135" i="147"/>
  <c r="H134" i="147"/>
  <c r="E134" i="147"/>
  <c r="D134" i="147"/>
  <c r="F134" i="147" s="1"/>
  <c r="B134" i="147"/>
  <c r="H133" i="147"/>
  <c r="F133" i="147"/>
  <c r="E133" i="147"/>
  <c r="D133" i="147"/>
  <c r="B133" i="147"/>
  <c r="H132" i="147"/>
  <c r="E132" i="147"/>
  <c r="D132" i="147"/>
  <c r="F132" i="147" s="1"/>
  <c r="B132" i="147"/>
  <c r="H131" i="147"/>
  <c r="F131" i="147"/>
  <c r="E131" i="147"/>
  <c r="D131" i="147"/>
  <c r="B131" i="147"/>
  <c r="H130" i="147"/>
  <c r="E130" i="147"/>
  <c r="D130" i="147"/>
  <c r="F130" i="147" s="1"/>
  <c r="B130" i="147"/>
  <c r="H129" i="147"/>
  <c r="F129" i="147"/>
  <c r="E129" i="147"/>
  <c r="D129" i="147"/>
  <c r="B129" i="147"/>
  <c r="H128" i="147"/>
  <c r="E128" i="147"/>
  <c r="D128" i="147"/>
  <c r="F128" i="147" s="1"/>
  <c r="B128" i="147"/>
  <c r="H127" i="147"/>
  <c r="F127" i="147"/>
  <c r="E127" i="147"/>
  <c r="D127" i="147"/>
  <c r="B127" i="147"/>
  <c r="H126" i="147"/>
  <c r="E126" i="147"/>
  <c r="D126" i="147"/>
  <c r="F126" i="147" s="1"/>
  <c r="B126" i="147"/>
  <c r="H125" i="147"/>
  <c r="F125" i="147"/>
  <c r="E125" i="147"/>
  <c r="D125" i="147"/>
  <c r="B125" i="147"/>
  <c r="H124" i="147"/>
  <c r="E124" i="147"/>
  <c r="D124" i="147"/>
  <c r="F124" i="147" s="1"/>
  <c r="B124" i="147"/>
  <c r="H123" i="147"/>
  <c r="F123" i="147"/>
  <c r="E123" i="147"/>
  <c r="D123" i="147"/>
  <c r="B123" i="147"/>
  <c r="H122" i="147"/>
  <c r="E122" i="147"/>
  <c r="D122" i="147"/>
  <c r="F122" i="147" s="1"/>
  <c r="B122" i="147"/>
  <c r="H121" i="147"/>
  <c r="E121" i="147"/>
  <c r="D121" i="147"/>
  <c r="F121" i="147" s="1"/>
  <c r="B121" i="147"/>
  <c r="H120" i="147"/>
  <c r="E120" i="147"/>
  <c r="D120" i="147"/>
  <c r="F120" i="147" s="1"/>
  <c r="B120" i="147"/>
  <c r="H119" i="147"/>
  <c r="F119" i="147"/>
  <c r="E119" i="147"/>
  <c r="D119" i="147"/>
  <c r="B119" i="147"/>
  <c r="H118" i="147"/>
  <c r="E118" i="147"/>
  <c r="D118" i="147"/>
  <c r="F118" i="147" s="1"/>
  <c r="B118" i="147"/>
  <c r="H117" i="147"/>
  <c r="F117" i="147"/>
  <c r="E117" i="147"/>
  <c r="D117" i="147"/>
  <c r="B117" i="147"/>
  <c r="H116" i="147"/>
  <c r="E116" i="147"/>
  <c r="D116" i="147"/>
  <c r="F116" i="147" s="1"/>
  <c r="B116" i="147"/>
  <c r="H115" i="147"/>
  <c r="F115" i="147"/>
  <c r="E115" i="147"/>
  <c r="D115" i="147"/>
  <c r="B115" i="147"/>
  <c r="H114" i="147"/>
  <c r="E114" i="147"/>
  <c r="D114" i="147"/>
  <c r="F114" i="147" s="1"/>
  <c r="B114" i="147"/>
  <c r="H113" i="147"/>
  <c r="E113" i="147"/>
  <c r="D113" i="147"/>
  <c r="F113" i="147" s="1"/>
  <c r="B113" i="147"/>
  <c r="H112" i="147"/>
  <c r="E112" i="147"/>
  <c r="D112" i="147"/>
  <c r="F112" i="147" s="1"/>
  <c r="B112" i="147"/>
  <c r="H111" i="147"/>
  <c r="F111" i="147"/>
  <c r="E111" i="147"/>
  <c r="D111" i="147"/>
  <c r="B111" i="147"/>
  <c r="H110" i="147"/>
  <c r="E110" i="147"/>
  <c r="D110" i="147"/>
  <c r="F110" i="147" s="1"/>
  <c r="B110" i="147"/>
  <c r="H109" i="147"/>
  <c r="F109" i="147"/>
  <c r="E109" i="147"/>
  <c r="D109" i="147"/>
  <c r="B109" i="147"/>
  <c r="H108" i="147"/>
  <c r="E108" i="147"/>
  <c r="D108" i="147"/>
  <c r="F108" i="147" s="1"/>
  <c r="B108" i="147"/>
  <c r="H107" i="147"/>
  <c r="F107" i="147"/>
  <c r="E107" i="147"/>
  <c r="D107" i="147"/>
  <c r="B107" i="147"/>
  <c r="H106" i="147"/>
  <c r="E106" i="147"/>
  <c r="D106" i="147"/>
  <c r="F106" i="147" s="1"/>
  <c r="B106" i="147"/>
  <c r="H105" i="147"/>
  <c r="F105" i="147"/>
  <c r="E105" i="147"/>
  <c r="D105" i="147"/>
  <c r="B105" i="147"/>
  <c r="H104" i="147"/>
  <c r="E104" i="147"/>
  <c r="D104" i="147"/>
  <c r="F104" i="147" s="1"/>
  <c r="B104" i="147"/>
  <c r="H103" i="147"/>
  <c r="F103" i="147"/>
  <c r="E103" i="147"/>
  <c r="D103" i="147"/>
  <c r="B103" i="147"/>
  <c r="H102" i="147"/>
  <c r="E102" i="147"/>
  <c r="D102" i="147"/>
  <c r="F102" i="147" s="1"/>
  <c r="B102" i="147"/>
  <c r="H101" i="147"/>
  <c r="E101" i="147"/>
  <c r="D101" i="147"/>
  <c r="F101" i="147" s="1"/>
  <c r="B101" i="147"/>
  <c r="H100" i="147"/>
  <c r="E100" i="147"/>
  <c r="D100" i="147"/>
  <c r="F100" i="147" s="1"/>
  <c r="B100" i="147"/>
  <c r="H99" i="147"/>
  <c r="E99" i="147"/>
  <c r="D99" i="147"/>
  <c r="F99" i="147" s="1"/>
  <c r="B99" i="147"/>
  <c r="H98" i="147"/>
  <c r="E98" i="147"/>
  <c r="D98" i="147"/>
  <c r="F98" i="147" s="1"/>
  <c r="B98" i="147"/>
  <c r="H97" i="147"/>
  <c r="E97" i="147"/>
  <c r="D97" i="147"/>
  <c r="F97" i="147" s="1"/>
  <c r="B97" i="147"/>
  <c r="H96" i="147"/>
  <c r="E96" i="147"/>
  <c r="D96" i="147"/>
  <c r="F96" i="147" s="1"/>
  <c r="B96" i="147"/>
  <c r="H95" i="147"/>
  <c r="E95" i="147"/>
  <c r="D95" i="147"/>
  <c r="F95" i="147" s="1"/>
  <c r="B95" i="147"/>
  <c r="H94" i="147"/>
  <c r="E94" i="147"/>
  <c r="D94" i="147"/>
  <c r="F94" i="147" s="1"/>
  <c r="B94" i="147"/>
  <c r="H93" i="147"/>
  <c r="E93" i="147"/>
  <c r="D93" i="147"/>
  <c r="F93" i="147" s="1"/>
  <c r="B93" i="147"/>
  <c r="H92" i="147"/>
  <c r="E92" i="147"/>
  <c r="D92" i="147"/>
  <c r="F92" i="147" s="1"/>
  <c r="B92" i="147"/>
  <c r="H91" i="147"/>
  <c r="E91" i="147"/>
  <c r="D91" i="147"/>
  <c r="F91" i="147" s="1"/>
  <c r="B91" i="147"/>
  <c r="H90" i="147"/>
  <c r="E90" i="147"/>
  <c r="D90" i="147"/>
  <c r="F90" i="147" s="1"/>
  <c r="B90" i="147"/>
  <c r="H89" i="147"/>
  <c r="E89" i="147"/>
  <c r="D89" i="147"/>
  <c r="F89" i="147" s="1"/>
  <c r="B89" i="147"/>
  <c r="H88" i="147"/>
  <c r="F88" i="147"/>
  <c r="E88" i="147"/>
  <c r="D88" i="147"/>
  <c r="B88" i="147"/>
  <c r="H87" i="147"/>
  <c r="F87" i="147"/>
  <c r="E87" i="147"/>
  <c r="D87" i="147"/>
  <c r="B87" i="147"/>
  <c r="H86" i="147"/>
  <c r="E86" i="147"/>
  <c r="D86" i="147"/>
  <c r="F86" i="147" s="1"/>
  <c r="B86" i="147"/>
  <c r="H85" i="147"/>
  <c r="F85" i="147"/>
  <c r="E85" i="147"/>
  <c r="D85" i="147"/>
  <c r="B85" i="147"/>
  <c r="H84" i="147"/>
  <c r="E84" i="147"/>
  <c r="D84" i="147"/>
  <c r="F84" i="147" s="1"/>
  <c r="B84" i="147"/>
  <c r="H83" i="147"/>
  <c r="F83" i="147"/>
  <c r="E83" i="147"/>
  <c r="D83" i="147"/>
  <c r="B83" i="147"/>
  <c r="H82" i="147"/>
  <c r="E82" i="147"/>
  <c r="D82" i="147"/>
  <c r="F82" i="147" s="1"/>
  <c r="B82" i="147"/>
  <c r="H81" i="147"/>
  <c r="F81" i="147"/>
  <c r="E81" i="147"/>
  <c r="D81" i="147"/>
  <c r="B81" i="147"/>
  <c r="H80" i="147"/>
  <c r="E80" i="147"/>
  <c r="D80" i="147"/>
  <c r="F80" i="147" s="1"/>
  <c r="B80" i="147"/>
  <c r="H79" i="147"/>
  <c r="F79" i="147"/>
  <c r="E79" i="147"/>
  <c r="D79" i="147"/>
  <c r="B79" i="147"/>
  <c r="H78" i="147"/>
  <c r="E78" i="147"/>
  <c r="D78" i="147"/>
  <c r="F78" i="147" s="1"/>
  <c r="B78" i="147"/>
  <c r="H77" i="147"/>
  <c r="F77" i="147"/>
  <c r="E77" i="147"/>
  <c r="D77" i="147"/>
  <c r="B77" i="147"/>
  <c r="H76" i="147"/>
  <c r="E76" i="147"/>
  <c r="D76" i="147"/>
  <c r="F76" i="147" s="1"/>
  <c r="B76" i="147"/>
  <c r="H75" i="147"/>
  <c r="F75" i="147"/>
  <c r="E75" i="147"/>
  <c r="D75" i="147"/>
  <c r="B75" i="147"/>
  <c r="H74" i="147"/>
  <c r="E74" i="147"/>
  <c r="D74" i="147"/>
  <c r="F74" i="147" s="1"/>
  <c r="B74" i="147"/>
  <c r="H73" i="147"/>
  <c r="F73" i="147"/>
  <c r="E73" i="147"/>
  <c r="D73" i="147"/>
  <c r="B73" i="147"/>
  <c r="H72" i="147"/>
  <c r="E72" i="147"/>
  <c r="D72" i="147"/>
  <c r="F72" i="147" s="1"/>
  <c r="B72" i="147"/>
  <c r="H71" i="147"/>
  <c r="F71" i="147"/>
  <c r="E71" i="147"/>
  <c r="D71" i="147"/>
  <c r="B71" i="147"/>
  <c r="H70" i="147"/>
  <c r="E70" i="147"/>
  <c r="D70" i="147"/>
  <c r="F70" i="147" s="1"/>
  <c r="B70" i="147"/>
  <c r="H69" i="147"/>
  <c r="F69" i="147"/>
  <c r="E69" i="147"/>
  <c r="D69" i="147"/>
  <c r="B69" i="147"/>
  <c r="H68" i="147"/>
  <c r="E68" i="147"/>
  <c r="D68" i="147"/>
  <c r="F68" i="147" s="1"/>
  <c r="B68" i="147"/>
  <c r="H67" i="147"/>
  <c r="F67" i="147"/>
  <c r="E67" i="147"/>
  <c r="D67" i="147"/>
  <c r="B67" i="147"/>
  <c r="H66" i="147"/>
  <c r="E66" i="147"/>
  <c r="D66" i="147"/>
  <c r="F66" i="147" s="1"/>
  <c r="B66" i="147"/>
  <c r="H65" i="147"/>
  <c r="F65" i="147"/>
  <c r="E65" i="147"/>
  <c r="D65" i="147"/>
  <c r="B65" i="147"/>
  <c r="H64" i="147"/>
  <c r="E64" i="147"/>
  <c r="D64" i="147"/>
  <c r="F64" i="147" s="1"/>
  <c r="B64" i="147"/>
  <c r="H63" i="147"/>
  <c r="F63" i="147"/>
  <c r="E63" i="147"/>
  <c r="D63" i="147"/>
  <c r="B63" i="147"/>
  <c r="H62" i="147"/>
  <c r="E62" i="147"/>
  <c r="D62" i="147"/>
  <c r="F62" i="147" s="1"/>
  <c r="B62" i="147"/>
  <c r="H61" i="147"/>
  <c r="F61" i="147"/>
  <c r="E61" i="147"/>
  <c r="D61" i="147"/>
  <c r="B61" i="147"/>
  <c r="H60" i="147"/>
  <c r="E60" i="147"/>
  <c r="D60" i="147"/>
  <c r="F60" i="147" s="1"/>
  <c r="B60" i="147"/>
  <c r="H59" i="147"/>
  <c r="F59" i="147"/>
  <c r="E59" i="147"/>
  <c r="D59" i="147"/>
  <c r="B59" i="147"/>
  <c r="H58" i="147"/>
  <c r="E58" i="147"/>
  <c r="D58" i="147"/>
  <c r="F58" i="147" s="1"/>
  <c r="B58" i="147"/>
  <c r="H57" i="147"/>
  <c r="F57" i="147"/>
  <c r="E57" i="147"/>
  <c r="D57" i="147"/>
  <c r="B57" i="147"/>
  <c r="H56" i="147"/>
  <c r="E56" i="147"/>
  <c r="D56" i="147"/>
  <c r="F56" i="147" s="1"/>
  <c r="B56" i="147"/>
  <c r="H55" i="147"/>
  <c r="F55" i="147"/>
  <c r="E55" i="147"/>
  <c r="D55" i="147"/>
  <c r="B55" i="147"/>
  <c r="H54" i="147"/>
  <c r="E54" i="147"/>
  <c r="D54" i="147"/>
  <c r="F54" i="147" s="1"/>
  <c r="B54" i="147"/>
  <c r="H53" i="147"/>
  <c r="F53" i="147"/>
  <c r="E53" i="147"/>
  <c r="D53" i="147"/>
  <c r="B53" i="147"/>
  <c r="H52" i="147"/>
  <c r="E52" i="147"/>
  <c r="D52" i="147"/>
  <c r="F52" i="147" s="1"/>
  <c r="B52" i="147"/>
  <c r="H51" i="147"/>
  <c r="F51" i="147"/>
  <c r="E51" i="147"/>
  <c r="D51" i="147"/>
  <c r="B51" i="147"/>
  <c r="H50" i="147"/>
  <c r="E50" i="147"/>
  <c r="D50" i="147"/>
  <c r="F50" i="147" s="1"/>
  <c r="B50" i="147"/>
  <c r="H49" i="147"/>
  <c r="F49" i="147"/>
  <c r="E49" i="147"/>
  <c r="D49" i="147"/>
  <c r="B49" i="147"/>
  <c r="H48" i="147"/>
  <c r="E48" i="147"/>
  <c r="D48" i="147"/>
  <c r="F48" i="147" s="1"/>
  <c r="B48" i="147"/>
  <c r="H47" i="147"/>
  <c r="F47" i="147"/>
  <c r="E47" i="147"/>
  <c r="D47" i="147"/>
  <c r="B47" i="147"/>
  <c r="H46" i="147"/>
  <c r="E46" i="147"/>
  <c r="D46" i="147"/>
  <c r="F46" i="147" s="1"/>
  <c r="B46" i="147"/>
  <c r="H45" i="147"/>
  <c r="F45" i="147"/>
  <c r="E45" i="147"/>
  <c r="D45" i="147"/>
  <c r="B45" i="147"/>
  <c r="H44" i="147"/>
  <c r="E44" i="147"/>
  <c r="D44" i="147"/>
  <c r="F44" i="147" s="1"/>
  <c r="B44" i="147"/>
  <c r="H43" i="147"/>
  <c r="F43" i="147"/>
  <c r="E43" i="147"/>
  <c r="D43" i="147"/>
  <c r="B43" i="147"/>
  <c r="H42" i="147"/>
  <c r="E42" i="147"/>
  <c r="D42" i="147"/>
  <c r="F42" i="147" s="1"/>
  <c r="B42" i="147"/>
  <c r="H41" i="147"/>
  <c r="F41" i="147"/>
  <c r="E41" i="147"/>
  <c r="D41" i="147"/>
  <c r="B41" i="147"/>
  <c r="H40" i="147"/>
  <c r="E40" i="147"/>
  <c r="D40" i="147"/>
  <c r="F40" i="147" s="1"/>
  <c r="B40" i="147"/>
  <c r="H39" i="147"/>
  <c r="F39" i="147"/>
  <c r="E39" i="147"/>
  <c r="D39" i="147"/>
  <c r="B39" i="147"/>
  <c r="H38" i="147"/>
  <c r="E38" i="147"/>
  <c r="D38" i="147"/>
  <c r="F38" i="147" s="1"/>
  <c r="B38" i="147"/>
  <c r="H37" i="147"/>
  <c r="F37" i="147"/>
  <c r="E37" i="147"/>
  <c r="D37" i="147"/>
  <c r="B37" i="147"/>
  <c r="H36" i="147"/>
  <c r="E36" i="147"/>
  <c r="D36" i="147"/>
  <c r="F36" i="147" s="1"/>
  <c r="B36" i="147"/>
  <c r="H35" i="147"/>
  <c r="F35" i="147"/>
  <c r="E35" i="147"/>
  <c r="D35" i="147"/>
  <c r="B35" i="147"/>
  <c r="H34" i="147"/>
  <c r="E34" i="147"/>
  <c r="D34" i="147"/>
  <c r="F34" i="147" s="1"/>
  <c r="B34" i="147"/>
  <c r="H33" i="147"/>
  <c r="F33" i="147"/>
  <c r="E33" i="147"/>
  <c r="D33" i="147"/>
  <c r="B33" i="147"/>
  <c r="H32" i="147"/>
  <c r="E32" i="147"/>
  <c r="D32" i="147"/>
  <c r="F32" i="147" s="1"/>
  <c r="B32" i="147"/>
  <c r="H31" i="147"/>
  <c r="F31" i="147"/>
  <c r="E31" i="147"/>
  <c r="D31" i="147"/>
  <c r="B31" i="147"/>
  <c r="H30" i="147"/>
  <c r="E30" i="147"/>
  <c r="D30" i="147"/>
  <c r="F30" i="147" s="1"/>
  <c r="B30" i="147"/>
  <c r="H29" i="147"/>
  <c r="F29" i="147"/>
  <c r="E29" i="147"/>
  <c r="D29" i="147"/>
  <c r="B29" i="147"/>
  <c r="H28" i="147"/>
  <c r="E28" i="147"/>
  <c r="D28" i="147"/>
  <c r="F28" i="147" s="1"/>
  <c r="B28" i="147"/>
  <c r="H27" i="147"/>
  <c r="F27" i="147"/>
  <c r="E27" i="147"/>
  <c r="D27" i="147"/>
  <c r="B27" i="147"/>
  <c r="H26" i="147"/>
  <c r="E26" i="147"/>
  <c r="D26" i="147"/>
  <c r="F26" i="147" s="1"/>
  <c r="B26" i="147"/>
  <c r="H25" i="147"/>
  <c r="F25" i="147"/>
  <c r="E25" i="147"/>
  <c r="D25" i="147"/>
  <c r="B25" i="147"/>
  <c r="H24" i="147"/>
  <c r="E24" i="147"/>
  <c r="D24" i="147"/>
  <c r="F24" i="147" s="1"/>
  <c r="B24" i="147"/>
  <c r="H23" i="147"/>
  <c r="F23" i="147"/>
  <c r="E23" i="147"/>
  <c r="D23" i="147"/>
  <c r="B23" i="147"/>
  <c r="H22" i="147"/>
  <c r="E22" i="147"/>
  <c r="D22" i="147"/>
  <c r="F22" i="147" s="1"/>
  <c r="B22" i="147"/>
  <c r="H21" i="147"/>
  <c r="F21" i="147"/>
  <c r="E21" i="147"/>
  <c r="D21" i="147"/>
  <c r="B21" i="147"/>
  <c r="H20" i="147"/>
  <c r="E20" i="147"/>
  <c r="D20" i="147"/>
  <c r="F20" i="147" s="1"/>
  <c r="B20" i="147"/>
  <c r="H19" i="147"/>
  <c r="F19" i="147"/>
  <c r="E19" i="147"/>
  <c r="D19" i="147"/>
  <c r="B19" i="147"/>
  <c r="H18" i="147"/>
  <c r="E18" i="147"/>
  <c r="D18" i="147"/>
  <c r="F18" i="147" s="1"/>
  <c r="B18" i="147"/>
  <c r="H17" i="147"/>
  <c r="F17" i="147"/>
  <c r="E17" i="147"/>
  <c r="D17" i="147"/>
  <c r="B17" i="147"/>
  <c r="H16" i="147"/>
  <c r="E16" i="147"/>
  <c r="D16" i="147"/>
  <c r="F16" i="147" s="1"/>
  <c r="B16" i="147"/>
  <c r="H15" i="147"/>
  <c r="F15" i="147"/>
  <c r="E15" i="147"/>
  <c r="D15" i="147"/>
  <c r="B15" i="147"/>
  <c r="H14" i="147"/>
  <c r="E14" i="147"/>
  <c r="D14" i="147"/>
  <c r="F14" i="147" s="1"/>
  <c r="B14" i="147"/>
  <c r="H13" i="147"/>
  <c r="F13" i="147"/>
  <c r="E13" i="147"/>
  <c r="D13" i="147"/>
  <c r="B13" i="147"/>
  <c r="H12" i="147"/>
  <c r="E12" i="147"/>
  <c r="D12" i="147"/>
  <c r="F12" i="147" s="1"/>
  <c r="B12" i="147"/>
  <c r="H11" i="147"/>
  <c r="F11" i="147"/>
  <c r="E11" i="147"/>
  <c r="D11" i="147"/>
  <c r="B11" i="147"/>
  <c r="H10" i="147"/>
  <c r="E10" i="147"/>
  <c r="D10" i="147"/>
  <c r="F10" i="147" s="1"/>
  <c r="B10" i="147"/>
  <c r="H9" i="147"/>
  <c r="F9" i="147"/>
  <c r="E9" i="147"/>
  <c r="D9" i="147"/>
  <c r="B9" i="147"/>
  <c r="H8" i="147"/>
  <c r="E8" i="147"/>
  <c r="D8" i="147"/>
  <c r="F8" i="147" s="1"/>
  <c r="B8" i="147"/>
  <c r="H7" i="147"/>
  <c r="F7" i="147"/>
  <c r="E7" i="147"/>
  <c r="D7" i="147"/>
  <c r="B7" i="147"/>
  <c r="H6" i="147"/>
  <c r="E6" i="147"/>
  <c r="D6" i="147"/>
  <c r="F6" i="147" s="1"/>
  <c r="B6" i="147"/>
  <c r="H5" i="147"/>
  <c r="F5" i="147"/>
  <c r="E5" i="147"/>
  <c r="D5" i="147"/>
  <c r="B5" i="147"/>
  <c r="H4" i="147"/>
  <c r="E4" i="147"/>
  <c r="D4" i="147"/>
  <c r="F4" i="147" s="1"/>
  <c r="B4" i="147"/>
  <c r="H3" i="147"/>
  <c r="F3" i="147"/>
  <c r="E3" i="147"/>
  <c r="D3" i="147"/>
  <c r="B3" i="147"/>
  <c r="H238" i="142"/>
  <c r="E238" i="142"/>
  <c r="D238" i="142"/>
  <c r="F238" i="142" s="1"/>
  <c r="B238" i="142"/>
  <c r="H237" i="142"/>
  <c r="F237" i="142"/>
  <c r="E237" i="142"/>
  <c r="D237" i="142"/>
  <c r="B237" i="142"/>
  <c r="H236" i="142"/>
  <c r="E236" i="142"/>
  <c r="D236" i="142"/>
  <c r="F236" i="142" s="1"/>
  <c r="B236" i="142"/>
  <c r="H235" i="142"/>
  <c r="F235" i="142"/>
  <c r="E235" i="142"/>
  <c r="D235" i="142"/>
  <c r="B235" i="142"/>
  <c r="H234" i="142"/>
  <c r="E234" i="142"/>
  <c r="D234" i="142"/>
  <c r="F234" i="142" s="1"/>
  <c r="B234" i="142"/>
  <c r="H233" i="142"/>
  <c r="F233" i="142"/>
  <c r="E233" i="142"/>
  <c r="D233" i="142"/>
  <c r="B233" i="142"/>
  <c r="H232" i="142"/>
  <c r="E232" i="142"/>
  <c r="D232" i="142"/>
  <c r="F232" i="142" s="1"/>
  <c r="B232" i="142"/>
  <c r="H231" i="142"/>
  <c r="F231" i="142"/>
  <c r="E231" i="142"/>
  <c r="D231" i="142"/>
  <c r="B231" i="142"/>
  <c r="H230" i="142"/>
  <c r="E230" i="142"/>
  <c r="D230" i="142"/>
  <c r="F230" i="142" s="1"/>
  <c r="B230" i="142"/>
  <c r="H229" i="142"/>
  <c r="F229" i="142"/>
  <c r="E229" i="142"/>
  <c r="D229" i="142"/>
  <c r="B229" i="142"/>
  <c r="H228" i="142"/>
  <c r="E228" i="142"/>
  <c r="D228" i="142"/>
  <c r="F228" i="142" s="1"/>
  <c r="B228" i="142"/>
  <c r="H227" i="142"/>
  <c r="F227" i="142"/>
  <c r="E227" i="142"/>
  <c r="D227" i="142"/>
  <c r="B227" i="142"/>
  <c r="H226" i="142"/>
  <c r="E226" i="142"/>
  <c r="D226" i="142"/>
  <c r="F226" i="142" s="1"/>
  <c r="B226" i="142"/>
  <c r="H225" i="142"/>
  <c r="F225" i="142"/>
  <c r="E225" i="142"/>
  <c r="D225" i="142"/>
  <c r="B225" i="142"/>
  <c r="H224" i="142"/>
  <c r="E224" i="142"/>
  <c r="D224" i="142"/>
  <c r="F224" i="142" s="1"/>
  <c r="B224" i="142"/>
  <c r="H223" i="142"/>
  <c r="F223" i="142"/>
  <c r="E223" i="142"/>
  <c r="D223" i="142"/>
  <c r="B223" i="142"/>
  <c r="H222" i="142"/>
  <c r="E222" i="142"/>
  <c r="D222" i="142"/>
  <c r="F222" i="142" s="1"/>
  <c r="B222" i="142"/>
  <c r="H221" i="142"/>
  <c r="F221" i="142"/>
  <c r="E221" i="142"/>
  <c r="D221" i="142"/>
  <c r="B221" i="142"/>
  <c r="H220" i="142"/>
  <c r="E220" i="142"/>
  <c r="D220" i="142"/>
  <c r="F220" i="142" s="1"/>
  <c r="B220" i="142"/>
  <c r="H219" i="142"/>
  <c r="F219" i="142"/>
  <c r="E219" i="142"/>
  <c r="D219" i="142"/>
  <c r="B219" i="142"/>
  <c r="H218" i="142"/>
  <c r="E218" i="142"/>
  <c r="D218" i="142"/>
  <c r="F218" i="142" s="1"/>
  <c r="B218" i="142"/>
  <c r="H217" i="142"/>
  <c r="F217" i="142"/>
  <c r="E217" i="142"/>
  <c r="D217" i="142"/>
  <c r="B217" i="142"/>
  <c r="H216" i="142"/>
  <c r="E216" i="142"/>
  <c r="D216" i="142"/>
  <c r="F216" i="142" s="1"/>
  <c r="B216" i="142"/>
  <c r="H215" i="142"/>
  <c r="F215" i="142"/>
  <c r="E215" i="142"/>
  <c r="D215" i="142"/>
  <c r="B215" i="142"/>
  <c r="H214" i="142"/>
  <c r="E214" i="142"/>
  <c r="D214" i="142"/>
  <c r="F214" i="142" s="1"/>
  <c r="B214" i="142"/>
  <c r="H213" i="142"/>
  <c r="F213" i="142"/>
  <c r="E213" i="142"/>
  <c r="D213" i="142"/>
  <c r="B213" i="142"/>
  <c r="H212" i="142"/>
  <c r="E212" i="142"/>
  <c r="D212" i="142"/>
  <c r="F212" i="142" s="1"/>
  <c r="B212" i="142"/>
  <c r="H211" i="142"/>
  <c r="F211" i="142"/>
  <c r="E211" i="142"/>
  <c r="D211" i="142"/>
  <c r="B211" i="142"/>
  <c r="H210" i="142"/>
  <c r="E210" i="142"/>
  <c r="D210" i="142"/>
  <c r="F210" i="142" s="1"/>
  <c r="B210" i="142"/>
  <c r="H209" i="142"/>
  <c r="F209" i="142"/>
  <c r="E209" i="142"/>
  <c r="D209" i="142"/>
  <c r="B209" i="142"/>
  <c r="H208" i="142"/>
  <c r="E208" i="142"/>
  <c r="D208" i="142"/>
  <c r="F208" i="142" s="1"/>
  <c r="B208" i="142"/>
  <c r="H207" i="142"/>
  <c r="F207" i="142"/>
  <c r="E207" i="142"/>
  <c r="D207" i="142"/>
  <c r="B207" i="142"/>
  <c r="H206" i="142"/>
  <c r="E206" i="142"/>
  <c r="D206" i="142"/>
  <c r="F206" i="142" s="1"/>
  <c r="B206" i="142"/>
  <c r="H205" i="142"/>
  <c r="F205" i="142"/>
  <c r="E205" i="142"/>
  <c r="D205" i="142"/>
  <c r="B205" i="142"/>
  <c r="H204" i="142"/>
  <c r="E204" i="142"/>
  <c r="D204" i="142"/>
  <c r="F204" i="142" s="1"/>
  <c r="B204" i="142"/>
  <c r="H203" i="142"/>
  <c r="F203" i="142"/>
  <c r="E203" i="142"/>
  <c r="D203" i="142"/>
  <c r="B203" i="142"/>
  <c r="H202" i="142"/>
  <c r="E202" i="142"/>
  <c r="D202" i="142"/>
  <c r="F202" i="142" s="1"/>
  <c r="B202" i="142"/>
  <c r="H201" i="142"/>
  <c r="F201" i="142"/>
  <c r="E201" i="142"/>
  <c r="D201" i="142"/>
  <c r="B201" i="142"/>
  <c r="H200" i="142"/>
  <c r="E200" i="142"/>
  <c r="D200" i="142"/>
  <c r="F200" i="142" s="1"/>
  <c r="B200" i="142"/>
  <c r="H199" i="142"/>
  <c r="F199" i="142"/>
  <c r="E199" i="142"/>
  <c r="D199" i="142"/>
  <c r="B199" i="142"/>
  <c r="H198" i="142"/>
  <c r="E198" i="142"/>
  <c r="D198" i="142"/>
  <c r="F198" i="142" s="1"/>
  <c r="B198" i="142"/>
  <c r="H197" i="142"/>
  <c r="F197" i="142"/>
  <c r="E197" i="142"/>
  <c r="D197" i="142"/>
  <c r="B197" i="142"/>
  <c r="H196" i="142"/>
  <c r="E196" i="142"/>
  <c r="D196" i="142"/>
  <c r="F196" i="142" s="1"/>
  <c r="B196" i="142"/>
  <c r="H195" i="142"/>
  <c r="F195" i="142"/>
  <c r="E195" i="142"/>
  <c r="D195" i="142"/>
  <c r="B195" i="142"/>
  <c r="H194" i="142"/>
  <c r="E194" i="142"/>
  <c r="D194" i="142"/>
  <c r="F194" i="142" s="1"/>
  <c r="B194" i="142"/>
  <c r="H193" i="142"/>
  <c r="F193" i="142"/>
  <c r="E193" i="142"/>
  <c r="D193" i="142"/>
  <c r="B193" i="142"/>
  <c r="H192" i="142"/>
  <c r="E192" i="142"/>
  <c r="D192" i="142"/>
  <c r="F192" i="142" s="1"/>
  <c r="B192" i="142"/>
  <c r="H191" i="142"/>
  <c r="F191" i="142"/>
  <c r="E191" i="142"/>
  <c r="D191" i="142"/>
  <c r="B191" i="142"/>
  <c r="H190" i="142"/>
  <c r="E190" i="142"/>
  <c r="D190" i="142"/>
  <c r="F190" i="142" s="1"/>
  <c r="B190" i="142"/>
  <c r="H189" i="142"/>
  <c r="F189" i="142"/>
  <c r="E189" i="142"/>
  <c r="D189" i="142"/>
  <c r="B189" i="142"/>
  <c r="H188" i="142"/>
  <c r="E188" i="142"/>
  <c r="D188" i="142"/>
  <c r="F188" i="142" s="1"/>
  <c r="B188" i="142"/>
  <c r="H187" i="142"/>
  <c r="F187" i="142"/>
  <c r="E187" i="142"/>
  <c r="D187" i="142"/>
  <c r="B187" i="142"/>
  <c r="H186" i="142"/>
  <c r="E186" i="142"/>
  <c r="D186" i="142"/>
  <c r="F186" i="142" s="1"/>
  <c r="B186" i="142"/>
  <c r="H185" i="142"/>
  <c r="F185" i="142"/>
  <c r="E185" i="142"/>
  <c r="D185" i="142"/>
  <c r="B185" i="142"/>
  <c r="H184" i="142"/>
  <c r="E184" i="142"/>
  <c r="D184" i="142"/>
  <c r="F184" i="142" s="1"/>
  <c r="B184" i="142"/>
  <c r="H183" i="142"/>
  <c r="F183" i="142"/>
  <c r="E183" i="142"/>
  <c r="D183" i="142"/>
  <c r="B183" i="142"/>
  <c r="H182" i="142"/>
  <c r="E182" i="142"/>
  <c r="D182" i="142"/>
  <c r="F182" i="142" s="1"/>
  <c r="B182" i="142"/>
  <c r="H181" i="142"/>
  <c r="F181" i="142"/>
  <c r="E181" i="142"/>
  <c r="D181" i="142"/>
  <c r="B181" i="142"/>
  <c r="H180" i="142"/>
  <c r="E180" i="142"/>
  <c r="D180" i="142"/>
  <c r="F180" i="142" s="1"/>
  <c r="B180" i="142"/>
  <c r="H179" i="142"/>
  <c r="F179" i="142"/>
  <c r="E179" i="142"/>
  <c r="D179" i="142"/>
  <c r="B179" i="142"/>
  <c r="H178" i="142"/>
  <c r="E178" i="142"/>
  <c r="D178" i="142"/>
  <c r="F178" i="142" s="1"/>
  <c r="B178" i="142"/>
  <c r="H177" i="142"/>
  <c r="F177" i="142"/>
  <c r="E177" i="142"/>
  <c r="D177" i="142"/>
  <c r="B177" i="142"/>
  <c r="H176" i="142"/>
  <c r="E176" i="142"/>
  <c r="D176" i="142"/>
  <c r="F176" i="142" s="1"/>
  <c r="B176" i="142"/>
  <c r="H175" i="142"/>
  <c r="F175" i="142"/>
  <c r="E175" i="142"/>
  <c r="D175" i="142"/>
  <c r="B175" i="142"/>
  <c r="H174" i="142"/>
  <c r="E174" i="142"/>
  <c r="D174" i="142"/>
  <c r="F174" i="142" s="1"/>
  <c r="B174" i="142"/>
  <c r="H173" i="142"/>
  <c r="F173" i="142"/>
  <c r="E173" i="142"/>
  <c r="D173" i="142"/>
  <c r="B173" i="142"/>
  <c r="H172" i="142"/>
  <c r="E172" i="142"/>
  <c r="D172" i="142"/>
  <c r="F172" i="142" s="1"/>
  <c r="B172" i="142"/>
  <c r="H171" i="142"/>
  <c r="F171" i="142"/>
  <c r="E171" i="142"/>
  <c r="D171" i="142"/>
  <c r="B171" i="142"/>
  <c r="H170" i="142"/>
  <c r="E170" i="142"/>
  <c r="D170" i="142"/>
  <c r="F170" i="142" s="1"/>
  <c r="B170" i="142"/>
  <c r="H169" i="142"/>
  <c r="F169" i="142"/>
  <c r="E169" i="142"/>
  <c r="D169" i="142"/>
  <c r="B169" i="142"/>
  <c r="H168" i="142"/>
  <c r="E168" i="142"/>
  <c r="D168" i="142"/>
  <c r="F168" i="142" s="1"/>
  <c r="B168" i="142"/>
  <c r="H167" i="142"/>
  <c r="F167" i="142"/>
  <c r="E167" i="142"/>
  <c r="D167" i="142"/>
  <c r="B167" i="142"/>
  <c r="H166" i="142"/>
  <c r="E166" i="142"/>
  <c r="D166" i="142"/>
  <c r="F166" i="142" s="1"/>
  <c r="B166" i="142"/>
  <c r="H165" i="142"/>
  <c r="F165" i="142"/>
  <c r="E165" i="142"/>
  <c r="D165" i="142"/>
  <c r="B165" i="142"/>
  <c r="H164" i="142"/>
  <c r="E164" i="142"/>
  <c r="D164" i="142"/>
  <c r="F164" i="142" s="1"/>
  <c r="B164" i="142"/>
  <c r="H163" i="142"/>
  <c r="F163" i="142"/>
  <c r="E163" i="142"/>
  <c r="D163" i="142"/>
  <c r="B163" i="142"/>
  <c r="H162" i="142"/>
  <c r="E162" i="142"/>
  <c r="D162" i="142"/>
  <c r="F162" i="142" s="1"/>
  <c r="B162" i="142"/>
  <c r="H161" i="142"/>
  <c r="F161" i="142"/>
  <c r="E161" i="142"/>
  <c r="D161" i="142"/>
  <c r="B161" i="142"/>
  <c r="H160" i="142"/>
  <c r="E160" i="142"/>
  <c r="D160" i="142"/>
  <c r="F160" i="142" s="1"/>
  <c r="B160" i="142"/>
  <c r="H159" i="142"/>
  <c r="F159" i="142"/>
  <c r="E159" i="142"/>
  <c r="D159" i="142"/>
  <c r="B159" i="142"/>
  <c r="H158" i="142"/>
  <c r="E158" i="142"/>
  <c r="D158" i="142"/>
  <c r="F158" i="142" s="1"/>
  <c r="B158" i="142"/>
  <c r="H157" i="142"/>
  <c r="F157" i="142"/>
  <c r="E157" i="142"/>
  <c r="D157" i="142"/>
  <c r="B157" i="142"/>
  <c r="H156" i="142"/>
  <c r="E156" i="142"/>
  <c r="D156" i="142"/>
  <c r="F156" i="142" s="1"/>
  <c r="B156" i="142"/>
  <c r="H155" i="142"/>
  <c r="F155" i="142"/>
  <c r="E155" i="142"/>
  <c r="D155" i="142"/>
  <c r="B155" i="142"/>
  <c r="H154" i="142"/>
  <c r="E154" i="142"/>
  <c r="D154" i="142"/>
  <c r="F154" i="142" s="1"/>
  <c r="B154" i="142"/>
  <c r="H153" i="142"/>
  <c r="F153" i="142"/>
  <c r="E153" i="142"/>
  <c r="D153" i="142"/>
  <c r="B153" i="142"/>
  <c r="H152" i="142"/>
  <c r="E152" i="142"/>
  <c r="D152" i="142"/>
  <c r="F152" i="142" s="1"/>
  <c r="B152" i="142"/>
  <c r="H151" i="142"/>
  <c r="F151" i="142"/>
  <c r="E151" i="142"/>
  <c r="D151" i="142"/>
  <c r="B151" i="142"/>
  <c r="H150" i="142"/>
  <c r="E150" i="142"/>
  <c r="D150" i="142"/>
  <c r="F150" i="142" s="1"/>
  <c r="B150" i="142"/>
  <c r="H149" i="142"/>
  <c r="F149" i="142"/>
  <c r="E149" i="142"/>
  <c r="D149" i="142"/>
  <c r="B149" i="142"/>
  <c r="H148" i="142"/>
  <c r="E148" i="142"/>
  <c r="D148" i="142"/>
  <c r="F148" i="142" s="1"/>
  <c r="B148" i="142"/>
  <c r="H147" i="142"/>
  <c r="F147" i="142"/>
  <c r="E147" i="142"/>
  <c r="D147" i="142"/>
  <c r="B147" i="142"/>
  <c r="H146" i="142"/>
  <c r="E146" i="142"/>
  <c r="D146" i="142"/>
  <c r="F146" i="142" s="1"/>
  <c r="B146" i="142"/>
  <c r="H145" i="142"/>
  <c r="F145" i="142"/>
  <c r="E145" i="142"/>
  <c r="D145" i="142"/>
  <c r="B145" i="142"/>
  <c r="H144" i="142"/>
  <c r="E144" i="142"/>
  <c r="D144" i="142"/>
  <c r="F144" i="142" s="1"/>
  <c r="B144" i="142"/>
  <c r="H143" i="142"/>
  <c r="F143" i="142"/>
  <c r="E143" i="142"/>
  <c r="D143" i="142"/>
  <c r="B143" i="142"/>
  <c r="H142" i="142"/>
  <c r="E142" i="142"/>
  <c r="D142" i="142"/>
  <c r="F142" i="142" s="1"/>
  <c r="B142" i="142"/>
  <c r="H141" i="142"/>
  <c r="F141" i="142"/>
  <c r="E141" i="142"/>
  <c r="D141" i="142"/>
  <c r="B141" i="142"/>
  <c r="H140" i="142"/>
  <c r="E140" i="142"/>
  <c r="D140" i="142"/>
  <c r="F140" i="142" s="1"/>
  <c r="B140" i="142"/>
  <c r="H139" i="142"/>
  <c r="F139" i="142"/>
  <c r="E139" i="142"/>
  <c r="D139" i="142"/>
  <c r="B139" i="142"/>
  <c r="H138" i="142"/>
  <c r="E138" i="142"/>
  <c r="D138" i="142"/>
  <c r="F138" i="142" s="1"/>
  <c r="B138" i="142"/>
  <c r="H137" i="142"/>
  <c r="F137" i="142"/>
  <c r="E137" i="142"/>
  <c r="D137" i="142"/>
  <c r="B137" i="142"/>
  <c r="H136" i="142"/>
  <c r="E136" i="142"/>
  <c r="D136" i="142"/>
  <c r="F136" i="142" s="1"/>
  <c r="B136" i="142"/>
  <c r="H135" i="142"/>
  <c r="F135" i="142"/>
  <c r="E135" i="142"/>
  <c r="D135" i="142"/>
  <c r="B135" i="142"/>
  <c r="H134" i="142"/>
  <c r="E134" i="142"/>
  <c r="D134" i="142"/>
  <c r="F134" i="142" s="1"/>
  <c r="B134" i="142"/>
  <c r="H133" i="142"/>
  <c r="F133" i="142"/>
  <c r="E133" i="142"/>
  <c r="D133" i="142"/>
  <c r="B133" i="142"/>
  <c r="H132" i="142"/>
  <c r="E132" i="142"/>
  <c r="D132" i="142"/>
  <c r="F132" i="142" s="1"/>
  <c r="B132" i="142"/>
  <c r="H131" i="142"/>
  <c r="F131" i="142"/>
  <c r="E131" i="142"/>
  <c r="D131" i="142"/>
  <c r="B131" i="142"/>
  <c r="H130" i="142"/>
  <c r="E130" i="142"/>
  <c r="D130" i="142"/>
  <c r="F130" i="142" s="1"/>
  <c r="B130" i="142"/>
  <c r="H129" i="142"/>
  <c r="F129" i="142"/>
  <c r="E129" i="142"/>
  <c r="D129" i="142"/>
  <c r="B129" i="142"/>
  <c r="H128" i="142"/>
  <c r="E128" i="142"/>
  <c r="D128" i="142"/>
  <c r="F128" i="142" s="1"/>
  <c r="B128" i="142"/>
  <c r="H127" i="142"/>
  <c r="F127" i="142"/>
  <c r="E127" i="142"/>
  <c r="D127" i="142"/>
  <c r="B127" i="142"/>
  <c r="H126" i="142"/>
  <c r="E126" i="142"/>
  <c r="D126" i="142"/>
  <c r="F126" i="142" s="1"/>
  <c r="B126" i="142"/>
  <c r="H125" i="142"/>
  <c r="F125" i="142"/>
  <c r="E125" i="142"/>
  <c r="D125" i="142"/>
  <c r="B125" i="142"/>
  <c r="H124" i="142"/>
  <c r="E124" i="142"/>
  <c r="D124" i="142"/>
  <c r="F124" i="142" s="1"/>
  <c r="B124" i="142"/>
  <c r="H123" i="142"/>
  <c r="F123" i="142"/>
  <c r="E123" i="142"/>
  <c r="D123" i="142"/>
  <c r="B123" i="142"/>
  <c r="H122" i="142"/>
  <c r="E122" i="142"/>
  <c r="D122" i="142"/>
  <c r="F122" i="142" s="1"/>
  <c r="B122" i="142"/>
  <c r="H121" i="142"/>
  <c r="F121" i="142"/>
  <c r="E121" i="142"/>
  <c r="D121" i="142"/>
  <c r="B121" i="142"/>
  <c r="H120" i="142"/>
  <c r="E120" i="142"/>
  <c r="D120" i="142"/>
  <c r="F120" i="142" s="1"/>
  <c r="B120" i="142"/>
  <c r="H119" i="142"/>
  <c r="F119" i="142"/>
  <c r="E119" i="142"/>
  <c r="D119" i="142"/>
  <c r="B119" i="142"/>
  <c r="H118" i="142"/>
  <c r="E118" i="142"/>
  <c r="D118" i="142"/>
  <c r="F118" i="142" s="1"/>
  <c r="B118" i="142"/>
  <c r="H117" i="142"/>
  <c r="F117" i="142"/>
  <c r="E117" i="142"/>
  <c r="D117" i="142"/>
  <c r="B117" i="142"/>
  <c r="H116" i="142"/>
  <c r="E116" i="142"/>
  <c r="D116" i="142"/>
  <c r="F116" i="142" s="1"/>
  <c r="B116" i="142"/>
  <c r="H115" i="142"/>
  <c r="F115" i="142"/>
  <c r="E115" i="142"/>
  <c r="D115" i="142"/>
  <c r="B115" i="142"/>
  <c r="H114" i="142"/>
  <c r="E114" i="142"/>
  <c r="D114" i="142"/>
  <c r="F114" i="142" s="1"/>
  <c r="B114" i="142"/>
  <c r="H113" i="142"/>
  <c r="F113" i="142"/>
  <c r="E113" i="142"/>
  <c r="D113" i="142"/>
  <c r="B113" i="142"/>
  <c r="H112" i="142"/>
  <c r="E112" i="142"/>
  <c r="D112" i="142"/>
  <c r="F112" i="142" s="1"/>
  <c r="B112" i="142"/>
  <c r="H111" i="142"/>
  <c r="F111" i="142"/>
  <c r="E111" i="142"/>
  <c r="D111" i="142"/>
  <c r="B111" i="142"/>
  <c r="H110" i="142"/>
  <c r="E110" i="142"/>
  <c r="D110" i="142"/>
  <c r="F110" i="142" s="1"/>
  <c r="B110" i="142"/>
  <c r="H109" i="142"/>
  <c r="F109" i="142"/>
  <c r="E109" i="142"/>
  <c r="D109" i="142"/>
  <c r="B109" i="142"/>
  <c r="H108" i="142"/>
  <c r="E108" i="142"/>
  <c r="D108" i="142"/>
  <c r="F108" i="142" s="1"/>
  <c r="B108" i="142"/>
  <c r="H107" i="142"/>
  <c r="F107" i="142"/>
  <c r="E107" i="142"/>
  <c r="D107" i="142"/>
  <c r="B107" i="142"/>
  <c r="H106" i="142"/>
  <c r="E106" i="142"/>
  <c r="D106" i="142"/>
  <c r="F106" i="142" s="1"/>
  <c r="B106" i="142"/>
  <c r="H105" i="142"/>
  <c r="F105" i="142"/>
  <c r="E105" i="142"/>
  <c r="D105" i="142"/>
  <c r="B105" i="142"/>
  <c r="H104" i="142"/>
  <c r="E104" i="142"/>
  <c r="D104" i="142"/>
  <c r="F104" i="142" s="1"/>
  <c r="B104" i="142"/>
  <c r="H103" i="142"/>
  <c r="F103" i="142"/>
  <c r="E103" i="142"/>
  <c r="D103" i="142"/>
  <c r="B103" i="142"/>
  <c r="H102" i="142"/>
  <c r="E102" i="142"/>
  <c r="D102" i="142"/>
  <c r="F102" i="142" s="1"/>
  <c r="B102" i="142"/>
  <c r="H101" i="142"/>
  <c r="F101" i="142"/>
  <c r="E101" i="142"/>
  <c r="D101" i="142"/>
  <c r="B101" i="142"/>
  <c r="H100" i="142"/>
  <c r="E100" i="142"/>
  <c r="D100" i="142"/>
  <c r="F100" i="142" s="1"/>
  <c r="B100" i="142"/>
  <c r="H99" i="142"/>
  <c r="F99" i="142"/>
  <c r="E99" i="142"/>
  <c r="D99" i="142"/>
  <c r="B99" i="142"/>
  <c r="H98" i="142"/>
  <c r="E98" i="142"/>
  <c r="D98" i="142"/>
  <c r="F98" i="142" s="1"/>
  <c r="B98" i="142"/>
  <c r="H97" i="142"/>
  <c r="F97" i="142"/>
  <c r="E97" i="142"/>
  <c r="D97" i="142"/>
  <c r="B97" i="142"/>
  <c r="H96" i="142"/>
  <c r="E96" i="142"/>
  <c r="D96" i="142"/>
  <c r="F96" i="142" s="1"/>
  <c r="B96" i="142"/>
  <c r="H95" i="142"/>
  <c r="F95" i="142"/>
  <c r="E95" i="142"/>
  <c r="D95" i="142"/>
  <c r="B95" i="142"/>
  <c r="H94" i="142"/>
  <c r="E94" i="142"/>
  <c r="D94" i="142"/>
  <c r="F94" i="142" s="1"/>
  <c r="B94" i="142"/>
  <c r="H93" i="142"/>
  <c r="F93" i="142"/>
  <c r="E93" i="142"/>
  <c r="D93" i="142"/>
  <c r="B93" i="142"/>
  <c r="H92" i="142"/>
  <c r="E92" i="142"/>
  <c r="D92" i="142"/>
  <c r="F92" i="142" s="1"/>
  <c r="B92" i="142"/>
  <c r="H91" i="142"/>
  <c r="F91" i="142"/>
  <c r="E91" i="142"/>
  <c r="D91" i="142"/>
  <c r="B91" i="142"/>
  <c r="H90" i="142"/>
  <c r="E90" i="142"/>
  <c r="D90" i="142"/>
  <c r="F90" i="142" s="1"/>
  <c r="B90" i="142"/>
  <c r="H89" i="142"/>
  <c r="F89" i="142"/>
  <c r="E89" i="142"/>
  <c r="D89" i="142"/>
  <c r="B89" i="142"/>
  <c r="H88" i="142"/>
  <c r="E88" i="142"/>
  <c r="D88" i="142"/>
  <c r="F88" i="142" s="1"/>
  <c r="B88" i="142"/>
  <c r="H87" i="142"/>
  <c r="F87" i="142"/>
  <c r="E87" i="142"/>
  <c r="D87" i="142"/>
  <c r="B87" i="142"/>
  <c r="H86" i="142"/>
  <c r="E86" i="142"/>
  <c r="D86" i="142"/>
  <c r="F86" i="142" s="1"/>
  <c r="B86" i="142"/>
  <c r="H85" i="142"/>
  <c r="F85" i="142"/>
  <c r="E85" i="142"/>
  <c r="D85" i="142"/>
  <c r="B85" i="142"/>
  <c r="H84" i="142"/>
  <c r="E84" i="142"/>
  <c r="D84" i="142"/>
  <c r="F84" i="142" s="1"/>
  <c r="B84" i="142"/>
  <c r="H83" i="142"/>
  <c r="F83" i="142"/>
  <c r="E83" i="142"/>
  <c r="D83" i="142"/>
  <c r="B83" i="142"/>
  <c r="H82" i="142"/>
  <c r="E82" i="142"/>
  <c r="D82" i="142"/>
  <c r="F82" i="142" s="1"/>
  <c r="B82" i="142"/>
  <c r="H81" i="142"/>
  <c r="F81" i="142"/>
  <c r="E81" i="142"/>
  <c r="D81" i="142"/>
  <c r="B81" i="142"/>
  <c r="H80" i="142"/>
  <c r="E80" i="142"/>
  <c r="D80" i="142"/>
  <c r="F80" i="142" s="1"/>
  <c r="B80" i="142"/>
  <c r="H79" i="142"/>
  <c r="F79" i="142"/>
  <c r="E79" i="142"/>
  <c r="D79" i="142"/>
  <c r="B79" i="142"/>
  <c r="H78" i="142"/>
  <c r="E78" i="142"/>
  <c r="D78" i="142"/>
  <c r="F78" i="142" s="1"/>
  <c r="B78" i="142"/>
  <c r="H77" i="142"/>
  <c r="F77" i="142"/>
  <c r="E77" i="142"/>
  <c r="D77" i="142"/>
  <c r="B77" i="142"/>
  <c r="H76" i="142"/>
  <c r="E76" i="142"/>
  <c r="D76" i="142"/>
  <c r="F76" i="142" s="1"/>
  <c r="B76" i="142"/>
  <c r="H75" i="142"/>
  <c r="F75" i="142"/>
  <c r="E75" i="142"/>
  <c r="D75" i="142"/>
  <c r="B75" i="142"/>
  <c r="H74" i="142"/>
  <c r="E74" i="142"/>
  <c r="D74" i="142"/>
  <c r="F74" i="142" s="1"/>
  <c r="B74" i="142"/>
  <c r="H73" i="142"/>
  <c r="F73" i="142"/>
  <c r="E73" i="142"/>
  <c r="D73" i="142"/>
  <c r="B73" i="142"/>
  <c r="H72" i="142"/>
  <c r="E72" i="142"/>
  <c r="D72" i="142"/>
  <c r="F72" i="142" s="1"/>
  <c r="B72" i="142"/>
  <c r="H71" i="142"/>
  <c r="F71" i="142"/>
  <c r="E71" i="142"/>
  <c r="D71" i="142"/>
  <c r="B71" i="142"/>
  <c r="H70" i="142"/>
  <c r="E70" i="142"/>
  <c r="D70" i="142"/>
  <c r="F70" i="142" s="1"/>
  <c r="B70" i="142"/>
  <c r="H69" i="142"/>
  <c r="F69" i="142"/>
  <c r="E69" i="142"/>
  <c r="D69" i="142"/>
  <c r="B69" i="142"/>
  <c r="H68" i="142"/>
  <c r="E68" i="142"/>
  <c r="D68" i="142"/>
  <c r="F68" i="142" s="1"/>
  <c r="B68" i="142"/>
  <c r="H67" i="142"/>
  <c r="F67" i="142"/>
  <c r="E67" i="142"/>
  <c r="D67" i="142"/>
  <c r="B67" i="142"/>
  <c r="H66" i="142"/>
  <c r="E66" i="142"/>
  <c r="D66" i="142"/>
  <c r="F66" i="142" s="1"/>
  <c r="B66" i="142"/>
  <c r="H65" i="142"/>
  <c r="F65" i="142"/>
  <c r="E65" i="142"/>
  <c r="D65" i="142"/>
  <c r="B65" i="142"/>
  <c r="H64" i="142"/>
  <c r="E64" i="142"/>
  <c r="D64" i="142"/>
  <c r="F64" i="142" s="1"/>
  <c r="B64" i="142"/>
  <c r="H63" i="142"/>
  <c r="F63" i="142"/>
  <c r="E63" i="142"/>
  <c r="D63" i="142"/>
  <c r="B63" i="142"/>
  <c r="H62" i="142"/>
  <c r="E62" i="142"/>
  <c r="D62" i="142"/>
  <c r="F62" i="142" s="1"/>
  <c r="B62" i="142"/>
  <c r="H61" i="142"/>
  <c r="F61" i="142"/>
  <c r="E61" i="142"/>
  <c r="D61" i="142"/>
  <c r="B61" i="142"/>
  <c r="H60" i="142"/>
  <c r="E60" i="142"/>
  <c r="D60" i="142"/>
  <c r="F60" i="142" s="1"/>
  <c r="B60" i="142"/>
  <c r="H59" i="142"/>
  <c r="F59" i="142"/>
  <c r="E59" i="142"/>
  <c r="D59" i="142"/>
  <c r="B59" i="142"/>
  <c r="H58" i="142"/>
  <c r="E58" i="142"/>
  <c r="D58" i="142"/>
  <c r="F58" i="142" s="1"/>
  <c r="B58" i="142"/>
  <c r="H57" i="142"/>
  <c r="F57" i="142"/>
  <c r="E57" i="142"/>
  <c r="D57" i="142"/>
  <c r="B57" i="142"/>
  <c r="H56" i="142"/>
  <c r="E56" i="142"/>
  <c r="D56" i="142"/>
  <c r="F56" i="142" s="1"/>
  <c r="B56" i="142"/>
  <c r="H55" i="142"/>
  <c r="F55" i="142"/>
  <c r="E55" i="142"/>
  <c r="D55" i="142"/>
  <c r="B55" i="142"/>
  <c r="H54" i="142"/>
  <c r="E54" i="142"/>
  <c r="D54" i="142"/>
  <c r="F54" i="142" s="1"/>
  <c r="B54" i="142"/>
  <c r="H53" i="142"/>
  <c r="F53" i="142"/>
  <c r="E53" i="142"/>
  <c r="D53" i="142"/>
  <c r="B53" i="142"/>
  <c r="H52" i="142"/>
  <c r="E52" i="142"/>
  <c r="D52" i="142"/>
  <c r="F52" i="142" s="1"/>
  <c r="B52" i="142"/>
  <c r="H51" i="142"/>
  <c r="F51" i="142"/>
  <c r="E51" i="142"/>
  <c r="D51" i="142"/>
  <c r="B51" i="142"/>
  <c r="H50" i="142"/>
  <c r="E50" i="142"/>
  <c r="D50" i="142"/>
  <c r="F50" i="142" s="1"/>
  <c r="B50" i="142"/>
  <c r="H49" i="142"/>
  <c r="F49" i="142"/>
  <c r="E49" i="142"/>
  <c r="D49" i="142"/>
  <c r="B49" i="142"/>
  <c r="H48" i="142"/>
  <c r="E48" i="142"/>
  <c r="D48" i="142"/>
  <c r="F48" i="142" s="1"/>
  <c r="B48" i="142"/>
  <c r="H47" i="142"/>
  <c r="F47" i="142"/>
  <c r="E47" i="142"/>
  <c r="D47" i="142"/>
  <c r="B47" i="142"/>
  <c r="H46" i="142"/>
  <c r="E46" i="142"/>
  <c r="D46" i="142"/>
  <c r="F46" i="142" s="1"/>
  <c r="B46" i="142"/>
  <c r="H45" i="142"/>
  <c r="F45" i="142"/>
  <c r="E45" i="142"/>
  <c r="D45" i="142"/>
  <c r="B45" i="142"/>
  <c r="H44" i="142"/>
  <c r="E44" i="142"/>
  <c r="D44" i="142"/>
  <c r="F44" i="142" s="1"/>
  <c r="B44" i="142"/>
  <c r="H43" i="142"/>
  <c r="F43" i="142"/>
  <c r="E43" i="142"/>
  <c r="D43" i="142"/>
  <c r="B43" i="142"/>
  <c r="H42" i="142"/>
  <c r="E42" i="142"/>
  <c r="D42" i="142"/>
  <c r="F42" i="142" s="1"/>
  <c r="B42" i="142"/>
  <c r="H41" i="142"/>
  <c r="F41" i="142"/>
  <c r="E41" i="142"/>
  <c r="D41" i="142"/>
  <c r="B41" i="142"/>
  <c r="H40" i="142"/>
  <c r="E40" i="142"/>
  <c r="D40" i="142"/>
  <c r="F40" i="142" s="1"/>
  <c r="B40" i="142"/>
  <c r="H39" i="142"/>
  <c r="F39" i="142"/>
  <c r="E39" i="142"/>
  <c r="D39" i="142"/>
  <c r="B39" i="142"/>
  <c r="H38" i="142"/>
  <c r="E38" i="142"/>
  <c r="D38" i="142"/>
  <c r="F38" i="142" s="1"/>
  <c r="B38" i="142"/>
  <c r="H37" i="142"/>
  <c r="F37" i="142"/>
  <c r="E37" i="142"/>
  <c r="D37" i="142"/>
  <c r="B37" i="142"/>
  <c r="H36" i="142"/>
  <c r="E36" i="142"/>
  <c r="D36" i="142"/>
  <c r="F36" i="142" s="1"/>
  <c r="B36" i="142"/>
  <c r="H35" i="142"/>
  <c r="F35" i="142"/>
  <c r="E35" i="142"/>
  <c r="D35" i="142"/>
  <c r="B35" i="142"/>
  <c r="H34" i="142"/>
  <c r="E34" i="142"/>
  <c r="D34" i="142"/>
  <c r="F34" i="142" s="1"/>
  <c r="B34" i="142"/>
  <c r="H33" i="142"/>
  <c r="F33" i="142"/>
  <c r="E33" i="142"/>
  <c r="D33" i="142"/>
  <c r="B33" i="142"/>
  <c r="H32" i="142"/>
  <c r="E32" i="142"/>
  <c r="D32" i="142"/>
  <c r="F32" i="142" s="1"/>
  <c r="B32" i="142"/>
  <c r="H31" i="142"/>
  <c r="F31" i="142"/>
  <c r="E31" i="142"/>
  <c r="D31" i="142"/>
  <c r="B31" i="142"/>
  <c r="H30" i="142"/>
  <c r="E30" i="142"/>
  <c r="D30" i="142"/>
  <c r="F30" i="142" s="1"/>
  <c r="B30" i="142"/>
  <c r="H29" i="142"/>
  <c r="F29" i="142"/>
  <c r="E29" i="142"/>
  <c r="D29" i="142"/>
  <c r="B29" i="142"/>
  <c r="H28" i="142"/>
  <c r="E28" i="142"/>
  <c r="D28" i="142"/>
  <c r="F28" i="142" s="1"/>
  <c r="B28" i="142"/>
  <c r="H27" i="142"/>
  <c r="F27" i="142"/>
  <c r="E27" i="142"/>
  <c r="D27" i="142"/>
  <c r="B27" i="142"/>
  <c r="H26" i="142"/>
  <c r="E26" i="142"/>
  <c r="D26" i="142"/>
  <c r="F26" i="142" s="1"/>
  <c r="B26" i="142"/>
  <c r="H25" i="142"/>
  <c r="F25" i="142"/>
  <c r="E25" i="142"/>
  <c r="D25" i="142"/>
  <c r="B25" i="142"/>
  <c r="H24" i="142"/>
  <c r="E24" i="142"/>
  <c r="D24" i="142"/>
  <c r="F24" i="142" s="1"/>
  <c r="B24" i="142"/>
  <c r="H23" i="142"/>
  <c r="F23" i="142"/>
  <c r="E23" i="142"/>
  <c r="D23" i="142"/>
  <c r="B23" i="142"/>
  <c r="H22" i="142"/>
  <c r="E22" i="142"/>
  <c r="D22" i="142"/>
  <c r="F22" i="142" s="1"/>
  <c r="B22" i="142"/>
  <c r="H21" i="142"/>
  <c r="F21" i="142"/>
  <c r="E21" i="142"/>
  <c r="D21" i="142"/>
  <c r="B21" i="142"/>
  <c r="H20" i="142"/>
  <c r="E20" i="142"/>
  <c r="D20" i="142"/>
  <c r="F20" i="142" s="1"/>
  <c r="B20" i="142"/>
  <c r="H19" i="142"/>
  <c r="F19" i="142"/>
  <c r="E19" i="142"/>
  <c r="D19" i="142"/>
  <c r="B19" i="142"/>
  <c r="H18" i="142"/>
  <c r="E18" i="142"/>
  <c r="D18" i="142"/>
  <c r="F18" i="142" s="1"/>
  <c r="B18" i="142"/>
  <c r="H17" i="142"/>
  <c r="F17" i="142"/>
  <c r="E17" i="142"/>
  <c r="D17" i="142"/>
  <c r="B17" i="142"/>
  <c r="H16" i="142"/>
  <c r="E16" i="142"/>
  <c r="D16" i="142"/>
  <c r="F16" i="142" s="1"/>
  <c r="B16" i="142"/>
  <c r="H15" i="142"/>
  <c r="F15" i="142"/>
  <c r="E15" i="142"/>
  <c r="D15" i="142"/>
  <c r="B15" i="142"/>
  <c r="H14" i="142"/>
  <c r="E14" i="142"/>
  <c r="D14" i="142"/>
  <c r="F14" i="142" s="1"/>
  <c r="B14" i="142"/>
  <c r="H13" i="142"/>
  <c r="F13" i="142"/>
  <c r="E13" i="142"/>
  <c r="D13" i="142"/>
  <c r="B13" i="142"/>
  <c r="H12" i="142"/>
  <c r="E12" i="142"/>
  <c r="D12" i="142"/>
  <c r="F12" i="142" s="1"/>
  <c r="B12" i="142"/>
  <c r="H11" i="142"/>
  <c r="F11" i="142"/>
  <c r="E11" i="142"/>
  <c r="D11" i="142"/>
  <c r="B11" i="142"/>
  <c r="H10" i="142"/>
  <c r="E10" i="142"/>
  <c r="D10" i="142"/>
  <c r="F10" i="142" s="1"/>
  <c r="B10" i="142"/>
  <c r="H9" i="142"/>
  <c r="F9" i="142"/>
  <c r="E9" i="142"/>
  <c r="D9" i="142"/>
  <c r="B9" i="142"/>
  <c r="H8" i="142"/>
  <c r="E8" i="142"/>
  <c r="D8" i="142"/>
  <c r="F8" i="142" s="1"/>
  <c r="B8" i="142"/>
  <c r="H7" i="142"/>
  <c r="F7" i="142"/>
  <c r="E7" i="142"/>
  <c r="D7" i="142"/>
  <c r="B7" i="142"/>
  <c r="H6" i="142"/>
  <c r="E6" i="142"/>
  <c r="D6" i="142"/>
  <c r="F6" i="142" s="1"/>
  <c r="B6" i="142"/>
  <c r="H5" i="142"/>
  <c r="F5" i="142"/>
  <c r="E5" i="142"/>
  <c r="D5" i="142"/>
  <c r="B5" i="142"/>
  <c r="H4" i="142"/>
  <c r="E4" i="142"/>
  <c r="D4" i="142"/>
  <c r="F4" i="142" s="1"/>
  <c r="B4" i="142"/>
  <c r="H3" i="142"/>
  <c r="F3" i="142"/>
  <c r="E3" i="142"/>
  <c r="D3" i="142"/>
  <c r="B3" i="142"/>
  <c r="A254" i="147" l="1"/>
  <c r="A252" i="147"/>
  <c r="A250" i="147"/>
  <c r="A248" i="147"/>
  <c r="A246" i="147"/>
  <c r="A244" i="147"/>
  <c r="A242" i="147"/>
  <c r="A240" i="147"/>
  <c r="A238" i="147"/>
  <c r="A236" i="147"/>
  <c r="A234" i="147"/>
  <c r="A232" i="147"/>
  <c r="A230" i="147"/>
  <c r="A228" i="147"/>
  <c r="A226" i="147"/>
  <c r="A224" i="147"/>
  <c r="A222" i="147"/>
  <c r="A220" i="147"/>
  <c r="A218" i="147"/>
  <c r="A216" i="147"/>
  <c r="A214" i="147"/>
  <c r="A212" i="147"/>
  <c r="A210" i="147"/>
  <c r="A208" i="147"/>
  <c r="A206" i="147"/>
  <c r="A204" i="147"/>
  <c r="A202" i="147"/>
  <c r="A200" i="147"/>
  <c r="A198" i="147"/>
  <c r="A196" i="147"/>
  <c r="A194" i="147"/>
  <c r="A192" i="147"/>
  <c r="A190" i="147"/>
  <c r="A188" i="147"/>
  <c r="A186" i="147"/>
  <c r="A184" i="147"/>
  <c r="A182" i="147"/>
  <c r="A180" i="147"/>
  <c r="A178" i="147"/>
  <c r="A176" i="147"/>
  <c r="A253" i="147"/>
  <c r="A251" i="147"/>
  <c r="A249" i="147"/>
  <c r="A247" i="147"/>
  <c r="A245" i="147"/>
  <c r="A243" i="147"/>
  <c r="A241" i="147"/>
  <c r="A239" i="147"/>
  <c r="A237" i="147"/>
  <c r="A235" i="147"/>
  <c r="A233" i="147"/>
  <c r="A231" i="147"/>
  <c r="A229" i="147"/>
  <c r="A227" i="147"/>
  <c r="A225" i="147"/>
  <c r="A223" i="147"/>
  <c r="A221" i="147"/>
  <c r="A219" i="147"/>
  <c r="A217" i="147"/>
  <c r="A215" i="147"/>
  <c r="A213" i="147"/>
  <c r="A211" i="147"/>
  <c r="A209" i="147"/>
  <c r="A207" i="147"/>
  <c r="A205" i="147"/>
  <c r="A203" i="147"/>
  <c r="A201" i="147"/>
  <c r="A199" i="147"/>
  <c r="A197" i="147"/>
  <c r="A195" i="147"/>
  <c r="A193" i="147"/>
  <c r="A191" i="147"/>
  <c r="A189" i="147"/>
  <c r="A187" i="147"/>
  <c r="A185" i="147"/>
  <c r="A183" i="147"/>
  <c r="A181" i="147"/>
  <c r="A179" i="147"/>
  <c r="A177" i="147"/>
  <c r="A175" i="147"/>
  <c r="A173" i="147"/>
  <c r="A171" i="147"/>
  <c r="A174" i="147"/>
  <c r="A170" i="147"/>
  <c r="A169" i="147"/>
  <c r="A167" i="147"/>
  <c r="A165" i="147"/>
  <c r="A163" i="147"/>
  <c r="A161" i="147"/>
  <c r="A159" i="147"/>
  <c r="A157" i="147"/>
  <c r="A155" i="147"/>
  <c r="A153" i="147"/>
  <c r="A151" i="147"/>
  <c r="A149" i="147"/>
  <c r="A147" i="147"/>
  <c r="A145" i="147"/>
  <c r="A143" i="147"/>
  <c r="A141" i="147"/>
  <c r="A139" i="147"/>
  <c r="A137" i="147"/>
  <c r="A135" i="147"/>
  <c r="A133" i="147"/>
  <c r="A131" i="147"/>
  <c r="A129" i="147"/>
  <c r="A127" i="147"/>
  <c r="A125" i="147"/>
  <c r="A123" i="147"/>
  <c r="A121" i="147"/>
  <c r="A119" i="147"/>
  <c r="A117" i="147"/>
  <c r="A115" i="147"/>
  <c r="A113" i="147"/>
  <c r="A111" i="147"/>
  <c r="A109" i="147"/>
  <c r="A107" i="147"/>
  <c r="A105" i="147"/>
  <c r="A103" i="147"/>
  <c r="A101" i="147"/>
  <c r="A99" i="147"/>
  <c r="A97" i="147"/>
  <c r="A95" i="147"/>
  <c r="A93" i="147"/>
  <c r="A91" i="147"/>
  <c r="A89" i="147"/>
  <c r="A87" i="147"/>
  <c r="A85" i="147"/>
  <c r="A83" i="147"/>
  <c r="A81" i="147"/>
  <c r="A79" i="147"/>
  <c r="A77" i="147"/>
  <c r="A75" i="147"/>
  <c r="A73" i="147"/>
  <c r="A71" i="147"/>
  <c r="A69" i="147"/>
  <c r="A67" i="147"/>
  <c r="A65" i="147"/>
  <c r="A63" i="147"/>
  <c r="A61" i="147"/>
  <c r="A59" i="147"/>
  <c r="A57" i="147"/>
  <c r="A55" i="147"/>
  <c r="A53" i="147"/>
  <c r="A51" i="147"/>
  <c r="A49" i="147"/>
  <c r="A47" i="147"/>
  <c r="A45" i="147"/>
  <c r="A43" i="147"/>
  <c r="A41" i="147"/>
  <c r="A39" i="147"/>
  <c r="A37" i="147"/>
  <c r="A35" i="147"/>
  <c r="A33" i="147"/>
  <c r="A31" i="147"/>
  <c r="A29" i="147"/>
  <c r="A27" i="147"/>
  <c r="A172" i="147"/>
  <c r="A168" i="147"/>
  <c r="A166" i="147"/>
  <c r="A164" i="147"/>
  <c r="A162" i="147"/>
  <c r="A160" i="147"/>
  <c r="A158" i="147"/>
  <c r="A156" i="147"/>
  <c r="A154" i="147"/>
  <c r="A152" i="147"/>
  <c r="A150" i="147"/>
  <c r="A148" i="147"/>
  <c r="A146" i="147"/>
  <c r="A144" i="147"/>
  <c r="A142" i="147"/>
  <c r="A140" i="147"/>
  <c r="A138" i="147"/>
  <c r="A136" i="147"/>
  <c r="A134" i="147"/>
  <c r="A132" i="147"/>
  <c r="A130" i="147"/>
  <c r="A128" i="147"/>
  <c r="A126" i="147"/>
  <c r="A124" i="147"/>
  <c r="A122" i="147"/>
  <c r="A120" i="147"/>
  <c r="A118" i="147"/>
  <c r="A116" i="147"/>
  <c r="A114" i="147"/>
  <c r="A112" i="147"/>
  <c r="A110" i="147"/>
  <c r="A108" i="147"/>
  <c r="A106" i="147"/>
  <c r="A104" i="147"/>
  <c r="A102" i="147"/>
  <c r="A100" i="147"/>
  <c r="A98" i="147"/>
  <c r="A96" i="147"/>
  <c r="A92" i="147"/>
  <c r="A90" i="147"/>
  <c r="A88" i="147"/>
  <c r="A86" i="147"/>
  <c r="A84" i="147"/>
  <c r="A78" i="147"/>
  <c r="A76" i="147"/>
  <c r="A66" i="147"/>
  <c r="A58" i="147"/>
  <c r="A54" i="147"/>
  <c r="A50" i="147"/>
  <c r="A48" i="147"/>
  <c r="A46" i="147"/>
  <c r="A42" i="147"/>
  <c r="A38" i="147"/>
  <c r="A36" i="147"/>
  <c r="A32" i="147"/>
  <c r="A30" i="147"/>
  <c r="A28" i="147"/>
  <c r="A24" i="147"/>
  <c r="A20" i="147"/>
  <c r="A18" i="147"/>
  <c r="A12" i="147"/>
  <c r="A8" i="147"/>
  <c r="A94" i="147"/>
  <c r="A82" i="147"/>
  <c r="A80" i="147"/>
  <c r="A74" i="147"/>
  <c r="A72" i="147"/>
  <c r="A70" i="147"/>
  <c r="A68" i="147"/>
  <c r="A64" i="147"/>
  <c r="A62" i="147"/>
  <c r="A60" i="147"/>
  <c r="A56" i="147"/>
  <c r="A52" i="147"/>
  <c r="A44" i="147"/>
  <c r="A40" i="147"/>
  <c r="A34" i="147"/>
  <c r="A26" i="147"/>
  <c r="A22" i="147"/>
  <c r="A16" i="147"/>
  <c r="A14" i="147"/>
  <c r="A10" i="147"/>
  <c r="A25" i="147"/>
  <c r="A21" i="147"/>
  <c r="A17" i="147"/>
  <c r="A13" i="147"/>
  <c r="A9" i="147"/>
  <c r="A5" i="147"/>
  <c r="A3" i="147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157" i="142"/>
  <c r="A155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23" i="147"/>
  <c r="A19" i="147"/>
  <c r="A15" i="147"/>
  <c r="A11" i="147"/>
  <c r="A7" i="147"/>
  <c r="A6" i="147"/>
  <c r="A4" i="147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4" i="142"/>
  <c r="A70" i="142"/>
  <c r="A62" i="142"/>
  <c r="A58" i="142"/>
  <c r="A56" i="142"/>
  <c r="A52" i="142"/>
  <c r="A50" i="142"/>
  <c r="A48" i="142"/>
  <c r="A46" i="142"/>
  <c r="A44" i="142"/>
  <c r="A38" i="142"/>
  <c r="A36" i="142"/>
  <c r="A32" i="142"/>
  <c r="A30" i="142"/>
  <c r="A28" i="142"/>
  <c r="A24" i="142"/>
  <c r="A22" i="142"/>
  <c r="A16" i="142"/>
  <c r="A12" i="142"/>
  <c r="A8" i="142"/>
  <c r="A6" i="142"/>
  <c r="A93" i="142"/>
  <c r="A85" i="142"/>
  <c r="A81" i="142"/>
  <c r="A77" i="142"/>
  <c r="A75" i="142"/>
  <c r="A71" i="142"/>
  <c r="A69" i="142"/>
  <c r="A67" i="142"/>
  <c r="A65" i="142"/>
  <c r="A57" i="142"/>
  <c r="A43" i="142"/>
  <c r="A27" i="142"/>
  <c r="A21" i="142"/>
  <c r="A19" i="142"/>
  <c r="A17" i="142"/>
  <c r="A15" i="142"/>
  <c r="A13" i="142"/>
  <c r="A11" i="142"/>
  <c r="A9" i="142"/>
  <c r="A7" i="142"/>
  <c r="A5" i="142"/>
  <c r="A99" i="142"/>
  <c r="A95" i="142"/>
  <c r="A91" i="142"/>
  <c r="A87" i="142"/>
  <c r="A83" i="142"/>
  <c r="A79" i="142"/>
  <c r="A76" i="142"/>
  <c r="A72" i="142"/>
  <c r="A68" i="142"/>
  <c r="A66" i="142"/>
  <c r="A64" i="142"/>
  <c r="A60" i="142"/>
  <c r="A54" i="142"/>
  <c r="A42" i="142"/>
  <c r="A40" i="142"/>
  <c r="A34" i="142"/>
  <c r="A26" i="142"/>
  <c r="A20" i="142"/>
  <c r="A18" i="142"/>
  <c r="A14" i="142"/>
  <c r="A10" i="142"/>
  <c r="A4" i="142"/>
  <c r="A63" i="142"/>
  <c r="A61" i="142"/>
  <c r="A59" i="142"/>
  <c r="A55" i="142"/>
  <c r="A53" i="142"/>
  <c r="A29" i="142"/>
  <c r="A23" i="142"/>
  <c r="A97" i="142"/>
  <c r="A89" i="142"/>
  <c r="A73" i="142"/>
  <c r="A51" i="142"/>
  <c r="A49" i="142"/>
  <c r="A47" i="142"/>
  <c r="A45" i="142"/>
  <c r="A41" i="142"/>
  <c r="A39" i="142"/>
  <c r="A37" i="142"/>
  <c r="A35" i="142"/>
  <c r="A33" i="142"/>
  <c r="A31" i="142"/>
  <c r="A25" i="142"/>
  <c r="A3" i="142"/>
  <c r="B35" i="132" l="1"/>
  <c r="B33" i="132"/>
  <c r="B26" i="132"/>
  <c r="B36" i="132" s="1"/>
  <c r="B25" i="132"/>
  <c r="B24" i="132"/>
  <c r="B34" i="132" s="1"/>
  <c r="B23" i="132"/>
  <c r="B22" i="132"/>
  <c r="B32" i="132" s="1"/>
</calcChain>
</file>

<file path=xl/sharedStrings.xml><?xml version="1.0" encoding="utf-8"?>
<sst xmlns="http://schemas.openxmlformats.org/spreadsheetml/2006/main" count="11059" uniqueCount="2057">
  <si>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</si>
  <si>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</si>
  <si>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</si>
  <si>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</si>
  <si>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</si>
  <si>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</si>
  <si>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</si>
  <si>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</si>
  <si>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</si>
  <si>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</si>
  <si>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</si>
  <si>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</si>
  <si>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</si>
  <si>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</si>
  <si>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</si>
  <si>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</si>
  <si>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</si>
  <si>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</si>
  <si>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</si>
  <si>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</si>
  <si>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</si>
  <si>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</si>
  <si>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</si>
  <si>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</si>
  <si>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</si>
  <si>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</si>
  <si>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</si>
  <si>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</si>
  <si>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</si>
  <si>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</si>
  <si>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</si>
  <si>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</t>
  </si>
  <si>
    <t>Price (GBP)</t>
  </si>
  <si>
    <t>Proceeds (GBP)</t>
  </si>
  <si>
    <t>Timezone</t>
  </si>
  <si>
    <t>Trade ID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</si>
  <si>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</si>
  <si>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</si>
  <si>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</si>
  <si>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</si>
  <si>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</si>
  <si>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</si>
  <si>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</si>
  <si>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</si>
  <si>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</si>
  <si>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</si>
  <si>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NETSIALGOMKT</t>
  </si>
  <si>
    <t>A</t>
  </si>
  <si>
    <t>PSH.AM</t>
  </si>
  <si>
    <t>ENA-MAIN</t>
  </si>
  <si>
    <t>Price (USD)</t>
  </si>
  <si>
    <t>Proceeds (USD)</t>
  </si>
  <si>
    <t>London Stock Exchange Purchases</t>
  </si>
  <si>
    <t>Euronext Amsterdam Purchases</t>
  </si>
  <si>
    <t>Total Amounts Across All Venues</t>
  </si>
  <si>
    <t>The trading venue for all purchases reported below is Euronext Amersterdam</t>
  </si>
  <si>
    <t>LSECP</t>
  </si>
  <si>
    <t>GMT</t>
  </si>
  <si>
    <t>c</t>
  </si>
  <si>
    <t>15:56:05</t>
  </si>
  <si>
    <t>Dec 14 - 20, 2017</t>
  </si>
  <si>
    <t>00149634865TRLO0</t>
  </si>
  <si>
    <t>00149634864TRLO0</t>
  </si>
  <si>
    <t>00149634863TRLO0</t>
  </si>
  <si>
    <t>00149634862TRLO0</t>
  </si>
  <si>
    <t>00149634948TRLO0</t>
  </si>
  <si>
    <t>00149635040TRLO0</t>
  </si>
  <si>
    <t>00149635091TRLO0</t>
  </si>
  <si>
    <t>00149640741TRLO0</t>
  </si>
  <si>
    <t>00149641713TRLO0</t>
  </si>
  <si>
    <t>00149644387TRLO0</t>
  </si>
  <si>
    <t>00149647824TRLO0</t>
  </si>
  <si>
    <t>00149650303TRLO0</t>
  </si>
  <si>
    <t>00149650302TRLO0</t>
  </si>
  <si>
    <t>00149650301TRLO0</t>
  </si>
  <si>
    <t>00149650304TRLO0</t>
  </si>
  <si>
    <t>00149650334TRLO0</t>
  </si>
  <si>
    <t>00149650333TRLO0</t>
  </si>
  <si>
    <t>00149650332TRLO0</t>
  </si>
  <si>
    <t>00149650452TRLO0</t>
  </si>
  <si>
    <t>00149656862TRLO0</t>
  </si>
  <si>
    <t>00149658885TRLO0</t>
  </si>
  <si>
    <t>00149664186TRLO0</t>
  </si>
  <si>
    <t>00149664185TRLO0</t>
  </si>
  <si>
    <t>00149664184TRLO0</t>
  </si>
  <si>
    <t>00149664320TRLO0</t>
  </si>
  <si>
    <t>00149664321TRLO0</t>
  </si>
  <si>
    <t>00149664365TRLO0</t>
  </si>
  <si>
    <t>00149664732TRLO0</t>
  </si>
  <si>
    <t>00149664731TRLO0</t>
  </si>
  <si>
    <t>00149664796TRLO0</t>
  </si>
  <si>
    <t>00149666287TRLO0</t>
  </si>
  <si>
    <t>00149666286TRLO0</t>
  </si>
  <si>
    <t>00149666285TRLO0</t>
  </si>
  <si>
    <t>00149667672TRLO0</t>
  </si>
  <si>
    <t>00149667671TRLO0</t>
  </si>
  <si>
    <t>00149668589TRLO0</t>
  </si>
  <si>
    <t>00149668588TRLO0</t>
  </si>
  <si>
    <t>00149668591TRLO0</t>
  </si>
  <si>
    <t>00149668807TRLO0</t>
  </si>
  <si>
    <t>00149668818TRLO0</t>
  </si>
  <si>
    <t>00149668820TRLO0</t>
  </si>
  <si>
    <t>00149668819TRLO0</t>
  </si>
  <si>
    <t>00149668828TRLO0</t>
  </si>
  <si>
    <t>00149669453TRLO0</t>
  </si>
  <si>
    <t>00149669502TRLO0</t>
  </si>
  <si>
    <t>00149669820TRLO0</t>
  </si>
  <si>
    <t>00149671563TRLO0</t>
  </si>
  <si>
    <t>00149671670TRLO0</t>
  </si>
  <si>
    <t>00149671692TRLO0</t>
  </si>
  <si>
    <t>00149671693TRLO0</t>
  </si>
  <si>
    <t>00149671699TRLO0</t>
  </si>
  <si>
    <t>00149671843TRLO0</t>
  </si>
  <si>
    <t>00149672020TRLO0</t>
  </si>
  <si>
    <t>00149674133TRLO0</t>
  </si>
  <si>
    <t>00149674662TRLO0</t>
  </si>
  <si>
    <t>00149675557TRLO0</t>
  </si>
  <si>
    <t>00149677077TRLO0</t>
  </si>
  <si>
    <t>00149677841TRLO0</t>
  </si>
  <si>
    <t>00149678392TRLO0</t>
  </si>
  <si>
    <t>00149678542TRLO0</t>
  </si>
  <si>
    <t>09:30:00</t>
  </si>
  <si>
    <t>09:31:00</t>
  </si>
  <si>
    <t>09:32:01</t>
  </si>
  <si>
    <t>09:33:08</t>
  </si>
  <si>
    <t>11:06:05</t>
  </si>
  <si>
    <t>11:21:35</t>
  </si>
  <si>
    <t>12:03:32</t>
  </si>
  <si>
    <t>12:47:35</t>
  </si>
  <si>
    <t>13:19:08</t>
  </si>
  <si>
    <t>13:19:24</t>
  </si>
  <si>
    <t>13:20:24</t>
  </si>
  <si>
    <t>14:10:27</t>
  </si>
  <si>
    <t>14:25:32</t>
  </si>
  <si>
    <t>14:55:20</t>
  </si>
  <si>
    <t>14:56:25</t>
  </si>
  <si>
    <t>14:56:30</t>
  </si>
  <si>
    <t>14:58:27</t>
  </si>
  <si>
    <t>14:59:12</t>
  </si>
  <si>
    <t>15:08:13</t>
  </si>
  <si>
    <t>15:18:15</t>
  </si>
  <si>
    <t>15:23:57</t>
  </si>
  <si>
    <t>15:25:13</t>
  </si>
  <si>
    <t>15:25:17</t>
  </si>
  <si>
    <t>15:25:20</t>
  </si>
  <si>
    <t>15:29:50</t>
  </si>
  <si>
    <t>15:30:13</t>
  </si>
  <si>
    <t>15:32:11</t>
  </si>
  <si>
    <t>15:43:04</t>
  </si>
  <si>
    <t>15:43:56</t>
  </si>
  <si>
    <t>15:44:04</t>
  </si>
  <si>
    <t>15:44:07</t>
  </si>
  <si>
    <t>15:45:15</t>
  </si>
  <si>
    <t>15:46:53</t>
  </si>
  <si>
    <t>15:58:34</t>
  </si>
  <si>
    <t>16:03:09</t>
  </si>
  <si>
    <t>16:13:43</t>
  </si>
  <si>
    <t>16:18:30</t>
  </si>
  <si>
    <t>16:21:37</t>
  </si>
  <si>
    <t>16:22:40</t>
  </si>
  <si>
    <t>00149630201TRLO0</t>
  </si>
  <si>
    <t>00149631294TRLO0</t>
  </si>
  <si>
    <t>00149631295TRLO0</t>
  </si>
  <si>
    <t>00149631296TRLO0</t>
  </si>
  <si>
    <t>00149631297TRLO0</t>
  </si>
  <si>
    <t>00149631478TRLO0</t>
  </si>
  <si>
    <t>00149631479TRLO0</t>
  </si>
  <si>
    <t>00149631576TRLO0</t>
  </si>
  <si>
    <t>00149632379TRLO0</t>
  </si>
  <si>
    <t>00149632809TRLO0</t>
  </si>
  <si>
    <t>00149634631TRLO0</t>
  </si>
  <si>
    <t>00149634632TRLO0</t>
  </si>
  <si>
    <t>00149635464TRLO0</t>
  </si>
  <si>
    <t>00149635531TRLO0</t>
  </si>
  <si>
    <t>00149635724TRLO0</t>
  </si>
  <si>
    <t>00149635906TRLO0</t>
  </si>
  <si>
    <t>00149635971TRLO0</t>
  </si>
  <si>
    <t>00149636080TRLO0</t>
  </si>
  <si>
    <t>00149636081TRLO0</t>
  </si>
  <si>
    <t>00149636559TRLO0</t>
  </si>
  <si>
    <t>00149636830TRLO0</t>
  </si>
  <si>
    <t>00149636831TRLO0</t>
  </si>
  <si>
    <t>00149636877TRLO0</t>
  </si>
  <si>
    <t>00149638121TRLO0</t>
  </si>
  <si>
    <t>00149640109TRLO0</t>
  </si>
  <si>
    <t>00149640191TRLO0</t>
  </si>
  <si>
    <t>00149641384TRLO0</t>
  </si>
  <si>
    <t>00149641717TRLO0</t>
  </si>
  <si>
    <t>00149641781TRLO0</t>
  </si>
  <si>
    <t>00149641782TRLO0</t>
  </si>
  <si>
    <t>00149641780TRLO0</t>
  </si>
  <si>
    <t>00149641783TRLO0</t>
  </si>
  <si>
    <t>00149644804TRLO0</t>
  </si>
  <si>
    <t>00149644805TRLO0</t>
  </si>
  <si>
    <t>00149647679TRLO0</t>
  </si>
  <si>
    <t>00149647680TRLO0</t>
  </si>
  <si>
    <t>00149647681TRLO0</t>
  </si>
  <si>
    <t>00149647682TRLO0</t>
  </si>
  <si>
    <t>00149647683TRLO0</t>
  </si>
  <si>
    <t>00149647874TRLO0</t>
  </si>
  <si>
    <t>00149647877TRLO0</t>
  </si>
  <si>
    <t>00149647875TRLO0</t>
  </si>
  <si>
    <t>00149647876TRLO0</t>
  </si>
  <si>
    <t>00149647963TRLO0</t>
  </si>
  <si>
    <t>00149647964TRLO0</t>
  </si>
  <si>
    <t>00149647965TRLO0</t>
  </si>
  <si>
    <t>00149648113TRLO0</t>
  </si>
  <si>
    <t>00149649747TRLO0</t>
  </si>
  <si>
    <t>00149649807TRLO0</t>
  </si>
  <si>
    <t>00149650296TRLO0</t>
  </si>
  <si>
    <t>00149650510TRLO0</t>
  </si>
  <si>
    <t>00149650511TRLO0</t>
  </si>
  <si>
    <t>00149650808TRLO0</t>
  </si>
  <si>
    <t>00149650893TRLO0</t>
  </si>
  <si>
    <t>00149650894TRLO0</t>
  </si>
  <si>
    <t>00149651048TRLO0</t>
  </si>
  <si>
    <t>00149651049TRLO0</t>
  </si>
  <si>
    <t>00149651133TRLO0</t>
  </si>
  <si>
    <t>00149651238TRLO0</t>
  </si>
  <si>
    <t>00149651404TRLO0</t>
  </si>
  <si>
    <t>00149651604TRLO0</t>
  </si>
  <si>
    <t>00149651605TRLO0</t>
  </si>
  <si>
    <t>00149651780TRLO0</t>
  </si>
  <si>
    <t>00149651953TRLO0</t>
  </si>
  <si>
    <t>00149651954TRLO0</t>
  </si>
  <si>
    <t>00149652253TRLO0</t>
  </si>
  <si>
    <t>00149652409TRLO0</t>
  </si>
  <si>
    <t>00149652612TRLO0</t>
  </si>
  <si>
    <t>00149653290TRLO0</t>
  </si>
  <si>
    <t>00149653444TRLO0</t>
  </si>
  <si>
    <t>00149653527TRLO0</t>
  </si>
  <si>
    <t>00149653681TRLO0</t>
  </si>
  <si>
    <t>00149655088TRLO0</t>
  </si>
  <si>
    <t>00149655089TRLO0</t>
  </si>
  <si>
    <t>00149655397TRLO0</t>
  </si>
  <si>
    <t>00149655937TRLO0</t>
  </si>
  <si>
    <t>00149656012TRLO0</t>
  </si>
  <si>
    <t>00149656365TRLO0</t>
  </si>
  <si>
    <t>00149656765TRLO0</t>
  </si>
  <si>
    <t>00149656849TRLO0</t>
  </si>
  <si>
    <t>00149656850TRLO0</t>
  </si>
  <si>
    <t>00149656992TRLO0</t>
  </si>
  <si>
    <t>00149656993TRLO0</t>
  </si>
  <si>
    <t>00149657960TRLO0</t>
  </si>
  <si>
    <t>00149658916TRLO0</t>
  </si>
  <si>
    <t>00149659728TRLO0</t>
  </si>
  <si>
    <t>00149659789TRLO0</t>
  </si>
  <si>
    <t>00149659930TRLO0</t>
  </si>
  <si>
    <t>00149660255TRLO0</t>
  </si>
  <si>
    <t>00149662235TRLO0</t>
  </si>
  <si>
    <t>00149662236TRLO0</t>
  </si>
  <si>
    <t>00149662372TRLO0</t>
  </si>
  <si>
    <t>00149662373TRLO0</t>
  </si>
  <si>
    <t>00149663487TRLO0</t>
  </si>
  <si>
    <t>00149664215TRLO0</t>
  </si>
  <si>
    <t>00149664216TRLO0</t>
  </si>
  <si>
    <t>00149664469TRLO0</t>
  </si>
  <si>
    <t>00149664468TRLO0</t>
  </si>
  <si>
    <t>00149664662TRLO0</t>
  </si>
  <si>
    <t>00149664663TRLO0</t>
  </si>
  <si>
    <t>00149664664TRLO0</t>
  </si>
  <si>
    <t>00149664665TRLO0</t>
  </si>
  <si>
    <t>00149664795TRLO0</t>
  </si>
  <si>
    <t>00149665010TRLO0</t>
  </si>
  <si>
    <t>00149665011TRLO0</t>
  </si>
  <si>
    <t>00149665207TRLO0</t>
  </si>
  <si>
    <t>00149665208TRLO0</t>
  </si>
  <si>
    <t>00149666295TRLO0</t>
  </si>
  <si>
    <t>00149666296TRLO0</t>
  </si>
  <si>
    <t>00149666299TRLO0</t>
  </si>
  <si>
    <t>00149666501TRLO0</t>
  </si>
  <si>
    <t>00149666502TRLO0</t>
  </si>
  <si>
    <t>00149666503TRLO0</t>
  </si>
  <si>
    <t>00149666504TRLO0</t>
  </si>
  <si>
    <t>00149666505TRLO0</t>
  </si>
  <si>
    <t>00149666965TRLO0</t>
  </si>
  <si>
    <t>00149666967TRLO0</t>
  </si>
  <si>
    <t>00149666966TRLO0</t>
  </si>
  <si>
    <t>00149667304TRLO0</t>
  </si>
  <si>
    <t>00149667583TRLO0</t>
  </si>
  <si>
    <t>00149667626TRLO0</t>
  </si>
  <si>
    <t>00149667627TRLO0</t>
  </si>
  <si>
    <t>00149667628TRLO0</t>
  </si>
  <si>
    <t>00149668034TRLO0</t>
  </si>
  <si>
    <t>00149668919TRLO0</t>
  </si>
  <si>
    <t>00149669195TRLO0</t>
  </si>
  <si>
    <t>00149670895TRLO0</t>
  </si>
  <si>
    <t>00149671217TRLO0</t>
  </si>
  <si>
    <t>00149671540TRLO0</t>
  </si>
  <si>
    <t>00149671820TRLO0</t>
  </si>
  <si>
    <t>00149672492TRLO0</t>
  </si>
  <si>
    <t>00149672761TRLO0</t>
  </si>
  <si>
    <t>00149672917TRLO0</t>
  </si>
  <si>
    <t>00149672916TRLO0</t>
  </si>
  <si>
    <t>00149673730TRLO0</t>
  </si>
  <si>
    <t>00149673754TRLO0</t>
  </si>
  <si>
    <t>00149673869TRLO0</t>
  </si>
  <si>
    <t>00149673943TRLO0</t>
  </si>
  <si>
    <t>00149674351TRLO0</t>
  </si>
  <si>
    <t>00149674571TRLO0</t>
  </si>
  <si>
    <t>00149674851TRLO0</t>
  </si>
  <si>
    <t>00149675410TRLO0</t>
  </si>
  <si>
    <t>00149675543TRLO0</t>
  </si>
  <si>
    <t>00149675644TRLO0</t>
  </si>
  <si>
    <t>00149676078TRLO0</t>
  </si>
  <si>
    <t>00149676079TRLO0</t>
  </si>
  <si>
    <t>00149676343TRLO0</t>
  </si>
  <si>
    <t>00149676504TRLO0</t>
  </si>
  <si>
    <t>00149676564TRLO0</t>
  </si>
  <si>
    <t>00149676565TRLO0</t>
  </si>
  <si>
    <t>00149676566TRLO0</t>
  </si>
  <si>
    <t>00149676567TRLO0</t>
  </si>
  <si>
    <t>00149676568TRLO0</t>
  </si>
  <si>
    <t>00149676573TRLO0</t>
  </si>
  <si>
    <t>00149676641TRLO0</t>
  </si>
  <si>
    <t>00149677217TRLO0</t>
  </si>
  <si>
    <t>00149677221TRLO0</t>
  </si>
  <si>
    <t>00149677222TRLO0</t>
  </si>
  <si>
    <t>00149677411TRLO0</t>
  </si>
  <si>
    <t>00149677410TRLO0</t>
  </si>
  <si>
    <t>00149677412TRLO0</t>
  </si>
  <si>
    <t>00149677568TRLO0</t>
  </si>
  <si>
    <t>00149677768TRLO0</t>
  </si>
  <si>
    <t>00149677769TRLO0</t>
  </si>
  <si>
    <t>00149678330TRLO0</t>
  </si>
  <si>
    <t>00149678332TRLO0</t>
  </si>
  <si>
    <t>00149678820TRLO0</t>
  </si>
  <si>
    <t>00149678819TRLO0</t>
  </si>
  <si>
    <t>00149679495TRLO0</t>
  </si>
  <si>
    <t>00149679496TRLO0</t>
  </si>
  <si>
    <t>00149679497TRLO0</t>
  </si>
  <si>
    <t>00149679494TRLO0</t>
  </si>
  <si>
    <t>00149679498TRLO0</t>
  </si>
  <si>
    <t>00149679689TRLO0</t>
  </si>
  <si>
    <t>08:15:53</t>
  </si>
  <si>
    <t>08:35:06</t>
  </si>
  <si>
    <t>08:36:06</t>
  </si>
  <si>
    <t>08:38:06</t>
  </si>
  <si>
    <t>08:50:27</t>
  </si>
  <si>
    <t>08:56:38</t>
  </si>
  <si>
    <t>09:25:58</t>
  </si>
  <si>
    <t>09:38:52</t>
  </si>
  <si>
    <t>09:40:03</t>
  </si>
  <si>
    <t>09:45:12</t>
  </si>
  <si>
    <t>09:48:40</t>
  </si>
  <si>
    <t>09:49:47</t>
  </si>
  <si>
    <t>09:51:23</t>
  </si>
  <si>
    <t>09:59:41</t>
  </si>
  <si>
    <t>10:04:05</t>
  </si>
  <si>
    <t>10:05:08</t>
  </si>
  <si>
    <t>10:25:22</t>
  </si>
  <si>
    <t>10:55:51</t>
  </si>
  <si>
    <t>10:56:53</t>
  </si>
  <si>
    <t>11:16:40</t>
  </si>
  <si>
    <t>11:21:50</t>
  </si>
  <si>
    <t>11:22:50</t>
  </si>
  <si>
    <t>12:09:20</t>
  </si>
  <si>
    <t>12:45:39</t>
  </si>
  <si>
    <t>12:45:40</t>
  </si>
  <si>
    <t>12:48:19</t>
  </si>
  <si>
    <t>12:49:21</t>
  </si>
  <si>
    <t>12:51:34</t>
  </si>
  <si>
    <t>13:11:34</t>
  </si>
  <si>
    <t>13:12:41</t>
  </si>
  <si>
    <t>13:18:47</t>
  </si>
  <si>
    <t>13:21:04</t>
  </si>
  <si>
    <t>13:23:25</t>
  </si>
  <si>
    <t>13:24:27</t>
  </si>
  <si>
    <t>13:26:12</t>
  </si>
  <si>
    <t>13:27:14</t>
  </si>
  <si>
    <t>13:28:53</t>
  </si>
  <si>
    <t>13:31:06</t>
  </si>
  <si>
    <t>13:33:27</t>
  </si>
  <si>
    <t>13:34:31</t>
  </si>
  <si>
    <t>13:35:34</t>
  </si>
  <si>
    <t>13:38:23</t>
  </si>
  <si>
    <t>13:39:26</t>
  </si>
  <si>
    <t>13:40:48</t>
  </si>
  <si>
    <t>13:43:47</t>
  </si>
  <si>
    <t>13:45:12</t>
  </si>
  <si>
    <t>13:46:13</t>
  </si>
  <si>
    <t>13:47:41</t>
  </si>
  <si>
    <t>13:58:05</t>
  </si>
  <si>
    <t>14:00:31</t>
  </si>
  <si>
    <t>14:03:46</t>
  </si>
  <si>
    <t>14:04:57</t>
  </si>
  <si>
    <t>14:07:18</t>
  </si>
  <si>
    <t>14:09:17</t>
  </si>
  <si>
    <t>14:10:19</t>
  </si>
  <si>
    <t>14:12:23</t>
  </si>
  <si>
    <t>14:19:27</t>
  </si>
  <si>
    <t>14:26:19</t>
  </si>
  <si>
    <t>14:30:38</t>
  </si>
  <si>
    <t>14:31:00</t>
  </si>
  <si>
    <t>14:31:20</t>
  </si>
  <si>
    <t>14:32:25</t>
  </si>
  <si>
    <t>14:41:50</t>
  </si>
  <si>
    <t>14:42:52</t>
  </si>
  <si>
    <t>14:51:00</t>
  </si>
  <si>
    <t>14:55:29</t>
  </si>
  <si>
    <t>14:57:09</t>
  </si>
  <si>
    <t>14:58:09</t>
  </si>
  <si>
    <t>15:00:15</t>
  </si>
  <si>
    <t>15:01:22</t>
  </si>
  <si>
    <t>15:08:20</t>
  </si>
  <si>
    <t>15:08:22</t>
  </si>
  <si>
    <t>15:10:12</t>
  </si>
  <si>
    <t>15:13:18</t>
  </si>
  <si>
    <t>15:15:44</t>
  </si>
  <si>
    <t>15:17:30</t>
  </si>
  <si>
    <t>15:17:50</t>
  </si>
  <si>
    <t>15:20:40</t>
  </si>
  <si>
    <t>15:26:06</t>
  </si>
  <si>
    <t>15:27:48</t>
  </si>
  <si>
    <t>15:38:51</t>
  </si>
  <si>
    <t>15:41:00</t>
  </si>
  <si>
    <t>15:43:00</t>
  </si>
  <si>
    <t>15:45:00</t>
  </si>
  <si>
    <t>15:49:00</t>
  </si>
  <si>
    <t>15:50:55</t>
  </si>
  <si>
    <t>15:51:56</t>
  </si>
  <si>
    <t>15:53:25</t>
  </si>
  <si>
    <t>15:53:34</t>
  </si>
  <si>
    <t>15:54:26</t>
  </si>
  <si>
    <t>15:54:56</t>
  </si>
  <si>
    <t>15:57:00</t>
  </si>
  <si>
    <t>15:58:00</t>
  </si>
  <si>
    <t>16:00:00</t>
  </si>
  <si>
    <t>16:02:00</t>
  </si>
  <si>
    <t>16:03:00</t>
  </si>
  <si>
    <t>16:04:00</t>
  </si>
  <si>
    <t>16:07:00</t>
  </si>
  <si>
    <t>16:08:53</t>
  </si>
  <si>
    <t>16:10:00</t>
  </si>
  <si>
    <t>16:10:31</t>
  </si>
  <si>
    <t>16:10:33</t>
  </si>
  <si>
    <t>16:10:53</t>
  </si>
  <si>
    <t>16:14:30</t>
  </si>
  <si>
    <t>16:15:36</t>
  </si>
  <si>
    <t>16:15:37</t>
  </si>
  <si>
    <t>16:16:53</t>
  </si>
  <si>
    <t>16:17:53</t>
  </si>
  <si>
    <t>16:21:08</t>
  </si>
  <si>
    <t>16:21:09</t>
  </si>
  <si>
    <t>16:24:23</t>
  </si>
  <si>
    <t>16:28:21</t>
  </si>
  <si>
    <t>16:29:12</t>
  </si>
  <si>
    <t>00149702577TRLO0</t>
  </si>
  <si>
    <t>00149704996TRLO0</t>
  </si>
  <si>
    <t>00149727905TRLO0</t>
  </si>
  <si>
    <t>00149741169TRLO0</t>
  </si>
  <si>
    <t>00149742760TRLO0</t>
  </si>
  <si>
    <t>00149742759TRLO0</t>
  </si>
  <si>
    <t>00149742761TRLO0</t>
  </si>
  <si>
    <t>00149743132TRLO0</t>
  </si>
  <si>
    <t>00149745093TRLO0</t>
  </si>
  <si>
    <t>00149757307TRLO0</t>
  </si>
  <si>
    <t>00149757306TRLO0</t>
  </si>
  <si>
    <t>00149757305TRLO0</t>
  </si>
  <si>
    <t>00149757325TRLO0</t>
  </si>
  <si>
    <t>00149757326TRLO0</t>
  </si>
  <si>
    <t>00149757327TRLO0</t>
  </si>
  <si>
    <t>00149757557TRLO0</t>
  </si>
  <si>
    <t>00149757848TRLO0</t>
  </si>
  <si>
    <t>00149758223TRLO0</t>
  </si>
  <si>
    <t>00149758252TRLO0</t>
  </si>
  <si>
    <t>00149759494TRLO0</t>
  </si>
  <si>
    <t>00149759500TRLO0</t>
  </si>
  <si>
    <t>00149759501TRLO0</t>
  </si>
  <si>
    <t>00149759532TRLO0</t>
  </si>
  <si>
    <t>00149766227TRLO0</t>
  </si>
  <si>
    <t>00149767461TRLO0</t>
  </si>
  <si>
    <t>00149767460TRLO0</t>
  </si>
  <si>
    <t>00149767471TRLO0</t>
  </si>
  <si>
    <t>00149767470TRLO0</t>
  </si>
  <si>
    <t>00149767469TRLO0</t>
  </si>
  <si>
    <t>00149767857TRLO0</t>
  </si>
  <si>
    <t>00149768657TRLO0</t>
  </si>
  <si>
    <t>00149771070TRLO0</t>
  </si>
  <si>
    <t>00149771071TRLO0</t>
  </si>
  <si>
    <t>00149771072TRLO0</t>
  </si>
  <si>
    <t>00149771101TRLO0</t>
  </si>
  <si>
    <t>00149771822TRLO0</t>
  </si>
  <si>
    <t>00149772237TRLO0</t>
  </si>
  <si>
    <t>00149774278TRLO0</t>
  </si>
  <si>
    <t>00149776670TRLO0</t>
  </si>
  <si>
    <t>00149777162TRLO0</t>
  </si>
  <si>
    <t>00149777161TRLO0</t>
  </si>
  <si>
    <t>00149777160TRLO0</t>
  </si>
  <si>
    <t>00149778291TRLO0</t>
  </si>
  <si>
    <t>00149781477TRLO0</t>
  </si>
  <si>
    <t>00149781476TRLO0</t>
  </si>
  <si>
    <t>00149781475TRLO0</t>
  </si>
  <si>
    <t>08:32:00</t>
  </si>
  <si>
    <t>08:52:12</t>
  </si>
  <si>
    <t>11:36:34</t>
  </si>
  <si>
    <t>13:25:21</t>
  </si>
  <si>
    <t>13:37:34</t>
  </si>
  <si>
    <t>13:41:24</t>
  </si>
  <si>
    <t>13:56:41</t>
  </si>
  <si>
    <t>15:04:57</t>
  </si>
  <si>
    <t>15:05:02</t>
  </si>
  <si>
    <t>15:05:03</t>
  </si>
  <si>
    <t>15:06:08</t>
  </si>
  <si>
    <t>15:07:10</t>
  </si>
  <si>
    <t>15:08:50</t>
  </si>
  <si>
    <t>15:08:58</t>
  </si>
  <si>
    <t>15:13:52</t>
  </si>
  <si>
    <t>15:13:53</t>
  </si>
  <si>
    <t>15:14:00</t>
  </si>
  <si>
    <t>15:38:12</t>
  </si>
  <si>
    <t>15:41:35</t>
  </si>
  <si>
    <t>15:41:39</t>
  </si>
  <si>
    <t>15:42:43</t>
  </si>
  <si>
    <t>15:44:48</t>
  </si>
  <si>
    <t>15:53:42</t>
  </si>
  <si>
    <t>15:53:51</t>
  </si>
  <si>
    <t>15:56:51</t>
  </si>
  <si>
    <t>15:58:01</t>
  </si>
  <si>
    <t>16:05:53</t>
  </si>
  <si>
    <t>16:14:29</t>
  </si>
  <si>
    <t>16:16:10</t>
  </si>
  <si>
    <t>16:19:39</t>
  </si>
  <si>
    <t>16:28:31</t>
  </si>
  <si>
    <t>00149700042TRLO0</t>
  </si>
  <si>
    <t>00149700204TRLO0</t>
  </si>
  <si>
    <t>00149700705TRLO0</t>
  </si>
  <si>
    <t>00149700704TRLO0</t>
  </si>
  <si>
    <t>00149701194TRLO0</t>
  </si>
  <si>
    <t>00149702615TRLO0</t>
  </si>
  <si>
    <t>00149702905TRLO0</t>
  </si>
  <si>
    <t>00149703295TRLO0</t>
  </si>
  <si>
    <t>00149703957TRLO0</t>
  </si>
  <si>
    <t>00149703958TRLO0</t>
  </si>
  <si>
    <t>00149704023TRLO0</t>
  </si>
  <si>
    <t>00149704026TRLO0</t>
  </si>
  <si>
    <t>00149704533TRLO0</t>
  </si>
  <si>
    <t>00149704532TRLO0</t>
  </si>
  <si>
    <t>00149705421TRLO0</t>
  </si>
  <si>
    <t>00149705764TRLO0</t>
  </si>
  <si>
    <t>00149706319TRLO0</t>
  </si>
  <si>
    <t>00149707945TRLO0</t>
  </si>
  <si>
    <t>00149709899TRLO0</t>
  </si>
  <si>
    <t>00149710036TRLO0</t>
  </si>
  <si>
    <t>00149711175TRLO0</t>
  </si>
  <si>
    <t>00149711292TRLO0</t>
  </si>
  <si>
    <t>00149711463TRLO0</t>
  </si>
  <si>
    <t>00149712302TRLO0</t>
  </si>
  <si>
    <t>00149712410TRLO0</t>
  </si>
  <si>
    <t>00149712625TRLO0</t>
  </si>
  <si>
    <t>00149713467TRLO0</t>
  </si>
  <si>
    <t>00149715576TRLO0</t>
  </si>
  <si>
    <t>00149715578TRLO0</t>
  </si>
  <si>
    <t>00149715577TRLO0</t>
  </si>
  <si>
    <t>00149715580TRLO0</t>
  </si>
  <si>
    <t>00149715581TRLO0</t>
  </si>
  <si>
    <t>00149715683TRLO0</t>
  </si>
  <si>
    <t>00149716268TRLO0</t>
  </si>
  <si>
    <t>00149716558TRLO0</t>
  </si>
  <si>
    <t>00149716836TRLO0</t>
  </si>
  <si>
    <t>00149717152TRLO0</t>
  </si>
  <si>
    <t>00149717295TRLO0</t>
  </si>
  <si>
    <t>00149717502TRLO0</t>
  </si>
  <si>
    <t>00149717632TRLO0</t>
  </si>
  <si>
    <t>00149719254TRLO0</t>
  </si>
  <si>
    <t>00149719875TRLO0</t>
  </si>
  <si>
    <t>00149719983TRLO0</t>
  </si>
  <si>
    <t>00149719984TRLO0</t>
  </si>
  <si>
    <t>00149720094TRLO0</t>
  </si>
  <si>
    <t>00149720286TRLO0</t>
  </si>
  <si>
    <t>00149720287TRLO0</t>
  </si>
  <si>
    <t>00149720401TRLO0</t>
  </si>
  <si>
    <t>00149720900TRLO0</t>
  </si>
  <si>
    <t>00149721658TRLO0</t>
  </si>
  <si>
    <t>00149721795TRLO0</t>
  </si>
  <si>
    <t>00149722060TRLO0</t>
  </si>
  <si>
    <t>00149722444TRLO0</t>
  </si>
  <si>
    <t>00149722611TRLO0</t>
  </si>
  <si>
    <t>00149722911TRLO0</t>
  </si>
  <si>
    <t>00149723336TRLO0</t>
  </si>
  <si>
    <t>00149727003TRLO0</t>
  </si>
  <si>
    <t>00149727002TRLO0</t>
  </si>
  <si>
    <t>00149727004TRLO0</t>
  </si>
  <si>
    <t>00149729096TRLO0</t>
  </si>
  <si>
    <t>00149729709TRLO0</t>
  </si>
  <si>
    <t>00149729910TRLO0</t>
  </si>
  <si>
    <t>00149730463TRLO0</t>
  </si>
  <si>
    <t>00149731533TRLO0</t>
  </si>
  <si>
    <t>00149731656TRLO0</t>
  </si>
  <si>
    <t>00149733532TRLO0</t>
  </si>
  <si>
    <t>00149733988TRLO0</t>
  </si>
  <si>
    <t>00149733989TRLO0</t>
  </si>
  <si>
    <t>00149733987TRLO0</t>
  </si>
  <si>
    <t>00149734117TRLO0</t>
  </si>
  <si>
    <t>00149734228TRLO0</t>
  </si>
  <si>
    <t>00149734230TRLO0</t>
  </si>
  <si>
    <t>00149734227TRLO0</t>
  </si>
  <si>
    <t>00149734229TRLO0</t>
  </si>
  <si>
    <t>00149734240TRLO0</t>
  </si>
  <si>
    <t>00149734282TRLO0</t>
  </si>
  <si>
    <t>00149734386TRLO0</t>
  </si>
  <si>
    <t>00149734424TRLO0</t>
  </si>
  <si>
    <t>00149735842TRLO0</t>
  </si>
  <si>
    <t>00149735843TRLO0</t>
  </si>
  <si>
    <t>00149735844TRLO0</t>
  </si>
  <si>
    <t>00149736466TRLO0</t>
  </si>
  <si>
    <t>00149736467TRLO0</t>
  </si>
  <si>
    <t>00149736468TRLO0</t>
  </si>
  <si>
    <t>00149736469TRLO0</t>
  </si>
  <si>
    <t>00149736539TRLO0</t>
  </si>
  <si>
    <t>00149736695TRLO0</t>
  </si>
  <si>
    <t>00149737128TRLO0</t>
  </si>
  <si>
    <t>00149737618TRLO0</t>
  </si>
  <si>
    <t>00149737968TRLO0</t>
  </si>
  <si>
    <t>00149738240TRLO0</t>
  </si>
  <si>
    <t>00149738241TRLO0</t>
  </si>
  <si>
    <t>00149738370TRLO0</t>
  </si>
  <si>
    <t>00149738693TRLO0</t>
  </si>
  <si>
    <t>00149738694TRLO0</t>
  </si>
  <si>
    <t>00149739047TRLO0</t>
  </si>
  <si>
    <t>00149739266TRLO0</t>
  </si>
  <si>
    <t>00149739267TRLO0</t>
  </si>
  <si>
    <t>00149739268TRLO0</t>
  </si>
  <si>
    <t>00149739681TRLO0</t>
  </si>
  <si>
    <t>00149739682TRLO0</t>
  </si>
  <si>
    <t>00149739683TRLO0</t>
  </si>
  <si>
    <t>00149739684TRLO0</t>
  </si>
  <si>
    <t>00149739695TRLO0</t>
  </si>
  <si>
    <t>00149739918TRLO0</t>
  </si>
  <si>
    <t>00149740367TRLO0</t>
  </si>
  <si>
    <t>00149740662TRLO0</t>
  </si>
  <si>
    <t>00149740871TRLO0</t>
  </si>
  <si>
    <t>00149741122TRLO0</t>
  </si>
  <si>
    <t>00149741282TRLO0</t>
  </si>
  <si>
    <t>00149741283TRLO0</t>
  </si>
  <si>
    <t>00149741309TRLO0</t>
  </si>
  <si>
    <t>00149741523TRLO0</t>
  </si>
  <si>
    <t>00149741524TRLO0</t>
  </si>
  <si>
    <t>00149741526TRLO0</t>
  </si>
  <si>
    <t>00149741520TRLO0</t>
  </si>
  <si>
    <t>00149741521TRLO0</t>
  </si>
  <si>
    <t>00149741522TRLO0</t>
  </si>
  <si>
    <t>00149741525TRLO0</t>
  </si>
  <si>
    <t>00149741888TRLO0</t>
  </si>
  <si>
    <t>00149742065TRLO0</t>
  </si>
  <si>
    <t>00149742066TRLO0</t>
  </si>
  <si>
    <t>00149742245TRLO0</t>
  </si>
  <si>
    <t>00149742692TRLO0</t>
  </si>
  <si>
    <t>00149743274TRLO0</t>
  </si>
  <si>
    <t>00149743432TRLO0</t>
  </si>
  <si>
    <t>00149743760TRLO0</t>
  </si>
  <si>
    <t>00149743927TRLO0</t>
  </si>
  <si>
    <t>00149745704TRLO0</t>
  </si>
  <si>
    <t>00149745777TRLO0</t>
  </si>
  <si>
    <t>00149745778TRLO0</t>
  </si>
  <si>
    <t>00149745827TRLO0</t>
  </si>
  <si>
    <t>00149745828TRLO0</t>
  </si>
  <si>
    <t>00149745841TRLO0</t>
  </si>
  <si>
    <t>00149747387TRLO0</t>
  </si>
  <si>
    <t>00149747866TRLO0</t>
  </si>
  <si>
    <t>00149747966TRLO0</t>
  </si>
  <si>
    <t>00149747967TRLO0</t>
  </si>
  <si>
    <t>00149748083TRLO0</t>
  </si>
  <si>
    <t>00149748784TRLO0</t>
  </si>
  <si>
    <t>00149749306TRLO0</t>
  </si>
  <si>
    <t>00149749553TRLO0</t>
  </si>
  <si>
    <t>00149750246TRLO0</t>
  </si>
  <si>
    <t>00149750458TRLO0</t>
  </si>
  <si>
    <t>00149750459TRLO0</t>
  </si>
  <si>
    <t>00149751197TRLO0</t>
  </si>
  <si>
    <t>00149751817TRLO0</t>
  </si>
  <si>
    <t>00149751819TRLO0</t>
  </si>
  <si>
    <t>00149751818TRLO0</t>
  </si>
  <si>
    <t>00149752091TRLO0</t>
  </si>
  <si>
    <t>00149752092TRLO0</t>
  </si>
  <si>
    <t>00149752093TRLO0</t>
  </si>
  <si>
    <t>00149752094TRLO0</t>
  </si>
  <si>
    <t>00149752095TRLO0</t>
  </si>
  <si>
    <t>00149752865TRLO0</t>
  </si>
  <si>
    <t>00149753443TRLO0</t>
  </si>
  <si>
    <t>00149753570TRLO0</t>
  </si>
  <si>
    <t>00149754013TRLO0</t>
  </si>
  <si>
    <t>00149754826TRLO0</t>
  </si>
  <si>
    <t>00149754827TRLO0</t>
  </si>
  <si>
    <t>00149754955TRLO0</t>
  </si>
  <si>
    <t>00149755503TRLO0</t>
  </si>
  <si>
    <t>00149756200TRLO0</t>
  </si>
  <si>
    <t>00149756202TRLO0</t>
  </si>
  <si>
    <t>00149756491TRLO0</t>
  </si>
  <si>
    <t>00149756879TRLO0</t>
  </si>
  <si>
    <t>00149757193TRLO0</t>
  </si>
  <si>
    <t>00149757369TRLO0</t>
  </si>
  <si>
    <t>00149757368TRLO0</t>
  </si>
  <si>
    <t>00149758225TRLO0</t>
  </si>
  <si>
    <t>00149758226TRLO0</t>
  </si>
  <si>
    <t>00149758260TRLO0</t>
  </si>
  <si>
    <t>00149758289TRLO0</t>
  </si>
  <si>
    <t>00149758290TRLO0</t>
  </si>
  <si>
    <t>00149758291TRLO0</t>
  </si>
  <si>
    <t>00149758486TRLO0</t>
  </si>
  <si>
    <t>00149758487TRLO0</t>
  </si>
  <si>
    <t>00149759262TRLO0</t>
  </si>
  <si>
    <t>00149759515TRLO0</t>
  </si>
  <si>
    <t>00149759514TRLO0</t>
  </si>
  <si>
    <t>00149759635TRLO0</t>
  </si>
  <si>
    <t>00149760548TRLO0</t>
  </si>
  <si>
    <t>00149760594TRLO0</t>
  </si>
  <si>
    <t>00149761068TRLO0</t>
  </si>
  <si>
    <t>00149761069TRLO0</t>
  </si>
  <si>
    <t>00149761070TRLO0</t>
  </si>
  <si>
    <t>00149761085TRLO0</t>
  </si>
  <si>
    <t>00149763309TRLO0</t>
  </si>
  <si>
    <t>00149763380TRLO0</t>
  </si>
  <si>
    <t>00149764458TRLO0</t>
  </si>
  <si>
    <t>00149766563TRLO0</t>
  </si>
  <si>
    <t>00149768285TRLO0</t>
  </si>
  <si>
    <t>00149769036TRLO0</t>
  </si>
  <si>
    <t>00149769037TRLO0</t>
  </si>
  <si>
    <t>00149769038TRLO0</t>
  </si>
  <si>
    <t>00149769039TRLO0</t>
  </si>
  <si>
    <t>00149769040TRLO0</t>
  </si>
  <si>
    <t>00149769150TRLO0</t>
  </si>
  <si>
    <t>00149769151TRLO0</t>
  </si>
  <si>
    <t>00149769472TRLO0</t>
  </si>
  <si>
    <t>00149769963TRLO0</t>
  </si>
  <si>
    <t>00149770531TRLO0</t>
  </si>
  <si>
    <t>00149771091TRLO0</t>
  </si>
  <si>
    <t>00149771311TRLO0</t>
  </si>
  <si>
    <t>00149772093TRLO0</t>
  </si>
  <si>
    <t>08:10:54</t>
  </si>
  <si>
    <t>08:12:15</t>
  </si>
  <si>
    <t>08:16:00</t>
  </si>
  <si>
    <t>08:20:00</t>
  </si>
  <si>
    <t>08:32:15</t>
  </si>
  <si>
    <t>08:34:16</t>
  </si>
  <si>
    <t>08:37:10</t>
  </si>
  <si>
    <t>08:43:08</t>
  </si>
  <si>
    <t>08:43:48</t>
  </si>
  <si>
    <t>08:43:49</t>
  </si>
  <si>
    <t>08:48:00</t>
  </si>
  <si>
    <t>08:55:00</t>
  </si>
  <si>
    <t>08:58:05</t>
  </si>
  <si>
    <t>09:02:28</t>
  </si>
  <si>
    <t>09:15:00</t>
  </si>
  <si>
    <t>09:30:04</t>
  </si>
  <si>
    <t>09:31:04</t>
  </si>
  <si>
    <t>09:39:21</t>
  </si>
  <si>
    <t>09:40:28</t>
  </si>
  <si>
    <t>09:41:45</t>
  </si>
  <si>
    <t>09:48:24</t>
  </si>
  <si>
    <t>09:49:29</t>
  </si>
  <si>
    <t>09:51:01</t>
  </si>
  <si>
    <t>09:58:04</t>
  </si>
  <si>
    <t>10:13:30</t>
  </si>
  <si>
    <t>10:13:33</t>
  </si>
  <si>
    <t>10:14:35</t>
  </si>
  <si>
    <t>10:15:40</t>
  </si>
  <si>
    <t>10:16:42</t>
  </si>
  <si>
    <t>10:17:45</t>
  </si>
  <si>
    <t>10:18:48</t>
  </si>
  <si>
    <t>10:19:50</t>
  </si>
  <si>
    <t>10:20:59</t>
  </si>
  <si>
    <t>10:22:03</t>
  </si>
  <si>
    <t>10:33:10</t>
  </si>
  <si>
    <t>10:38:57</t>
  </si>
  <si>
    <t>10:40:03</t>
  </si>
  <si>
    <t>10:41:10</t>
  </si>
  <si>
    <t>10:43:05</t>
  </si>
  <si>
    <t>10:44:16</t>
  </si>
  <si>
    <t>10:48:00</t>
  </si>
  <si>
    <t>10:51:00</t>
  </si>
  <si>
    <t>10:52:08</t>
  </si>
  <si>
    <t>10:54:02</t>
  </si>
  <si>
    <t>10:57:00</t>
  </si>
  <si>
    <t>10:58:05</t>
  </si>
  <si>
    <t>10:59:58</t>
  </si>
  <si>
    <t>11:04:00</t>
  </si>
  <si>
    <t>11:30:08</t>
  </si>
  <si>
    <t>11:45:00</t>
  </si>
  <si>
    <t>11:50:07</t>
  </si>
  <si>
    <t>11:51:11</t>
  </si>
  <si>
    <t>11:55:34</t>
  </si>
  <si>
    <t>12:05:00</t>
  </si>
  <si>
    <t>12:06:06</t>
  </si>
  <si>
    <t>12:21:18</t>
  </si>
  <si>
    <t>12:25:45</t>
  </si>
  <si>
    <t>12:26:53</t>
  </si>
  <si>
    <t>12:27:54</t>
  </si>
  <si>
    <t>12:28:01</t>
  </si>
  <si>
    <t>12:28:19</t>
  </si>
  <si>
    <t>12:29:02</t>
  </si>
  <si>
    <t>12:29:25</t>
  </si>
  <si>
    <t>12:41:55</t>
  </si>
  <si>
    <t>12:46:17</t>
  </si>
  <si>
    <t>12:46:53</t>
  </si>
  <si>
    <t>12:48:00</t>
  </si>
  <si>
    <t>12:52:00</t>
  </si>
  <si>
    <t>12:56:00</t>
  </si>
  <si>
    <t>12:59:00</t>
  </si>
  <si>
    <t>13:00:55</t>
  </si>
  <si>
    <t>13:02:00</t>
  </si>
  <si>
    <t>13:05:00</t>
  </si>
  <si>
    <t>13:08:00</t>
  </si>
  <si>
    <t>13:10:00</t>
  </si>
  <si>
    <t>13:13:11</t>
  </si>
  <si>
    <t>13:13:15</t>
  </si>
  <si>
    <t>13:15:20</t>
  </si>
  <si>
    <t>13:19:00</t>
  </si>
  <si>
    <t>13:22:00</t>
  </si>
  <si>
    <t>13:23:29</t>
  </si>
  <si>
    <t>13:25:00</t>
  </si>
  <si>
    <t>13:26:01</t>
  </si>
  <si>
    <t>13:26:07</t>
  </si>
  <si>
    <t>13:28:17</t>
  </si>
  <si>
    <t>13:30:59</t>
  </si>
  <si>
    <t>13:32:01</t>
  </si>
  <si>
    <t>13:33:45</t>
  </si>
  <si>
    <t>13:37:00</t>
  </si>
  <si>
    <t>13:42:30</t>
  </si>
  <si>
    <t>13:43:40</t>
  </si>
  <si>
    <t>13:46:19</t>
  </si>
  <si>
    <t>13:47:43</t>
  </si>
  <si>
    <t>14:00:40</t>
  </si>
  <si>
    <t>14:01:44</t>
  </si>
  <si>
    <t>14:02:07</t>
  </si>
  <si>
    <t>14:02:12</t>
  </si>
  <si>
    <t>14:13:20</t>
  </si>
  <si>
    <t>14:17:06</t>
  </si>
  <si>
    <t>14:18:11</t>
  </si>
  <si>
    <t>14:19:14</t>
  </si>
  <si>
    <t>14:24:00</t>
  </si>
  <si>
    <t>14:28:00</t>
  </si>
  <si>
    <t>14:29:35</t>
  </si>
  <si>
    <t>14:32:00</t>
  </si>
  <si>
    <t>14:33:05</t>
  </si>
  <si>
    <t>14:37:00</t>
  </si>
  <si>
    <t>14:39:59</t>
  </si>
  <si>
    <t>14:40:00</t>
  </si>
  <si>
    <t>14:41:29</t>
  </si>
  <si>
    <t>14:45:07</t>
  </si>
  <si>
    <t>14:48:00</t>
  </si>
  <si>
    <t>14:48:43</t>
  </si>
  <si>
    <t>14:53:31</t>
  </si>
  <si>
    <t>14:54:00</t>
  </si>
  <si>
    <t>14:57:00</t>
  </si>
  <si>
    <t>15:00:00</t>
  </si>
  <si>
    <t>15:01:09</t>
  </si>
  <si>
    <t>15:03:00</t>
  </si>
  <si>
    <t>15:04:16</t>
  </si>
  <si>
    <t>15:05:18</t>
  </si>
  <si>
    <t>15:08:51</t>
  </si>
  <si>
    <t>15:09:01</t>
  </si>
  <si>
    <t>15:09:09</t>
  </si>
  <si>
    <t>15:10:00</t>
  </si>
  <si>
    <t>15:12:59</t>
  </si>
  <si>
    <t>15:14:24</t>
  </si>
  <si>
    <t>15:17:39</t>
  </si>
  <si>
    <t>15:18:00</t>
  </si>
  <si>
    <t>15:20:09</t>
  </si>
  <si>
    <t>15:20:16</t>
  </si>
  <si>
    <t>15:27:57</t>
  </si>
  <si>
    <t>15:28:08</t>
  </si>
  <si>
    <t>15:32:00</t>
  </si>
  <si>
    <t>15:39:24</t>
  </si>
  <si>
    <t>15:44:00</t>
  </si>
  <si>
    <t>15:46:02</t>
  </si>
  <si>
    <t>15:46:34</t>
  </si>
  <si>
    <t>15:48:00</t>
  </si>
  <si>
    <t>15:50:00</t>
  </si>
  <si>
    <t>15:52:00</t>
  </si>
  <si>
    <t>15:53:48</t>
  </si>
  <si>
    <t>15:54:41</t>
  </si>
  <si>
    <t>15:57:33</t>
  </si>
  <si>
    <t>00149806520TRLO0</t>
  </si>
  <si>
    <t>00149807945TRLO0</t>
  </si>
  <si>
    <t>00149811226TRLO0</t>
  </si>
  <si>
    <t>00149811227TRLO0</t>
  </si>
  <si>
    <t>00149811228TRLO0</t>
  </si>
  <si>
    <t>00149811230TRLO0</t>
  </si>
  <si>
    <t>00149811344TRLO0</t>
  </si>
  <si>
    <t>00149811849TRLO0</t>
  </si>
  <si>
    <t>00149820488TRLO0</t>
  </si>
  <si>
    <t>00149821242TRLO0</t>
  </si>
  <si>
    <t>00149821243TRLO0</t>
  </si>
  <si>
    <t>00149821244TRLO0</t>
  </si>
  <si>
    <t>00149812261TRLO0</t>
  </si>
  <si>
    <t>00149812320TRLO0</t>
  </si>
  <si>
    <t>00149818378TRLO0</t>
  </si>
  <si>
    <t>00149818379TRLO0</t>
  </si>
  <si>
    <t>00149818380TRLO0</t>
  </si>
  <si>
    <t>00149837302TRLO0</t>
  </si>
  <si>
    <t>00149824188TRLO0</t>
  </si>
  <si>
    <t>00149824189TRLO0</t>
  </si>
  <si>
    <t>00149824239TRLO0</t>
  </si>
  <si>
    <t>00149824240TRLO0</t>
  </si>
  <si>
    <t>00149832446TRLO0</t>
  </si>
  <si>
    <t>00149832447TRLO0</t>
  </si>
  <si>
    <t>00149833112TRLO0</t>
  </si>
  <si>
    <t>00149833646TRLO0</t>
  </si>
  <si>
    <t>00149833647TRLO0</t>
  </si>
  <si>
    <t>00149833658TRLO0</t>
  </si>
  <si>
    <t>00149833659TRLO0</t>
  </si>
  <si>
    <t>00149833660TRLO0</t>
  </si>
  <si>
    <t>00149833661TRLO0</t>
  </si>
  <si>
    <t>00149833690TRLO0</t>
  </si>
  <si>
    <t>00149833716TRLO0</t>
  </si>
  <si>
    <t>00149833720TRLO0</t>
  </si>
  <si>
    <t>00149833723TRLO0</t>
  </si>
  <si>
    <t>00149834218TRLO0</t>
  </si>
  <si>
    <t>00149834444TRLO0</t>
  </si>
  <si>
    <t>00149835850TRLO0</t>
  </si>
  <si>
    <t>00149842405TRLO0</t>
  </si>
  <si>
    <t>00149842406TRLO0</t>
  </si>
  <si>
    <t>00149842472TRLO0</t>
  </si>
  <si>
    <t>00149842473TRLO0</t>
  </si>
  <si>
    <t>00149827922TRLO0</t>
  </si>
  <si>
    <t>08:18:39</t>
  </si>
  <si>
    <t>08:40:33</t>
  </si>
  <si>
    <t>09:31:16</t>
  </si>
  <si>
    <t>09:31:24</t>
  </si>
  <si>
    <t>09:34:00</t>
  </si>
  <si>
    <t>09:46:21</t>
  </si>
  <si>
    <t>13:07:13</t>
  </si>
  <si>
    <t>13:20:54</t>
  </si>
  <si>
    <t>09:55:42</t>
  </si>
  <si>
    <t>09:56:42</t>
  </si>
  <si>
    <t>12:03:21</t>
  </si>
  <si>
    <t>15:46:59</t>
  </si>
  <si>
    <t>14:01:09</t>
  </si>
  <si>
    <t>14:02:18</t>
  </si>
  <si>
    <t>15:15:59</t>
  </si>
  <si>
    <t>15:21:06</t>
  </si>
  <si>
    <t>15:24:07</t>
  </si>
  <si>
    <t>15:24:15</t>
  </si>
  <si>
    <t>15:24:33</t>
  </si>
  <si>
    <t>15:25:34</t>
  </si>
  <si>
    <t>15:27:27</t>
  </si>
  <si>
    <t>15:35:20</t>
  </si>
  <si>
    <t>16:23:00</t>
  </si>
  <si>
    <t>16:23:14</t>
  </si>
  <si>
    <t>14:33:31</t>
  </si>
  <si>
    <t>00149806585TRLO0</t>
  </si>
  <si>
    <t>00149806586TRLO0</t>
  </si>
  <si>
    <t>00149806587TRLO0</t>
  </si>
  <si>
    <t>00149828389TRLO0</t>
  </si>
  <si>
    <t>00149828390TRLO0</t>
  </si>
  <si>
    <t>00149828391TRLO0</t>
  </si>
  <si>
    <t>00149828396TRLO0</t>
  </si>
  <si>
    <t>00149828397TRLO0</t>
  </si>
  <si>
    <t>00149828399TRLO0</t>
  </si>
  <si>
    <t>00149828487TRLO0</t>
  </si>
  <si>
    <t>00149805681TRLO0</t>
  </si>
  <si>
    <t>00149806800TRLO0</t>
  </si>
  <si>
    <t>00149807568TRLO0</t>
  </si>
  <si>
    <t>00149807719TRLO0</t>
  </si>
  <si>
    <t>00149807740TRLO0</t>
  </si>
  <si>
    <t>00149807741TRLO0</t>
  </si>
  <si>
    <t>00149808114TRLO0</t>
  </si>
  <si>
    <t>00149808115TRLO0</t>
  </si>
  <si>
    <t>00149808116TRLO0</t>
  </si>
  <si>
    <t>00149808117TRLO0</t>
  </si>
  <si>
    <t>00149809339TRLO0</t>
  </si>
  <si>
    <t>00149809340TRLO0</t>
  </si>
  <si>
    <t>00149809436TRLO0</t>
  </si>
  <si>
    <t>00149809539TRLO0</t>
  </si>
  <si>
    <t>00149809866TRLO0</t>
  </si>
  <si>
    <t>00149810530TRLO0</t>
  </si>
  <si>
    <t>00149810531TRLO0</t>
  </si>
  <si>
    <t>00149810563TRLO0</t>
  </si>
  <si>
    <t>00149810768TRLO0</t>
  </si>
  <si>
    <t>00149810769TRLO0</t>
  </si>
  <si>
    <t>00149828488TRLO0</t>
  </si>
  <si>
    <t>00149810814TRLO0</t>
  </si>
  <si>
    <t>00149810815TRLO0</t>
  </si>
  <si>
    <t>00149810998TRLO0</t>
  </si>
  <si>
    <t>00149810999TRLO0</t>
  </si>
  <si>
    <t>00149811000TRLO0</t>
  </si>
  <si>
    <t>00149811467TRLO0</t>
  </si>
  <si>
    <t>00149811605TRLO0</t>
  </si>
  <si>
    <t>00149815928TRLO0</t>
  </si>
  <si>
    <t>00149815929TRLO0</t>
  </si>
  <si>
    <t>00149815930TRLO0</t>
  </si>
  <si>
    <t>00149815931TRLO0</t>
  </si>
  <si>
    <t>00149815932TRLO0</t>
  </si>
  <si>
    <t>00149816009TRLO0</t>
  </si>
  <si>
    <t>00149808946TRLO0</t>
  </si>
  <si>
    <t>00149808947TRLO0</t>
  </si>
  <si>
    <t>00149808948TRLO0</t>
  </si>
  <si>
    <t>00149809234TRLO0</t>
  </si>
  <si>
    <t>00149815346TRLO0</t>
  </si>
  <si>
    <t>00149815347TRLO0</t>
  </si>
  <si>
    <t>00149815348TRLO0</t>
  </si>
  <si>
    <t>00149815349TRLO0</t>
  </si>
  <si>
    <t>00149815573TRLO0</t>
  </si>
  <si>
    <t>00149816347TRLO0</t>
  </si>
  <si>
    <t>00149816408TRLO0</t>
  </si>
  <si>
    <t>00149816409TRLO0</t>
  </si>
  <si>
    <t>00149816410TRLO0</t>
  </si>
  <si>
    <t>00149816411TRLO0</t>
  </si>
  <si>
    <t>00149816475TRLO0</t>
  </si>
  <si>
    <t>00149819667TRLO0</t>
  </si>
  <si>
    <t>00149819697TRLO0</t>
  </si>
  <si>
    <t>00149820277TRLO0</t>
  </si>
  <si>
    <t>00149820278TRLO0</t>
  </si>
  <si>
    <t>00149820279TRLO0</t>
  </si>
  <si>
    <t>00149828239TRLO0</t>
  </si>
  <si>
    <t>00149828240TRLO0</t>
  </si>
  <si>
    <t>00149828241TRLO0</t>
  </si>
  <si>
    <t>00149828242TRLO0</t>
  </si>
  <si>
    <t>00149828243TRLO0</t>
  </si>
  <si>
    <t>00149828597TRLO0</t>
  </si>
  <si>
    <t>00149828612TRLO0</t>
  </si>
  <si>
    <t>00149828658TRLO0</t>
  </si>
  <si>
    <t>00149828659TRLO0</t>
  </si>
  <si>
    <t>00149812098TRLO0</t>
  </si>
  <si>
    <t>00149812899TRLO0</t>
  </si>
  <si>
    <t>00149812900TRLO0</t>
  </si>
  <si>
    <t>00149812901TRLO0</t>
  </si>
  <si>
    <t>00149812902TRLO0</t>
  </si>
  <si>
    <t>00149812974TRLO0</t>
  </si>
  <si>
    <t>00149812975TRLO0</t>
  </si>
  <si>
    <t>00149813117TRLO0</t>
  </si>
  <si>
    <t>00149815236TRLO0</t>
  </si>
  <si>
    <t>00149815237TRLO0</t>
  </si>
  <si>
    <t>00149815238TRLO0</t>
  </si>
  <si>
    <t>00149815239TRLO0</t>
  </si>
  <si>
    <t>00149817644TRLO0</t>
  </si>
  <si>
    <t>00149817884TRLO0</t>
  </si>
  <si>
    <t>00149820295TRLO0</t>
  </si>
  <si>
    <t>00149821931TRLO0</t>
  </si>
  <si>
    <t>00149821932TRLO0</t>
  </si>
  <si>
    <t>00149821933TRLO0</t>
  </si>
  <si>
    <t>00149821934TRLO0</t>
  </si>
  <si>
    <t>00149821935TRLO0</t>
  </si>
  <si>
    <t>00149821936TRLO0</t>
  </si>
  <si>
    <t>00149821997TRLO0</t>
  </si>
  <si>
    <t>00149824203TRLO0</t>
  </si>
  <si>
    <t>00149824204TRLO0</t>
  </si>
  <si>
    <t>00149824205TRLO0</t>
  </si>
  <si>
    <t>00149824206TRLO0</t>
  </si>
  <si>
    <t>00149828941TRLO0</t>
  </si>
  <si>
    <t>00149829065TRLO0</t>
  </si>
  <si>
    <t>00149829142TRLO0</t>
  </si>
  <si>
    <t>00149829149TRLO0</t>
  </si>
  <si>
    <t>00149829298TRLO0</t>
  </si>
  <si>
    <t>00149829299TRLO0</t>
  </si>
  <si>
    <t>00149829303TRLO0</t>
  </si>
  <si>
    <t>00149829304TRLO0</t>
  </si>
  <si>
    <t>00149829346TRLO0</t>
  </si>
  <si>
    <t>00149829793TRLO0</t>
  </si>
  <si>
    <t>00149829794TRLO0</t>
  </si>
  <si>
    <t>00149830123TRLO0</t>
  </si>
  <si>
    <t>00149830124TRLO0</t>
  </si>
  <si>
    <t>00149830125TRLO0</t>
  </si>
  <si>
    <t>00149830126TRLO0</t>
  </si>
  <si>
    <t>00149830127TRLO0</t>
  </si>
  <si>
    <t>00149830128TRLO0</t>
  </si>
  <si>
    <t>00149808511TRLO0</t>
  </si>
  <si>
    <t>00149812255TRLO0</t>
  </si>
  <si>
    <t>00149812256TRLO0</t>
  </si>
  <si>
    <t>00149813599TRLO0</t>
  </si>
  <si>
    <t>00149819006TRLO0</t>
  </si>
  <si>
    <t>00149819007TRLO0</t>
  </si>
  <si>
    <t>00149819423TRLO0</t>
  </si>
  <si>
    <t>00149819471TRLO0</t>
  </si>
  <si>
    <t>00149819526TRLO0</t>
  </si>
  <si>
    <t>00149820638TRLO0</t>
  </si>
  <si>
    <t>00149820748TRLO0</t>
  </si>
  <si>
    <t>00149822522TRLO0</t>
  </si>
  <si>
    <t>00149824458TRLO0</t>
  </si>
  <si>
    <t>00149824833TRLO0</t>
  </si>
  <si>
    <t>00149827291TRLO0</t>
  </si>
  <si>
    <t>00149827606TRLO0</t>
  </si>
  <si>
    <t>00149830652TRLO0</t>
  </si>
  <si>
    <t>00149830653TRLO0</t>
  </si>
  <si>
    <t>00149830654TRLO0</t>
  </si>
  <si>
    <t>00149830655TRLO0</t>
  </si>
  <si>
    <t>00149830656TRLO0</t>
  </si>
  <si>
    <t>00149830657TRLO0</t>
  </si>
  <si>
    <t>00149830658TRLO0</t>
  </si>
  <si>
    <t>00149830659TRLO0</t>
  </si>
  <si>
    <t>00149830660TRLO0</t>
  </si>
  <si>
    <t>00149830662TRLO0</t>
  </si>
  <si>
    <t>00149842850TRLO0</t>
  </si>
  <si>
    <t>00149842877TRLO0</t>
  </si>
  <si>
    <t>00149812448TRLO0</t>
  </si>
  <si>
    <t>00149812665TRLO0</t>
  </si>
  <si>
    <t>00149812837TRLO0</t>
  </si>
  <si>
    <t>00149812838TRLO0</t>
  </si>
  <si>
    <t>00149812839TRLO0</t>
  </si>
  <si>
    <t>00149806187TRLO0</t>
  </si>
  <si>
    <t>08:19:49</t>
  </si>
  <si>
    <t>14:38:38</t>
  </si>
  <si>
    <t>14:38:41</t>
  </si>
  <si>
    <t>14:38:44</t>
  </si>
  <si>
    <t>14:39:45</t>
  </si>
  <si>
    <t>08:02:39</t>
  </si>
  <si>
    <t>08:23:00</t>
  </si>
  <si>
    <t>08:36:00</t>
  </si>
  <si>
    <t>08:38:18</t>
  </si>
  <si>
    <t>08:38:40</t>
  </si>
  <si>
    <t>08:43:31</t>
  </si>
  <si>
    <t>08:56:54</t>
  </si>
  <si>
    <t>08:58:34</t>
  </si>
  <si>
    <t>09:00:00</t>
  </si>
  <si>
    <t>09:04:00</t>
  </si>
  <si>
    <t>09:16:00</t>
  </si>
  <si>
    <t>09:19:53</t>
  </si>
  <si>
    <t>09:20:55</t>
  </si>
  <si>
    <t>09:24:00</t>
  </si>
  <si>
    <t>09:38:00</t>
  </si>
  <si>
    <t>09:40:30</t>
  </si>
  <si>
    <t>11:09:59</t>
  </si>
  <si>
    <t>11:11:03</t>
  </si>
  <si>
    <t>08:51:31</t>
  </si>
  <si>
    <t>11:02:56</t>
  </si>
  <si>
    <t>11:06:00</t>
  </si>
  <si>
    <t>11:16:28</t>
  </si>
  <si>
    <t>11:17:34</t>
  </si>
  <si>
    <t>11:18:37</t>
  </si>
  <si>
    <t>12:45:48</t>
  </si>
  <si>
    <t>12:47:14</t>
  </si>
  <si>
    <t>13:01:44</t>
  </si>
  <si>
    <t>14:36:07</t>
  </si>
  <si>
    <t>14:41:00</t>
  </si>
  <si>
    <t>14:41:11</t>
  </si>
  <si>
    <t>14:41:43</t>
  </si>
  <si>
    <t>09:53:00</t>
  </si>
  <si>
    <t>10:08:34</t>
  </si>
  <si>
    <t>10:09:57</t>
  </si>
  <si>
    <t>10:14:00</t>
  </si>
  <si>
    <t>11:01:23</t>
  </si>
  <si>
    <t>11:43:00</t>
  </si>
  <si>
    <t>11:49:00</t>
  </si>
  <si>
    <t>13:02:46</t>
  </si>
  <si>
    <t>13:27:30</t>
  </si>
  <si>
    <t>13:28:32</t>
  </si>
  <si>
    <t>14:01:23</t>
  </si>
  <si>
    <t>14:45:00</t>
  </si>
  <si>
    <t>14:46:11</t>
  </si>
  <si>
    <t>14:46:41</t>
  </si>
  <si>
    <t>14:46:45</t>
  </si>
  <si>
    <t>14:49:00</t>
  </si>
  <si>
    <t>14:49:15</t>
  </si>
  <si>
    <t>14:53:00</t>
  </si>
  <si>
    <t>14:54:26</t>
  </si>
  <si>
    <t>09:55:30</t>
  </si>
  <si>
    <t>10:25:00</t>
  </si>
  <si>
    <t>12:21:30</t>
  </si>
  <si>
    <t>12:35:00</t>
  </si>
  <si>
    <t>12:38:05</t>
  </si>
  <si>
    <t>12:41:00</t>
  </si>
  <si>
    <t>13:11:00</t>
  </si>
  <si>
    <t>13:16:00</t>
  </si>
  <si>
    <t>13:39:00</t>
  </si>
  <si>
    <t>14:07:00</t>
  </si>
  <si>
    <t>14:11:06</t>
  </si>
  <si>
    <t>14:26:00</t>
  </si>
  <si>
    <t>14:30:00</t>
  </si>
  <si>
    <t>14:56:34</t>
  </si>
  <si>
    <t>14:56:35</t>
  </si>
  <si>
    <t>14:56:37</t>
  </si>
  <si>
    <t>14:56:38</t>
  </si>
  <si>
    <t>14:56:39</t>
  </si>
  <si>
    <t>16:26:00</t>
  </si>
  <si>
    <t>16:26:06</t>
  </si>
  <si>
    <t>09:59:00</t>
  </si>
  <si>
    <t>10:05:00</t>
  </si>
  <si>
    <t>10:07:32</t>
  </si>
  <si>
    <t>08:12:00</t>
  </si>
  <si>
    <t>00149856475TRLO0</t>
  </si>
  <si>
    <t>00149856474TRLO0</t>
  </si>
  <si>
    <t>00149856574TRLO0</t>
  </si>
  <si>
    <t>00149856622TRLO0</t>
  </si>
  <si>
    <t>00149857435TRLO0</t>
  </si>
  <si>
    <t>00149865915TRLO0</t>
  </si>
  <si>
    <t>00149865999TRLO0</t>
  </si>
  <si>
    <t>00149865998TRLO0</t>
  </si>
  <si>
    <t>00149867928TRLO0</t>
  </si>
  <si>
    <t>00149867927TRLO0</t>
  </si>
  <si>
    <t>00149867926TRLO0</t>
  </si>
  <si>
    <t>00149868063TRLO0</t>
  </si>
  <si>
    <t>00149868914TRLO0</t>
  </si>
  <si>
    <t>Michele.White</t>
  </si>
  <si>
    <t>00149870540TRLO0</t>
  </si>
  <si>
    <t>00149870541TRLO0</t>
  </si>
  <si>
    <t>00149870628TRLO0</t>
  </si>
  <si>
    <t>00149870626TRLO0</t>
  </si>
  <si>
    <t>00149870625TRLO0</t>
  </si>
  <si>
    <t>00149870697TRLO0</t>
  </si>
  <si>
    <t>00149872199TRLO0</t>
  </si>
  <si>
    <t>00149872252TRLO0</t>
  </si>
  <si>
    <t>00149872251TRLO0</t>
  </si>
  <si>
    <t>00149872335TRLO0</t>
  </si>
  <si>
    <t>00149872363TRLO0</t>
  </si>
  <si>
    <t>00149872557TRLO0</t>
  </si>
  <si>
    <t>00149872632TRLO0</t>
  </si>
  <si>
    <t>00149872709TRLO0</t>
  </si>
  <si>
    <t>00149873499TRLO0</t>
  </si>
  <si>
    <t>00149873526TRLO0</t>
  </si>
  <si>
    <t>00149874110TRLO0</t>
  </si>
  <si>
    <t>00149874193TRLO0</t>
  </si>
  <si>
    <t>00149906159TRLO0</t>
  </si>
  <si>
    <t>00149907935TRLO0</t>
  </si>
  <si>
    <t>00149908283TRLO0</t>
  </si>
  <si>
    <t>00149908282TRLO0</t>
  </si>
  <si>
    <t>00149908281TRLO0</t>
  </si>
  <si>
    <t>00149909032TRLO0</t>
  </si>
  <si>
    <t>00149909031TRLO0</t>
  </si>
  <si>
    <t>00149909050TRLO0</t>
  </si>
  <si>
    <t>00149909049TRLO0</t>
  </si>
  <si>
    <t>00149909051TRLO0</t>
  </si>
  <si>
    <t>00149909070TRLO0</t>
  </si>
  <si>
    <t>00149909069TRLO0</t>
  </si>
  <si>
    <t>00149909234TRLO0</t>
  </si>
  <si>
    <t>00149909233TRLO0</t>
  </si>
  <si>
    <t>00149909247TRLO0</t>
  </si>
  <si>
    <t>00149909246TRLO0</t>
  </si>
  <si>
    <t>00149909291TRLO0</t>
  </si>
  <si>
    <t>00149909290TRLO0</t>
  </si>
  <si>
    <t>08:27:46</t>
  </si>
  <si>
    <t>08:28:50</t>
  </si>
  <si>
    <t>08:29:51</t>
  </si>
  <si>
    <t>08:46:01</t>
  </si>
  <si>
    <t>11:04:28</t>
  </si>
  <si>
    <t>11:05:32</t>
  </si>
  <si>
    <t>11:38:17</t>
  </si>
  <si>
    <t>11:40:05</t>
  </si>
  <si>
    <t>11:51:38</t>
  </si>
  <si>
    <t>12:17:42</t>
  </si>
  <si>
    <t>12:19:17</t>
  </si>
  <si>
    <t>12:20:17</t>
  </si>
  <si>
    <t>12:42:13</t>
  </si>
  <si>
    <t>12:43:15</t>
  </si>
  <si>
    <t>12:44:33</t>
  </si>
  <si>
    <t>12:45:33</t>
  </si>
  <si>
    <t>12:49:02</t>
  </si>
  <si>
    <t>12:50:08</t>
  </si>
  <si>
    <t>12:51:12</t>
  </si>
  <si>
    <t>13:01:52</t>
  </si>
  <si>
    <t>13:02:58</t>
  </si>
  <si>
    <t>13:10:39</t>
  </si>
  <si>
    <t>13:11:49</t>
  </si>
  <si>
    <t>16:11:57</t>
  </si>
  <si>
    <t>16:18:24</t>
  </si>
  <si>
    <t>16:19:54</t>
  </si>
  <si>
    <t>16:21:57</t>
  </si>
  <si>
    <t>16:22:00</t>
  </si>
  <si>
    <t>16:22:04</t>
  </si>
  <si>
    <t>16:22:35</t>
  </si>
  <si>
    <t>16:22:37</t>
  </si>
  <si>
    <t>16:22:43</t>
  </si>
  <si>
    <t>00149854896TRLO0</t>
  </si>
  <si>
    <t>00065355990ORLO0</t>
  </si>
  <si>
    <t>00149855178TRLO0</t>
  </si>
  <si>
    <t>00149855179TRLO0</t>
  </si>
  <si>
    <t>00149855296TRLO0</t>
  </si>
  <si>
    <t>00149855298TRLO0</t>
  </si>
  <si>
    <t>00149855297TRLO0</t>
  </si>
  <si>
    <t>00149855432TRLO0</t>
  </si>
  <si>
    <t>00149855510TRLO0</t>
  </si>
  <si>
    <t>00149855564TRLO0</t>
  </si>
  <si>
    <t>00149855609TRLO0</t>
  </si>
  <si>
    <t>00149855610TRLO0</t>
  </si>
  <si>
    <t>00149855852TRLO0</t>
  </si>
  <si>
    <t>00149855989TRLO0</t>
  </si>
  <si>
    <t>00149856312TRLO0</t>
  </si>
  <si>
    <t>00149856313TRLO0</t>
  </si>
  <si>
    <t>00149856314TRLO0</t>
  </si>
  <si>
    <t>00149856607TRLO0</t>
  </si>
  <si>
    <t>00149856654TRLO0</t>
  </si>
  <si>
    <t>00149856752TRLO0</t>
  </si>
  <si>
    <t>00149857076TRLO0</t>
  </si>
  <si>
    <t>00149857077TRLO0</t>
  </si>
  <si>
    <t>00149857742TRLO0</t>
  </si>
  <si>
    <t>00149857743TRLO0</t>
  </si>
  <si>
    <t>00149858076TRLO0</t>
  </si>
  <si>
    <t>00149858345TRLO0</t>
  </si>
  <si>
    <t>00149858476TRLO0</t>
  </si>
  <si>
    <t>00149858862TRLO0</t>
  </si>
  <si>
    <t>00149858900TRLO0</t>
  </si>
  <si>
    <t>00149858901TRLO0</t>
  </si>
  <si>
    <t>00149858985TRLO0</t>
  </si>
  <si>
    <t>00149859210TRLO0</t>
  </si>
  <si>
    <t>00149859211TRLO0</t>
  </si>
  <si>
    <t>00149859757TRLO0</t>
  </si>
  <si>
    <t>00149859758TRLO0</t>
  </si>
  <si>
    <t>00149859759TRLO0</t>
  </si>
  <si>
    <t>00149859818TRLO0</t>
  </si>
  <si>
    <t>00149859819TRLO0</t>
  </si>
  <si>
    <t>00149859820TRLO0</t>
  </si>
  <si>
    <t>00149859821TRLO0</t>
  </si>
  <si>
    <t>00149859869TRLO0</t>
  </si>
  <si>
    <t>00149860117TRLO0</t>
  </si>
  <si>
    <t>00149860118TRLO0</t>
  </si>
  <si>
    <t>00149860248TRLO0</t>
  </si>
  <si>
    <t>00149860249TRLO0</t>
  </si>
  <si>
    <t>00149860250TRLO0</t>
  </si>
  <si>
    <t>00149860409TRLO0</t>
  </si>
  <si>
    <t>00149860779TRLO0</t>
  </si>
  <si>
    <t>00149861103TRLO0</t>
  </si>
  <si>
    <t>00149861104TRLO0</t>
  </si>
  <si>
    <t>00149861155TRLO0</t>
  </si>
  <si>
    <t>00149861156TRLO0</t>
  </si>
  <si>
    <t>00149861379TRLO0</t>
  </si>
  <si>
    <t>00149861380TRLO0</t>
  </si>
  <si>
    <t>00149861542TRLO0</t>
  </si>
  <si>
    <t>00149861783TRLO0</t>
  </si>
  <si>
    <t>00149862063TRLO0</t>
  </si>
  <si>
    <t>00149862064TRLO0</t>
  </si>
  <si>
    <t>00149862139TRLO0</t>
  </si>
  <si>
    <t>00149862140TRLO0</t>
  </si>
  <si>
    <t>00149862141TRLO0</t>
  </si>
  <si>
    <t>00149862142TRLO0</t>
  </si>
  <si>
    <t>00149862150TRLO0</t>
  </si>
  <si>
    <t>00149862201TRLO0</t>
  </si>
  <si>
    <t>00149862202TRLO0</t>
  </si>
  <si>
    <t>00149862203TRLO0</t>
  </si>
  <si>
    <t>00149862251TRLO0</t>
  </si>
  <si>
    <t>00149862252TRLO0</t>
  </si>
  <si>
    <t>00149862321TRLO0</t>
  </si>
  <si>
    <t>00149862697TRLO0</t>
  </si>
  <si>
    <t>00149863023TRLO0</t>
  </si>
  <si>
    <t>00149863804TRLO0</t>
  </si>
  <si>
    <t>00149863805TRLO0</t>
  </si>
  <si>
    <t>00149863861TRLO0</t>
  </si>
  <si>
    <t>00149863860TRLO0</t>
  </si>
  <si>
    <t>00149864011TRLO0</t>
  </si>
  <si>
    <t>00149864012TRLO0</t>
  </si>
  <si>
    <t>00149864056TRLO0</t>
  </si>
  <si>
    <t>00149864215TRLO0</t>
  </si>
  <si>
    <t>00149864965TRLO0</t>
  </si>
  <si>
    <t>00149865014TRLO0</t>
  </si>
  <si>
    <t>00149866194TRLO0</t>
  </si>
  <si>
    <t>00149866611TRLO0</t>
  </si>
  <si>
    <t>00149866612TRLO0</t>
  </si>
  <si>
    <t>00149866986TRLO0</t>
  </si>
  <si>
    <t>00149867677TRLO0</t>
  </si>
  <si>
    <t>00149867676TRLO0</t>
  </si>
  <si>
    <t>00149867925TRLO0</t>
  </si>
  <si>
    <t>00149868085TRLO0</t>
  </si>
  <si>
    <t>00149868086TRLO0</t>
  </si>
  <si>
    <t>00149868477TRLO0</t>
  </si>
  <si>
    <t>00149868478TRLO0</t>
  </si>
  <si>
    <t>00149868479TRLO0</t>
  </si>
  <si>
    <t>00149869233TRLO0</t>
  </si>
  <si>
    <t>00149869284TRLO0</t>
  </si>
  <si>
    <t>00149870128TRLO0</t>
  </si>
  <si>
    <t>00149870130TRLO0</t>
  </si>
  <si>
    <t>00149870129TRLO0</t>
  </si>
  <si>
    <t>00149870165TRLO0</t>
  </si>
  <si>
    <t>00149870539TRLO0</t>
  </si>
  <si>
    <t>00149870896TRLO0</t>
  </si>
  <si>
    <t>00149871359TRLO0</t>
  </si>
  <si>
    <t>00149871360TRLO0</t>
  </si>
  <si>
    <t>00149871767TRLO0</t>
  </si>
  <si>
    <t>00149872200TRLO0</t>
  </si>
  <si>
    <t>00149872329TRLO0</t>
  </si>
  <si>
    <t>00149872522TRLO0</t>
  </si>
  <si>
    <t>00149872974TRLO0</t>
  </si>
  <si>
    <t>00149873064TRLO0</t>
  </si>
  <si>
    <t>00149873481TRLO0</t>
  </si>
  <si>
    <t>00149873482TRLO0</t>
  </si>
  <si>
    <t>00149873891TRLO0</t>
  </si>
  <si>
    <t>00149873892TRLO0</t>
  </si>
  <si>
    <t>00149874013TRLO0</t>
  </si>
  <si>
    <t>00149874014TRLO0</t>
  </si>
  <si>
    <t>00149874229TRLO0</t>
  </si>
  <si>
    <t>00149874289TRLO0</t>
  </si>
  <si>
    <t>00149874340TRLO0</t>
  </si>
  <si>
    <t>00149874341TRLO0</t>
  </si>
  <si>
    <t>00149874374TRLO0</t>
  </si>
  <si>
    <t>00149874655TRLO0</t>
  </si>
  <si>
    <t>00149874746TRLO0</t>
  </si>
  <si>
    <t>00149874848TRLO0</t>
  </si>
  <si>
    <t>00149875155TRLO0</t>
  </si>
  <si>
    <t>00149875154TRLO0</t>
  </si>
  <si>
    <t>00149876171TRLO0</t>
  </si>
  <si>
    <t>00149876172TRLO0</t>
  </si>
  <si>
    <t>00149876235TRLO0</t>
  </si>
  <si>
    <t>00149876580TRLO0</t>
  </si>
  <si>
    <t>00149876581TRLO0</t>
  </si>
  <si>
    <t>00149877497TRLO0</t>
  </si>
  <si>
    <t>00149878325TRLO0</t>
  </si>
  <si>
    <t>00149879973TRLO0</t>
  </si>
  <si>
    <t>00149879972TRLO0</t>
  </si>
  <si>
    <t>00149880786TRLO0</t>
  </si>
  <si>
    <t>00149880787TRLO0</t>
  </si>
  <si>
    <t>00149880978TRLO0</t>
  </si>
  <si>
    <t>00149880979TRLO0</t>
  </si>
  <si>
    <t>00149882004TRLO0</t>
  </si>
  <si>
    <t>00149882003TRLO0</t>
  </si>
  <si>
    <t>00149882509TRLO0</t>
  </si>
  <si>
    <t>00149882510TRLO0</t>
  </si>
  <si>
    <t>00149883926TRLO0</t>
  </si>
  <si>
    <t>00149884717TRLO0</t>
  </si>
  <si>
    <t>00149885030TRLO0</t>
  </si>
  <si>
    <t>00149885031TRLO0</t>
  </si>
  <si>
    <t>00149885032TRLO0</t>
  </si>
  <si>
    <t>00149885033TRLO0</t>
  </si>
  <si>
    <t>00149885621TRLO0</t>
  </si>
  <si>
    <t>00149885624TRLO0</t>
  </si>
  <si>
    <t>00149886048TRLO0</t>
  </si>
  <si>
    <t>00149886282TRLO0</t>
  </si>
  <si>
    <t>00149887152TRLO0</t>
  </si>
  <si>
    <t>00149887273TRLO0</t>
  </si>
  <si>
    <t>00149887272TRLO0</t>
  </si>
  <si>
    <t>00149887823TRLO0</t>
  </si>
  <si>
    <t>00149887826TRLO0</t>
  </si>
  <si>
    <t>00149887824TRLO0</t>
  </si>
  <si>
    <t>00149887825TRLO0</t>
  </si>
  <si>
    <t>00149887961TRLO0</t>
  </si>
  <si>
    <t>00149888349TRLO0</t>
  </si>
  <si>
    <t>00149890168TRLO0</t>
  </si>
  <si>
    <t>00149890169TRLO0</t>
  </si>
  <si>
    <t>00149890282TRLO0</t>
  </si>
  <si>
    <t>00149891886TRLO0</t>
  </si>
  <si>
    <t>00149891887TRLO0</t>
  </si>
  <si>
    <t>00149892956TRLO0</t>
  </si>
  <si>
    <t>00149892957TRLO0</t>
  </si>
  <si>
    <t>00149893271TRLO0</t>
  </si>
  <si>
    <t>00149893854TRLO0</t>
  </si>
  <si>
    <t>00149893855TRLO0</t>
  </si>
  <si>
    <t>00149893968TRLO0</t>
  </si>
  <si>
    <t>00149893969TRLO0</t>
  </si>
  <si>
    <t>00149894489TRLO0</t>
  </si>
  <si>
    <t>00149894683TRLO0</t>
  </si>
  <si>
    <t>00149894684TRLO0</t>
  </si>
  <si>
    <t>00149894967TRLO0</t>
  </si>
  <si>
    <t>00149895211TRLO0</t>
  </si>
  <si>
    <t>00149895212TRLO0</t>
  </si>
  <si>
    <t>00149895503TRLO0</t>
  </si>
  <si>
    <t>00149895805TRLO0</t>
  </si>
  <si>
    <t>00149897384TRLO0</t>
  </si>
  <si>
    <t>00149898665TRLO0</t>
  </si>
  <si>
    <t>00149898894TRLO0</t>
  </si>
  <si>
    <t>00149899210TRLO0</t>
  </si>
  <si>
    <t>00149899211TRLO0</t>
  </si>
  <si>
    <t>00149899212TRLO0</t>
  </si>
  <si>
    <t>00149899213TRLO0</t>
  </si>
  <si>
    <t>00149900226TRLO0</t>
  </si>
  <si>
    <t>00149900914TRLO0</t>
  </si>
  <si>
    <t>00149900913TRLO0</t>
  </si>
  <si>
    <t>00149901009TRLO0</t>
  </si>
  <si>
    <t>00149902012TRLO0</t>
  </si>
  <si>
    <t>00149903520TRLO0</t>
  </si>
  <si>
    <t>00149904051TRLO0</t>
  </si>
  <si>
    <t>00149904488TRLO0</t>
  </si>
  <si>
    <t>00149904951TRLO0</t>
  </si>
  <si>
    <t>00149904950TRLO0</t>
  </si>
  <si>
    <t>00149905285TRLO0</t>
  </si>
  <si>
    <t>00149907108TRLO0</t>
  </si>
  <si>
    <t>00149907107TRLO0</t>
  </si>
  <si>
    <t>00149907109TRLO0</t>
  </si>
  <si>
    <t>00149908037TRLO0</t>
  </si>
  <si>
    <t>00149908038TRLO0</t>
  </si>
  <si>
    <t>00149908301TRLO0</t>
  </si>
  <si>
    <t>00149910230TRLO0</t>
  </si>
  <si>
    <t>00149910534TRLO0</t>
  </si>
  <si>
    <t>00149910536TRLO0</t>
  </si>
  <si>
    <t>00149910535TRLO0</t>
  </si>
  <si>
    <t>00149910924TRLO0</t>
  </si>
  <si>
    <t>00149911539TRLO0</t>
  </si>
  <si>
    <t>00149911766TRLO0</t>
  </si>
  <si>
    <t xml:space="preserve">20171219 16:29:55.909000 +0000 </t>
  </si>
  <si>
    <t>00149911765TRLO0</t>
  </si>
  <si>
    <t>08:05:30</t>
  </si>
  <si>
    <t>08:08:31</t>
  </si>
  <si>
    <t>08:09:22</t>
  </si>
  <si>
    <t>08:12:49</t>
  </si>
  <si>
    <t>08:13:42</t>
  </si>
  <si>
    <t>08:14:35</t>
  </si>
  <si>
    <t>08:17:50</t>
  </si>
  <si>
    <t>08:19:37</t>
  </si>
  <si>
    <t>08:25:20</t>
  </si>
  <si>
    <t>08:29:31</t>
  </si>
  <si>
    <t>08:30:37</t>
  </si>
  <si>
    <t>08:32:27</t>
  </si>
  <si>
    <t>08:38:52</t>
  </si>
  <si>
    <t>08:51:39</t>
  </si>
  <si>
    <t>08:58:03</t>
  </si>
  <si>
    <t>09:03:24</t>
  </si>
  <si>
    <t>09:04:39</t>
  </si>
  <si>
    <t>09:11:08</t>
  </si>
  <si>
    <t>09:11:57</t>
  </si>
  <si>
    <t>09:12:56</t>
  </si>
  <si>
    <t>09:17:04</t>
  </si>
  <si>
    <t>09:23:36</t>
  </si>
  <si>
    <t>09:24:28</t>
  </si>
  <si>
    <t>09:25:19</t>
  </si>
  <si>
    <t>09:30:36</t>
  </si>
  <si>
    <t>09:33:34</t>
  </si>
  <si>
    <t>09:36:48</t>
  </si>
  <si>
    <t>09:43:26</t>
  </si>
  <si>
    <t>09:49:23</t>
  </si>
  <si>
    <t>09:50:17</t>
  </si>
  <si>
    <t>09:53:22</t>
  </si>
  <si>
    <t>09:56:22</t>
  </si>
  <si>
    <t>09:59:39</t>
  </si>
  <si>
    <t>10:05:06</t>
  </si>
  <si>
    <t>10:06:44</t>
  </si>
  <si>
    <t>10:06:46</t>
  </si>
  <si>
    <t>10:06:52</t>
  </si>
  <si>
    <t>10:08:00</t>
  </si>
  <si>
    <t>10:08:57</t>
  </si>
  <si>
    <t>10:09:46</t>
  </si>
  <si>
    <t>10:15:26</t>
  </si>
  <si>
    <t>10:20:23</t>
  </si>
  <si>
    <t>10:33:37</t>
  </si>
  <si>
    <t>10:34:26</t>
  </si>
  <si>
    <t>10:36:49</t>
  </si>
  <si>
    <t>10:37:39</t>
  </si>
  <si>
    <t>10:40:47</t>
  </si>
  <si>
    <t>10:53:35</t>
  </si>
  <si>
    <t>10:54:37</t>
  </si>
  <si>
    <t>11:06:38</t>
  </si>
  <si>
    <t>11:12:41</t>
  </si>
  <si>
    <t>11:19:08</t>
  </si>
  <si>
    <t>11:32:16</t>
  </si>
  <si>
    <t>11:38:14</t>
  </si>
  <si>
    <t>11:40:18</t>
  </si>
  <si>
    <t>11:45:14</t>
  </si>
  <si>
    <t>11:56:46</t>
  </si>
  <si>
    <t>11:57:38</t>
  </si>
  <si>
    <t>12:10:18</t>
  </si>
  <si>
    <t>12:11:19</t>
  </si>
  <si>
    <t>12:17:41</t>
  </si>
  <si>
    <t>12:23:36</t>
  </si>
  <si>
    <t>12:29:29</t>
  </si>
  <si>
    <t>12:35:34</t>
  </si>
  <si>
    <t>12:44:29</t>
  </si>
  <si>
    <t>12:48:22</t>
  </si>
  <si>
    <t>12:54:57</t>
  </si>
  <si>
    <t>12:56:24</t>
  </si>
  <si>
    <t>13:01:40</t>
  </si>
  <si>
    <t>13:07:35</t>
  </si>
  <si>
    <t>13:09:04</t>
  </si>
  <si>
    <t>13:12:32</t>
  </si>
  <si>
    <t>13:13:25</t>
  </si>
  <si>
    <t>13:14:20</t>
  </si>
  <si>
    <t>13:15:24</t>
  </si>
  <si>
    <t>13:20:19</t>
  </si>
  <si>
    <t>13:21:40</t>
  </si>
  <si>
    <t>13:23:02</t>
  </si>
  <si>
    <t>13:26:43</t>
  </si>
  <si>
    <t>13:33:12</t>
  </si>
  <si>
    <t>13:34:09</t>
  </si>
  <si>
    <t>13:40:01</t>
  </si>
  <si>
    <t>13:46:33</t>
  </si>
  <si>
    <t>13:52:13</t>
  </si>
  <si>
    <t>14:08:42</t>
  </si>
  <si>
    <t>14:16:45</t>
  </si>
  <si>
    <t>14:18:00</t>
  </si>
  <si>
    <t>14:23:59</t>
  </si>
  <si>
    <t>14:27:00</t>
  </si>
  <si>
    <t>14:34:00</t>
  </si>
  <si>
    <t>14:37:31</t>
  </si>
  <si>
    <t>14:38:40</t>
  </si>
  <si>
    <t>14:41:46</t>
  </si>
  <si>
    <t>14:44:09</t>
  </si>
  <si>
    <t>14:45:24</t>
  </si>
  <si>
    <t>14:49:50</t>
  </si>
  <si>
    <t>14:50:40</t>
  </si>
  <si>
    <t>14:53:01</t>
  </si>
  <si>
    <t>14:53:52</t>
  </si>
  <si>
    <t>14:55:48</t>
  </si>
  <si>
    <t>15:03:57</t>
  </si>
  <si>
    <t>15:04:55</t>
  </si>
  <si>
    <t>15:14:10</t>
  </si>
  <si>
    <t>15:19:30</t>
  </si>
  <si>
    <t>15:20:58</t>
  </si>
  <si>
    <t>15:24:21</t>
  </si>
  <si>
    <t>15:28:03</t>
  </si>
  <si>
    <t>15:28:53</t>
  </si>
  <si>
    <t>15:30:03</t>
  </si>
  <si>
    <t>15:30:55</t>
  </si>
  <si>
    <t>15:32:20</t>
  </si>
  <si>
    <t>15:33:27</t>
  </si>
  <si>
    <t>15:39:25</t>
  </si>
  <si>
    <t>15:44:18</t>
  </si>
  <si>
    <t>15:45:17</t>
  </si>
  <si>
    <t>15:46:48</t>
  </si>
  <si>
    <t>15:50:14</t>
  </si>
  <si>
    <t>15:53:18</t>
  </si>
  <si>
    <t>15:53:40</t>
  </si>
  <si>
    <t>15:57:40</t>
  </si>
  <si>
    <t>16:02:40</t>
  </si>
  <si>
    <t>16:04:40</t>
  </si>
  <si>
    <t>16:06:40</t>
  </si>
  <si>
    <t>16:08:24</t>
  </si>
  <si>
    <t>16:09:08</t>
  </si>
  <si>
    <t>16:15:05</t>
  </si>
  <si>
    <t>16:18:46</t>
  </si>
  <si>
    <t>16:20:00</t>
  </si>
  <si>
    <t>16:25:48</t>
  </si>
  <si>
    <t>16:26:37</t>
  </si>
  <si>
    <t>16:27:44</t>
  </si>
  <si>
    <t>16:29:37</t>
  </si>
  <si>
    <t>16:29:55</t>
  </si>
  <si>
    <t xml:space="preserve">20171220 09:06:50.772000 +0000 </t>
  </si>
  <si>
    <t>00149923570TRLO0</t>
  </si>
  <si>
    <t>00065358957ORLO0</t>
  </si>
  <si>
    <t xml:space="preserve">20171220 10:54:19.304000 +0000 </t>
  </si>
  <si>
    <t>00149928778TRLO0</t>
  </si>
  <si>
    <t xml:space="preserve">20171220 11:17:22.556000 +0000 </t>
  </si>
  <si>
    <t>00149930540TRLO0</t>
  </si>
  <si>
    <t>00149930541TRLO0</t>
  </si>
  <si>
    <t xml:space="preserve">20171220 11:18:26.551000 +0000 </t>
  </si>
  <si>
    <t>00149930625TRLO0</t>
  </si>
  <si>
    <t xml:space="preserve">20171220 11:59:06.969000 +0000 </t>
  </si>
  <si>
    <t>00149933483TRLO0</t>
  </si>
  <si>
    <t>00149933484TRLO0</t>
  </si>
  <si>
    <t>00149933485TRLO0</t>
  </si>
  <si>
    <t xml:space="preserve">20171220 11:59:06.973000 +0000 </t>
  </si>
  <si>
    <t>00149933486TRLO0</t>
  </si>
  <si>
    <t xml:space="preserve">20171220 12:02:29.144000 +0000 </t>
  </si>
  <si>
    <t>00149933811TRLO0</t>
  </si>
  <si>
    <t xml:space="preserve">20171220 12:19:02.466000 +0000 </t>
  </si>
  <si>
    <t>00149935144TRLO0</t>
  </si>
  <si>
    <t>00149935145TRLO0</t>
  </si>
  <si>
    <t xml:space="preserve">20171220 12:20:23.725000 +0000 </t>
  </si>
  <si>
    <t>00149935232TRLO0</t>
  </si>
  <si>
    <t xml:space="preserve">20171220 13:03:57.303000 +0000 </t>
  </si>
  <si>
    <t>00149938421TRLO0</t>
  </si>
  <si>
    <t xml:space="preserve">20171220 13:53:32.979000 +0000 </t>
  </si>
  <si>
    <t>00149942255TRLO0</t>
  </si>
  <si>
    <t>00149942256TRLO0</t>
  </si>
  <si>
    <t>00149942259TRLO0</t>
  </si>
  <si>
    <t>00149942260TRLO0</t>
  </si>
  <si>
    <t>00149942261TRLO0</t>
  </si>
  <si>
    <t xml:space="preserve">20171220 13:53:32.983000 +0000 </t>
  </si>
  <si>
    <t>00149942262TRLO0</t>
  </si>
  <si>
    <t xml:space="preserve">20171220 13:54:33.637000 +0000 </t>
  </si>
  <si>
    <t>00149942340TRLO0</t>
  </si>
  <si>
    <t>00149942254TRLO0</t>
  </si>
  <si>
    <t xml:space="preserve">20171220 14:54:36.205000 +0000 </t>
  </si>
  <si>
    <t>00149949476TRLO0</t>
  </si>
  <si>
    <t>00149949477TRLO0</t>
  </si>
  <si>
    <t xml:space="preserve">20171220 14:54:36.205387 +0000 </t>
  </si>
  <si>
    <t>00149949478TRLO0</t>
  </si>
  <si>
    <t>00065358803ORLO0</t>
  </si>
  <si>
    <t>X5FHBUJ0OR</t>
  </si>
  <si>
    <t xml:space="preserve">20171220 14:54:36.226000 +0000 </t>
  </si>
  <si>
    <t>00149949479TRLO0</t>
  </si>
  <si>
    <t>00149949480TRLO0</t>
  </si>
  <si>
    <t>00149949481TRLO0</t>
  </si>
  <si>
    <t xml:space="preserve">20171220 14:54:36.297000 +0000 </t>
  </si>
  <si>
    <t>00149949482TRLO0</t>
  </si>
  <si>
    <t xml:space="preserve">20171220 14:57:30.555000 +0000 </t>
  </si>
  <si>
    <t>00149949786TRLO0</t>
  </si>
  <si>
    <t xml:space="preserve">20171220 14:57:30.556000 +0000 </t>
  </si>
  <si>
    <t>00149949787TRLO0</t>
  </si>
  <si>
    <t xml:space="preserve">20171220 14:57:30.577000 +0000 </t>
  </si>
  <si>
    <t>00149949788TRLO0</t>
  </si>
  <si>
    <t xml:space="preserve">20171220 14:58:31.019000 +0000 </t>
  </si>
  <si>
    <t>00149949927TRLO0</t>
  </si>
  <si>
    <t xml:space="preserve">20171220 15:00:09.167000 +0000 </t>
  </si>
  <si>
    <t>00149950206TRLO0</t>
  </si>
  <si>
    <t xml:space="preserve">20171220 15:17:32.057000 +0000 </t>
  </si>
  <si>
    <t>00149952458TRLO0</t>
  </si>
  <si>
    <t xml:space="preserve">20171220 15:27:13.969000 +0000 </t>
  </si>
  <si>
    <t>00149954141TRLO0</t>
  </si>
  <si>
    <t xml:space="preserve">20171220 15:37:35.822000 +0000 </t>
  </si>
  <si>
    <t>00149955709TRLO0</t>
  </si>
  <si>
    <t xml:space="preserve">20171220 15:41:47.988065 +0000 </t>
  </si>
  <si>
    <t>00149956366TRLO0</t>
  </si>
  <si>
    <t>X5FHBUKJ86</t>
  </si>
  <si>
    <t xml:space="preserve">20171220 15:41:49.118000 +0000 </t>
  </si>
  <si>
    <t>00149956367TRLO0</t>
  </si>
  <si>
    <t xml:space="preserve">20171220 15:41:49.139000 +0000 </t>
  </si>
  <si>
    <t>00149956368TRLO0</t>
  </si>
  <si>
    <t xml:space="preserve">20171220 15:41:49.147000 +0000 </t>
  </si>
  <si>
    <t>00149956369TRLO0</t>
  </si>
  <si>
    <t xml:space="preserve">20171220 15:47:09.663000 +0000 </t>
  </si>
  <si>
    <t>00149957207TRLO0</t>
  </si>
  <si>
    <t xml:space="preserve">20171220 15:48:21.754000 +0000 </t>
  </si>
  <si>
    <t>00149957362TRLO0</t>
  </si>
  <si>
    <t xml:space="preserve">20171220 15:56:31.883000 +0000 </t>
  </si>
  <si>
    <t>00149958402TRLO0</t>
  </si>
  <si>
    <t xml:space="preserve">20171220 16:03:00.284000 +0000 </t>
  </si>
  <si>
    <t>00149959406TRLO0</t>
  </si>
  <si>
    <t xml:space="preserve">20171220 11:30:22.475457 +0000 </t>
  </si>
  <si>
    <t>00149931567TRLO0</t>
  </si>
  <si>
    <t>X5FHBUIKLA</t>
  </si>
  <si>
    <t xml:space="preserve">20171220 11:30:27.186000 +0000 </t>
  </si>
  <si>
    <t>00149931569TRLO0</t>
  </si>
  <si>
    <t xml:space="preserve">20171220 11:30:27.859000 +0000 </t>
  </si>
  <si>
    <t>00149931572TRLO0</t>
  </si>
  <si>
    <t xml:space="preserve">20171220 16:04:00.031000 +0000 </t>
  </si>
  <si>
    <t>00149959553TRLO0</t>
  </si>
  <si>
    <t xml:space="preserve">20171220 16:04:00.044000 +0000 </t>
  </si>
  <si>
    <t>00149959554TRLO0</t>
  </si>
  <si>
    <t xml:space="preserve">20171220 16:04:00.066000 +0000 </t>
  </si>
  <si>
    <t>00149959555TRLO0</t>
  </si>
  <si>
    <t xml:space="preserve">20171220 16:04:00.100000 +0000 </t>
  </si>
  <si>
    <t>00149959556TRLO0</t>
  </si>
  <si>
    <t xml:space="preserve">20171220 13:36:57.696000 +0000 </t>
  </si>
  <si>
    <t>00149940786TRLO0</t>
  </si>
  <si>
    <t xml:space="preserve">20171220 13:36:57.708000 +0000 </t>
  </si>
  <si>
    <t>00149940787TRLO0</t>
  </si>
  <si>
    <t xml:space="preserve">20171220 13:36:57.720000 +0000 </t>
  </si>
  <si>
    <t>00149940788TRLO0</t>
  </si>
  <si>
    <t xml:space="preserve">20171220 13:37:00.168000 +0000 </t>
  </si>
  <si>
    <t>00149940789TRLO0</t>
  </si>
  <si>
    <t>09:06:50</t>
  </si>
  <si>
    <t>10:54:19</t>
  </si>
  <si>
    <t>11:17:22</t>
  </si>
  <si>
    <t>11:18:26</t>
  </si>
  <si>
    <t>11:59:06</t>
  </si>
  <si>
    <t>12:02:29</t>
  </si>
  <si>
    <t>12:19:02</t>
  </si>
  <si>
    <t>12:20:23</t>
  </si>
  <si>
    <t>13:03:57</t>
  </si>
  <si>
    <t>13:53:32</t>
  </si>
  <si>
    <t>13:54:33</t>
  </si>
  <si>
    <t>14:54:36</t>
  </si>
  <si>
    <t>14:57:30</t>
  </si>
  <si>
    <t>14:58:31</t>
  </si>
  <si>
    <t>15:00:09</t>
  </si>
  <si>
    <t>15:17:32</t>
  </si>
  <si>
    <t>15:27:13</t>
  </si>
  <si>
    <t>15:37:35</t>
  </si>
  <si>
    <t>15:41:47</t>
  </si>
  <si>
    <t>15:41:49</t>
  </si>
  <si>
    <t>15:47:09</t>
  </si>
  <si>
    <t>15:48:21</t>
  </si>
  <si>
    <t>15:56:31</t>
  </si>
  <si>
    <t>11:30:22</t>
  </si>
  <si>
    <t>11:30:27</t>
  </si>
  <si>
    <t>13:36:57</t>
  </si>
  <si>
    <t xml:space="preserve">20171220 14:30:21.286000 +0000 </t>
  </si>
  <si>
    <t>00149946050TRLO0</t>
  </si>
  <si>
    <t>00065358953ORLO0</t>
  </si>
  <si>
    <t xml:space="preserve">20171220 14:30:21.000000 +0000 </t>
  </si>
  <si>
    <t>00149946051TRLO0</t>
  </si>
  <si>
    <t xml:space="preserve">20171220 14:31:07.000000 +0000 </t>
  </si>
  <si>
    <t>00149946201TRLO0</t>
  </si>
  <si>
    <t xml:space="preserve">20171220 08:00:22.000000 +0000 </t>
  </si>
  <si>
    <t>00149918980TRLO0</t>
  </si>
  <si>
    <t xml:space="preserve">20171220 15:10:00.000000 +0000 </t>
  </si>
  <si>
    <t>00149951506TRLO0</t>
  </si>
  <si>
    <t xml:space="preserve">20171220 15:10:42.000000 +0000 </t>
  </si>
  <si>
    <t>00149951594TRLO0</t>
  </si>
  <si>
    <t xml:space="preserve">20171220 15:10:42.187000 +0000 </t>
  </si>
  <si>
    <t>00149951595TRLO0</t>
  </si>
  <si>
    <t>00149951596TRLO0</t>
  </si>
  <si>
    <t xml:space="preserve">20171220 08:11:20.000000 +0000 </t>
  </si>
  <si>
    <t>00149919841TRLO0</t>
  </si>
  <si>
    <t xml:space="preserve">20171220 08:11:20.013000 +0000 </t>
  </si>
  <si>
    <t>00149919842TRLO0</t>
  </si>
  <si>
    <t xml:space="preserve">20171220 08:11:20.020000 +0000 </t>
  </si>
  <si>
    <t>00149919843TRLO0</t>
  </si>
  <si>
    <t xml:space="preserve">20171220 08:12:03.000000 +0000 </t>
  </si>
  <si>
    <t>00149919880TRLO0</t>
  </si>
  <si>
    <t xml:space="preserve">20171220 08:29:42.000000 +0000 </t>
  </si>
  <si>
    <t>00149920948TRLO0</t>
  </si>
  <si>
    <t xml:space="preserve">20171220 08:29:42.860000 +0000 </t>
  </si>
  <si>
    <t>00149920949TRLO0</t>
  </si>
  <si>
    <t xml:space="preserve">20171220 14:29:36.000000 +0000 </t>
  </si>
  <si>
    <t>00149945939TRLO0</t>
  </si>
  <si>
    <t>00149945940TRLO0</t>
  </si>
  <si>
    <t>00149945941TRLO0</t>
  </si>
  <si>
    <t xml:space="preserve">20171220 14:29:37.604000 +0000 </t>
  </si>
  <si>
    <t>00149945949TRLO0</t>
  </si>
  <si>
    <t xml:space="preserve">20171220 14:29:37.000000 +0000 </t>
  </si>
  <si>
    <t>00149945950TRLO0</t>
  </si>
  <si>
    <t xml:space="preserve">20171220 14:38:08.000000 +0000 </t>
  </si>
  <si>
    <t>00149947060TRLO0</t>
  </si>
  <si>
    <t xml:space="preserve">20171220 15:00:33.000000 +0000 </t>
  </si>
  <si>
    <t>00149950288TRLO0</t>
  </si>
  <si>
    <t>00149950289TRLO0</t>
  </si>
  <si>
    <t>00149950290TRLO0</t>
  </si>
  <si>
    <t>ENXCCP</t>
  </si>
  <si>
    <t xml:space="preserve">20171220 15:06:45.000000 +0000 </t>
  </si>
  <si>
    <t>00149951074TRLO0</t>
  </si>
  <si>
    <t>00065358804ORLO0</t>
  </si>
  <si>
    <t xml:space="preserve">20171220 15:07:06.000000 +0000 </t>
  </si>
  <si>
    <t>00149951103TRLO0</t>
  </si>
  <si>
    <t>00149951104TRLO0</t>
  </si>
  <si>
    <t>00149951105TRLO0</t>
  </si>
  <si>
    <t>00149951507TRLO0</t>
  </si>
  <si>
    <t>00149951597TRLO0</t>
  </si>
  <si>
    <t xml:space="preserve">20171220 15:11:05.000000 +0000 </t>
  </si>
  <si>
    <t>00149951634TRLO0</t>
  </si>
  <si>
    <t xml:space="preserve">20171220 15:11:08.000000 +0000 </t>
  </si>
  <si>
    <t>00149951642TRLO0</t>
  </si>
  <si>
    <t>00149951643TRLO0</t>
  </si>
  <si>
    <t xml:space="preserve">20171220 15:16:08.000000 +0000 </t>
  </si>
  <si>
    <t>00149952221TRLO0</t>
  </si>
  <si>
    <t xml:space="preserve">20171220 15:26:48.000000 +0000 </t>
  </si>
  <si>
    <t>00149954094TRLO0</t>
  </si>
  <si>
    <t xml:space="preserve">20171220 15:30:00.000000 +0000 </t>
  </si>
  <si>
    <t>00149954563TRLO0</t>
  </si>
  <si>
    <t>00149954564TRLO0</t>
  </si>
  <si>
    <t>00149954565TRLO0</t>
  </si>
  <si>
    <t xml:space="preserve">20171220 15:31:40.836000 +0000 </t>
  </si>
  <si>
    <t>00149954863TRLO0</t>
  </si>
  <si>
    <t xml:space="preserve">20171220 15:31:40.000000 +0000 </t>
  </si>
  <si>
    <t>00149954864TRLO0</t>
  </si>
  <si>
    <t>00149954865TRLO0</t>
  </si>
  <si>
    <t xml:space="preserve">20171220 15:36:40.000000 +0000 </t>
  </si>
  <si>
    <t>00149955603TRLO0</t>
  </si>
  <si>
    <t xml:space="preserve">20171220 15:37:20.000000 +0000 </t>
  </si>
  <si>
    <t>00149955688TRLO0</t>
  </si>
  <si>
    <t xml:space="preserve">20171220 15:37:21.000000 +0000 </t>
  </si>
  <si>
    <t>00149955695TRLO0</t>
  </si>
  <si>
    <t xml:space="preserve">20171220 15:38:22.000000 +0000 </t>
  </si>
  <si>
    <t>00149955806TRLO0</t>
  </si>
  <si>
    <t xml:space="preserve">20171220 15:40:21.000000 +0000 </t>
  </si>
  <si>
    <t>00149956085TRLO0</t>
  </si>
  <si>
    <t xml:space="preserve">20171220 15:40:32.000000 +0000 </t>
  </si>
  <si>
    <t>00149956164TRLO0</t>
  </si>
  <si>
    <t>00149956165TRLO0</t>
  </si>
  <si>
    <t>00149956166TRLO0</t>
  </si>
  <si>
    <t>00149956169TRLO0</t>
  </si>
  <si>
    <t>00149956170TRLO0</t>
  </si>
  <si>
    <t xml:space="preserve">20171220 15:41:09.000000 +0000 </t>
  </si>
  <si>
    <t>00149956222TRLO0</t>
  </si>
  <si>
    <t xml:space="preserve">20171220 15:45:15.000000 +0000 </t>
  </si>
  <si>
    <t>00149956900TRLO0</t>
  </si>
  <si>
    <t>00149956901TRLO0</t>
  </si>
  <si>
    <t xml:space="preserve">20171220 15:45:15.114000 +0000 </t>
  </si>
  <si>
    <t>00149956902TRLO0</t>
  </si>
  <si>
    <t xml:space="preserve">20171220 15:45:15.120000 +0000 </t>
  </si>
  <si>
    <t>00149956903TRLO0</t>
  </si>
  <si>
    <t>00149956904TRLO0</t>
  </si>
  <si>
    <t xml:space="preserve">20171220 16:23:56.000000 +0000 </t>
  </si>
  <si>
    <t>00149963242TRLO0</t>
  </si>
  <si>
    <t>00149963243TRLO0</t>
  </si>
  <si>
    <t>00149963244TRLO0</t>
  </si>
  <si>
    <t>00149963245TRLO0</t>
  </si>
  <si>
    <t xml:space="preserve">20171220 08:15:53.000000 +0000 </t>
  </si>
  <si>
    <t>00149920069TRLO0</t>
  </si>
  <si>
    <t>00149920070TRLO0</t>
  </si>
  <si>
    <t xml:space="preserve">20171220 08:21:54.003000 +0000 </t>
  </si>
  <si>
    <t>00149920386TRLO0</t>
  </si>
  <si>
    <t xml:space="preserve">20171220 08:28:42.004000 +0000 </t>
  </si>
  <si>
    <t>00149920876TRLO0</t>
  </si>
  <si>
    <t xml:space="preserve">20171220 08:44:52.301000 +0000 </t>
  </si>
  <si>
    <t>00149922179TRLO0</t>
  </si>
  <si>
    <t xml:space="preserve">20171220 08:44:52.000000 +0000 </t>
  </si>
  <si>
    <t>00149922180TRLO0</t>
  </si>
  <si>
    <t>00149922181TRLO0</t>
  </si>
  <si>
    <t xml:space="preserve">20171220 08:45:34.000000 +0000 </t>
  </si>
  <si>
    <t>00149922278TRLO0</t>
  </si>
  <si>
    <t xml:space="preserve">20171220 08:45:34.542000 +0000 </t>
  </si>
  <si>
    <t>00149922279TRLO0</t>
  </si>
  <si>
    <t xml:space="preserve">20171220 08:45:34.552000 +0000 </t>
  </si>
  <si>
    <t>00149922280TRLO0</t>
  </si>
  <si>
    <t xml:space="preserve">20171220 08:45:53.000000 +0000 </t>
  </si>
  <si>
    <t>00149922301TRLO0</t>
  </si>
  <si>
    <t xml:space="preserve">20171220 08:45:53.862000 +0000 </t>
  </si>
  <si>
    <t>00149922302TRLO0</t>
  </si>
  <si>
    <t xml:space="preserve">20171220 09:01:03.000000 +0000 </t>
  </si>
  <si>
    <t>00149923242TRLO0</t>
  </si>
  <si>
    <t xml:space="preserve">20171220 09:01:48.000000 +0000 </t>
  </si>
  <si>
    <t>00149923280TRLO0</t>
  </si>
  <si>
    <t xml:space="preserve">20171220 09:02:31.000000 +0000 </t>
  </si>
  <si>
    <t>00149923300TRLO0</t>
  </si>
  <si>
    <t xml:space="preserve">20171220 09:03:46.000000 +0000 </t>
  </si>
  <si>
    <t>00149923357TRLO0</t>
  </si>
  <si>
    <t xml:space="preserve">20171220 09:15:52.000000 +0000 </t>
  </si>
  <si>
    <t>00149924024TRLO0</t>
  </si>
  <si>
    <t xml:space="preserve">20171220 09:16:51.000000 +0000 </t>
  </si>
  <si>
    <t>00149924063TRLO0</t>
  </si>
  <si>
    <t xml:space="preserve">20171220 09:25:22.000000 +0000 </t>
  </si>
  <si>
    <t>00149924483TRLO0</t>
  </si>
  <si>
    <t>00149924484TRLO0</t>
  </si>
  <si>
    <t xml:space="preserve">20171220 09:28:54.000000 +0000 </t>
  </si>
  <si>
    <t>00149924648TRLO0</t>
  </si>
  <si>
    <t xml:space="preserve">20171220 09:32:41.000000 +0000 </t>
  </si>
  <si>
    <t>00149924831TRLO0</t>
  </si>
  <si>
    <t>00149924832TRLO0</t>
  </si>
  <si>
    <t xml:space="preserve">20171220 09:41:25.000000 +0000 </t>
  </si>
  <si>
    <t>00149925352TRLO0</t>
  </si>
  <si>
    <t xml:space="preserve">20171220 09:42:29.000000 +0000 </t>
  </si>
  <si>
    <t>00149925394TRLO0</t>
  </si>
  <si>
    <t xml:space="preserve">20171220 09:48:00.000000 +0000 </t>
  </si>
  <si>
    <t>00149925730TRLO0</t>
  </si>
  <si>
    <t xml:space="preserve">20171220 09:54:16.000000 +0000 </t>
  </si>
  <si>
    <t>00149926059TRLO0</t>
  </si>
  <si>
    <t xml:space="preserve">20171220 10:03:23.000000 +0000 </t>
  </si>
  <si>
    <t>00149926517TRLO0</t>
  </si>
  <si>
    <t>00149926518TRLO0</t>
  </si>
  <si>
    <t xml:space="preserve">20171220 10:06:41.000000 +0000 </t>
  </si>
  <si>
    <t>00149926695TRLO0</t>
  </si>
  <si>
    <t xml:space="preserve">20171220 10:18:40.000000 +0000 </t>
  </si>
  <si>
    <t>00149927213TRLO0</t>
  </si>
  <si>
    <t>00149927214TRLO0</t>
  </si>
  <si>
    <t xml:space="preserve">20171220 10:36:46.000000 +0000 </t>
  </si>
  <si>
    <t>00149928056TRLO0</t>
  </si>
  <si>
    <t xml:space="preserve">20171220 10:53:01.000000 +0000 </t>
  </si>
  <si>
    <t>00149928720TRLO0</t>
  </si>
  <si>
    <t>00149928721TRLO0</t>
  </si>
  <si>
    <t xml:space="preserve">20171220 10:53:01.849000 +0000 </t>
  </si>
  <si>
    <t>00149928722TRLO0</t>
  </si>
  <si>
    <t xml:space="preserve">20171220 10:54:11.000000 +0000 </t>
  </si>
  <si>
    <t>00149928764TRLO0</t>
  </si>
  <si>
    <t xml:space="preserve">20171220 12:18:35.000000 +0000 </t>
  </si>
  <si>
    <t>00149935089TRLO0</t>
  </si>
  <si>
    <t xml:space="preserve">20171220 12:19:27.000000 +0000 </t>
  </si>
  <si>
    <t>00149935159TRLO0</t>
  </si>
  <si>
    <t xml:space="preserve">20171220 12:23:18.000000 +0000 </t>
  </si>
  <si>
    <t>00149935426TRLO0</t>
  </si>
  <si>
    <t xml:space="preserve">20171220 12:24:14.000000 +0000 </t>
  </si>
  <si>
    <t>00149935498TRLO0</t>
  </si>
  <si>
    <t xml:space="preserve">20171220 12:46:15.000000 +0000 </t>
  </si>
  <si>
    <t>00149937072TRLO0</t>
  </si>
  <si>
    <t>00149937073TRLO0</t>
  </si>
  <si>
    <t xml:space="preserve">20171220 12:47:13.000000 +0000 </t>
  </si>
  <si>
    <t>00149937143TRLO0</t>
  </si>
  <si>
    <t xml:space="preserve">20171220 12:49:14.000000 +0000 </t>
  </si>
  <si>
    <t>00149937260TRLO0</t>
  </si>
  <si>
    <t>00149937261TRLO0</t>
  </si>
  <si>
    <t xml:space="preserve">20171220 12:51:24.000000 +0000 </t>
  </si>
  <si>
    <t>00149937493TRLO0</t>
  </si>
  <si>
    <t>00149937494TRLO0</t>
  </si>
  <si>
    <t xml:space="preserve">20171220 12:53:24.000000 +0000 </t>
  </si>
  <si>
    <t>00149937631TRLO0</t>
  </si>
  <si>
    <t xml:space="preserve">20171220 12:56:39.000000 +0000 </t>
  </si>
  <si>
    <t>00149937880TRLO0</t>
  </si>
  <si>
    <t>00149937881TRLO0</t>
  </si>
  <si>
    <t xml:space="preserve">20171220 12:57:21.000000 +0000 </t>
  </si>
  <si>
    <t>00149937916TRLO0</t>
  </si>
  <si>
    <t xml:space="preserve">20171220 13:00:12.000000 +0000 </t>
  </si>
  <si>
    <t>00149938175TRLO0</t>
  </si>
  <si>
    <t xml:space="preserve">20171220 13:01:39.000000 +0000 </t>
  </si>
  <si>
    <t>00149938278TRLO0</t>
  </si>
  <si>
    <t xml:space="preserve">20171220 13:03:16.000000 +0000 </t>
  </si>
  <si>
    <t>00149938386TRLO0</t>
  </si>
  <si>
    <t xml:space="preserve">20171220 13:04:02.000000 +0000 </t>
  </si>
  <si>
    <t>00149938427TRLO0</t>
  </si>
  <si>
    <t>00149938428TRLO0</t>
  </si>
  <si>
    <t xml:space="preserve">20171220 13:04:02.569000 +0000 </t>
  </si>
  <si>
    <t>00149938429TRLO0</t>
  </si>
  <si>
    <t>00149938430TRLO0</t>
  </si>
  <si>
    <t xml:space="preserve">20171220 13:06:42.000000 +0000 </t>
  </si>
  <si>
    <t>00149938561TRLO0</t>
  </si>
  <si>
    <t xml:space="preserve">20171220 13:07:30.000000 +0000 </t>
  </si>
  <si>
    <t>00149938600TRLO0</t>
  </si>
  <si>
    <t xml:space="preserve">20171220 13:14:04.000000 +0000 </t>
  </si>
  <si>
    <t>00149939109TRLO0</t>
  </si>
  <si>
    <t xml:space="preserve">20171220 13:15:31.000000 +0000 </t>
  </si>
  <si>
    <t>00149939288TRLO0</t>
  </si>
  <si>
    <t xml:space="preserve">20171220 13:19:20.000000 +0000 </t>
  </si>
  <si>
    <t>00149939523TRLO0</t>
  </si>
  <si>
    <t>00149939524TRLO0</t>
  </si>
  <si>
    <t xml:space="preserve">20171220 13:20:03.000000 +0000 </t>
  </si>
  <si>
    <t>00149939566TRLO0</t>
  </si>
  <si>
    <t xml:space="preserve">20171220 13:34:28.000000 +0000 </t>
  </si>
  <si>
    <t>00149940616TRLO0</t>
  </si>
  <si>
    <t xml:space="preserve">20171220 13:35:23.000000 +0000 </t>
  </si>
  <si>
    <t>00149940695TRLO0</t>
  </si>
  <si>
    <t xml:space="preserve">20171220 13:46:42.000000 +0000 </t>
  </si>
  <si>
    <t>00149941593TRLO0</t>
  </si>
  <si>
    <t xml:space="preserve">20171220 13:48:43.000000 +0000 </t>
  </si>
  <si>
    <t>00149941796TRLO0</t>
  </si>
  <si>
    <t xml:space="preserve">20171220 13:48:44.338000 +0000 </t>
  </si>
  <si>
    <t>00149941799TRLO0</t>
  </si>
  <si>
    <t xml:space="preserve">20171220 13:49:28.000000 +0000 </t>
  </si>
  <si>
    <t>00149941861TRLO0</t>
  </si>
  <si>
    <t xml:space="preserve">20171220 13:50:27.000000 +0000 </t>
  </si>
  <si>
    <t>00149941998TRLO0</t>
  </si>
  <si>
    <t>00149941999TRLO0</t>
  </si>
  <si>
    <t xml:space="preserve">20171220 14:25:54.000000 +0000 </t>
  </si>
  <si>
    <t>00149945452TRLO0</t>
  </si>
  <si>
    <t xml:space="preserve">20171220 14:29:27.021000 +0000 </t>
  </si>
  <si>
    <t>00149945923TRLO0</t>
  </si>
  <si>
    <t xml:space="preserve">20171220 15:43:20.072000 +0000 </t>
  </si>
  <si>
    <t>00149956596TRLO0</t>
  </si>
  <si>
    <t xml:space="preserve">20171220 15:43:20.000000 +0000 </t>
  </si>
  <si>
    <t>00149956597TRLO0</t>
  </si>
  <si>
    <t xml:space="preserve">20171220 15:44:32.897000 +0000 </t>
  </si>
  <si>
    <t>00149956794TRLO0</t>
  </si>
  <si>
    <t>14:30:21</t>
  </si>
  <si>
    <t>14:31:07</t>
  </si>
  <si>
    <t>08:00:22</t>
  </si>
  <si>
    <t>15:10:42</t>
  </si>
  <si>
    <t>08:11:20</t>
  </si>
  <si>
    <t>08:12:03</t>
  </si>
  <si>
    <t>08:29:42</t>
  </si>
  <si>
    <t>14:29:36</t>
  </si>
  <si>
    <t>14:29:37</t>
  </si>
  <si>
    <t>14:38:08</t>
  </si>
  <si>
    <t>15:00:33</t>
  </si>
  <si>
    <t>15:06:45</t>
  </si>
  <si>
    <t>15:07:06</t>
  </si>
  <si>
    <t>15:11:05</t>
  </si>
  <si>
    <t>15:11:08</t>
  </si>
  <si>
    <t>15:16:08</t>
  </si>
  <si>
    <t>15:26:48</t>
  </si>
  <si>
    <t>15:30:00</t>
  </si>
  <si>
    <t>15:31:40</t>
  </si>
  <si>
    <t>15:36:40</t>
  </si>
  <si>
    <t>15:37:20</t>
  </si>
  <si>
    <t>15:37:21</t>
  </si>
  <si>
    <t>15:38:22</t>
  </si>
  <si>
    <t>15:40:21</t>
  </si>
  <si>
    <t>15:40:32</t>
  </si>
  <si>
    <t>15:41:09</t>
  </si>
  <si>
    <t>16:23:56</t>
  </si>
  <si>
    <t>08:21:54</t>
  </si>
  <si>
    <t>08:28:42</t>
  </si>
  <si>
    <t>08:44:52</t>
  </si>
  <si>
    <t>08:45:34</t>
  </si>
  <si>
    <t>08:45:53</t>
  </si>
  <si>
    <t>09:01:03</t>
  </si>
  <si>
    <t>09:01:48</t>
  </si>
  <si>
    <t>09:02:31</t>
  </si>
  <si>
    <t>09:03:46</t>
  </si>
  <si>
    <t>09:15:52</t>
  </si>
  <si>
    <t>09:16:51</t>
  </si>
  <si>
    <t>09:25:22</t>
  </si>
  <si>
    <t>09:28:54</t>
  </si>
  <si>
    <t>09:32:41</t>
  </si>
  <si>
    <t>09:41:25</t>
  </si>
  <si>
    <t>09:42:29</t>
  </si>
  <si>
    <t>09:48:00</t>
  </si>
  <si>
    <t>09:54:16</t>
  </si>
  <si>
    <t>10:03:23</t>
  </si>
  <si>
    <t>10:06:41</t>
  </si>
  <si>
    <t>10:18:40</t>
  </si>
  <si>
    <t>10:36:46</t>
  </si>
  <si>
    <t>10:53:01</t>
  </si>
  <si>
    <t>10:54:11</t>
  </si>
  <si>
    <t>12:18:35</t>
  </si>
  <si>
    <t>12:19:27</t>
  </si>
  <si>
    <t>12:23:18</t>
  </si>
  <si>
    <t>12:24:14</t>
  </si>
  <si>
    <t>12:46:15</t>
  </si>
  <si>
    <t>12:47:13</t>
  </si>
  <si>
    <t>12:49:14</t>
  </si>
  <si>
    <t>12:51:24</t>
  </si>
  <si>
    <t>12:53:24</t>
  </si>
  <si>
    <t>12:56:39</t>
  </si>
  <si>
    <t>12:57:21</t>
  </si>
  <si>
    <t>13:00:12</t>
  </si>
  <si>
    <t>13:01:39</t>
  </si>
  <si>
    <t>13:03:16</t>
  </si>
  <si>
    <t>13:04:02</t>
  </si>
  <si>
    <t>13:06:42</t>
  </si>
  <si>
    <t>13:07:30</t>
  </si>
  <si>
    <t>13:14:04</t>
  </si>
  <si>
    <t>13:15:31</t>
  </si>
  <si>
    <t>13:19:20</t>
  </si>
  <si>
    <t>13:20:03</t>
  </si>
  <si>
    <t>13:34:28</t>
  </si>
  <si>
    <t>13:35:23</t>
  </si>
  <si>
    <t>13:46:42</t>
  </si>
  <si>
    <t>13:48:43</t>
  </si>
  <si>
    <t>13:48:44</t>
  </si>
  <si>
    <t>13:49:28</t>
  </si>
  <si>
    <t>13:50:27</t>
  </si>
  <si>
    <t>14:25:54</t>
  </si>
  <si>
    <t>14:29:27</t>
  </si>
  <si>
    <t>15:43:20</t>
  </si>
  <si>
    <t>15:44:32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</si>
</sst>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_-[$£-809]* #,##0.0000_-;\-[$£-809]* #,##0.0000_-;_-[$£-809]* &quot;-&quot;????_-;_-@_-"/>
    <numFmt numFmtId="174" formatCode="[$$-409]#,##0.0000"/>
    <numFmt numFmtId="175" formatCode="_(* #,##0.00000_);_(* \(#,##0.00000\);_(* &quot;-&quot;??_);_(@_)"/>
    <numFmt numFmtId="176" formatCode="&quot;£&quot;#,##0.00"/>
    <numFmt numFmtId="177" formatCode="[$-409]mmmm\ d\,\ yyyy;@"/>
    <numFmt numFmtId="180" formatCode="[$$-409]#,##0.00"/>
    <numFmt numFmtId="181" formatCode="&quot;£&quot;#,##0.0000"/>
    <numFmt numFmtId="182" formatCode="_([$$-409]* #,##0.0000_);_([$$-409]* \(#,##0.0000\);_([$$-409]* &quot;-&quot;??_);_(@_)"/>
    <numFmt numFmtId="183" formatCode="[$$-409]#,##0.00_ ;\-[$$-409]#,##0.0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9" fillId="2" borderId="1" xfId="3" applyNumberFormat="1" applyFont="1" applyFill="1" applyBorder="1" applyAlignment="1">
      <alignment horizontal="right"/>
    </xf>
    <xf numFmtId="172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5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6" fontId="1" fillId="2" borderId="0" xfId="8" applyNumberFormat="1" applyFont="1" applyFill="1" applyBorder="1"/>
    <xf numFmtId="176" fontId="3" fillId="5" borderId="0" xfId="8" applyNumberFormat="1" applyFont="1" applyFill="1" applyBorder="1" applyAlignment="1">
      <alignment horizontal="center" wrapText="1"/>
    </xf>
    <xf numFmtId="176" fontId="0" fillId="2" borderId="12" xfId="0" applyNumberFormat="1" applyFont="1" applyFill="1" applyBorder="1" applyAlignment="1">
      <alignment horizontal="right"/>
    </xf>
    <xf numFmtId="176" fontId="1" fillId="2" borderId="12" xfId="8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174" fontId="0" fillId="7" borderId="0" xfId="0" applyNumberFormat="1" applyFill="1"/>
    <xf numFmtId="174" fontId="0" fillId="0" borderId="0" xfId="0" applyNumberFormat="1"/>
    <xf numFmtId="180" fontId="0" fillId="7" borderId="0" xfId="0" applyNumberFormat="1" applyFill="1"/>
    <xf numFmtId="180" fontId="0" fillId="0" borderId="0" xfId="0" applyNumberFormat="1"/>
    <xf numFmtId="181" fontId="0" fillId="7" borderId="0" xfId="0" applyNumberFormat="1" applyFill="1"/>
    <xf numFmtId="181" fontId="0" fillId="0" borderId="0" xfId="0" applyNumberFormat="1"/>
    <xf numFmtId="176" fontId="0" fillId="7" borderId="0" xfId="0" applyNumberFormat="1" applyFill="1"/>
    <xf numFmtId="176" fontId="0" fillId="0" borderId="0" xfId="0" applyNumberFormat="1"/>
    <xf numFmtId="180" fontId="0" fillId="2" borderId="12" xfId="0" applyNumberFormat="1" applyFont="1" applyFill="1" applyBorder="1" applyAlignment="1">
      <alignment horizontal="right"/>
    </xf>
    <xf numFmtId="180" fontId="1" fillId="2" borderId="12" xfId="8" applyNumberFormat="1" applyFont="1" applyFill="1" applyBorder="1" applyAlignment="1">
      <alignment horizontal="right"/>
    </xf>
    <xf numFmtId="182" fontId="9" fillId="2" borderId="1" xfId="5" applyNumberFormat="1" applyFont="1" applyFill="1" applyBorder="1" applyAlignment="1">
      <alignment horizontal="right"/>
    </xf>
    <xf numFmtId="182" fontId="10" fillId="2" borderId="10" xfId="5" applyNumberFormat="1" applyFont="1" applyFill="1" applyBorder="1" applyAlignment="1">
      <alignment horizontal="right"/>
    </xf>
    <xf numFmtId="183" fontId="0" fillId="2" borderId="12" xfId="0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vertical="center" wrapText="1"/>
    </xf>
    <xf numFmtId="170" fontId="3" fillId="4" borderId="3" xfId="3" applyNumberFormat="1" applyFont="1" applyFill="1" applyBorder="1" applyAlignment="1">
      <alignment horizontal="center" vertical="center" wrapText="1"/>
    </xf>
    <xf numFmtId="170" fontId="3" fillId="4" borderId="4" xfId="3" applyNumberFormat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6" fontId="1" fillId="2" borderId="0" xfId="8" applyNumberFormat="1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169" fontId="0" fillId="2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6" fontId="1" fillId="2" borderId="5" xfId="8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49" customWidth="1"/>
    <col min="5" max="5" width="19.7109375" style="50" customWidth="1"/>
    <col min="6" max="6" width="26.7109375" style="50" customWidth="1"/>
    <col min="7" max="7" width="18.7109375" style="50" customWidth="1"/>
    <col min="8" max="8" width="17.28515625" style="50" customWidth="1"/>
    <col min="9" max="9" width="10.42578125" style="50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19</v>
      </c>
      <c r="C1" s="3"/>
      <c r="D1" s="37"/>
      <c r="E1" s="38"/>
      <c r="F1" s="38"/>
      <c r="G1" s="38"/>
      <c r="H1" s="38"/>
      <c r="I1" s="38"/>
    </row>
    <row r="2" spans="1:180">
      <c r="B2" s="6"/>
      <c r="C2" s="7"/>
      <c r="D2" s="37"/>
      <c r="E2" s="38"/>
      <c r="F2" s="38"/>
      <c r="G2" s="38"/>
      <c r="H2" s="38"/>
      <c r="I2" s="38"/>
    </row>
    <row r="3" spans="1:180">
      <c r="B3" s="56" t="s">
        <v>15</v>
      </c>
      <c r="C3" s="94">
        <v>42844</v>
      </c>
      <c r="D3" s="39"/>
      <c r="E3" s="60" t="s">
        <v>22</v>
      </c>
      <c r="F3" s="61" t="s">
        <v>25</v>
      </c>
      <c r="G3" s="40"/>
      <c r="H3" s="40"/>
      <c r="I3" s="40"/>
    </row>
    <row r="4" spans="1:180">
      <c r="B4" s="56" t="s">
        <v>16</v>
      </c>
      <c r="C4" s="57">
        <v>0.42766425000000002</v>
      </c>
      <c r="D4" s="41"/>
      <c r="E4" s="60" t="s">
        <v>23</v>
      </c>
      <c r="F4" s="61" t="s">
        <v>60</v>
      </c>
      <c r="G4" s="40"/>
      <c r="H4" s="40"/>
      <c r="I4" s="40"/>
    </row>
    <row r="5" spans="1:180">
      <c r="B5" s="56" t="s">
        <v>17</v>
      </c>
      <c r="C5" s="58" t="s">
        <v>18</v>
      </c>
      <c r="D5" s="41"/>
      <c r="E5" s="60" t="s">
        <v>24</v>
      </c>
      <c r="F5" s="94">
        <v>43089</v>
      </c>
      <c r="G5" s="40"/>
      <c r="H5" s="40"/>
      <c r="I5" s="40"/>
    </row>
    <row r="6" spans="1:180">
      <c r="B6" s="56"/>
      <c r="C6" s="57"/>
      <c r="D6" s="41"/>
      <c r="E6" s="40"/>
      <c r="F6" s="40"/>
      <c r="G6" s="40"/>
      <c r="H6" s="40"/>
      <c r="I6" s="40"/>
    </row>
    <row r="7" spans="1:180">
      <c r="B7" s="56"/>
      <c r="C7" s="57"/>
      <c r="D7" s="41"/>
      <c r="E7" s="40"/>
      <c r="F7" s="40"/>
      <c r="G7" s="40"/>
      <c r="H7" s="40"/>
      <c r="I7" s="40"/>
    </row>
    <row r="8" spans="1:180">
      <c r="C8" s="1"/>
      <c r="D8" s="42"/>
      <c r="E8" s="43"/>
      <c r="F8" s="43"/>
      <c r="G8" s="43"/>
      <c r="H8" s="43"/>
      <c r="I8" s="43"/>
    </row>
    <row r="9" spans="1:180" ht="45" customHeight="1">
      <c r="A9" s="8"/>
      <c r="B9" s="111" t="s">
        <v>52</v>
      </c>
      <c r="C9" s="112"/>
      <c r="D9" s="112"/>
      <c r="E9" s="112"/>
      <c r="F9" s="112"/>
      <c r="G9" s="112"/>
      <c r="H9" s="113"/>
      <c r="I9" s="5"/>
      <c r="FU9" s="1"/>
      <c r="FV9" s="1"/>
      <c r="FW9" s="1"/>
      <c r="FX9" s="1"/>
    </row>
    <row r="10" spans="1:180" s="12" customFormat="1" ht="28.5" customHeight="1">
      <c r="A10" s="8"/>
      <c r="B10" s="79" t="s">
        <v>0</v>
      </c>
      <c r="C10" s="80" t="s">
        <v>1</v>
      </c>
      <c r="D10" s="51" t="s">
        <v>9</v>
      </c>
      <c r="E10" s="70" t="s">
        <v>2</v>
      </c>
      <c r="F10" s="51" t="s">
        <v>11</v>
      </c>
      <c r="G10" s="70" t="s">
        <v>10</v>
      </c>
      <c r="H10" s="71" t="s">
        <v>37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</row>
    <row r="11" spans="1:180" s="8" customFormat="1">
      <c r="B11" s="13">
        <v>43083</v>
      </c>
      <c r="C11" s="14">
        <v>29593</v>
      </c>
      <c r="D11" s="77">
        <v>10.365399999999999</v>
      </c>
      <c r="E11" s="44">
        <v>306743.28219999996</v>
      </c>
      <c r="F11" s="53">
        <v>13.924256435999999</v>
      </c>
      <c r="G11" s="53">
        <v>412060.52071054792</v>
      </c>
      <c r="H11" s="82">
        <v>1.34334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</row>
    <row r="12" spans="1:180" s="8" customFormat="1">
      <c r="B12" s="13">
        <v>43084</v>
      </c>
      <c r="C12" s="14">
        <v>30886</v>
      </c>
      <c r="D12" s="77">
        <v>10.474</v>
      </c>
      <c r="E12" s="44">
        <v>323499.96399999998</v>
      </c>
      <c r="F12" s="53">
        <v>13.948644759999999</v>
      </c>
      <c r="G12" s="53">
        <v>430817.84205735993</v>
      </c>
      <c r="H12" s="82">
        <v>1.3317399999999999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</row>
    <row r="13" spans="1:180" s="8" customFormat="1">
      <c r="B13" s="13">
        <v>43087</v>
      </c>
      <c r="C13" s="14">
        <v>28329</v>
      </c>
      <c r="D13" s="77">
        <v>10.445399999999999</v>
      </c>
      <c r="E13" s="44">
        <v>295907.7366</v>
      </c>
      <c r="F13" s="53">
        <v>13.991926662000001</v>
      </c>
      <c r="G13" s="53">
        <v>396377.29040779802</v>
      </c>
      <c r="H13" s="82">
        <v>1.3395300000000001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</row>
    <row r="14" spans="1:180" s="8" customFormat="1">
      <c r="B14" s="13">
        <v>43088</v>
      </c>
      <c r="C14" s="14">
        <v>32261</v>
      </c>
      <c r="D14" s="77">
        <v>10.41211</v>
      </c>
      <c r="E14" s="44">
        <v>335905.08071000001</v>
      </c>
      <c r="F14" s="53">
        <v>13.895377279400002</v>
      </c>
      <c r="G14" s="53">
        <v>448278.76641072345</v>
      </c>
      <c r="H14" s="82">
        <v>1.3345400000000001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</row>
    <row r="15" spans="1:180" s="8" customFormat="1">
      <c r="B15" s="13">
        <v>43089</v>
      </c>
      <c r="C15" s="14">
        <v>33000</v>
      </c>
      <c r="D15" s="77">
        <v>10.365600000000001</v>
      </c>
      <c r="E15" s="44">
        <v>342064.80000000005</v>
      </c>
      <c r="F15" s="53">
        <v>13.89405024</v>
      </c>
      <c r="G15" s="53">
        <v>458503.65792000009</v>
      </c>
      <c r="H15" s="82">
        <v>1.3404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</row>
    <row r="16" spans="1:180">
      <c r="B16" s="16" t="s">
        <v>3</v>
      </c>
      <c r="C16" s="17">
        <v>154069</v>
      </c>
      <c r="D16" s="78">
        <v>10.411704259195554</v>
      </c>
      <c r="E16" s="45">
        <v>1604120.8635099998</v>
      </c>
      <c r="F16" s="54">
        <v>13.92907124409472</v>
      </c>
      <c r="G16" s="55">
        <v>2146038.0775064295</v>
      </c>
      <c r="H16" s="59"/>
      <c r="I16" s="5"/>
      <c r="FU16" s="1"/>
      <c r="FV16" s="1"/>
      <c r="FW16" s="1"/>
      <c r="FX16" s="1"/>
    </row>
    <row r="17" spans="1:242">
      <c r="B17" s="8"/>
      <c r="C17" s="18"/>
      <c r="D17" s="46"/>
      <c r="E17" s="47"/>
      <c r="F17" s="47"/>
      <c r="G17" s="47"/>
      <c r="H17" s="47"/>
      <c r="I17" s="47"/>
    </row>
    <row r="18" spans="1:242">
      <c r="B18" s="8" t="s">
        <v>12</v>
      </c>
      <c r="C18" s="19"/>
      <c r="D18" s="46"/>
      <c r="E18" s="47"/>
      <c r="F18" s="47"/>
      <c r="G18" s="47"/>
      <c r="H18" s="47"/>
      <c r="I18" s="47"/>
    </row>
    <row r="19" spans="1:242">
      <c r="B19" s="8"/>
      <c r="C19" s="52"/>
      <c r="D19" s="52"/>
      <c r="E19" s="52"/>
      <c r="F19" s="52"/>
      <c r="G19" s="52"/>
      <c r="H19" s="52"/>
      <c r="I19" s="52"/>
    </row>
    <row r="20" spans="1:242" ht="45" customHeight="1">
      <c r="A20" s="8"/>
      <c r="B20" s="111" t="s">
        <v>53</v>
      </c>
      <c r="C20" s="112"/>
      <c r="D20" s="112"/>
      <c r="E20" s="112"/>
      <c r="F20" s="5"/>
      <c r="G20" s="5"/>
      <c r="H20" s="5"/>
      <c r="I20" s="5"/>
      <c r="FR20" s="1"/>
      <c r="FS20" s="1"/>
      <c r="FT20" s="1"/>
      <c r="FU20" s="1"/>
      <c r="FV20" s="1"/>
      <c r="FW20" s="1"/>
      <c r="FX20" s="1"/>
    </row>
    <row r="21" spans="1:242" ht="30">
      <c r="B21" s="79" t="s">
        <v>0</v>
      </c>
      <c r="C21" s="80" t="s">
        <v>1</v>
      </c>
      <c r="D21" s="51" t="s">
        <v>9</v>
      </c>
      <c r="E21" s="70" t="s">
        <v>2</v>
      </c>
      <c r="F21" s="5"/>
      <c r="G21" s="5"/>
      <c r="H21" s="5"/>
      <c r="I21" s="5"/>
      <c r="FR21" s="1"/>
      <c r="FS21" s="1"/>
      <c r="FT21" s="1"/>
      <c r="FU21" s="1"/>
      <c r="FV21" s="1"/>
      <c r="FW21" s="1"/>
      <c r="FX21" s="1"/>
    </row>
    <row r="22" spans="1:242">
      <c r="B22" s="13">
        <f>B11</f>
        <v>43083</v>
      </c>
      <c r="C22" s="14">
        <v>62690</v>
      </c>
      <c r="D22" s="107">
        <v>13.8612</v>
      </c>
      <c r="E22" s="53">
        <v>868958.62800000003</v>
      </c>
      <c r="F22" s="5"/>
      <c r="G22" s="5"/>
      <c r="H22" s="5"/>
      <c r="I22" s="5"/>
      <c r="FR22" s="1"/>
      <c r="FS22" s="1"/>
      <c r="FT22" s="1"/>
      <c r="FU22" s="1"/>
      <c r="FV22" s="1"/>
      <c r="FW22" s="1"/>
      <c r="FX22" s="1"/>
    </row>
    <row r="23" spans="1:242">
      <c r="B23" s="13">
        <f t="shared" ref="B23:B26" si="0">B12</f>
        <v>43084</v>
      </c>
      <c r="C23" s="14">
        <v>61150</v>
      </c>
      <c r="D23" s="107">
        <v>13.934100000000001</v>
      </c>
      <c r="E23" s="53">
        <v>852070.21500000008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</row>
    <row r="24" spans="1:242">
      <c r="B24" s="13">
        <f t="shared" si="0"/>
        <v>43087</v>
      </c>
      <c r="C24" s="14">
        <v>60649</v>
      </c>
      <c r="D24" s="107">
        <v>13.9681</v>
      </c>
      <c r="E24" s="53">
        <v>847151.29689999996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</row>
    <row r="25" spans="1:242">
      <c r="B25" s="13">
        <f t="shared" si="0"/>
        <v>43088</v>
      </c>
      <c r="C25" s="14">
        <v>57192</v>
      </c>
      <c r="D25" s="107">
        <v>13.8832</v>
      </c>
      <c r="E25" s="53">
        <v>794007.97440000006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</row>
    <row r="26" spans="1:242">
      <c r="B26" s="13">
        <f t="shared" si="0"/>
        <v>43089</v>
      </c>
      <c r="C26" s="14">
        <v>60711</v>
      </c>
      <c r="D26" s="107">
        <v>13.907999999999999</v>
      </c>
      <c r="E26" s="53">
        <v>844368.58799999999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</row>
    <row r="27" spans="1:242">
      <c r="B27" s="16" t="s">
        <v>3</v>
      </c>
      <c r="C27" s="17">
        <v>302392</v>
      </c>
      <c r="D27" s="108">
        <v>13.910939119751845</v>
      </c>
      <c r="E27" s="55">
        <v>4206556.7023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</row>
    <row r="28" spans="1:242">
      <c r="B28" s="8"/>
      <c r="C28" s="19"/>
      <c r="D28" s="46"/>
      <c r="E28" s="47"/>
      <c r="F28" s="47"/>
      <c r="G28" s="47"/>
      <c r="H28" s="47"/>
      <c r="I28" s="47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1:242">
      <c r="B29" s="8"/>
      <c r="C29" s="19"/>
      <c r="D29" s="46"/>
      <c r="E29" s="47"/>
      <c r="F29" s="47"/>
      <c r="G29" s="47"/>
      <c r="H29" s="47"/>
      <c r="I29" s="47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1:242" ht="45" customHeight="1">
      <c r="A30" s="8"/>
      <c r="B30" s="111" t="s">
        <v>54</v>
      </c>
      <c r="C30" s="112"/>
      <c r="D30" s="112"/>
      <c r="E30" s="112"/>
      <c r="F30" s="5"/>
      <c r="G30" s="5"/>
      <c r="H30" s="5"/>
      <c r="I30" s="5"/>
      <c r="FR30" s="1"/>
      <c r="FS30" s="1"/>
      <c r="FT30" s="1"/>
      <c r="FU30" s="1"/>
      <c r="FV30" s="1"/>
      <c r="FW30" s="1"/>
      <c r="FX30" s="1"/>
    </row>
    <row r="31" spans="1:242" ht="30">
      <c r="B31" s="79" t="s">
        <v>0</v>
      </c>
      <c r="C31" s="80" t="s">
        <v>1</v>
      </c>
      <c r="D31" s="51" t="s">
        <v>9</v>
      </c>
      <c r="E31" s="70" t="s">
        <v>2</v>
      </c>
      <c r="F31" s="5"/>
      <c r="G31" s="5"/>
      <c r="H31" s="5"/>
      <c r="I31" s="5"/>
      <c r="FR31" s="1"/>
      <c r="FS31" s="1"/>
      <c r="FT31" s="1"/>
      <c r="FU31" s="1"/>
      <c r="FV31" s="1"/>
      <c r="FW31" s="1"/>
      <c r="FX31" s="1"/>
    </row>
    <row r="32" spans="1:242">
      <c r="B32" s="13">
        <f>B22</f>
        <v>43083</v>
      </c>
      <c r="C32" s="14">
        <v>92283</v>
      </c>
      <c r="D32" s="107">
        <v>13.881420724408049</v>
      </c>
      <c r="E32" s="53">
        <v>1281019.1487105479</v>
      </c>
      <c r="F32" s="5"/>
      <c r="G32" s="5"/>
      <c r="H32" s="5"/>
      <c r="I32" s="5"/>
      <c r="FR32" s="1"/>
      <c r="FS32" s="1"/>
      <c r="FT32" s="1"/>
      <c r="FU32" s="1"/>
      <c r="FV32" s="1"/>
      <c r="FW32" s="1"/>
      <c r="FX32" s="1"/>
    </row>
    <row r="33" spans="2:242">
      <c r="B33" s="13">
        <f t="shared" ref="B33:B36" si="1">B23</f>
        <v>43084</v>
      </c>
      <c r="C33" s="14">
        <v>92036</v>
      </c>
      <c r="D33" s="107">
        <v>13.938981018920424</v>
      </c>
      <c r="E33" s="53">
        <v>1282888.0570573602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</row>
    <row r="34" spans="2:242">
      <c r="B34" s="13">
        <f t="shared" si="1"/>
        <v>43087</v>
      </c>
      <c r="C34" s="14">
        <v>88978</v>
      </c>
      <c r="D34" s="107">
        <v>13.975685982015756</v>
      </c>
      <c r="E34" s="53">
        <v>1243528.587307798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</row>
    <row r="35" spans="2:242">
      <c r="B35" s="13">
        <f t="shared" si="1"/>
        <v>43088</v>
      </c>
      <c r="C35" s="14">
        <v>89453</v>
      </c>
      <c r="D35" s="107">
        <v>13.887591705261126</v>
      </c>
      <c r="E35" s="53">
        <v>1242286.7408107235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</row>
    <row r="36" spans="2:242">
      <c r="B36" s="13">
        <f t="shared" si="1"/>
        <v>43089</v>
      </c>
      <c r="C36" s="14">
        <v>93711</v>
      </c>
      <c r="D36" s="107">
        <v>13.903087640938631</v>
      </c>
      <c r="E36" s="53">
        <v>1302872.2459200001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</row>
    <row r="37" spans="2:242">
      <c r="B37" s="16" t="s">
        <v>3</v>
      </c>
      <c r="C37" s="17">
        <v>456461</v>
      </c>
      <c r="D37" s="108">
        <v>13.917059244505948</v>
      </c>
      <c r="E37" s="55">
        <v>6352594.7798064295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</row>
    <row r="38" spans="2:242">
      <c r="B38" s="8"/>
      <c r="C38" s="19"/>
      <c r="D38" s="46"/>
      <c r="E38" s="47"/>
      <c r="F38" s="47"/>
      <c r="G38" s="47"/>
      <c r="H38" s="47"/>
      <c r="I38" s="47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6"/>
      <c r="E39" s="47"/>
      <c r="F39" s="47"/>
      <c r="G39" s="47"/>
      <c r="H39" s="47"/>
      <c r="I39" s="47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6"/>
      <c r="E40" s="47"/>
      <c r="F40" s="47"/>
      <c r="G40" s="47"/>
      <c r="H40" s="47"/>
      <c r="I40" s="47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6"/>
      <c r="E41" s="47"/>
      <c r="F41" s="47"/>
      <c r="G41" s="47"/>
      <c r="H41" s="47"/>
      <c r="I41" s="47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6"/>
      <c r="E42" s="47"/>
      <c r="F42" s="47"/>
      <c r="G42" s="47"/>
      <c r="H42" s="47"/>
      <c r="I42" s="47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6"/>
      <c r="E43" s="47"/>
      <c r="F43" s="47"/>
      <c r="G43" s="47"/>
      <c r="H43" s="47"/>
      <c r="I43" s="47"/>
    </row>
    <row r="44" spans="2:242">
      <c r="B44" s="8"/>
      <c r="C44" s="19"/>
      <c r="D44" s="46"/>
      <c r="E44" s="47"/>
      <c r="F44" s="47"/>
      <c r="G44" s="47"/>
      <c r="H44" s="47"/>
      <c r="I44" s="4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6"/>
      <c r="E45" s="47"/>
      <c r="F45" s="47"/>
      <c r="G45" s="47"/>
      <c r="H45" s="47"/>
      <c r="I45" s="4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6"/>
      <c r="E46" s="47"/>
      <c r="F46" s="47"/>
      <c r="G46" s="47"/>
      <c r="H46" s="47"/>
      <c r="I46" s="4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6"/>
      <c r="E47" s="47"/>
      <c r="F47" s="47"/>
      <c r="G47" s="47"/>
      <c r="H47" s="47"/>
      <c r="I47" s="4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6"/>
      <c r="E48" s="47"/>
      <c r="F48" s="47"/>
      <c r="G48" s="47"/>
      <c r="H48" s="47"/>
      <c r="I48" s="4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6"/>
      <c r="E49" s="47"/>
      <c r="F49" s="47"/>
      <c r="G49" s="47"/>
      <c r="H49" s="47"/>
      <c r="I49" s="4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6"/>
      <c r="E50" s="47"/>
      <c r="F50" s="47"/>
      <c r="G50" s="47"/>
      <c r="H50" s="47"/>
      <c r="I50" s="4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6"/>
      <c r="E51" s="47"/>
      <c r="F51" s="47"/>
      <c r="G51" s="47"/>
      <c r="H51" s="47"/>
      <c r="I51" s="4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6"/>
      <c r="E52" s="47"/>
      <c r="F52" s="47"/>
      <c r="G52" s="47"/>
      <c r="H52" s="47"/>
      <c r="I52" s="4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6"/>
      <c r="E53" s="47"/>
      <c r="F53" s="47"/>
      <c r="G53" s="47"/>
      <c r="H53" s="47"/>
      <c r="I53" s="4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6"/>
      <c r="E54" s="47"/>
      <c r="F54" s="47"/>
      <c r="G54" s="47"/>
      <c r="H54" s="47"/>
      <c r="I54" s="4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6"/>
      <c r="E55" s="47"/>
      <c r="F55" s="47"/>
      <c r="G55" s="47"/>
      <c r="H55" s="47"/>
      <c r="I55" s="4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6"/>
      <c r="E56" s="47"/>
      <c r="F56" s="47"/>
      <c r="G56" s="47"/>
      <c r="H56" s="47"/>
      <c r="I56" s="4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6"/>
      <c r="E57" s="47"/>
      <c r="F57" s="47"/>
      <c r="G57" s="47"/>
      <c r="H57" s="47"/>
      <c r="I57" s="4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6"/>
      <c r="E58" s="47"/>
      <c r="F58" s="47"/>
      <c r="G58" s="47"/>
      <c r="H58" s="47"/>
      <c r="I58" s="4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6"/>
      <c r="E59" s="47"/>
      <c r="F59" s="47"/>
      <c r="G59" s="47"/>
      <c r="H59" s="47"/>
      <c r="I59" s="4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6"/>
      <c r="E60" s="47"/>
      <c r="F60" s="47"/>
      <c r="G60" s="47"/>
      <c r="H60" s="47"/>
      <c r="I60" s="4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6"/>
      <c r="E61" s="47"/>
      <c r="F61" s="47"/>
      <c r="G61" s="47"/>
      <c r="H61" s="47"/>
      <c r="I61" s="4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6"/>
      <c r="E62" s="47"/>
      <c r="F62" s="47"/>
      <c r="G62" s="47"/>
      <c r="H62" s="47"/>
      <c r="I62" s="4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6"/>
      <c r="E63" s="47"/>
      <c r="F63" s="47"/>
      <c r="G63" s="47"/>
      <c r="H63" s="47"/>
      <c r="I63" s="4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6"/>
      <c r="E64" s="47"/>
      <c r="F64" s="47"/>
      <c r="G64" s="47"/>
      <c r="H64" s="47"/>
      <c r="I64" s="4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6"/>
      <c r="E65" s="47"/>
      <c r="F65" s="47"/>
      <c r="G65" s="47"/>
      <c r="H65" s="47"/>
      <c r="I65" s="4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6"/>
      <c r="E66" s="47"/>
      <c r="F66" s="47"/>
      <c r="G66" s="47"/>
      <c r="H66" s="47"/>
      <c r="I66" s="4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6"/>
      <c r="E67" s="47"/>
      <c r="F67" s="47"/>
      <c r="G67" s="47"/>
      <c r="H67" s="47"/>
      <c r="I67" s="4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6"/>
      <c r="E68" s="47"/>
      <c r="F68" s="47"/>
      <c r="G68" s="47"/>
      <c r="H68" s="47"/>
      <c r="I68" s="4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6"/>
      <c r="E69" s="47"/>
      <c r="F69" s="47"/>
      <c r="G69" s="47"/>
      <c r="H69" s="47"/>
      <c r="I69" s="4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6"/>
      <c r="E70" s="47"/>
      <c r="F70" s="47"/>
      <c r="G70" s="47"/>
      <c r="H70" s="47"/>
      <c r="I70" s="4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6"/>
      <c r="E71" s="47"/>
      <c r="F71" s="47"/>
      <c r="G71" s="47"/>
      <c r="H71" s="47"/>
      <c r="I71" s="4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6"/>
      <c r="E72" s="47"/>
      <c r="F72" s="47"/>
      <c r="G72" s="47"/>
      <c r="H72" s="47"/>
      <c r="I72" s="4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6"/>
      <c r="E73" s="47"/>
      <c r="F73" s="47"/>
      <c r="G73" s="47"/>
      <c r="H73" s="47"/>
      <c r="I73" s="4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6"/>
      <c r="E74" s="47"/>
      <c r="F74" s="47"/>
      <c r="G74" s="47"/>
      <c r="H74" s="47"/>
      <c r="I74" s="4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6"/>
      <c r="E75" s="47"/>
      <c r="F75" s="47"/>
      <c r="G75" s="47"/>
      <c r="H75" s="47"/>
      <c r="I75" s="4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6"/>
      <c r="E76" s="47"/>
      <c r="F76" s="47"/>
      <c r="G76" s="47"/>
      <c r="H76" s="47"/>
      <c r="I76" s="4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6"/>
      <c r="E77" s="47"/>
      <c r="F77" s="47"/>
      <c r="G77" s="47"/>
      <c r="H77" s="47"/>
      <c r="I77" s="4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6"/>
      <c r="E78" s="47"/>
      <c r="F78" s="47"/>
      <c r="G78" s="47"/>
      <c r="H78" s="47"/>
      <c r="I78" s="4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6"/>
      <c r="E79" s="47"/>
      <c r="F79" s="47"/>
      <c r="G79" s="47"/>
      <c r="H79" s="47"/>
      <c r="I79" s="4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6"/>
      <c r="E80" s="47"/>
      <c r="F80" s="47"/>
      <c r="G80" s="47"/>
      <c r="H80" s="47"/>
      <c r="I80" s="4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6"/>
      <c r="E81" s="47"/>
      <c r="F81" s="47"/>
      <c r="G81" s="47"/>
      <c r="H81" s="47"/>
      <c r="I81" s="4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6"/>
      <c r="E82" s="47"/>
      <c r="F82" s="47"/>
      <c r="G82" s="47"/>
      <c r="H82" s="47"/>
      <c r="I82" s="4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6"/>
      <c r="E83" s="47"/>
      <c r="F83" s="47"/>
      <c r="G83" s="47"/>
      <c r="H83" s="47"/>
      <c r="I83" s="4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6"/>
      <c r="E84" s="47"/>
      <c r="F84" s="47"/>
      <c r="G84" s="47"/>
      <c r="H84" s="47"/>
      <c r="I84" s="4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6"/>
      <c r="E85" s="48"/>
      <c r="F85" s="48"/>
      <c r="G85" s="48"/>
      <c r="H85" s="48"/>
      <c r="I85" s="4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6"/>
      <c r="E86" s="48"/>
      <c r="F86" s="48"/>
      <c r="G86" s="48"/>
      <c r="H86" s="48"/>
      <c r="I86" s="4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6"/>
      <c r="E87" s="48"/>
      <c r="F87" s="48"/>
      <c r="G87" s="48"/>
      <c r="H87" s="48"/>
      <c r="I87" s="4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6"/>
      <c r="E88" s="48"/>
      <c r="F88" s="48"/>
      <c r="G88" s="48"/>
      <c r="H88" s="48"/>
      <c r="I88" s="4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6"/>
      <c r="E89" s="48"/>
      <c r="F89" s="48"/>
      <c r="G89" s="48"/>
      <c r="H89" s="48"/>
      <c r="I89" s="4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6"/>
      <c r="E90" s="48"/>
      <c r="F90" s="48"/>
      <c r="G90" s="48"/>
      <c r="H90" s="48"/>
      <c r="I90" s="4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6"/>
      <c r="E91" s="48"/>
      <c r="F91" s="48"/>
      <c r="G91" s="48"/>
      <c r="H91" s="48"/>
      <c r="I91" s="4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6"/>
      <c r="E92" s="48"/>
      <c r="F92" s="48"/>
      <c r="G92" s="48"/>
      <c r="H92" s="48"/>
      <c r="I92" s="4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6"/>
      <c r="E93" s="48"/>
      <c r="F93" s="48"/>
      <c r="G93" s="48"/>
      <c r="H93" s="48"/>
      <c r="I93" s="4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6"/>
      <c r="E94" s="48"/>
      <c r="F94" s="48"/>
      <c r="G94" s="48"/>
      <c r="H94" s="48"/>
      <c r="I94" s="4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6"/>
      <c r="E95" s="48"/>
      <c r="F95" s="48"/>
      <c r="G95" s="48"/>
      <c r="H95" s="48"/>
      <c r="I95" s="4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6"/>
      <c r="E96" s="48"/>
      <c r="F96" s="48"/>
      <c r="G96" s="48"/>
      <c r="H96" s="48"/>
      <c r="I96" s="4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6"/>
      <c r="E97" s="48"/>
      <c r="F97" s="48"/>
      <c r="G97" s="48"/>
      <c r="H97" s="48"/>
      <c r="I97" s="4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6"/>
      <c r="E98" s="48"/>
      <c r="F98" s="48"/>
      <c r="G98" s="48"/>
      <c r="H98" s="48"/>
      <c r="I98" s="4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6"/>
      <c r="E99" s="48"/>
      <c r="F99" s="48"/>
      <c r="G99" s="48"/>
      <c r="H99" s="48"/>
      <c r="I99" s="4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6"/>
      <c r="E100" s="47"/>
      <c r="F100" s="47"/>
      <c r="G100" s="47"/>
      <c r="H100" s="47"/>
      <c r="I100" s="4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6"/>
      <c r="E101" s="47"/>
      <c r="F101" s="47"/>
      <c r="G101" s="47"/>
      <c r="H101" s="47"/>
      <c r="I101" s="4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6"/>
      <c r="E102" s="47"/>
      <c r="F102" s="47"/>
      <c r="G102" s="47"/>
      <c r="H102" s="47"/>
      <c r="I102" s="4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6"/>
      <c r="E103" s="47"/>
      <c r="F103" s="47"/>
      <c r="G103" s="47"/>
      <c r="H103" s="47"/>
      <c r="I103" s="4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6"/>
      <c r="E104" s="47"/>
      <c r="F104" s="47"/>
      <c r="G104" s="47"/>
      <c r="H104" s="47"/>
      <c r="I104" s="4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6"/>
      <c r="E105" s="47"/>
      <c r="F105" s="47"/>
      <c r="G105" s="47"/>
      <c r="H105" s="47"/>
      <c r="I105" s="4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6"/>
      <c r="E106" s="47"/>
      <c r="F106" s="47"/>
      <c r="G106" s="47"/>
      <c r="H106" s="47"/>
      <c r="I106" s="4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6"/>
      <c r="E107" s="47"/>
      <c r="F107" s="47"/>
      <c r="G107" s="47"/>
      <c r="H107" s="47"/>
      <c r="I107" s="4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6"/>
      <c r="E108" s="47"/>
      <c r="F108" s="47"/>
      <c r="G108" s="47"/>
      <c r="H108" s="47"/>
      <c r="I108" s="4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6"/>
      <c r="E109" s="47"/>
      <c r="F109" s="47"/>
      <c r="G109" s="47"/>
      <c r="H109" s="47"/>
      <c r="I109" s="4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6"/>
      <c r="E110" s="47"/>
      <c r="F110" s="47"/>
      <c r="G110" s="47"/>
      <c r="H110" s="47"/>
      <c r="I110" s="4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6"/>
      <c r="E111" s="47"/>
      <c r="F111" s="47"/>
      <c r="G111" s="47"/>
      <c r="H111" s="47"/>
      <c r="I111" s="4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6"/>
      <c r="E112" s="47"/>
      <c r="F112" s="47"/>
      <c r="G112" s="47"/>
      <c r="H112" s="47"/>
      <c r="I112" s="4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6"/>
      <c r="E113" s="47"/>
      <c r="F113" s="47"/>
      <c r="G113" s="47"/>
      <c r="H113" s="47"/>
      <c r="I113" s="4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6"/>
      <c r="E114" s="47"/>
      <c r="F114" s="47"/>
      <c r="G114" s="47"/>
      <c r="H114" s="47"/>
      <c r="I114" s="4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6"/>
      <c r="E115" s="47"/>
      <c r="F115" s="47"/>
      <c r="G115" s="47"/>
      <c r="H115" s="47"/>
      <c r="I115" s="4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6"/>
      <c r="E116" s="47"/>
      <c r="F116" s="47"/>
      <c r="G116" s="47"/>
      <c r="H116" s="47"/>
      <c r="I116" s="4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6"/>
      <c r="E117" s="47"/>
      <c r="F117" s="47"/>
      <c r="G117" s="47"/>
      <c r="H117" s="47"/>
      <c r="I117" s="4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6"/>
      <c r="E118" s="47"/>
      <c r="F118" s="47"/>
      <c r="G118" s="47"/>
      <c r="H118" s="47"/>
      <c r="I118" s="4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6"/>
      <c r="E119" s="47"/>
      <c r="F119" s="47"/>
      <c r="G119" s="47"/>
      <c r="H119" s="47"/>
      <c r="I119" s="4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6"/>
      <c r="E120" s="47"/>
      <c r="F120" s="47"/>
      <c r="G120" s="47"/>
      <c r="H120" s="47"/>
      <c r="I120" s="4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6"/>
      <c r="E121" s="47"/>
      <c r="F121" s="47"/>
      <c r="G121" s="47"/>
      <c r="H121" s="47"/>
      <c r="I121" s="4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6"/>
      <c r="E122" s="47"/>
      <c r="F122" s="47"/>
      <c r="G122" s="47"/>
      <c r="H122" s="47"/>
      <c r="I122" s="4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6"/>
      <c r="E123" s="47"/>
      <c r="F123" s="47"/>
      <c r="G123" s="47"/>
      <c r="H123" s="47"/>
      <c r="I123" s="4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6"/>
      <c r="E124" s="47"/>
      <c r="F124" s="47"/>
      <c r="G124" s="47"/>
      <c r="H124" s="47"/>
      <c r="I124" s="4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6"/>
      <c r="E125" s="47"/>
      <c r="F125" s="47"/>
      <c r="G125" s="47"/>
      <c r="H125" s="47"/>
      <c r="I125" s="4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6"/>
      <c r="E126" s="47"/>
      <c r="F126" s="47"/>
      <c r="G126" s="47"/>
      <c r="H126" s="47"/>
      <c r="I126" s="4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6"/>
      <c r="E127" s="47"/>
      <c r="F127" s="47"/>
      <c r="G127" s="47"/>
      <c r="H127" s="47"/>
      <c r="I127" s="4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6"/>
      <c r="E128" s="47"/>
      <c r="F128" s="47"/>
      <c r="G128" s="47"/>
      <c r="H128" s="47"/>
      <c r="I128" s="4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6"/>
      <c r="E129" s="47"/>
      <c r="F129" s="47"/>
      <c r="G129" s="47"/>
      <c r="H129" s="47"/>
      <c r="I129" s="4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6"/>
      <c r="E130" s="47"/>
      <c r="F130" s="47"/>
      <c r="G130" s="47"/>
      <c r="H130" s="47"/>
      <c r="I130" s="4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6"/>
      <c r="E131" s="47"/>
      <c r="F131" s="47"/>
      <c r="G131" s="47"/>
      <c r="H131" s="47"/>
      <c r="I131" s="4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6"/>
      <c r="E132" s="47"/>
      <c r="F132" s="47"/>
      <c r="G132" s="47"/>
      <c r="H132" s="47"/>
      <c r="I132" s="4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6"/>
      <c r="E133" s="47"/>
      <c r="F133" s="47"/>
      <c r="G133" s="47"/>
      <c r="H133" s="47"/>
      <c r="I133" s="4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6"/>
      <c r="E134" s="47"/>
      <c r="F134" s="47"/>
      <c r="G134" s="47"/>
      <c r="H134" s="47"/>
      <c r="I134" s="4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6"/>
      <c r="E135" s="47"/>
      <c r="F135" s="47"/>
      <c r="G135" s="47"/>
      <c r="H135" s="47"/>
      <c r="I135" s="4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6"/>
      <c r="E136" s="47"/>
      <c r="F136" s="47"/>
      <c r="G136" s="47"/>
      <c r="H136" s="47"/>
      <c r="I136" s="4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6"/>
      <c r="E137" s="47"/>
      <c r="F137" s="47"/>
      <c r="G137" s="47"/>
      <c r="H137" s="47"/>
      <c r="I137" s="4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6"/>
      <c r="E138" s="47"/>
      <c r="F138" s="47"/>
      <c r="G138" s="47"/>
      <c r="H138" s="47"/>
      <c r="I138" s="4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6"/>
      <c r="E139" s="47"/>
      <c r="F139" s="47"/>
      <c r="G139" s="47"/>
      <c r="H139" s="47"/>
      <c r="I139" s="4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6"/>
      <c r="E140" s="47"/>
      <c r="F140" s="47"/>
      <c r="G140" s="47"/>
      <c r="H140" s="47"/>
      <c r="I140" s="4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6"/>
      <c r="E141" s="47"/>
      <c r="F141" s="47"/>
      <c r="G141" s="47"/>
      <c r="H141" s="47"/>
      <c r="I141" s="4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6"/>
      <c r="E142" s="47"/>
      <c r="F142" s="47"/>
      <c r="G142" s="47"/>
      <c r="H142" s="47"/>
      <c r="I142" s="4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6"/>
      <c r="E143" s="47"/>
      <c r="F143" s="47"/>
      <c r="G143" s="47"/>
      <c r="H143" s="47"/>
      <c r="I143" s="4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6"/>
      <c r="E144" s="47"/>
      <c r="F144" s="47"/>
      <c r="G144" s="47"/>
      <c r="H144" s="47"/>
      <c r="I144" s="4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6"/>
      <c r="E145" s="47"/>
      <c r="F145" s="47"/>
      <c r="G145" s="47"/>
      <c r="H145" s="47"/>
      <c r="I145" s="4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6"/>
      <c r="E146" s="47"/>
      <c r="F146" s="47"/>
      <c r="G146" s="47"/>
      <c r="H146" s="47"/>
      <c r="I146" s="4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6"/>
      <c r="E147" s="47"/>
      <c r="F147" s="47"/>
      <c r="G147" s="47"/>
      <c r="H147" s="47"/>
      <c r="I147" s="4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6"/>
      <c r="E148" s="47"/>
      <c r="F148" s="47"/>
      <c r="G148" s="47"/>
      <c r="H148" s="47"/>
      <c r="I148" s="4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6"/>
      <c r="E149" s="47"/>
      <c r="F149" s="47"/>
      <c r="G149" s="47"/>
      <c r="H149" s="47"/>
      <c r="I149" s="4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6"/>
      <c r="E150" s="47"/>
      <c r="F150" s="47"/>
      <c r="G150" s="47"/>
      <c r="H150" s="47"/>
      <c r="I150" s="4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6"/>
      <c r="E151" s="47"/>
      <c r="F151" s="47"/>
      <c r="G151" s="47"/>
      <c r="H151" s="47"/>
      <c r="I151" s="4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6"/>
      <c r="E152" s="47"/>
      <c r="F152" s="47"/>
      <c r="G152" s="47"/>
      <c r="H152" s="47"/>
      <c r="I152" s="4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6"/>
      <c r="E153" s="47"/>
      <c r="F153" s="47"/>
      <c r="G153" s="47"/>
      <c r="H153" s="47"/>
      <c r="I153" s="4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6"/>
      <c r="E154" s="47"/>
      <c r="F154" s="47"/>
      <c r="G154" s="47"/>
      <c r="H154" s="47"/>
      <c r="I154" s="4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6"/>
      <c r="E155" s="47"/>
      <c r="F155" s="47"/>
      <c r="G155" s="47"/>
      <c r="H155" s="47"/>
      <c r="I155" s="4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6"/>
      <c r="E156" s="47"/>
      <c r="F156" s="47"/>
      <c r="G156" s="47"/>
      <c r="H156" s="47"/>
      <c r="I156" s="4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6"/>
      <c r="E157" s="47"/>
      <c r="F157" s="47"/>
      <c r="G157" s="47"/>
      <c r="H157" s="47"/>
      <c r="I157" s="4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6"/>
      <c r="E158" s="47"/>
      <c r="F158" s="47"/>
      <c r="G158" s="47"/>
      <c r="H158" s="47"/>
      <c r="I158" s="4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49"/>
      <c r="E206" s="50"/>
      <c r="F206" s="50"/>
      <c r="G206" s="50"/>
      <c r="H206" s="50"/>
      <c r="I206" s="50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49"/>
      <c r="E207" s="50"/>
      <c r="F207" s="50"/>
      <c r="G207" s="50"/>
      <c r="H207" s="50"/>
      <c r="I207" s="5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49"/>
      <c r="E208" s="50"/>
      <c r="F208" s="50"/>
      <c r="G208" s="50"/>
      <c r="H208" s="50"/>
      <c r="I208" s="5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49"/>
      <c r="E209" s="50"/>
      <c r="F209" s="50"/>
      <c r="G209" s="50"/>
      <c r="H209" s="50"/>
      <c r="I209" s="5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49"/>
      <c r="E210" s="50"/>
      <c r="F210" s="50"/>
      <c r="G210" s="50"/>
      <c r="H210" s="50"/>
      <c r="I210" s="5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49"/>
      <c r="E211" s="50"/>
      <c r="F211" s="50"/>
      <c r="G211" s="50"/>
      <c r="H211" s="50"/>
      <c r="I211" s="5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49"/>
      <c r="E212" s="50"/>
      <c r="F212" s="50"/>
      <c r="G212" s="50"/>
      <c r="H212" s="50"/>
      <c r="I212" s="5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49"/>
      <c r="E213" s="50"/>
      <c r="F213" s="50"/>
      <c r="G213" s="50"/>
      <c r="H213" s="50"/>
      <c r="I213" s="5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49"/>
      <c r="E214" s="50"/>
      <c r="F214" s="50"/>
      <c r="G214" s="50"/>
      <c r="H214" s="50"/>
      <c r="I214" s="5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49"/>
      <c r="E215" s="50"/>
      <c r="F215" s="50"/>
      <c r="G215" s="50"/>
      <c r="H215" s="50"/>
      <c r="I215" s="5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49"/>
      <c r="E216" s="50"/>
      <c r="F216" s="50"/>
      <c r="G216" s="50"/>
      <c r="H216" s="50"/>
      <c r="I216" s="5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49"/>
      <c r="E217" s="50"/>
      <c r="F217" s="50"/>
      <c r="G217" s="50"/>
      <c r="H217" s="50"/>
      <c r="I217" s="5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49"/>
      <c r="E218" s="50"/>
      <c r="F218" s="50"/>
      <c r="G218" s="50"/>
      <c r="H218" s="50"/>
      <c r="I218" s="5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49"/>
      <c r="E219" s="50"/>
      <c r="F219" s="50"/>
      <c r="G219" s="50"/>
      <c r="H219" s="50"/>
      <c r="I219" s="5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49"/>
      <c r="E220" s="50"/>
      <c r="F220" s="50"/>
      <c r="G220" s="50"/>
      <c r="H220" s="50"/>
      <c r="I220" s="5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49"/>
      <c r="E221" s="50"/>
      <c r="F221" s="50"/>
      <c r="G221" s="50"/>
      <c r="H221" s="50"/>
      <c r="I221" s="5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49"/>
      <c r="E222" s="50"/>
      <c r="F222" s="50"/>
      <c r="G222" s="50"/>
      <c r="H222" s="50"/>
      <c r="I222" s="5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49"/>
      <c r="E223" s="50"/>
      <c r="F223" s="50"/>
      <c r="G223" s="50"/>
      <c r="H223" s="50"/>
      <c r="I223" s="5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49"/>
      <c r="E224" s="50"/>
      <c r="F224" s="50"/>
      <c r="G224" s="50"/>
      <c r="H224" s="50"/>
      <c r="I224" s="5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49"/>
      <c r="E225" s="50"/>
      <c r="F225" s="50"/>
      <c r="G225" s="50"/>
      <c r="H225" s="50"/>
      <c r="I225" s="5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49"/>
      <c r="E226" s="50"/>
      <c r="F226" s="50"/>
      <c r="G226" s="50"/>
      <c r="H226" s="50"/>
      <c r="I226" s="5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49"/>
      <c r="E227" s="50"/>
      <c r="F227" s="50"/>
      <c r="G227" s="50"/>
      <c r="H227" s="50"/>
      <c r="I227" s="5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49"/>
      <c r="E228" s="50"/>
      <c r="F228" s="50"/>
      <c r="G228" s="50"/>
      <c r="H228" s="50"/>
      <c r="I228" s="5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49"/>
      <c r="E229" s="50"/>
      <c r="F229" s="50"/>
      <c r="G229" s="50"/>
      <c r="H229" s="50"/>
      <c r="I229" s="5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49"/>
      <c r="E230" s="50"/>
      <c r="F230" s="50"/>
      <c r="G230" s="50"/>
      <c r="H230" s="50"/>
      <c r="I230" s="5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49"/>
      <c r="E231" s="50"/>
      <c r="F231" s="50"/>
      <c r="G231" s="50"/>
      <c r="H231" s="50"/>
      <c r="I231" s="5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49"/>
      <c r="E232" s="50"/>
      <c r="F232" s="50"/>
      <c r="G232" s="50"/>
      <c r="H232" s="50"/>
      <c r="I232" s="5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49"/>
      <c r="E233" s="50"/>
      <c r="F233" s="50"/>
      <c r="G233" s="50"/>
      <c r="H233" s="50"/>
      <c r="I233" s="5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49"/>
      <c r="E234" s="50"/>
      <c r="F234" s="50"/>
      <c r="G234" s="50"/>
      <c r="H234" s="50"/>
      <c r="I234" s="5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49"/>
      <c r="E235" s="50"/>
      <c r="F235" s="50"/>
      <c r="G235" s="50"/>
      <c r="H235" s="50"/>
      <c r="I235" s="5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49"/>
      <c r="E236" s="50"/>
      <c r="F236" s="50"/>
      <c r="G236" s="50"/>
      <c r="H236" s="50"/>
      <c r="I236" s="5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49"/>
      <c r="E237" s="50"/>
      <c r="F237" s="50"/>
      <c r="G237" s="50"/>
      <c r="H237" s="50"/>
      <c r="I237" s="5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49"/>
      <c r="E238" s="50"/>
      <c r="F238" s="50"/>
      <c r="G238" s="50"/>
      <c r="H238" s="50"/>
      <c r="I238" s="5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49"/>
      <c r="E239" s="50"/>
      <c r="F239" s="50"/>
      <c r="G239" s="50"/>
      <c r="H239" s="50"/>
      <c r="I239" s="5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49"/>
      <c r="E240" s="50"/>
      <c r="F240" s="50"/>
      <c r="G240" s="50"/>
      <c r="H240" s="50"/>
      <c r="I240" s="5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49"/>
      <c r="E241" s="50"/>
      <c r="F241" s="50"/>
      <c r="G241" s="50"/>
      <c r="H241" s="50"/>
      <c r="I241" s="5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49"/>
      <c r="E242" s="50"/>
      <c r="F242" s="50"/>
      <c r="G242" s="50"/>
      <c r="H242" s="50"/>
      <c r="I242" s="5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49"/>
      <c r="E243" s="50"/>
      <c r="F243" s="50"/>
      <c r="G243" s="50"/>
      <c r="H243" s="50"/>
      <c r="I243" s="5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49"/>
      <c r="E244" s="50"/>
      <c r="F244" s="50"/>
      <c r="G244" s="50"/>
      <c r="H244" s="50"/>
      <c r="I244" s="5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49"/>
      <c r="E245" s="50"/>
      <c r="F245" s="50"/>
      <c r="G245" s="50"/>
      <c r="H245" s="50"/>
      <c r="I245" s="5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49"/>
      <c r="E246" s="50"/>
      <c r="F246" s="50"/>
      <c r="G246" s="50"/>
      <c r="H246" s="50"/>
      <c r="I246" s="5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49"/>
      <c r="E247" s="50"/>
      <c r="F247" s="50"/>
      <c r="G247" s="50"/>
      <c r="H247" s="50"/>
      <c r="I247" s="5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49"/>
      <c r="E248" s="50"/>
      <c r="F248" s="50"/>
      <c r="G248" s="50"/>
      <c r="H248" s="50"/>
      <c r="I248" s="5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49"/>
      <c r="E249" s="50"/>
      <c r="F249" s="50"/>
      <c r="G249" s="50"/>
      <c r="H249" s="50"/>
      <c r="I249" s="5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49"/>
      <c r="E250" s="50"/>
      <c r="F250" s="50"/>
      <c r="G250" s="50"/>
      <c r="H250" s="50"/>
      <c r="I250" s="5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49"/>
      <c r="E251" s="50"/>
      <c r="F251" s="50"/>
      <c r="G251" s="50"/>
      <c r="H251" s="50"/>
      <c r="I251" s="5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49"/>
      <c r="E252" s="50"/>
      <c r="F252" s="50"/>
      <c r="G252" s="50"/>
      <c r="H252" s="50"/>
      <c r="I252" s="5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49"/>
      <c r="E253" s="50"/>
      <c r="F253" s="50"/>
      <c r="G253" s="50"/>
      <c r="H253" s="50"/>
      <c r="I253" s="5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49"/>
      <c r="E254" s="50"/>
      <c r="F254" s="50"/>
      <c r="G254" s="50"/>
      <c r="H254" s="50"/>
      <c r="I254" s="5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49"/>
      <c r="E255" s="50"/>
      <c r="F255" s="50"/>
      <c r="G255" s="50"/>
      <c r="H255" s="50"/>
      <c r="I255" s="5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49"/>
      <c r="E256" s="50"/>
      <c r="F256" s="50"/>
      <c r="G256" s="50"/>
      <c r="H256" s="50"/>
      <c r="I256" s="5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49"/>
      <c r="E257" s="50"/>
      <c r="F257" s="50"/>
      <c r="G257" s="50"/>
      <c r="H257" s="50"/>
      <c r="I257" s="5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49"/>
      <c r="E258" s="50"/>
      <c r="F258" s="50"/>
      <c r="G258" s="50"/>
      <c r="H258" s="50"/>
      <c r="I258" s="5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49"/>
      <c r="E259" s="50"/>
      <c r="F259" s="50"/>
      <c r="G259" s="50"/>
      <c r="H259" s="50"/>
      <c r="I259" s="5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49"/>
      <c r="E260" s="50"/>
      <c r="F260" s="50"/>
      <c r="G260" s="50"/>
      <c r="H260" s="50"/>
      <c r="I260" s="5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49"/>
      <c r="E261" s="50"/>
      <c r="F261" s="50"/>
      <c r="G261" s="50"/>
      <c r="H261" s="50"/>
      <c r="I261" s="5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49"/>
      <c r="E262" s="50"/>
      <c r="F262" s="50"/>
      <c r="G262" s="50"/>
      <c r="H262" s="50"/>
      <c r="I262" s="5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49"/>
      <c r="E263" s="50"/>
      <c r="F263" s="50"/>
      <c r="G263" s="50"/>
      <c r="H263" s="50"/>
      <c r="I263" s="5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49"/>
      <c r="E264" s="50"/>
      <c r="F264" s="50"/>
      <c r="G264" s="50"/>
      <c r="H264" s="50"/>
      <c r="I264" s="5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49"/>
      <c r="E265" s="50"/>
      <c r="F265" s="50"/>
      <c r="G265" s="50"/>
      <c r="H265" s="50"/>
      <c r="I265" s="5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49"/>
      <c r="E266" s="50"/>
      <c r="F266" s="50"/>
      <c r="G266" s="50"/>
      <c r="H266" s="50"/>
      <c r="I266" s="5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49"/>
      <c r="E267" s="50"/>
      <c r="F267" s="50"/>
      <c r="G267" s="50"/>
      <c r="H267" s="50"/>
      <c r="I267" s="5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49"/>
      <c r="E268" s="50"/>
      <c r="F268" s="50"/>
      <c r="G268" s="50"/>
      <c r="H268" s="50"/>
      <c r="I268" s="5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49"/>
      <c r="E269" s="50"/>
      <c r="F269" s="50"/>
      <c r="G269" s="50"/>
      <c r="H269" s="50"/>
      <c r="I269" s="5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49"/>
      <c r="E270" s="50"/>
      <c r="F270" s="50"/>
      <c r="G270" s="50"/>
      <c r="H270" s="50"/>
      <c r="I270" s="5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49"/>
      <c r="E271" s="50"/>
      <c r="F271" s="50"/>
      <c r="G271" s="50"/>
      <c r="H271" s="50"/>
      <c r="I271" s="5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49"/>
      <c r="E272" s="50"/>
      <c r="F272" s="50"/>
      <c r="G272" s="50"/>
      <c r="H272" s="50"/>
      <c r="I272" s="5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49"/>
      <c r="E273" s="50"/>
      <c r="F273" s="50"/>
      <c r="G273" s="50"/>
      <c r="H273" s="50"/>
      <c r="I273" s="5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49"/>
      <c r="E274" s="50"/>
      <c r="F274" s="50"/>
      <c r="G274" s="50"/>
      <c r="H274" s="50"/>
      <c r="I274" s="5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49"/>
      <c r="E275" s="50"/>
      <c r="F275" s="50"/>
      <c r="G275" s="50"/>
      <c r="H275" s="50"/>
      <c r="I275" s="5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49"/>
      <c r="E276" s="50"/>
      <c r="F276" s="50"/>
      <c r="G276" s="50"/>
      <c r="H276" s="50"/>
      <c r="I276" s="5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49"/>
      <c r="E277" s="50"/>
      <c r="F277" s="50"/>
      <c r="G277" s="50"/>
      <c r="H277" s="50"/>
      <c r="I277" s="5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49"/>
      <c r="E278" s="50"/>
      <c r="F278" s="50"/>
      <c r="G278" s="50"/>
      <c r="H278" s="50"/>
      <c r="I278" s="5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49"/>
      <c r="E279" s="50"/>
      <c r="F279" s="50"/>
      <c r="G279" s="50"/>
      <c r="H279" s="50"/>
      <c r="I279" s="5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49"/>
      <c r="E280" s="50"/>
      <c r="F280" s="50"/>
      <c r="G280" s="50"/>
      <c r="H280" s="50"/>
      <c r="I280" s="5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49"/>
      <c r="E281" s="50"/>
      <c r="F281" s="50"/>
      <c r="G281" s="50"/>
      <c r="H281" s="50"/>
      <c r="I281" s="5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49"/>
      <c r="E282" s="50"/>
      <c r="F282" s="50"/>
      <c r="G282" s="50"/>
      <c r="H282" s="50"/>
      <c r="I282" s="5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49"/>
      <c r="E283" s="50"/>
      <c r="F283" s="50"/>
      <c r="G283" s="50"/>
      <c r="H283" s="50"/>
      <c r="I283" s="5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49"/>
      <c r="E284" s="50"/>
      <c r="F284" s="50"/>
      <c r="G284" s="50"/>
      <c r="H284" s="50"/>
      <c r="I284" s="5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49"/>
      <c r="E285" s="50"/>
      <c r="F285" s="50"/>
      <c r="G285" s="50"/>
      <c r="H285" s="50"/>
      <c r="I285" s="5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49"/>
      <c r="E286" s="50"/>
      <c r="F286" s="50"/>
      <c r="G286" s="50"/>
      <c r="H286" s="50"/>
      <c r="I286" s="5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49"/>
      <c r="E287" s="50"/>
      <c r="F287" s="50"/>
      <c r="G287" s="50"/>
      <c r="H287" s="50"/>
      <c r="I287" s="5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49"/>
      <c r="E288" s="50"/>
      <c r="F288" s="50"/>
      <c r="G288" s="50"/>
      <c r="H288" s="50"/>
      <c r="I288" s="5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49"/>
      <c r="E289" s="50"/>
      <c r="F289" s="50"/>
      <c r="G289" s="50"/>
      <c r="H289" s="50"/>
      <c r="I289" s="5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49"/>
      <c r="E290" s="50"/>
      <c r="F290" s="50"/>
      <c r="G290" s="50"/>
      <c r="H290" s="50"/>
      <c r="I290" s="5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49"/>
      <c r="E291" s="50"/>
      <c r="F291" s="50"/>
      <c r="G291" s="50"/>
      <c r="H291" s="50"/>
      <c r="I291" s="5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49"/>
      <c r="E292" s="50"/>
      <c r="F292" s="50"/>
      <c r="G292" s="50"/>
      <c r="H292" s="50"/>
      <c r="I292" s="5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49"/>
      <c r="E293" s="50"/>
      <c r="F293" s="50"/>
      <c r="G293" s="50"/>
      <c r="H293" s="50"/>
      <c r="I293" s="5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49"/>
      <c r="E294" s="50"/>
      <c r="F294" s="50"/>
      <c r="G294" s="50"/>
      <c r="H294" s="50"/>
      <c r="I294" s="5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49"/>
      <c r="E295" s="50"/>
      <c r="F295" s="50"/>
      <c r="G295" s="50"/>
      <c r="H295" s="50"/>
      <c r="I295" s="5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49"/>
      <c r="E296" s="50"/>
      <c r="F296" s="50"/>
      <c r="G296" s="50"/>
      <c r="H296" s="50"/>
      <c r="I296" s="5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49"/>
      <c r="E297" s="50"/>
      <c r="F297" s="50"/>
      <c r="G297" s="50"/>
      <c r="H297" s="50"/>
      <c r="I297" s="5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49"/>
      <c r="E298" s="50"/>
      <c r="F298" s="50"/>
      <c r="G298" s="50"/>
      <c r="H298" s="50"/>
      <c r="I298" s="5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49"/>
      <c r="E299" s="50"/>
      <c r="F299" s="50"/>
      <c r="G299" s="50"/>
      <c r="H299" s="50"/>
      <c r="I299" s="5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49"/>
      <c r="E300" s="50"/>
      <c r="F300" s="50"/>
      <c r="G300" s="50"/>
      <c r="H300" s="50"/>
      <c r="I300" s="5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49"/>
      <c r="E301" s="50"/>
      <c r="F301" s="50"/>
      <c r="G301" s="50"/>
      <c r="H301" s="50"/>
      <c r="I301" s="5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49"/>
      <c r="E302" s="50"/>
      <c r="F302" s="50"/>
      <c r="G302" s="50"/>
      <c r="H302" s="50"/>
      <c r="I302" s="5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49"/>
      <c r="E303" s="50"/>
      <c r="F303" s="50"/>
      <c r="G303" s="50"/>
      <c r="H303" s="50"/>
      <c r="I303" s="5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49"/>
      <c r="E304" s="50"/>
      <c r="F304" s="50"/>
      <c r="G304" s="50"/>
      <c r="H304" s="50"/>
      <c r="I304" s="5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49"/>
      <c r="E305" s="50"/>
      <c r="F305" s="50"/>
      <c r="G305" s="50"/>
      <c r="H305" s="50"/>
      <c r="I305" s="5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49"/>
      <c r="E306" s="50"/>
      <c r="F306" s="50"/>
      <c r="G306" s="50"/>
      <c r="H306" s="50"/>
      <c r="I306" s="5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49"/>
      <c r="E307" s="50"/>
      <c r="F307" s="50"/>
      <c r="G307" s="50"/>
      <c r="H307" s="50"/>
      <c r="I307" s="5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49"/>
      <c r="E308" s="50"/>
      <c r="F308" s="50"/>
      <c r="G308" s="50"/>
      <c r="H308" s="50"/>
      <c r="I308" s="5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49"/>
      <c r="E309" s="50"/>
      <c r="F309" s="50"/>
      <c r="G309" s="50"/>
      <c r="H309" s="50"/>
      <c r="I309" s="5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49"/>
      <c r="E310" s="50"/>
      <c r="F310" s="50"/>
      <c r="G310" s="50"/>
      <c r="H310" s="50"/>
      <c r="I310" s="5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49"/>
      <c r="E311" s="50"/>
      <c r="F311" s="50"/>
      <c r="G311" s="50"/>
      <c r="H311" s="50"/>
      <c r="I311" s="5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49"/>
      <c r="E312" s="50"/>
      <c r="F312" s="50"/>
      <c r="G312" s="50"/>
      <c r="H312" s="50"/>
      <c r="I312" s="5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49"/>
      <c r="E313" s="50"/>
      <c r="F313" s="50"/>
      <c r="G313" s="50"/>
      <c r="H313" s="50"/>
      <c r="I313" s="5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49"/>
      <c r="E314" s="50"/>
      <c r="F314" s="50"/>
      <c r="G314" s="50"/>
      <c r="H314" s="50"/>
      <c r="I314" s="5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49"/>
      <c r="E315" s="50"/>
      <c r="F315" s="50"/>
      <c r="G315" s="50"/>
      <c r="H315" s="50"/>
      <c r="I315" s="5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49"/>
      <c r="E316" s="50"/>
      <c r="F316" s="50"/>
      <c r="G316" s="50"/>
      <c r="H316" s="50"/>
      <c r="I316" s="5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49"/>
      <c r="E317" s="50"/>
      <c r="F317" s="50"/>
      <c r="G317" s="50"/>
      <c r="H317" s="50"/>
      <c r="I317" s="5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49"/>
      <c r="E318" s="50"/>
      <c r="F318" s="50"/>
      <c r="G318" s="50"/>
      <c r="H318" s="50"/>
      <c r="I318" s="5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49"/>
      <c r="E319" s="50"/>
      <c r="F319" s="50"/>
      <c r="G319" s="50"/>
      <c r="H319" s="50"/>
      <c r="I319" s="5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49"/>
      <c r="E320" s="50"/>
      <c r="F320" s="50"/>
      <c r="G320" s="50"/>
      <c r="H320" s="50"/>
      <c r="I320" s="5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49"/>
      <c r="E321" s="50"/>
      <c r="F321" s="50"/>
      <c r="G321" s="50"/>
      <c r="H321" s="50"/>
      <c r="I321" s="5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49"/>
      <c r="E322" s="50"/>
      <c r="F322" s="50"/>
      <c r="G322" s="50"/>
      <c r="H322" s="50"/>
      <c r="I322" s="5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49"/>
      <c r="E323" s="50"/>
      <c r="F323" s="50"/>
      <c r="G323" s="50"/>
      <c r="H323" s="50"/>
      <c r="I323" s="5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49"/>
      <c r="E324" s="50"/>
      <c r="F324" s="50"/>
      <c r="G324" s="50"/>
      <c r="H324" s="50"/>
      <c r="I324" s="5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49"/>
      <c r="E325" s="50"/>
      <c r="F325" s="50"/>
      <c r="G325" s="50"/>
      <c r="H325" s="50"/>
      <c r="I325" s="5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49"/>
      <c r="E326" s="50"/>
      <c r="F326" s="50"/>
      <c r="G326" s="50"/>
      <c r="H326" s="50"/>
      <c r="I326" s="5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49"/>
      <c r="E327" s="50"/>
      <c r="F327" s="50"/>
      <c r="G327" s="50"/>
      <c r="H327" s="50"/>
      <c r="I327" s="5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49"/>
      <c r="E328" s="50"/>
      <c r="F328" s="50"/>
      <c r="G328" s="50"/>
      <c r="H328" s="50"/>
      <c r="I328" s="5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49"/>
      <c r="E329" s="50"/>
      <c r="F329" s="50"/>
      <c r="G329" s="50"/>
      <c r="H329" s="50"/>
      <c r="I329" s="5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49"/>
      <c r="E330" s="50"/>
      <c r="F330" s="50"/>
      <c r="G330" s="50"/>
      <c r="H330" s="50"/>
      <c r="I330" s="5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49"/>
      <c r="E331" s="50"/>
      <c r="F331" s="50"/>
      <c r="G331" s="50"/>
      <c r="H331" s="50"/>
      <c r="I331" s="5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49"/>
      <c r="E332" s="50"/>
      <c r="F332" s="50"/>
      <c r="G332" s="50"/>
      <c r="H332" s="50"/>
      <c r="I332" s="5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49"/>
      <c r="E333" s="50"/>
      <c r="F333" s="50"/>
      <c r="G333" s="50"/>
      <c r="H333" s="50"/>
      <c r="I333" s="5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49"/>
      <c r="E334" s="50"/>
      <c r="F334" s="50"/>
      <c r="G334" s="50"/>
      <c r="H334" s="50"/>
      <c r="I334" s="5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49"/>
      <c r="E335" s="50"/>
      <c r="F335" s="50"/>
      <c r="G335" s="50"/>
      <c r="H335" s="50"/>
      <c r="I335" s="5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49"/>
      <c r="E336" s="50"/>
      <c r="F336" s="50"/>
      <c r="G336" s="50"/>
      <c r="H336" s="50"/>
      <c r="I336" s="5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49"/>
      <c r="E337" s="50"/>
      <c r="F337" s="50"/>
      <c r="G337" s="50"/>
      <c r="H337" s="50"/>
      <c r="I337" s="5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49"/>
      <c r="E338" s="50"/>
      <c r="F338" s="50"/>
      <c r="G338" s="50"/>
      <c r="H338" s="50"/>
      <c r="I338" s="5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49"/>
      <c r="E339" s="50"/>
      <c r="F339" s="50"/>
      <c r="G339" s="50"/>
      <c r="H339" s="50"/>
      <c r="I339" s="5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49"/>
      <c r="E340" s="50"/>
      <c r="F340" s="50"/>
      <c r="G340" s="50"/>
      <c r="H340" s="50"/>
      <c r="I340" s="5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49"/>
      <c r="E341" s="50"/>
      <c r="F341" s="50"/>
      <c r="G341" s="50"/>
      <c r="H341" s="50"/>
      <c r="I341" s="5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49"/>
      <c r="E342" s="50"/>
      <c r="F342" s="50"/>
      <c r="G342" s="50"/>
      <c r="H342" s="50"/>
      <c r="I342" s="5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49"/>
      <c r="E343" s="50"/>
      <c r="F343" s="50"/>
      <c r="G343" s="50"/>
      <c r="H343" s="50"/>
      <c r="I343" s="5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49"/>
      <c r="E344" s="50"/>
      <c r="F344" s="50"/>
      <c r="G344" s="50"/>
      <c r="H344" s="50"/>
      <c r="I344" s="5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49"/>
      <c r="E345" s="50"/>
      <c r="F345" s="50"/>
      <c r="G345" s="50"/>
      <c r="H345" s="50"/>
      <c r="I345" s="5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49"/>
      <c r="E346" s="50"/>
      <c r="F346" s="50"/>
      <c r="G346" s="50"/>
      <c r="H346" s="50"/>
      <c r="I346" s="5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49"/>
      <c r="E347" s="50"/>
      <c r="F347" s="50"/>
      <c r="G347" s="50"/>
      <c r="H347" s="50"/>
      <c r="I347" s="5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49"/>
      <c r="E348" s="50"/>
      <c r="F348" s="50"/>
      <c r="G348" s="50"/>
      <c r="H348" s="50"/>
      <c r="I348" s="5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49"/>
      <c r="E349" s="50"/>
      <c r="F349" s="50"/>
      <c r="G349" s="50"/>
      <c r="H349" s="50"/>
      <c r="I349" s="5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49"/>
      <c r="E350" s="50"/>
      <c r="F350" s="50"/>
      <c r="G350" s="50"/>
      <c r="H350" s="50"/>
      <c r="I350" s="5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49"/>
      <c r="E351" s="50"/>
      <c r="F351" s="50"/>
      <c r="G351" s="50"/>
      <c r="H351" s="50"/>
      <c r="I351" s="5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49"/>
      <c r="E352" s="50"/>
      <c r="F352" s="50"/>
      <c r="G352" s="50"/>
      <c r="H352" s="50"/>
      <c r="I352" s="5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49"/>
      <c r="E353" s="50"/>
      <c r="F353" s="50"/>
      <c r="G353" s="50"/>
      <c r="H353" s="50"/>
      <c r="I353" s="5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49"/>
      <c r="E354" s="50"/>
      <c r="F354" s="50"/>
      <c r="G354" s="50"/>
      <c r="H354" s="50"/>
      <c r="I354" s="5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49"/>
      <c r="E355" s="50"/>
      <c r="F355" s="50"/>
      <c r="G355" s="50"/>
      <c r="H355" s="50"/>
      <c r="I355" s="5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49"/>
      <c r="E356" s="50"/>
      <c r="F356" s="50"/>
      <c r="G356" s="50"/>
      <c r="H356" s="50"/>
      <c r="I356" s="5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49"/>
      <c r="E357" s="50"/>
      <c r="F357" s="50"/>
      <c r="G357" s="50"/>
      <c r="H357" s="50"/>
      <c r="I357" s="5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49"/>
      <c r="E358" s="50"/>
      <c r="F358" s="50"/>
      <c r="G358" s="50"/>
      <c r="H358" s="50"/>
      <c r="I358" s="5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49"/>
      <c r="E359" s="50"/>
      <c r="F359" s="50"/>
      <c r="G359" s="50"/>
      <c r="H359" s="50"/>
      <c r="I359" s="5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49"/>
      <c r="E360" s="50"/>
      <c r="F360" s="50"/>
      <c r="G360" s="50"/>
      <c r="H360" s="50"/>
      <c r="I360" s="5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49"/>
      <c r="E361" s="50"/>
      <c r="F361" s="50"/>
      <c r="G361" s="50"/>
      <c r="H361" s="50"/>
      <c r="I361" s="5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49"/>
      <c r="E362" s="50"/>
      <c r="F362" s="50"/>
      <c r="G362" s="50"/>
      <c r="H362" s="50"/>
      <c r="I362" s="5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49"/>
      <c r="E363" s="50"/>
      <c r="F363" s="50"/>
      <c r="G363" s="50"/>
      <c r="H363" s="50"/>
      <c r="I363" s="5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49"/>
      <c r="E364" s="50"/>
      <c r="F364" s="50"/>
      <c r="G364" s="50"/>
      <c r="H364" s="50"/>
      <c r="I364" s="5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49"/>
      <c r="E365" s="50"/>
      <c r="F365" s="50"/>
      <c r="G365" s="50"/>
      <c r="H365" s="50"/>
      <c r="I365" s="5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49"/>
      <c r="E366" s="50"/>
      <c r="F366" s="50"/>
      <c r="G366" s="50"/>
      <c r="H366" s="50"/>
      <c r="I366" s="5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49"/>
      <c r="E367" s="50"/>
      <c r="F367" s="50"/>
      <c r="G367" s="50"/>
      <c r="H367" s="50"/>
      <c r="I367" s="5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49"/>
      <c r="E368" s="50"/>
      <c r="F368" s="50"/>
      <c r="G368" s="50"/>
      <c r="H368" s="50"/>
      <c r="I368" s="5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49"/>
      <c r="E369" s="50"/>
      <c r="F369" s="50"/>
      <c r="G369" s="50"/>
      <c r="H369" s="50"/>
      <c r="I369" s="5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49"/>
      <c r="E370" s="50"/>
      <c r="F370" s="50"/>
      <c r="G370" s="50"/>
      <c r="H370" s="50"/>
      <c r="I370" s="5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B30:E30"/>
    <mergeCell ref="B9:H9"/>
    <mergeCell ref="B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5" bestFit="1" customWidth="1"/>
    <col min="6" max="6" width="8.5703125" style="115" customWidth="1"/>
    <col min="7" max="7" width="8" style="116" bestFit="1" customWidth="1"/>
    <col min="8" max="8" width="10" style="117" bestFit="1" customWidth="1"/>
    <col min="9" max="9" width="12.5703125" style="62" bestFit="1" customWidth="1"/>
    <col min="10" max="10" width="9.7109375" style="95" customWidth="1"/>
    <col min="11" max="11" width="19.140625" style="62" bestFit="1" customWidth="1"/>
    <col min="12" max="12" width="20.7109375" style="62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87"/>
      <c r="E1" s="24"/>
      <c r="F1" s="24"/>
      <c r="G1" s="31"/>
      <c r="H1" s="90"/>
      <c r="I1" s="34"/>
      <c r="J1" s="95"/>
      <c r="K1" s="34"/>
      <c r="L1" s="34"/>
      <c r="M1" s="5"/>
    </row>
    <row r="2" spans="2:15" s="4" customFormat="1" ht="26.25" customHeight="1">
      <c r="B2" s="33" t="s">
        <v>28</v>
      </c>
      <c r="C2" s="33"/>
      <c r="D2" s="87"/>
      <c r="E2" s="24"/>
      <c r="F2" s="24"/>
      <c r="G2" s="31"/>
      <c r="H2" s="90"/>
      <c r="I2" s="34"/>
      <c r="J2" s="95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90"/>
      <c r="I3" s="34"/>
      <c r="J3" s="95"/>
      <c r="K3" s="34"/>
      <c r="L3" s="34"/>
      <c r="M3" s="5"/>
    </row>
    <row r="4" spans="2:15" s="4" customFormat="1">
      <c r="B4" s="69"/>
      <c r="C4" s="25"/>
      <c r="D4" s="114" t="s">
        <v>4</v>
      </c>
      <c r="E4" s="114"/>
      <c r="F4" s="114"/>
      <c r="G4" s="114"/>
      <c r="H4" s="114"/>
      <c r="I4" s="114"/>
      <c r="J4" s="114"/>
      <c r="K4" s="88"/>
      <c r="L4" s="64"/>
      <c r="M4" s="26"/>
    </row>
    <row r="5" spans="2:15" s="4" customFormat="1" ht="30">
      <c r="B5" s="68" t="s">
        <v>36</v>
      </c>
      <c r="C5" s="27" t="s">
        <v>29</v>
      </c>
      <c r="D5" s="27" t="s">
        <v>0</v>
      </c>
      <c r="E5" s="28" t="s">
        <v>5</v>
      </c>
      <c r="F5" s="28" t="s">
        <v>21</v>
      </c>
      <c r="G5" s="32" t="s">
        <v>20</v>
      </c>
      <c r="H5" s="91" t="s">
        <v>6</v>
      </c>
      <c r="I5" s="35" t="s">
        <v>7</v>
      </c>
      <c r="J5" s="35" t="s">
        <v>30</v>
      </c>
      <c r="K5" s="35" t="s">
        <v>26</v>
      </c>
      <c r="L5" s="65"/>
      <c r="M5" s="29"/>
    </row>
    <row r="6" spans="2:15" s="4" customFormat="1">
      <c r="B6" s="67" t="s">
        <v>27</v>
      </c>
      <c r="C6" s="66" t="s">
        <v>25</v>
      </c>
      <c r="D6" s="83">
        <v>43083</v>
      </c>
      <c r="E6" s="86" t="s">
        <v>121</v>
      </c>
      <c r="F6" s="86" t="s">
        <v>57</v>
      </c>
      <c r="G6" s="85">
        <v>266</v>
      </c>
      <c r="H6" s="92">
        <v>10.35</v>
      </c>
      <c r="I6" s="84">
        <v>2753.1</v>
      </c>
      <c r="J6" s="63" t="s">
        <v>13</v>
      </c>
      <c r="K6" s="36" t="s">
        <v>61</v>
      </c>
      <c r="L6" s="62"/>
      <c r="M6" s="5"/>
      <c r="O6" s="30"/>
    </row>
    <row r="7" spans="2:15" s="4" customFormat="1">
      <c r="B7" s="67" t="s">
        <v>27</v>
      </c>
      <c r="C7" s="66" t="s">
        <v>25</v>
      </c>
      <c r="D7" s="83">
        <v>43083</v>
      </c>
      <c r="E7" s="86" t="s">
        <v>121</v>
      </c>
      <c r="F7" s="86" t="s">
        <v>57</v>
      </c>
      <c r="G7" s="85">
        <v>160</v>
      </c>
      <c r="H7" s="92">
        <v>10.35</v>
      </c>
      <c r="I7" s="84">
        <v>1656</v>
      </c>
      <c r="J7" s="63" t="s">
        <v>13</v>
      </c>
      <c r="K7" s="36" t="s">
        <v>62</v>
      </c>
      <c r="L7" s="62"/>
      <c r="M7" s="5"/>
      <c r="O7" s="30"/>
    </row>
    <row r="8" spans="2:15" s="4" customFormat="1">
      <c r="B8" s="67" t="s">
        <v>27</v>
      </c>
      <c r="C8" s="66" t="s">
        <v>25</v>
      </c>
      <c r="D8" s="83">
        <v>43083</v>
      </c>
      <c r="E8" s="86" t="s">
        <v>121</v>
      </c>
      <c r="F8" s="86" t="s">
        <v>57</v>
      </c>
      <c r="G8" s="85">
        <v>378</v>
      </c>
      <c r="H8" s="92">
        <v>10.35</v>
      </c>
      <c r="I8" s="84">
        <v>3912.2999999999997</v>
      </c>
      <c r="J8" s="63" t="s">
        <v>13</v>
      </c>
      <c r="K8" s="36" t="s">
        <v>63</v>
      </c>
      <c r="L8" s="62"/>
      <c r="M8" s="5"/>
      <c r="O8" s="30"/>
    </row>
    <row r="9" spans="2:15" s="4" customFormat="1">
      <c r="B9" s="67" t="s">
        <v>27</v>
      </c>
      <c r="C9" s="66" t="s">
        <v>25</v>
      </c>
      <c r="D9" s="83">
        <v>43083</v>
      </c>
      <c r="E9" s="86" t="s">
        <v>121</v>
      </c>
      <c r="F9" s="86" t="s">
        <v>57</v>
      </c>
      <c r="G9" s="85">
        <v>438</v>
      </c>
      <c r="H9" s="92">
        <v>10.35</v>
      </c>
      <c r="I9" s="84">
        <v>4533.3</v>
      </c>
      <c r="J9" s="63" t="s">
        <v>13</v>
      </c>
      <c r="K9" s="36" t="s">
        <v>64</v>
      </c>
      <c r="L9" s="62"/>
      <c r="M9" s="5"/>
      <c r="O9" s="30"/>
    </row>
    <row r="10" spans="2:15" s="4" customFormat="1">
      <c r="B10" s="67" t="s">
        <v>27</v>
      </c>
      <c r="C10" s="66" t="s">
        <v>25</v>
      </c>
      <c r="D10" s="83">
        <v>43083</v>
      </c>
      <c r="E10" s="86" t="s">
        <v>122</v>
      </c>
      <c r="F10" s="86" t="s">
        <v>57</v>
      </c>
      <c r="G10" s="85">
        <v>342</v>
      </c>
      <c r="H10" s="92">
        <v>10.35</v>
      </c>
      <c r="I10" s="84">
        <v>3539.7</v>
      </c>
      <c r="J10" s="63" t="s">
        <v>13</v>
      </c>
      <c r="K10" s="36" t="s">
        <v>65</v>
      </c>
      <c r="L10" s="62"/>
      <c r="M10" s="5"/>
      <c r="O10" s="30"/>
    </row>
    <row r="11" spans="2:15" s="4" customFormat="1">
      <c r="B11" s="67" t="s">
        <v>27</v>
      </c>
      <c r="C11" s="66" t="s">
        <v>25</v>
      </c>
      <c r="D11" s="83">
        <v>43083</v>
      </c>
      <c r="E11" s="86" t="s">
        <v>123</v>
      </c>
      <c r="F11" s="86" t="s">
        <v>57</v>
      </c>
      <c r="G11" s="85">
        <v>483</v>
      </c>
      <c r="H11" s="92">
        <v>10.37</v>
      </c>
      <c r="I11" s="84">
        <v>5008.71</v>
      </c>
      <c r="J11" s="63" t="s">
        <v>13</v>
      </c>
      <c r="K11" s="36" t="s">
        <v>66</v>
      </c>
      <c r="L11" s="62"/>
      <c r="M11" s="5"/>
      <c r="O11" s="30"/>
    </row>
    <row r="12" spans="2:15" s="4" customFormat="1">
      <c r="B12" s="67" t="s">
        <v>27</v>
      </c>
      <c r="C12" s="66" t="s">
        <v>25</v>
      </c>
      <c r="D12" s="83">
        <v>43083</v>
      </c>
      <c r="E12" s="86" t="s">
        <v>124</v>
      </c>
      <c r="F12" s="86" t="s">
        <v>57</v>
      </c>
      <c r="G12" s="85">
        <v>211</v>
      </c>
      <c r="H12" s="92">
        <v>10.37</v>
      </c>
      <c r="I12" s="84">
        <v>2188.0699999999997</v>
      </c>
      <c r="J12" s="63" t="s">
        <v>13</v>
      </c>
      <c r="K12" s="36" t="s">
        <v>67</v>
      </c>
      <c r="L12" s="62"/>
      <c r="M12" s="5"/>
      <c r="O12" s="30"/>
    </row>
    <row r="13" spans="2:15" s="4" customFormat="1">
      <c r="B13" s="67" t="s">
        <v>27</v>
      </c>
      <c r="C13" s="66" t="s">
        <v>25</v>
      </c>
      <c r="D13" s="83">
        <v>43083</v>
      </c>
      <c r="E13" s="86" t="s">
        <v>125</v>
      </c>
      <c r="F13" s="86" t="s">
        <v>57</v>
      </c>
      <c r="G13" s="85">
        <v>250</v>
      </c>
      <c r="H13" s="92">
        <v>10.33</v>
      </c>
      <c r="I13" s="84">
        <v>2582.5</v>
      </c>
      <c r="J13" s="63" t="s">
        <v>13</v>
      </c>
      <c r="K13" s="36" t="s">
        <v>68</v>
      </c>
      <c r="L13" s="62"/>
      <c r="M13" s="5"/>
      <c r="O13" s="30"/>
    </row>
    <row r="14" spans="2:15" s="4" customFormat="1">
      <c r="B14" s="67" t="s">
        <v>27</v>
      </c>
      <c r="C14" s="66" t="s">
        <v>25</v>
      </c>
      <c r="D14" s="83">
        <v>43083</v>
      </c>
      <c r="E14" s="86" t="s">
        <v>126</v>
      </c>
      <c r="F14" s="86" t="s">
        <v>57</v>
      </c>
      <c r="G14" s="85">
        <v>172</v>
      </c>
      <c r="H14" s="92">
        <v>10.34</v>
      </c>
      <c r="I14" s="84">
        <v>1778.48</v>
      </c>
      <c r="J14" s="63" t="s">
        <v>13</v>
      </c>
      <c r="K14" s="36" t="s">
        <v>69</v>
      </c>
      <c r="L14" s="62"/>
      <c r="M14" s="5"/>
      <c r="O14" s="30"/>
    </row>
    <row r="15" spans="2:15" s="4" customFormat="1">
      <c r="B15" s="67" t="s">
        <v>27</v>
      </c>
      <c r="C15" s="66" t="s">
        <v>25</v>
      </c>
      <c r="D15" s="83">
        <v>43083</v>
      </c>
      <c r="E15" s="86" t="s">
        <v>127</v>
      </c>
      <c r="F15" s="86" t="s">
        <v>57</v>
      </c>
      <c r="G15" s="85">
        <v>162</v>
      </c>
      <c r="H15" s="92">
        <v>10.31</v>
      </c>
      <c r="I15" s="84">
        <v>1670.22</v>
      </c>
      <c r="J15" s="63" t="s">
        <v>13</v>
      </c>
      <c r="K15" s="36" t="s">
        <v>70</v>
      </c>
      <c r="L15" s="62"/>
      <c r="M15" s="5"/>
      <c r="O15" s="30"/>
    </row>
    <row r="16" spans="2:15" s="4" customFormat="1">
      <c r="B16" s="67" t="s">
        <v>27</v>
      </c>
      <c r="C16" s="66" t="s">
        <v>25</v>
      </c>
      <c r="D16" s="83">
        <v>43083</v>
      </c>
      <c r="E16" s="86" t="s">
        <v>128</v>
      </c>
      <c r="F16" s="86" t="s">
        <v>57</v>
      </c>
      <c r="G16" s="85">
        <v>266</v>
      </c>
      <c r="H16" s="92">
        <v>10.34</v>
      </c>
      <c r="I16" s="84">
        <v>2750.44</v>
      </c>
      <c r="J16" s="63" t="s">
        <v>13</v>
      </c>
      <c r="K16" s="36" t="s">
        <v>71</v>
      </c>
      <c r="L16" s="62"/>
      <c r="M16" s="5"/>
      <c r="O16" s="30"/>
    </row>
    <row r="17" spans="2:15" s="4" customFormat="1">
      <c r="B17" s="67" t="s">
        <v>27</v>
      </c>
      <c r="C17" s="66" t="s">
        <v>25</v>
      </c>
      <c r="D17" s="83">
        <v>43083</v>
      </c>
      <c r="E17" s="86" t="s">
        <v>129</v>
      </c>
      <c r="F17" s="86" t="s">
        <v>57</v>
      </c>
      <c r="G17" s="85">
        <v>2418</v>
      </c>
      <c r="H17" s="92">
        <v>10.34</v>
      </c>
      <c r="I17" s="84">
        <v>25002.12</v>
      </c>
      <c r="J17" s="63" t="s">
        <v>13</v>
      </c>
      <c r="K17" s="36" t="s">
        <v>72</v>
      </c>
      <c r="L17" s="62"/>
      <c r="M17" s="5"/>
      <c r="O17" s="30"/>
    </row>
    <row r="18" spans="2:15" s="4" customFormat="1">
      <c r="B18" s="67" t="s">
        <v>27</v>
      </c>
      <c r="C18" s="66" t="s">
        <v>25</v>
      </c>
      <c r="D18" s="83">
        <v>43083</v>
      </c>
      <c r="E18" s="86" t="s">
        <v>129</v>
      </c>
      <c r="F18" s="86" t="s">
        <v>57</v>
      </c>
      <c r="G18" s="85">
        <v>752</v>
      </c>
      <c r="H18" s="92">
        <v>10.34</v>
      </c>
      <c r="I18" s="84">
        <v>7775.68</v>
      </c>
      <c r="J18" s="63" t="s">
        <v>13</v>
      </c>
      <c r="K18" s="36" t="s">
        <v>73</v>
      </c>
      <c r="L18" s="62"/>
      <c r="M18" s="5"/>
      <c r="O18" s="30"/>
    </row>
    <row r="19" spans="2:15" s="4" customFormat="1">
      <c r="B19" s="67" t="s">
        <v>27</v>
      </c>
      <c r="C19" s="66" t="s">
        <v>25</v>
      </c>
      <c r="D19" s="83">
        <v>43083</v>
      </c>
      <c r="E19" s="86" t="s">
        <v>129</v>
      </c>
      <c r="F19" s="86" t="s">
        <v>57</v>
      </c>
      <c r="G19" s="85">
        <v>1025</v>
      </c>
      <c r="H19" s="92">
        <v>10.34</v>
      </c>
      <c r="I19" s="84">
        <v>10598.5</v>
      </c>
      <c r="J19" s="63" t="s">
        <v>13</v>
      </c>
      <c r="K19" s="36" t="s">
        <v>74</v>
      </c>
      <c r="L19" s="62"/>
      <c r="M19" s="5"/>
      <c r="O19" s="30"/>
    </row>
    <row r="20" spans="2:15" s="4" customFormat="1">
      <c r="B20" s="67" t="s">
        <v>27</v>
      </c>
      <c r="C20" s="66" t="s">
        <v>25</v>
      </c>
      <c r="D20" s="83">
        <v>43083</v>
      </c>
      <c r="E20" s="86" t="s">
        <v>129</v>
      </c>
      <c r="F20" s="86" t="s">
        <v>57</v>
      </c>
      <c r="G20" s="85">
        <v>805</v>
      </c>
      <c r="H20" s="92">
        <v>10.34</v>
      </c>
      <c r="I20" s="84">
        <v>8323.7000000000007</v>
      </c>
      <c r="J20" s="63" t="s">
        <v>13</v>
      </c>
      <c r="K20" s="36" t="s">
        <v>75</v>
      </c>
      <c r="L20" s="62"/>
      <c r="M20" s="5"/>
      <c r="O20" s="30"/>
    </row>
    <row r="21" spans="2:15" s="4" customFormat="1">
      <c r="B21" s="67" t="s">
        <v>27</v>
      </c>
      <c r="C21" s="66" t="s">
        <v>25</v>
      </c>
      <c r="D21" s="83">
        <v>43083</v>
      </c>
      <c r="E21" s="86" t="s">
        <v>130</v>
      </c>
      <c r="F21" s="86" t="s">
        <v>57</v>
      </c>
      <c r="G21" s="85">
        <v>307</v>
      </c>
      <c r="H21" s="92">
        <v>10.34</v>
      </c>
      <c r="I21" s="84">
        <v>3174.38</v>
      </c>
      <c r="J21" s="63" t="s">
        <v>13</v>
      </c>
      <c r="K21" s="36" t="s">
        <v>76</v>
      </c>
      <c r="L21" s="62"/>
      <c r="M21" s="5"/>
      <c r="O21" s="30"/>
    </row>
    <row r="22" spans="2:15" s="4" customFormat="1">
      <c r="B22" s="67" t="s">
        <v>27</v>
      </c>
      <c r="C22" s="66" t="s">
        <v>25</v>
      </c>
      <c r="D22" s="83">
        <v>43083</v>
      </c>
      <c r="E22" s="86" t="s">
        <v>130</v>
      </c>
      <c r="F22" s="86" t="s">
        <v>57</v>
      </c>
      <c r="G22" s="85">
        <v>289</v>
      </c>
      <c r="H22" s="92">
        <v>10.34</v>
      </c>
      <c r="I22" s="84">
        <v>2988.2599999999998</v>
      </c>
      <c r="J22" s="63" t="s">
        <v>13</v>
      </c>
      <c r="K22" s="36" t="s">
        <v>77</v>
      </c>
      <c r="L22" s="62"/>
      <c r="M22" s="5"/>
      <c r="O22" s="30"/>
    </row>
    <row r="23" spans="2:15" s="4" customFormat="1">
      <c r="B23" s="67" t="s">
        <v>27</v>
      </c>
      <c r="C23" s="66" t="s">
        <v>25</v>
      </c>
      <c r="D23" s="83">
        <v>43083</v>
      </c>
      <c r="E23" s="86" t="s">
        <v>130</v>
      </c>
      <c r="F23" s="86" t="s">
        <v>57</v>
      </c>
      <c r="G23" s="85">
        <v>596</v>
      </c>
      <c r="H23" s="92">
        <v>10.34</v>
      </c>
      <c r="I23" s="84">
        <v>6162.64</v>
      </c>
      <c r="J23" s="63" t="s">
        <v>13</v>
      </c>
      <c r="K23" s="36" t="s">
        <v>78</v>
      </c>
      <c r="L23" s="62"/>
      <c r="M23" s="5"/>
      <c r="O23" s="30"/>
    </row>
    <row r="24" spans="2:15" s="4" customFormat="1">
      <c r="B24" s="67" t="s">
        <v>27</v>
      </c>
      <c r="C24" s="66" t="s">
        <v>25</v>
      </c>
      <c r="D24" s="83">
        <v>43083</v>
      </c>
      <c r="E24" s="86" t="s">
        <v>131</v>
      </c>
      <c r="F24" s="86" t="s">
        <v>57</v>
      </c>
      <c r="G24" s="85">
        <v>224</v>
      </c>
      <c r="H24" s="92">
        <v>10.34</v>
      </c>
      <c r="I24" s="84">
        <v>2316.16</v>
      </c>
      <c r="J24" s="63" t="s">
        <v>13</v>
      </c>
      <c r="K24" s="36" t="s">
        <v>79</v>
      </c>
      <c r="L24" s="62"/>
      <c r="M24" s="5"/>
      <c r="O24" s="30"/>
    </row>
    <row r="25" spans="2:15" s="4" customFormat="1">
      <c r="B25" s="67" t="s">
        <v>27</v>
      </c>
      <c r="C25" s="66" t="s">
        <v>25</v>
      </c>
      <c r="D25" s="83">
        <v>43083</v>
      </c>
      <c r="E25" s="86" t="s">
        <v>132</v>
      </c>
      <c r="F25" s="86" t="s">
        <v>57</v>
      </c>
      <c r="G25" s="85">
        <v>352</v>
      </c>
      <c r="H25" s="92">
        <v>10.32</v>
      </c>
      <c r="I25" s="84">
        <v>3632.6400000000003</v>
      </c>
      <c r="J25" s="63" t="s">
        <v>13</v>
      </c>
      <c r="K25" s="36" t="s">
        <v>80</v>
      </c>
      <c r="L25" s="62"/>
      <c r="M25" s="5"/>
      <c r="O25" s="30"/>
    </row>
    <row r="26" spans="2:15" s="4" customFormat="1">
      <c r="B26" s="67" t="s">
        <v>27</v>
      </c>
      <c r="C26" s="66" t="s">
        <v>25</v>
      </c>
      <c r="D26" s="83">
        <v>43083</v>
      </c>
      <c r="E26" s="86" t="s">
        <v>133</v>
      </c>
      <c r="F26" s="86" t="s">
        <v>57</v>
      </c>
      <c r="G26" s="85">
        <v>256</v>
      </c>
      <c r="H26" s="92">
        <v>10.34</v>
      </c>
      <c r="I26" s="84">
        <v>2647.04</v>
      </c>
      <c r="J26" s="63" t="s">
        <v>13</v>
      </c>
      <c r="K26" s="36" t="s">
        <v>81</v>
      </c>
      <c r="L26" s="62"/>
      <c r="M26" s="5"/>
      <c r="O26" s="30"/>
    </row>
    <row r="27" spans="2:15" s="4" customFormat="1">
      <c r="B27" s="67" t="s">
        <v>27</v>
      </c>
      <c r="C27" s="66" t="s">
        <v>25</v>
      </c>
      <c r="D27" s="83">
        <v>43083</v>
      </c>
      <c r="E27" s="86" t="s">
        <v>134</v>
      </c>
      <c r="F27" s="86" t="s">
        <v>57</v>
      </c>
      <c r="G27" s="85">
        <v>400</v>
      </c>
      <c r="H27" s="92">
        <v>10.37</v>
      </c>
      <c r="I27" s="84">
        <v>4148</v>
      </c>
      <c r="J27" s="63" t="s">
        <v>13</v>
      </c>
      <c r="K27" s="36" t="s">
        <v>82</v>
      </c>
      <c r="L27" s="62"/>
      <c r="M27" s="5"/>
      <c r="O27" s="30"/>
    </row>
    <row r="28" spans="2:15" s="4" customFormat="1">
      <c r="B28" s="67" t="s">
        <v>27</v>
      </c>
      <c r="C28" s="66" t="s">
        <v>25</v>
      </c>
      <c r="D28" s="83">
        <v>43083</v>
      </c>
      <c r="E28" s="86" t="s">
        <v>134</v>
      </c>
      <c r="F28" s="86" t="s">
        <v>57</v>
      </c>
      <c r="G28" s="85">
        <v>605</v>
      </c>
      <c r="H28" s="92">
        <v>10.37</v>
      </c>
      <c r="I28" s="84">
        <v>6273.8499999999995</v>
      </c>
      <c r="J28" s="63" t="s">
        <v>13</v>
      </c>
      <c r="K28" s="36" t="s">
        <v>83</v>
      </c>
      <c r="L28" s="62"/>
      <c r="M28" s="5"/>
      <c r="O28" s="30"/>
    </row>
    <row r="29" spans="2:15" s="4" customFormat="1">
      <c r="B29" s="67" t="s">
        <v>27</v>
      </c>
      <c r="C29" s="66" t="s">
        <v>25</v>
      </c>
      <c r="D29" s="83">
        <v>43083</v>
      </c>
      <c r="E29" s="86" t="s">
        <v>134</v>
      </c>
      <c r="F29" s="86" t="s">
        <v>57</v>
      </c>
      <c r="G29" s="85">
        <v>1613</v>
      </c>
      <c r="H29" s="92">
        <v>10.37</v>
      </c>
      <c r="I29" s="84">
        <v>16726.809999999998</v>
      </c>
      <c r="J29" s="63" t="s">
        <v>13</v>
      </c>
      <c r="K29" s="36" t="s">
        <v>84</v>
      </c>
      <c r="L29" s="62"/>
      <c r="M29" s="5"/>
      <c r="O29" s="30"/>
    </row>
    <row r="30" spans="2:15" s="4" customFormat="1">
      <c r="B30" s="67" t="s">
        <v>27</v>
      </c>
      <c r="C30" s="66" t="s">
        <v>25</v>
      </c>
      <c r="D30" s="83">
        <v>43083</v>
      </c>
      <c r="E30" s="86" t="s">
        <v>135</v>
      </c>
      <c r="F30" s="86" t="s">
        <v>57</v>
      </c>
      <c r="G30" s="85">
        <v>1965</v>
      </c>
      <c r="H30" s="92">
        <v>10.37</v>
      </c>
      <c r="I30" s="84">
        <v>20377.05</v>
      </c>
      <c r="J30" s="63" t="s">
        <v>13</v>
      </c>
      <c r="K30" s="36" t="s">
        <v>85</v>
      </c>
      <c r="L30" s="62"/>
      <c r="M30" s="5"/>
      <c r="O30" s="30"/>
    </row>
    <row r="31" spans="2:15" s="4" customFormat="1">
      <c r="B31" s="67" t="s">
        <v>27</v>
      </c>
      <c r="C31" s="66" t="s">
        <v>25</v>
      </c>
      <c r="D31" s="83">
        <v>43083</v>
      </c>
      <c r="E31" s="86" t="s">
        <v>135</v>
      </c>
      <c r="F31" s="86" t="s">
        <v>57</v>
      </c>
      <c r="G31" s="85">
        <v>912</v>
      </c>
      <c r="H31" s="92">
        <v>10.37</v>
      </c>
      <c r="I31" s="84">
        <v>9457.4399999999987</v>
      </c>
      <c r="J31" s="63" t="s">
        <v>13</v>
      </c>
      <c r="K31" s="36" t="s">
        <v>86</v>
      </c>
      <c r="L31" s="62"/>
      <c r="M31" s="5"/>
      <c r="O31" s="30"/>
    </row>
    <row r="32" spans="2:15" s="4" customFormat="1">
      <c r="B32" s="67" t="s">
        <v>27</v>
      </c>
      <c r="C32" s="66" t="s">
        <v>25</v>
      </c>
      <c r="D32" s="83">
        <v>43083</v>
      </c>
      <c r="E32" s="86" t="s">
        <v>136</v>
      </c>
      <c r="F32" s="86" t="s">
        <v>57</v>
      </c>
      <c r="G32" s="85">
        <v>418</v>
      </c>
      <c r="H32" s="92">
        <v>10.37</v>
      </c>
      <c r="I32" s="84">
        <v>4334.66</v>
      </c>
      <c r="J32" s="63" t="s">
        <v>13</v>
      </c>
      <c r="K32" s="36" t="s">
        <v>87</v>
      </c>
      <c r="L32" s="62"/>
      <c r="M32" s="5"/>
      <c r="O32" s="30"/>
    </row>
    <row r="33" spans="2:15" s="4" customFormat="1">
      <c r="B33" s="67" t="s">
        <v>27</v>
      </c>
      <c r="C33" s="66" t="s">
        <v>25</v>
      </c>
      <c r="D33" s="83">
        <v>43083</v>
      </c>
      <c r="E33" s="86" t="s">
        <v>137</v>
      </c>
      <c r="F33" s="86" t="s">
        <v>57</v>
      </c>
      <c r="G33" s="85">
        <v>231</v>
      </c>
      <c r="H33" s="92">
        <v>10.37</v>
      </c>
      <c r="I33" s="84">
        <v>2395.4699999999998</v>
      </c>
      <c r="J33" s="63" t="s">
        <v>13</v>
      </c>
      <c r="K33" s="36" t="s">
        <v>88</v>
      </c>
      <c r="L33" s="62"/>
      <c r="M33" s="5"/>
      <c r="O33" s="30"/>
    </row>
    <row r="34" spans="2:15" s="4" customFormat="1">
      <c r="B34" s="67" t="s">
        <v>27</v>
      </c>
      <c r="C34" s="66" t="s">
        <v>25</v>
      </c>
      <c r="D34" s="83">
        <v>43083</v>
      </c>
      <c r="E34" s="86" t="s">
        <v>137</v>
      </c>
      <c r="F34" s="86" t="s">
        <v>57</v>
      </c>
      <c r="G34" s="85">
        <v>267</v>
      </c>
      <c r="H34" s="92">
        <v>10.37</v>
      </c>
      <c r="I34" s="84">
        <v>2768.79</v>
      </c>
      <c r="J34" s="63" t="s">
        <v>13</v>
      </c>
      <c r="K34" s="36" t="s">
        <v>89</v>
      </c>
      <c r="L34" s="62"/>
      <c r="M34" s="5"/>
      <c r="O34" s="30"/>
    </row>
    <row r="35" spans="2:15" s="4" customFormat="1">
      <c r="B35" s="67" t="s">
        <v>27</v>
      </c>
      <c r="C35" s="66" t="s">
        <v>25</v>
      </c>
      <c r="D35" s="83">
        <v>43083</v>
      </c>
      <c r="E35" s="86" t="s">
        <v>138</v>
      </c>
      <c r="F35" s="86" t="s">
        <v>57</v>
      </c>
      <c r="G35" s="85">
        <v>196</v>
      </c>
      <c r="H35" s="92">
        <v>10.37</v>
      </c>
      <c r="I35" s="84">
        <v>2032.5199999999998</v>
      </c>
      <c r="J35" s="63" t="s">
        <v>13</v>
      </c>
      <c r="K35" s="36" t="s">
        <v>90</v>
      </c>
      <c r="L35" s="62"/>
      <c r="M35" s="5"/>
      <c r="O35" s="30"/>
    </row>
    <row r="36" spans="2:15" s="4" customFormat="1">
      <c r="B36" s="67" t="s">
        <v>27</v>
      </c>
      <c r="C36" s="66" t="s">
        <v>25</v>
      </c>
      <c r="D36" s="83">
        <v>43083</v>
      </c>
      <c r="E36" s="86" t="s">
        <v>139</v>
      </c>
      <c r="F36" s="86" t="s">
        <v>57</v>
      </c>
      <c r="G36" s="85">
        <v>184</v>
      </c>
      <c r="H36" s="92">
        <v>10.37</v>
      </c>
      <c r="I36" s="84">
        <v>1908.08</v>
      </c>
      <c r="J36" s="63" t="s">
        <v>13</v>
      </c>
      <c r="K36" s="36" t="s">
        <v>91</v>
      </c>
      <c r="L36" s="62"/>
      <c r="M36" s="5"/>
      <c r="O36" s="30"/>
    </row>
    <row r="37" spans="2:15" s="4" customFormat="1">
      <c r="B37" s="67" t="s">
        <v>27</v>
      </c>
      <c r="C37" s="66" t="s">
        <v>25</v>
      </c>
      <c r="D37" s="83">
        <v>43083</v>
      </c>
      <c r="E37" s="86" t="s">
        <v>139</v>
      </c>
      <c r="F37" s="86" t="s">
        <v>57</v>
      </c>
      <c r="G37" s="85">
        <v>95</v>
      </c>
      <c r="H37" s="92">
        <v>10.37</v>
      </c>
      <c r="I37" s="84">
        <v>985.15</v>
      </c>
      <c r="J37" s="63" t="s">
        <v>13</v>
      </c>
      <c r="K37" s="36" t="s">
        <v>92</v>
      </c>
      <c r="L37" s="62"/>
      <c r="M37" s="5"/>
      <c r="O37" s="30"/>
    </row>
    <row r="38" spans="2:15" s="4" customFormat="1">
      <c r="B38" s="67" t="s">
        <v>27</v>
      </c>
      <c r="C38" s="66" t="s">
        <v>25</v>
      </c>
      <c r="D38" s="83">
        <v>43083</v>
      </c>
      <c r="E38" s="86" t="s">
        <v>139</v>
      </c>
      <c r="F38" s="86" t="s">
        <v>57</v>
      </c>
      <c r="G38" s="85">
        <v>205</v>
      </c>
      <c r="H38" s="92">
        <v>10.37</v>
      </c>
      <c r="I38" s="84">
        <v>2125.85</v>
      </c>
      <c r="J38" s="63" t="s">
        <v>13</v>
      </c>
      <c r="K38" s="36" t="s">
        <v>93</v>
      </c>
      <c r="L38" s="62"/>
      <c r="M38" s="5"/>
      <c r="O38" s="30"/>
    </row>
    <row r="39" spans="2:15" s="4" customFormat="1">
      <c r="B39" s="67" t="s">
        <v>27</v>
      </c>
      <c r="C39" s="66" t="s">
        <v>25</v>
      </c>
      <c r="D39" s="83">
        <v>43083</v>
      </c>
      <c r="E39" s="86" t="s">
        <v>140</v>
      </c>
      <c r="F39" s="86" t="s">
        <v>57</v>
      </c>
      <c r="G39" s="85">
        <v>5</v>
      </c>
      <c r="H39" s="92">
        <v>10.37</v>
      </c>
      <c r="I39" s="84">
        <v>51.849999999999994</v>
      </c>
      <c r="J39" s="63" t="s">
        <v>13</v>
      </c>
      <c r="K39" s="36" t="s">
        <v>94</v>
      </c>
      <c r="L39" s="62"/>
      <c r="M39" s="5"/>
      <c r="O39" s="30"/>
    </row>
    <row r="40" spans="2:15" s="4" customFormat="1">
      <c r="B40" s="67" t="s">
        <v>27</v>
      </c>
      <c r="C40" s="66" t="s">
        <v>25</v>
      </c>
      <c r="D40" s="83">
        <v>43083</v>
      </c>
      <c r="E40" s="86" t="s">
        <v>140</v>
      </c>
      <c r="F40" s="86" t="s">
        <v>57</v>
      </c>
      <c r="G40" s="85">
        <v>66</v>
      </c>
      <c r="H40" s="92">
        <v>10.37</v>
      </c>
      <c r="I40" s="84">
        <v>684.42</v>
      </c>
      <c r="J40" s="63" t="s">
        <v>13</v>
      </c>
      <c r="K40" s="36" t="s">
        <v>95</v>
      </c>
      <c r="L40" s="62"/>
      <c r="M40" s="5"/>
      <c r="O40" s="30"/>
    </row>
    <row r="41" spans="2:15" s="4" customFormat="1">
      <c r="B41" s="67" t="s">
        <v>27</v>
      </c>
      <c r="C41" s="66" t="s">
        <v>25</v>
      </c>
      <c r="D41" s="83">
        <v>43083</v>
      </c>
      <c r="E41" s="86" t="s">
        <v>141</v>
      </c>
      <c r="F41" s="86" t="s">
        <v>57</v>
      </c>
      <c r="G41" s="85">
        <v>214</v>
      </c>
      <c r="H41" s="92">
        <v>10.39</v>
      </c>
      <c r="I41" s="84">
        <v>2223.46</v>
      </c>
      <c r="J41" s="63" t="s">
        <v>13</v>
      </c>
      <c r="K41" s="36" t="s">
        <v>96</v>
      </c>
      <c r="L41" s="62"/>
      <c r="M41" s="5"/>
      <c r="O41" s="30"/>
    </row>
    <row r="42" spans="2:15" s="4" customFormat="1">
      <c r="B42" s="67" t="s">
        <v>27</v>
      </c>
      <c r="C42" s="66" t="s">
        <v>25</v>
      </c>
      <c r="D42" s="83">
        <v>43083</v>
      </c>
      <c r="E42" s="86" t="s">
        <v>141</v>
      </c>
      <c r="F42" s="86" t="s">
        <v>57</v>
      </c>
      <c r="G42" s="85">
        <v>803</v>
      </c>
      <c r="H42" s="92">
        <v>10.39</v>
      </c>
      <c r="I42" s="84">
        <v>8343.17</v>
      </c>
      <c r="J42" s="63" t="s">
        <v>13</v>
      </c>
      <c r="K42" s="36" t="s">
        <v>97</v>
      </c>
      <c r="L42" s="62"/>
      <c r="M42" s="5"/>
      <c r="O42" s="30"/>
    </row>
    <row r="43" spans="2:15" s="4" customFormat="1">
      <c r="B43" s="67" t="s">
        <v>27</v>
      </c>
      <c r="C43" s="66" t="s">
        <v>25</v>
      </c>
      <c r="D43" s="83">
        <v>43083</v>
      </c>
      <c r="E43" s="86" t="s">
        <v>141</v>
      </c>
      <c r="F43" s="86" t="s">
        <v>57</v>
      </c>
      <c r="G43" s="85">
        <v>589</v>
      </c>
      <c r="H43" s="92">
        <v>10.39</v>
      </c>
      <c r="I43" s="84">
        <v>6119.71</v>
      </c>
      <c r="J43" s="63" t="s">
        <v>13</v>
      </c>
      <c r="K43" s="36" t="s">
        <v>98</v>
      </c>
      <c r="L43" s="62"/>
      <c r="M43" s="5"/>
      <c r="O43" s="30"/>
    </row>
    <row r="44" spans="2:15" s="4" customFormat="1">
      <c r="B44" s="67" t="s">
        <v>27</v>
      </c>
      <c r="C44" s="66" t="s">
        <v>25</v>
      </c>
      <c r="D44" s="83">
        <v>43083</v>
      </c>
      <c r="E44" s="86" t="s">
        <v>142</v>
      </c>
      <c r="F44" s="86" t="s">
        <v>57</v>
      </c>
      <c r="G44" s="85">
        <v>848</v>
      </c>
      <c r="H44" s="92">
        <v>10.39</v>
      </c>
      <c r="I44" s="84">
        <v>8810.7200000000012</v>
      </c>
      <c r="J44" s="63" t="s">
        <v>13</v>
      </c>
      <c r="K44" s="36" t="s">
        <v>99</v>
      </c>
      <c r="L44" s="62"/>
      <c r="M44" s="5"/>
      <c r="O44" s="30"/>
    </row>
    <row r="45" spans="2:15" s="4" customFormat="1">
      <c r="B45" s="67" t="s">
        <v>27</v>
      </c>
      <c r="C45" s="66" t="s">
        <v>25</v>
      </c>
      <c r="D45" s="83">
        <v>43083</v>
      </c>
      <c r="E45" s="86" t="s">
        <v>143</v>
      </c>
      <c r="F45" s="86" t="s">
        <v>57</v>
      </c>
      <c r="G45" s="85">
        <v>1</v>
      </c>
      <c r="H45" s="92">
        <v>10.39</v>
      </c>
      <c r="I45" s="84">
        <v>10.39</v>
      </c>
      <c r="J45" s="63" t="s">
        <v>13</v>
      </c>
      <c r="K45" s="36" t="s">
        <v>100</v>
      </c>
      <c r="L45" s="62"/>
      <c r="M45" s="5"/>
      <c r="O45" s="30"/>
    </row>
    <row r="46" spans="2:15" s="4" customFormat="1">
      <c r="B46" s="67" t="s">
        <v>27</v>
      </c>
      <c r="C46" s="66" t="s">
        <v>25</v>
      </c>
      <c r="D46" s="83">
        <v>43083</v>
      </c>
      <c r="E46" s="86" t="s">
        <v>143</v>
      </c>
      <c r="F46" s="86" t="s">
        <v>57</v>
      </c>
      <c r="G46" s="85">
        <v>171</v>
      </c>
      <c r="H46" s="92">
        <v>10.39</v>
      </c>
      <c r="I46" s="84">
        <v>1776.69</v>
      </c>
      <c r="J46" s="63" t="s">
        <v>13</v>
      </c>
      <c r="K46" s="36" t="s">
        <v>101</v>
      </c>
      <c r="L46" s="62"/>
      <c r="M46" s="5"/>
      <c r="O46" s="30"/>
    </row>
    <row r="47" spans="2:15" s="4" customFormat="1">
      <c r="B47" s="67" t="s">
        <v>27</v>
      </c>
      <c r="C47" s="66" t="s">
        <v>25</v>
      </c>
      <c r="D47" s="83">
        <v>43083</v>
      </c>
      <c r="E47" s="86" t="s">
        <v>143</v>
      </c>
      <c r="F47" s="86" t="s">
        <v>57</v>
      </c>
      <c r="G47" s="85">
        <v>495</v>
      </c>
      <c r="H47" s="92">
        <v>10.39</v>
      </c>
      <c r="I47" s="84">
        <v>5143.05</v>
      </c>
      <c r="J47" s="63" t="s">
        <v>13</v>
      </c>
      <c r="K47" s="36" t="s">
        <v>102</v>
      </c>
      <c r="L47" s="62"/>
      <c r="M47" s="5"/>
      <c r="O47" s="30"/>
    </row>
    <row r="48" spans="2:15" s="4" customFormat="1">
      <c r="B48" s="67" t="s">
        <v>27</v>
      </c>
      <c r="C48" s="66" t="s">
        <v>25</v>
      </c>
      <c r="D48" s="83">
        <v>43083</v>
      </c>
      <c r="E48" s="86" t="s">
        <v>144</v>
      </c>
      <c r="F48" s="86" t="s">
        <v>57</v>
      </c>
      <c r="G48" s="85">
        <v>243</v>
      </c>
      <c r="H48" s="92">
        <v>10.39</v>
      </c>
      <c r="I48" s="84">
        <v>2524.77</v>
      </c>
      <c r="J48" s="63" t="s">
        <v>13</v>
      </c>
      <c r="K48" s="36" t="s">
        <v>103</v>
      </c>
      <c r="L48" s="62"/>
      <c r="M48" s="5"/>
      <c r="O48" s="30"/>
    </row>
    <row r="49" spans="2:15" s="4" customFormat="1">
      <c r="B49" s="67" t="s">
        <v>27</v>
      </c>
      <c r="C49" s="66" t="s">
        <v>25</v>
      </c>
      <c r="D49" s="83">
        <v>43083</v>
      </c>
      <c r="E49" s="86" t="s">
        <v>145</v>
      </c>
      <c r="F49" s="86" t="s">
        <v>57</v>
      </c>
      <c r="G49" s="85">
        <v>137</v>
      </c>
      <c r="H49" s="92">
        <v>10.39</v>
      </c>
      <c r="I49" s="84">
        <v>1423.43</v>
      </c>
      <c r="J49" s="63" t="s">
        <v>13</v>
      </c>
      <c r="K49" s="36" t="s">
        <v>104</v>
      </c>
      <c r="L49" s="62"/>
      <c r="M49" s="5"/>
      <c r="O49" s="30"/>
    </row>
    <row r="50" spans="2:15" s="4" customFormat="1">
      <c r="B50" s="67" t="s">
        <v>27</v>
      </c>
      <c r="C50" s="66" t="s">
        <v>25</v>
      </c>
      <c r="D50" s="83">
        <v>43083</v>
      </c>
      <c r="E50" s="86" t="s">
        <v>146</v>
      </c>
      <c r="F50" s="86" t="s">
        <v>57</v>
      </c>
      <c r="G50" s="85">
        <v>232</v>
      </c>
      <c r="H50" s="92">
        <v>10.39</v>
      </c>
      <c r="I50" s="84">
        <v>2410.48</v>
      </c>
      <c r="J50" s="63" t="s">
        <v>13</v>
      </c>
      <c r="K50" s="36" t="s">
        <v>105</v>
      </c>
      <c r="L50" s="62"/>
      <c r="M50" s="5"/>
      <c r="O50" s="30"/>
    </row>
    <row r="51" spans="2:15" s="4" customFormat="1">
      <c r="B51" s="67" t="s">
        <v>27</v>
      </c>
      <c r="C51" s="66" t="s">
        <v>25</v>
      </c>
      <c r="D51" s="83">
        <v>43083</v>
      </c>
      <c r="E51" s="86" t="s">
        <v>147</v>
      </c>
      <c r="F51" s="86" t="s">
        <v>57</v>
      </c>
      <c r="G51" s="85">
        <v>371</v>
      </c>
      <c r="H51" s="92">
        <v>10.39</v>
      </c>
      <c r="I51" s="84">
        <v>3854.69</v>
      </c>
      <c r="J51" s="63" t="s">
        <v>13</v>
      </c>
      <c r="K51" s="36" t="s">
        <v>106</v>
      </c>
      <c r="L51" s="62"/>
      <c r="M51" s="5"/>
      <c r="O51" s="30"/>
    </row>
    <row r="52" spans="2:15" s="4" customFormat="1">
      <c r="B52" s="67" t="s">
        <v>27</v>
      </c>
      <c r="C52" s="66" t="s">
        <v>25</v>
      </c>
      <c r="D52" s="83">
        <v>43083</v>
      </c>
      <c r="E52" s="86" t="s">
        <v>148</v>
      </c>
      <c r="F52" s="86" t="s">
        <v>57</v>
      </c>
      <c r="G52" s="85">
        <v>326</v>
      </c>
      <c r="H52" s="92">
        <v>10.39</v>
      </c>
      <c r="I52" s="84">
        <v>3387.1400000000003</v>
      </c>
      <c r="J52" s="63" t="s">
        <v>13</v>
      </c>
      <c r="K52" s="36" t="s">
        <v>107</v>
      </c>
      <c r="L52" s="62"/>
      <c r="M52" s="5"/>
      <c r="O52" s="30"/>
    </row>
    <row r="53" spans="2:15" s="4" customFormat="1">
      <c r="B53" s="67" t="s">
        <v>27</v>
      </c>
      <c r="C53" s="66" t="s">
        <v>25</v>
      </c>
      <c r="D53" s="83">
        <v>43083</v>
      </c>
      <c r="E53" s="86" t="s">
        <v>149</v>
      </c>
      <c r="F53" s="86" t="s">
        <v>57</v>
      </c>
      <c r="G53" s="85">
        <v>4593</v>
      </c>
      <c r="H53" s="92">
        <v>10.38</v>
      </c>
      <c r="I53" s="84">
        <v>47675.340000000004</v>
      </c>
      <c r="J53" s="63" t="s">
        <v>13</v>
      </c>
      <c r="K53" s="36" t="s">
        <v>108</v>
      </c>
      <c r="L53" s="62"/>
      <c r="M53" s="5"/>
      <c r="O53" s="30"/>
    </row>
    <row r="54" spans="2:15" s="4" customFormat="1">
      <c r="B54" s="67" t="s">
        <v>27</v>
      </c>
      <c r="C54" s="66" t="s">
        <v>25</v>
      </c>
      <c r="D54" s="83">
        <v>43083</v>
      </c>
      <c r="E54" s="86" t="s">
        <v>150</v>
      </c>
      <c r="F54" s="86" t="s">
        <v>57</v>
      </c>
      <c r="G54" s="85">
        <v>598</v>
      </c>
      <c r="H54" s="92">
        <v>10.38</v>
      </c>
      <c r="I54" s="84">
        <v>6207.2400000000007</v>
      </c>
      <c r="J54" s="63" t="s">
        <v>13</v>
      </c>
      <c r="K54" s="36" t="s">
        <v>109</v>
      </c>
      <c r="L54" s="62"/>
      <c r="M54" s="5"/>
      <c r="O54" s="30"/>
    </row>
    <row r="55" spans="2:15" s="4" customFormat="1">
      <c r="B55" s="67" t="s">
        <v>27</v>
      </c>
      <c r="C55" s="66" t="s">
        <v>25</v>
      </c>
      <c r="D55" s="83">
        <v>43083</v>
      </c>
      <c r="E55" s="86" t="s">
        <v>150</v>
      </c>
      <c r="F55" s="86" t="s">
        <v>57</v>
      </c>
      <c r="G55" s="85">
        <v>150</v>
      </c>
      <c r="H55" s="92">
        <v>10.38</v>
      </c>
      <c r="I55" s="84">
        <v>1557.0000000000002</v>
      </c>
      <c r="J55" s="63" t="s">
        <v>13</v>
      </c>
      <c r="K55" s="36" t="s">
        <v>110</v>
      </c>
      <c r="L55" s="62"/>
      <c r="M55" s="5"/>
      <c r="O55" s="30"/>
    </row>
    <row r="56" spans="2:15" s="4" customFormat="1">
      <c r="B56" s="67" t="s">
        <v>27</v>
      </c>
      <c r="C56" s="66" t="s">
        <v>25</v>
      </c>
      <c r="D56" s="83">
        <v>43083</v>
      </c>
      <c r="E56" s="86" t="s">
        <v>151</v>
      </c>
      <c r="F56" s="86" t="s">
        <v>57</v>
      </c>
      <c r="G56" s="85">
        <v>366</v>
      </c>
      <c r="H56" s="92">
        <v>10.38</v>
      </c>
      <c r="I56" s="84">
        <v>3799.0800000000004</v>
      </c>
      <c r="J56" s="63" t="s">
        <v>13</v>
      </c>
      <c r="K56" s="36" t="s">
        <v>111</v>
      </c>
      <c r="L56" s="62"/>
      <c r="M56" s="5"/>
      <c r="O56" s="30"/>
    </row>
    <row r="57" spans="2:15" s="4" customFormat="1">
      <c r="B57" s="67" t="s">
        <v>27</v>
      </c>
      <c r="C57" s="66" t="s">
        <v>25</v>
      </c>
      <c r="D57" s="83">
        <v>43083</v>
      </c>
      <c r="E57" s="86" t="s">
        <v>152</v>
      </c>
      <c r="F57" s="86" t="s">
        <v>57</v>
      </c>
      <c r="G57" s="85">
        <v>296</v>
      </c>
      <c r="H57" s="92">
        <v>10.38</v>
      </c>
      <c r="I57" s="84">
        <v>3072.48</v>
      </c>
      <c r="J57" s="63" t="s">
        <v>13</v>
      </c>
      <c r="K57" s="36" t="s">
        <v>112</v>
      </c>
      <c r="L57" s="62"/>
      <c r="M57" s="5"/>
      <c r="O57" s="30"/>
    </row>
    <row r="58" spans="2:15" s="4" customFormat="1">
      <c r="B58" s="67" t="s">
        <v>27</v>
      </c>
      <c r="C58" s="66" t="s">
        <v>25</v>
      </c>
      <c r="D58" s="83">
        <v>43083</v>
      </c>
      <c r="E58" s="86" t="s">
        <v>153</v>
      </c>
      <c r="F58" s="86" t="s">
        <v>57</v>
      </c>
      <c r="G58" s="85">
        <v>448</v>
      </c>
      <c r="H58" s="92">
        <v>10.38</v>
      </c>
      <c r="I58" s="84">
        <v>4650.2400000000007</v>
      </c>
      <c r="J58" s="63" t="s">
        <v>13</v>
      </c>
      <c r="K58" s="36" t="s">
        <v>113</v>
      </c>
      <c r="L58" s="62"/>
      <c r="M58" s="5"/>
      <c r="O58" s="30"/>
    </row>
    <row r="59" spans="2:15" s="4" customFormat="1">
      <c r="B59" s="67" t="s">
        <v>27</v>
      </c>
      <c r="C59" s="66" t="s">
        <v>25</v>
      </c>
      <c r="D59" s="83">
        <v>43083</v>
      </c>
      <c r="E59" s="86" t="s">
        <v>59</v>
      </c>
      <c r="F59" s="86" t="s">
        <v>57</v>
      </c>
      <c r="G59" s="85">
        <v>274</v>
      </c>
      <c r="H59" s="92">
        <v>10.38</v>
      </c>
      <c r="I59" s="84">
        <v>2844.1200000000003</v>
      </c>
      <c r="J59" s="63" t="s">
        <v>13</v>
      </c>
      <c r="K59" s="36" t="s">
        <v>114</v>
      </c>
      <c r="L59" s="62"/>
      <c r="M59" s="5"/>
      <c r="O59" s="30"/>
    </row>
    <row r="60" spans="2:15" s="4" customFormat="1">
      <c r="B60" s="67" t="s">
        <v>27</v>
      </c>
      <c r="C60" s="66" t="s">
        <v>25</v>
      </c>
      <c r="D60" s="83">
        <v>43083</v>
      </c>
      <c r="E60" s="86" t="s">
        <v>154</v>
      </c>
      <c r="F60" s="86" t="s">
        <v>57</v>
      </c>
      <c r="G60" s="85">
        <v>132</v>
      </c>
      <c r="H60" s="92">
        <v>10.38</v>
      </c>
      <c r="I60" s="84">
        <v>1370.16</v>
      </c>
      <c r="J60" s="63" t="s">
        <v>13</v>
      </c>
      <c r="K60" s="36" t="s">
        <v>115</v>
      </c>
      <c r="L60" s="62"/>
      <c r="M60" s="5"/>
      <c r="O60" s="30"/>
    </row>
    <row r="61" spans="2:15" s="4" customFormat="1">
      <c r="B61" s="67" t="s">
        <v>27</v>
      </c>
      <c r="C61" s="66" t="s">
        <v>25</v>
      </c>
      <c r="D61" s="83">
        <v>43083</v>
      </c>
      <c r="E61" s="86" t="s">
        <v>155</v>
      </c>
      <c r="F61" s="86" t="s">
        <v>57</v>
      </c>
      <c r="G61" s="85">
        <v>132</v>
      </c>
      <c r="H61" s="92">
        <v>10.36</v>
      </c>
      <c r="I61" s="84">
        <v>1367.52</v>
      </c>
      <c r="J61" s="63" t="s">
        <v>13</v>
      </c>
      <c r="K61" s="36" t="s">
        <v>116</v>
      </c>
      <c r="L61" s="62"/>
      <c r="M61" s="5"/>
      <c r="O61" s="30"/>
    </row>
    <row r="62" spans="2:15" s="4" customFormat="1">
      <c r="B62" s="67" t="s">
        <v>27</v>
      </c>
      <c r="C62" s="66" t="s">
        <v>25</v>
      </c>
      <c r="D62" s="83">
        <v>43083</v>
      </c>
      <c r="E62" s="86" t="s">
        <v>156</v>
      </c>
      <c r="F62" s="86" t="s">
        <v>57</v>
      </c>
      <c r="G62" s="85">
        <v>145</v>
      </c>
      <c r="H62" s="92">
        <v>10.36</v>
      </c>
      <c r="I62" s="84">
        <v>1502.1999999999998</v>
      </c>
      <c r="J62" s="63" t="s">
        <v>13</v>
      </c>
      <c r="K62" s="36" t="s">
        <v>117</v>
      </c>
      <c r="L62" s="62"/>
      <c r="M62" s="5"/>
      <c r="O62" s="30"/>
    </row>
    <row r="63" spans="2:15" s="4" customFormat="1">
      <c r="B63" s="67" t="s">
        <v>27</v>
      </c>
      <c r="C63" s="66" t="s">
        <v>25</v>
      </c>
      <c r="D63" s="83">
        <v>43083</v>
      </c>
      <c r="E63" s="86" t="s">
        <v>157</v>
      </c>
      <c r="F63" s="86" t="s">
        <v>57</v>
      </c>
      <c r="G63" s="85">
        <v>133</v>
      </c>
      <c r="H63" s="92">
        <v>10.36</v>
      </c>
      <c r="I63" s="84">
        <v>1377.8799999999999</v>
      </c>
      <c r="J63" s="63" t="s">
        <v>13</v>
      </c>
      <c r="K63" s="36" t="s">
        <v>118</v>
      </c>
      <c r="L63" s="62"/>
      <c r="M63" s="5"/>
      <c r="O63" s="30"/>
    </row>
    <row r="64" spans="2:15" s="4" customFormat="1">
      <c r="B64" s="67" t="s">
        <v>27</v>
      </c>
      <c r="C64" s="66" t="s">
        <v>25</v>
      </c>
      <c r="D64" s="83">
        <v>43083</v>
      </c>
      <c r="E64" s="86" t="s">
        <v>158</v>
      </c>
      <c r="F64" s="86" t="s">
        <v>57</v>
      </c>
      <c r="G64" s="85">
        <v>490</v>
      </c>
      <c r="H64" s="92">
        <v>10.36</v>
      </c>
      <c r="I64" s="84">
        <v>5076.3999999999996</v>
      </c>
      <c r="J64" s="63" t="s">
        <v>13</v>
      </c>
      <c r="K64" s="36" t="s">
        <v>119</v>
      </c>
      <c r="L64" s="62"/>
      <c r="M64" s="5"/>
      <c r="O64" s="30"/>
    </row>
    <row r="65" spans="2:15" s="4" customFormat="1">
      <c r="B65" s="67" t="s">
        <v>27</v>
      </c>
      <c r="C65" s="66" t="s">
        <v>25</v>
      </c>
      <c r="D65" s="83">
        <v>43083</v>
      </c>
      <c r="E65" s="86" t="s">
        <v>159</v>
      </c>
      <c r="F65" s="86" t="s">
        <v>57</v>
      </c>
      <c r="G65" s="85">
        <v>92</v>
      </c>
      <c r="H65" s="92">
        <v>10.36</v>
      </c>
      <c r="I65" s="84">
        <v>953.11999999999989</v>
      </c>
      <c r="J65" s="63" t="s">
        <v>13</v>
      </c>
      <c r="K65" s="36" t="s">
        <v>120</v>
      </c>
      <c r="L65" s="62"/>
      <c r="M65" s="5"/>
      <c r="O65" s="30"/>
    </row>
    <row r="66" spans="2:15" s="4" customFormat="1">
      <c r="B66" s="67" t="s">
        <v>27</v>
      </c>
      <c r="C66" s="66" t="s">
        <v>25</v>
      </c>
      <c r="D66" s="83">
        <v>43084</v>
      </c>
      <c r="E66" s="86" t="s">
        <v>493</v>
      </c>
      <c r="F66" s="86" t="s">
        <v>57</v>
      </c>
      <c r="G66" s="85">
        <v>268</v>
      </c>
      <c r="H66" s="92">
        <v>10.41</v>
      </c>
      <c r="I66" s="84">
        <v>2789.88</v>
      </c>
      <c r="J66" s="63" t="s">
        <v>13</v>
      </c>
      <c r="K66" s="36" t="s">
        <v>447</v>
      </c>
      <c r="L66" s="62"/>
      <c r="M66" s="5"/>
      <c r="O66" s="30"/>
    </row>
    <row r="67" spans="2:15" s="4" customFormat="1">
      <c r="B67" s="67" t="s">
        <v>27</v>
      </c>
      <c r="C67" s="66" t="s">
        <v>25</v>
      </c>
      <c r="D67" s="83">
        <v>43084</v>
      </c>
      <c r="E67" s="86" t="s">
        <v>494</v>
      </c>
      <c r="F67" s="86" t="s">
        <v>57</v>
      </c>
      <c r="G67" s="85">
        <v>134</v>
      </c>
      <c r="H67" s="92">
        <v>10.39</v>
      </c>
      <c r="I67" s="84">
        <v>1392.26</v>
      </c>
      <c r="J67" s="63" t="s">
        <v>13</v>
      </c>
      <c r="K67" s="36" t="s">
        <v>448</v>
      </c>
      <c r="L67" s="62"/>
      <c r="M67" s="5"/>
      <c r="O67" s="30"/>
    </row>
    <row r="68" spans="2:15" s="4" customFormat="1">
      <c r="B68" s="67" t="s">
        <v>27</v>
      </c>
      <c r="C68" s="66" t="s">
        <v>25</v>
      </c>
      <c r="D68" s="83">
        <v>43084</v>
      </c>
      <c r="E68" s="86" t="s">
        <v>495</v>
      </c>
      <c r="F68" s="86" t="s">
        <v>57</v>
      </c>
      <c r="G68" s="85">
        <v>142</v>
      </c>
      <c r="H68" s="92">
        <v>10.38</v>
      </c>
      <c r="I68" s="84">
        <v>1473.96</v>
      </c>
      <c r="J68" s="63" t="s">
        <v>13</v>
      </c>
      <c r="K68" s="36" t="s">
        <v>449</v>
      </c>
      <c r="L68" s="62"/>
      <c r="M68" s="5"/>
      <c r="O68" s="30"/>
    </row>
    <row r="69" spans="2:15" s="4" customFormat="1">
      <c r="B69" s="67" t="s">
        <v>27</v>
      </c>
      <c r="C69" s="66" t="s">
        <v>25</v>
      </c>
      <c r="D69" s="83">
        <v>43084</v>
      </c>
      <c r="E69" s="86" t="s">
        <v>496</v>
      </c>
      <c r="F69" s="86" t="s">
        <v>57</v>
      </c>
      <c r="G69" s="85">
        <v>3241</v>
      </c>
      <c r="H69" s="92">
        <v>10.46</v>
      </c>
      <c r="I69" s="84">
        <v>33900.86</v>
      </c>
      <c r="J69" s="63" t="s">
        <v>13</v>
      </c>
      <c r="K69" s="36" t="s">
        <v>450</v>
      </c>
      <c r="L69" s="62"/>
      <c r="M69" s="5"/>
      <c r="O69" s="30"/>
    </row>
    <row r="70" spans="2:15" s="4" customFormat="1">
      <c r="B70" s="67" t="s">
        <v>27</v>
      </c>
      <c r="C70" s="66" t="s">
        <v>25</v>
      </c>
      <c r="D70" s="83">
        <v>43084</v>
      </c>
      <c r="E70" s="86" t="s">
        <v>497</v>
      </c>
      <c r="F70" s="86" t="s">
        <v>57</v>
      </c>
      <c r="G70" s="85">
        <v>425</v>
      </c>
      <c r="H70" s="92">
        <v>10.48</v>
      </c>
      <c r="I70" s="84">
        <v>4454</v>
      </c>
      <c r="J70" s="63" t="s">
        <v>13</v>
      </c>
      <c r="K70" s="36" t="s">
        <v>451</v>
      </c>
      <c r="L70" s="62"/>
      <c r="M70" s="5"/>
      <c r="O70" s="30"/>
    </row>
    <row r="71" spans="2:15" s="4" customFormat="1">
      <c r="B71" s="67" t="s">
        <v>27</v>
      </c>
      <c r="C71" s="66" t="s">
        <v>25</v>
      </c>
      <c r="D71" s="83">
        <v>43084</v>
      </c>
      <c r="E71" s="86" t="s">
        <v>497</v>
      </c>
      <c r="F71" s="86" t="s">
        <v>57</v>
      </c>
      <c r="G71" s="85">
        <v>425</v>
      </c>
      <c r="H71" s="92">
        <v>10.48</v>
      </c>
      <c r="I71" s="84">
        <v>4454</v>
      </c>
      <c r="J71" s="63" t="s">
        <v>13</v>
      </c>
      <c r="K71" s="36" t="s">
        <v>452</v>
      </c>
      <c r="L71" s="62"/>
      <c r="M71" s="5"/>
      <c r="O71" s="30"/>
    </row>
    <row r="72" spans="2:15" s="4" customFormat="1">
      <c r="B72" s="67" t="s">
        <v>27</v>
      </c>
      <c r="C72" s="66" t="s">
        <v>25</v>
      </c>
      <c r="D72" s="83">
        <v>43084</v>
      </c>
      <c r="E72" s="86" t="s">
        <v>497</v>
      </c>
      <c r="F72" s="86" t="s">
        <v>57</v>
      </c>
      <c r="G72" s="85">
        <v>1</v>
      </c>
      <c r="H72" s="92">
        <v>10.48</v>
      </c>
      <c r="I72" s="84">
        <v>10.48</v>
      </c>
      <c r="J72" s="63" t="s">
        <v>13</v>
      </c>
      <c r="K72" s="36" t="s">
        <v>453</v>
      </c>
      <c r="L72" s="62"/>
      <c r="M72" s="5"/>
      <c r="O72" s="30"/>
    </row>
    <row r="73" spans="2:15" s="4" customFormat="1">
      <c r="B73" s="67" t="s">
        <v>27</v>
      </c>
      <c r="C73" s="66" t="s">
        <v>25</v>
      </c>
      <c r="D73" s="83">
        <v>43084</v>
      </c>
      <c r="E73" s="86" t="s">
        <v>498</v>
      </c>
      <c r="F73" s="86" t="s">
        <v>57</v>
      </c>
      <c r="G73" s="85">
        <v>145</v>
      </c>
      <c r="H73" s="92">
        <v>10.48</v>
      </c>
      <c r="I73" s="84">
        <v>1519.6000000000001</v>
      </c>
      <c r="J73" s="63" t="s">
        <v>13</v>
      </c>
      <c r="K73" s="36" t="s">
        <v>454</v>
      </c>
      <c r="L73" s="62"/>
      <c r="M73" s="5"/>
      <c r="O73" s="30"/>
    </row>
    <row r="74" spans="2:15" s="4" customFormat="1">
      <c r="B74" s="67" t="s">
        <v>27</v>
      </c>
      <c r="C74" s="66" t="s">
        <v>25</v>
      </c>
      <c r="D74" s="83">
        <v>43084</v>
      </c>
      <c r="E74" s="86" t="s">
        <v>499</v>
      </c>
      <c r="F74" s="86" t="s">
        <v>57</v>
      </c>
      <c r="G74" s="85">
        <v>152</v>
      </c>
      <c r="H74" s="92">
        <v>10.48</v>
      </c>
      <c r="I74" s="84">
        <v>1592.96</v>
      </c>
      <c r="J74" s="63" t="s">
        <v>13</v>
      </c>
      <c r="K74" s="36" t="s">
        <v>455</v>
      </c>
      <c r="L74" s="62"/>
      <c r="M74" s="5"/>
      <c r="O74" s="30"/>
    </row>
    <row r="75" spans="2:15" s="4" customFormat="1">
      <c r="B75" s="67" t="s">
        <v>27</v>
      </c>
      <c r="C75" s="66" t="s">
        <v>25</v>
      </c>
      <c r="D75" s="83">
        <v>43084</v>
      </c>
      <c r="E75" s="86" t="s">
        <v>500</v>
      </c>
      <c r="F75" s="86" t="s">
        <v>57</v>
      </c>
      <c r="G75" s="85">
        <v>1402</v>
      </c>
      <c r="H75" s="92">
        <v>10.48</v>
      </c>
      <c r="I75" s="84">
        <v>14692.960000000001</v>
      </c>
      <c r="J75" s="63" t="s">
        <v>13</v>
      </c>
      <c r="K75" s="36" t="s">
        <v>456</v>
      </c>
      <c r="L75" s="62"/>
      <c r="M75" s="5"/>
      <c r="O75" s="30"/>
    </row>
    <row r="76" spans="2:15" s="4" customFormat="1">
      <c r="B76" s="67" t="s">
        <v>27</v>
      </c>
      <c r="C76" s="66" t="s">
        <v>25</v>
      </c>
      <c r="D76" s="83">
        <v>43084</v>
      </c>
      <c r="E76" s="86" t="s">
        <v>500</v>
      </c>
      <c r="F76" s="86" t="s">
        <v>57</v>
      </c>
      <c r="G76" s="85">
        <v>51</v>
      </c>
      <c r="H76" s="92">
        <v>10.48</v>
      </c>
      <c r="I76" s="84">
        <v>534.48</v>
      </c>
      <c r="J76" s="63" t="s">
        <v>13</v>
      </c>
      <c r="K76" s="36" t="s">
        <v>457</v>
      </c>
      <c r="L76" s="62"/>
      <c r="M76" s="5"/>
      <c r="O76" s="30"/>
    </row>
    <row r="77" spans="2:15" s="4" customFormat="1">
      <c r="B77" s="67" t="s">
        <v>27</v>
      </c>
      <c r="C77" s="66" t="s">
        <v>25</v>
      </c>
      <c r="D77" s="83">
        <v>43084</v>
      </c>
      <c r="E77" s="86" t="s">
        <v>500</v>
      </c>
      <c r="F77" s="86" t="s">
        <v>57</v>
      </c>
      <c r="G77" s="85">
        <v>3547</v>
      </c>
      <c r="H77" s="92">
        <v>10.48</v>
      </c>
      <c r="I77" s="84">
        <v>37172.560000000005</v>
      </c>
      <c r="J77" s="63" t="s">
        <v>13</v>
      </c>
      <c r="K77" s="36" t="s">
        <v>458</v>
      </c>
      <c r="L77" s="62"/>
      <c r="M77" s="5"/>
      <c r="O77" s="30"/>
    </row>
    <row r="78" spans="2:15" s="4" customFormat="1">
      <c r="B78" s="67" t="s">
        <v>27</v>
      </c>
      <c r="C78" s="66" t="s">
        <v>25</v>
      </c>
      <c r="D78" s="83">
        <v>43084</v>
      </c>
      <c r="E78" s="86" t="s">
        <v>501</v>
      </c>
      <c r="F78" s="86" t="s">
        <v>57</v>
      </c>
      <c r="G78" s="85">
        <v>621</v>
      </c>
      <c r="H78" s="92">
        <v>10.48</v>
      </c>
      <c r="I78" s="84">
        <v>6508.08</v>
      </c>
      <c r="J78" s="63" t="s">
        <v>13</v>
      </c>
      <c r="K78" s="36" t="s">
        <v>459</v>
      </c>
      <c r="L78" s="62"/>
      <c r="M78" s="5"/>
      <c r="O78" s="30"/>
    </row>
    <row r="79" spans="2:15" s="4" customFormat="1">
      <c r="B79" s="67" t="s">
        <v>27</v>
      </c>
      <c r="C79" s="66" t="s">
        <v>25</v>
      </c>
      <c r="D79" s="83">
        <v>43084</v>
      </c>
      <c r="E79" s="86" t="s">
        <v>501</v>
      </c>
      <c r="F79" s="86" t="s">
        <v>57</v>
      </c>
      <c r="G79" s="85">
        <v>280</v>
      </c>
      <c r="H79" s="92">
        <v>10.48</v>
      </c>
      <c r="I79" s="84">
        <v>2934.4</v>
      </c>
      <c r="J79" s="63" t="s">
        <v>13</v>
      </c>
      <c r="K79" s="36" t="s">
        <v>460</v>
      </c>
      <c r="L79" s="62"/>
      <c r="M79" s="5"/>
      <c r="O79" s="30"/>
    </row>
    <row r="80" spans="2:15" s="4" customFormat="1">
      <c r="B80" s="67" t="s">
        <v>27</v>
      </c>
      <c r="C80" s="66" t="s">
        <v>25</v>
      </c>
      <c r="D80" s="83">
        <v>43084</v>
      </c>
      <c r="E80" s="86" t="s">
        <v>502</v>
      </c>
      <c r="F80" s="86" t="s">
        <v>57</v>
      </c>
      <c r="G80" s="85">
        <v>341</v>
      </c>
      <c r="H80" s="92">
        <v>10.48</v>
      </c>
      <c r="I80" s="84">
        <v>3573.6800000000003</v>
      </c>
      <c r="J80" s="63" t="s">
        <v>13</v>
      </c>
      <c r="K80" s="36" t="s">
        <v>461</v>
      </c>
      <c r="L80" s="62"/>
      <c r="M80" s="5"/>
      <c r="O80" s="30"/>
    </row>
    <row r="81" spans="2:15" s="4" customFormat="1">
      <c r="B81" s="67" t="s">
        <v>27</v>
      </c>
      <c r="C81" s="66" t="s">
        <v>25</v>
      </c>
      <c r="D81" s="83">
        <v>43084</v>
      </c>
      <c r="E81" s="86" t="s">
        <v>503</v>
      </c>
      <c r="F81" s="86" t="s">
        <v>57</v>
      </c>
      <c r="G81" s="85">
        <v>402</v>
      </c>
      <c r="H81" s="92">
        <v>10.48</v>
      </c>
      <c r="I81" s="84">
        <v>4212.96</v>
      </c>
      <c r="J81" s="63" t="s">
        <v>13</v>
      </c>
      <c r="K81" s="36" t="s">
        <v>462</v>
      </c>
      <c r="L81" s="62"/>
      <c r="M81" s="5"/>
      <c r="O81" s="30"/>
    </row>
    <row r="82" spans="2:15" s="4" customFormat="1">
      <c r="B82" s="67" t="s">
        <v>27</v>
      </c>
      <c r="C82" s="66" t="s">
        <v>25</v>
      </c>
      <c r="D82" s="83">
        <v>43084</v>
      </c>
      <c r="E82" s="86" t="s">
        <v>504</v>
      </c>
      <c r="F82" s="86" t="s">
        <v>57</v>
      </c>
      <c r="G82" s="85">
        <v>267</v>
      </c>
      <c r="H82" s="92">
        <v>10.48</v>
      </c>
      <c r="I82" s="84">
        <v>2798.1600000000003</v>
      </c>
      <c r="J82" s="63" t="s">
        <v>13</v>
      </c>
      <c r="K82" s="36" t="s">
        <v>463</v>
      </c>
      <c r="L82" s="62"/>
      <c r="M82" s="5"/>
      <c r="O82" s="30"/>
    </row>
    <row r="83" spans="2:15" s="4" customFormat="1">
      <c r="B83" s="67" t="s">
        <v>27</v>
      </c>
      <c r="C83" s="66" t="s">
        <v>25</v>
      </c>
      <c r="D83" s="83">
        <v>43084</v>
      </c>
      <c r="E83" s="86" t="s">
        <v>505</v>
      </c>
      <c r="F83" s="86" t="s">
        <v>57</v>
      </c>
      <c r="G83" s="85">
        <v>441</v>
      </c>
      <c r="H83" s="92">
        <v>10.47</v>
      </c>
      <c r="I83" s="84">
        <v>4617.2700000000004</v>
      </c>
      <c r="J83" s="63" t="s">
        <v>13</v>
      </c>
      <c r="K83" s="36" t="s">
        <v>464</v>
      </c>
      <c r="L83" s="62"/>
      <c r="M83" s="5"/>
      <c r="O83" s="30"/>
    </row>
    <row r="84" spans="2:15" s="4" customFormat="1">
      <c r="B84" s="67" t="s">
        <v>27</v>
      </c>
      <c r="C84" s="66" t="s">
        <v>25</v>
      </c>
      <c r="D84" s="83">
        <v>43084</v>
      </c>
      <c r="E84" s="86" t="s">
        <v>506</v>
      </c>
      <c r="F84" s="86" t="s">
        <v>57</v>
      </c>
      <c r="G84" s="85">
        <v>1759</v>
      </c>
      <c r="H84" s="92">
        <v>10.46</v>
      </c>
      <c r="I84" s="84">
        <v>18399.140000000003</v>
      </c>
      <c r="J84" s="63" t="s">
        <v>13</v>
      </c>
      <c r="K84" s="36" t="s">
        <v>465</v>
      </c>
      <c r="L84" s="62"/>
      <c r="M84" s="5"/>
      <c r="O84" s="30"/>
    </row>
    <row r="85" spans="2:15" s="4" customFormat="1">
      <c r="B85" s="67" t="s">
        <v>27</v>
      </c>
      <c r="C85" s="66" t="s">
        <v>25</v>
      </c>
      <c r="D85" s="83">
        <v>43084</v>
      </c>
      <c r="E85" s="86" t="s">
        <v>507</v>
      </c>
      <c r="F85" s="86" t="s">
        <v>57</v>
      </c>
      <c r="G85" s="85">
        <v>382</v>
      </c>
      <c r="H85" s="92">
        <v>10.46</v>
      </c>
      <c r="I85" s="84">
        <v>3995.7200000000003</v>
      </c>
      <c r="J85" s="63" t="s">
        <v>13</v>
      </c>
      <c r="K85" s="36" t="s">
        <v>466</v>
      </c>
      <c r="L85" s="62"/>
      <c r="M85" s="5"/>
      <c r="O85" s="30"/>
    </row>
    <row r="86" spans="2:15" s="4" customFormat="1">
      <c r="B86" s="67" t="s">
        <v>27</v>
      </c>
      <c r="C86" s="66" t="s">
        <v>25</v>
      </c>
      <c r="D86" s="83">
        <v>43084</v>
      </c>
      <c r="E86" s="86" t="s">
        <v>508</v>
      </c>
      <c r="F86" s="86" t="s">
        <v>57</v>
      </c>
      <c r="G86" s="85">
        <v>394</v>
      </c>
      <c r="H86" s="92">
        <v>10.46</v>
      </c>
      <c r="I86" s="84">
        <v>4121.2400000000007</v>
      </c>
      <c r="J86" s="63" t="s">
        <v>13</v>
      </c>
      <c r="K86" s="36" t="s">
        <v>467</v>
      </c>
      <c r="L86" s="62"/>
      <c r="M86" s="5"/>
      <c r="O86" s="30"/>
    </row>
    <row r="87" spans="2:15" s="4" customFormat="1">
      <c r="B87" s="67" t="s">
        <v>27</v>
      </c>
      <c r="C87" s="66" t="s">
        <v>25</v>
      </c>
      <c r="D87" s="83">
        <v>43084</v>
      </c>
      <c r="E87" s="86" t="s">
        <v>508</v>
      </c>
      <c r="F87" s="86" t="s">
        <v>57</v>
      </c>
      <c r="G87" s="85">
        <v>225</v>
      </c>
      <c r="H87" s="92">
        <v>10.46</v>
      </c>
      <c r="I87" s="84">
        <v>2353.5</v>
      </c>
      <c r="J87" s="63" t="s">
        <v>13</v>
      </c>
      <c r="K87" s="36" t="s">
        <v>468</v>
      </c>
      <c r="L87" s="62"/>
      <c r="M87" s="5"/>
      <c r="O87" s="30"/>
    </row>
    <row r="88" spans="2:15" s="4" customFormat="1">
      <c r="B88" s="67" t="s">
        <v>27</v>
      </c>
      <c r="C88" s="66" t="s">
        <v>25</v>
      </c>
      <c r="D88" s="83">
        <v>43084</v>
      </c>
      <c r="E88" s="86" t="s">
        <v>509</v>
      </c>
      <c r="F88" s="86" t="s">
        <v>57</v>
      </c>
      <c r="G88" s="85">
        <v>157</v>
      </c>
      <c r="H88" s="92">
        <v>10.46</v>
      </c>
      <c r="I88" s="84">
        <v>1642.22</v>
      </c>
      <c r="J88" s="63" t="s">
        <v>13</v>
      </c>
      <c r="K88" s="36" t="s">
        <v>469</v>
      </c>
      <c r="L88" s="62"/>
      <c r="M88" s="5"/>
      <c r="O88" s="30"/>
    </row>
    <row r="89" spans="2:15" s="4" customFormat="1">
      <c r="B89" s="67" t="s">
        <v>27</v>
      </c>
      <c r="C89" s="66" t="s">
        <v>25</v>
      </c>
      <c r="D89" s="83">
        <v>43084</v>
      </c>
      <c r="E89" s="86" t="s">
        <v>510</v>
      </c>
      <c r="F89" s="86" t="s">
        <v>57</v>
      </c>
      <c r="G89" s="85">
        <v>158</v>
      </c>
      <c r="H89" s="92">
        <v>10.48</v>
      </c>
      <c r="I89" s="84">
        <v>1655.8400000000001</v>
      </c>
      <c r="J89" s="63" t="s">
        <v>13</v>
      </c>
      <c r="K89" s="36" t="s">
        <v>470</v>
      </c>
      <c r="L89" s="62"/>
      <c r="M89" s="5"/>
      <c r="O89" s="30"/>
    </row>
    <row r="90" spans="2:15" s="4" customFormat="1">
      <c r="B90" s="67" t="s">
        <v>27</v>
      </c>
      <c r="C90" s="66" t="s">
        <v>25</v>
      </c>
      <c r="D90" s="83">
        <v>43084</v>
      </c>
      <c r="E90" s="86" t="s">
        <v>511</v>
      </c>
      <c r="F90" s="86" t="s">
        <v>57</v>
      </c>
      <c r="G90" s="85">
        <v>2806</v>
      </c>
      <c r="H90" s="92">
        <v>10.48</v>
      </c>
      <c r="I90" s="84">
        <v>29406.880000000001</v>
      </c>
      <c r="J90" s="63" t="s">
        <v>13</v>
      </c>
      <c r="K90" s="36" t="s">
        <v>471</v>
      </c>
      <c r="L90" s="62"/>
      <c r="M90" s="5"/>
      <c r="O90" s="30"/>
    </row>
    <row r="91" spans="2:15" s="4" customFormat="1">
      <c r="B91" s="67" t="s">
        <v>27</v>
      </c>
      <c r="C91" s="66" t="s">
        <v>25</v>
      </c>
      <c r="D91" s="83">
        <v>43084</v>
      </c>
      <c r="E91" s="86" t="s">
        <v>511</v>
      </c>
      <c r="F91" s="86" t="s">
        <v>57</v>
      </c>
      <c r="G91" s="85">
        <v>2080</v>
      </c>
      <c r="H91" s="92">
        <v>10.48</v>
      </c>
      <c r="I91" s="84">
        <v>21798.400000000001</v>
      </c>
      <c r="J91" s="63" t="s">
        <v>13</v>
      </c>
      <c r="K91" s="36" t="s">
        <v>472</v>
      </c>
      <c r="L91" s="62"/>
      <c r="M91" s="5"/>
      <c r="O91" s="30"/>
    </row>
    <row r="92" spans="2:15" s="4" customFormat="1">
      <c r="B92" s="67" t="s">
        <v>27</v>
      </c>
      <c r="C92" s="66" t="s">
        <v>25</v>
      </c>
      <c r="D92" s="83">
        <v>43084</v>
      </c>
      <c r="E92" s="86" t="s">
        <v>512</v>
      </c>
      <c r="F92" s="86" t="s">
        <v>57</v>
      </c>
      <c r="G92" s="85">
        <v>435</v>
      </c>
      <c r="H92" s="92">
        <v>10.48</v>
      </c>
      <c r="I92" s="84">
        <v>4558.8</v>
      </c>
      <c r="J92" s="63" t="s">
        <v>13</v>
      </c>
      <c r="K92" s="36" t="s">
        <v>473</v>
      </c>
      <c r="L92" s="62"/>
      <c r="M92" s="5"/>
      <c r="O92" s="30"/>
    </row>
    <row r="93" spans="2:15" s="4" customFormat="1">
      <c r="B93" s="67" t="s">
        <v>27</v>
      </c>
      <c r="C93" s="66" t="s">
        <v>25</v>
      </c>
      <c r="D93" s="83">
        <v>43084</v>
      </c>
      <c r="E93" s="86" t="s">
        <v>512</v>
      </c>
      <c r="F93" s="86" t="s">
        <v>57</v>
      </c>
      <c r="G93" s="85">
        <v>179</v>
      </c>
      <c r="H93" s="92">
        <v>10.48</v>
      </c>
      <c r="I93" s="84">
        <v>1875.92</v>
      </c>
      <c r="J93" s="63" t="s">
        <v>13</v>
      </c>
      <c r="K93" s="36" t="s">
        <v>474</v>
      </c>
      <c r="L93" s="62"/>
      <c r="M93" s="5"/>
      <c r="O93" s="30"/>
    </row>
    <row r="94" spans="2:15" s="4" customFormat="1">
      <c r="B94" s="67" t="s">
        <v>27</v>
      </c>
      <c r="C94" s="66" t="s">
        <v>25</v>
      </c>
      <c r="D94" s="83">
        <v>43084</v>
      </c>
      <c r="E94" s="86" t="s">
        <v>512</v>
      </c>
      <c r="F94" s="86" t="s">
        <v>57</v>
      </c>
      <c r="G94" s="85">
        <v>614</v>
      </c>
      <c r="H94" s="92">
        <v>10.48</v>
      </c>
      <c r="I94" s="84">
        <v>6434.72</v>
      </c>
      <c r="J94" s="63" t="s">
        <v>13</v>
      </c>
      <c r="K94" s="36" t="s">
        <v>475</v>
      </c>
      <c r="L94" s="62"/>
      <c r="M94" s="5"/>
      <c r="O94" s="30"/>
    </row>
    <row r="95" spans="2:15" s="4" customFormat="1">
      <c r="B95" s="67" t="s">
        <v>27</v>
      </c>
      <c r="C95" s="66" t="s">
        <v>25</v>
      </c>
      <c r="D95" s="83">
        <v>43084</v>
      </c>
      <c r="E95" s="86" t="s">
        <v>513</v>
      </c>
      <c r="F95" s="86" t="s">
        <v>57</v>
      </c>
      <c r="G95" s="85">
        <v>186</v>
      </c>
      <c r="H95" s="92">
        <v>10.48</v>
      </c>
      <c r="I95" s="84">
        <v>1949.28</v>
      </c>
      <c r="J95" s="63" t="s">
        <v>13</v>
      </c>
      <c r="K95" s="36" t="s">
        <v>476</v>
      </c>
      <c r="L95" s="62"/>
      <c r="M95" s="5"/>
      <c r="O95" s="30"/>
    </row>
    <row r="96" spans="2:15" s="4" customFormat="1">
      <c r="B96" s="67" t="s">
        <v>27</v>
      </c>
      <c r="C96" s="66" t="s">
        <v>25</v>
      </c>
      <c r="D96" s="83">
        <v>43084</v>
      </c>
      <c r="E96" s="86" t="s">
        <v>514</v>
      </c>
      <c r="F96" s="86" t="s">
        <v>57</v>
      </c>
      <c r="G96" s="85">
        <v>203</v>
      </c>
      <c r="H96" s="92">
        <v>10.48</v>
      </c>
      <c r="I96" s="84">
        <v>2127.44</v>
      </c>
      <c r="J96" s="63" t="s">
        <v>13</v>
      </c>
      <c r="K96" s="36" t="s">
        <v>477</v>
      </c>
      <c r="L96" s="62"/>
      <c r="M96" s="5"/>
      <c r="O96" s="30"/>
    </row>
    <row r="97" spans="2:15" s="4" customFormat="1">
      <c r="B97" s="67" t="s">
        <v>27</v>
      </c>
      <c r="C97" s="66" t="s">
        <v>25</v>
      </c>
      <c r="D97" s="83">
        <v>43084</v>
      </c>
      <c r="E97" s="86" t="s">
        <v>515</v>
      </c>
      <c r="F97" s="86" t="s">
        <v>57</v>
      </c>
      <c r="G97" s="85">
        <v>642</v>
      </c>
      <c r="H97" s="92">
        <v>10.48</v>
      </c>
      <c r="I97" s="84">
        <v>6728.16</v>
      </c>
      <c r="J97" s="63" t="s">
        <v>13</v>
      </c>
      <c r="K97" s="36" t="s">
        <v>478</v>
      </c>
      <c r="L97" s="62"/>
      <c r="M97" s="5"/>
      <c r="O97" s="30"/>
    </row>
    <row r="98" spans="2:15" s="4" customFormat="1">
      <c r="B98" s="67" t="s">
        <v>27</v>
      </c>
      <c r="C98" s="66" t="s">
        <v>25</v>
      </c>
      <c r="D98" s="83">
        <v>43084</v>
      </c>
      <c r="E98" s="86" t="s">
        <v>515</v>
      </c>
      <c r="F98" s="86" t="s">
        <v>57</v>
      </c>
      <c r="G98" s="85">
        <v>303</v>
      </c>
      <c r="H98" s="92">
        <v>10.48</v>
      </c>
      <c r="I98" s="84">
        <v>3175.44</v>
      </c>
      <c r="J98" s="63" t="s">
        <v>13</v>
      </c>
      <c r="K98" s="36" t="s">
        <v>479</v>
      </c>
      <c r="L98" s="62"/>
      <c r="M98" s="5"/>
      <c r="O98" s="30"/>
    </row>
    <row r="99" spans="2:15" s="4" customFormat="1">
      <c r="B99" s="67" t="s">
        <v>27</v>
      </c>
      <c r="C99" s="66" t="s">
        <v>25</v>
      </c>
      <c r="D99" s="83">
        <v>43084</v>
      </c>
      <c r="E99" s="86" t="s">
        <v>515</v>
      </c>
      <c r="F99" s="86" t="s">
        <v>57</v>
      </c>
      <c r="G99" s="85">
        <v>1</v>
      </c>
      <c r="H99" s="92">
        <v>10.48</v>
      </c>
      <c r="I99" s="84">
        <v>10.48</v>
      </c>
      <c r="J99" s="63" t="s">
        <v>13</v>
      </c>
      <c r="K99" s="36" t="s">
        <v>480</v>
      </c>
      <c r="L99" s="62"/>
      <c r="M99" s="5"/>
      <c r="O99" s="30"/>
    </row>
    <row r="100" spans="2:15" s="4" customFormat="1">
      <c r="B100" s="67" t="s">
        <v>27</v>
      </c>
      <c r="C100" s="66" t="s">
        <v>25</v>
      </c>
      <c r="D100" s="83">
        <v>43084</v>
      </c>
      <c r="E100" s="86" t="s">
        <v>516</v>
      </c>
      <c r="F100" s="86" t="s">
        <v>57</v>
      </c>
      <c r="G100" s="85">
        <v>238</v>
      </c>
      <c r="H100" s="92">
        <v>10.48</v>
      </c>
      <c r="I100" s="84">
        <v>2494.2400000000002</v>
      </c>
      <c r="J100" s="63" t="s">
        <v>13</v>
      </c>
      <c r="K100" s="36" t="s">
        <v>481</v>
      </c>
      <c r="L100" s="62"/>
      <c r="M100" s="5"/>
      <c r="O100" s="30"/>
    </row>
    <row r="101" spans="2:15" s="4" customFormat="1">
      <c r="B101" s="67" t="s">
        <v>27</v>
      </c>
      <c r="C101" s="66" t="s">
        <v>25</v>
      </c>
      <c r="D101" s="83">
        <v>43084</v>
      </c>
      <c r="E101" s="86" t="s">
        <v>517</v>
      </c>
      <c r="F101" s="86" t="s">
        <v>57</v>
      </c>
      <c r="G101" s="85">
        <v>339</v>
      </c>
      <c r="H101" s="92">
        <v>10.48</v>
      </c>
      <c r="I101" s="84">
        <v>3552.7200000000003</v>
      </c>
      <c r="J101" s="63" t="s">
        <v>13</v>
      </c>
      <c r="K101" s="36" t="s">
        <v>482</v>
      </c>
      <c r="L101" s="62"/>
      <c r="M101" s="5"/>
      <c r="O101" s="30"/>
    </row>
    <row r="102" spans="2:15" s="4" customFormat="1">
      <c r="B102" s="67" t="s">
        <v>27</v>
      </c>
      <c r="C102" s="66" t="s">
        <v>25</v>
      </c>
      <c r="D102" s="83">
        <v>43084</v>
      </c>
      <c r="E102" s="86" t="s">
        <v>518</v>
      </c>
      <c r="F102" s="86" t="s">
        <v>57</v>
      </c>
      <c r="G102" s="85">
        <v>150</v>
      </c>
      <c r="H102" s="92">
        <v>10.48</v>
      </c>
      <c r="I102" s="84">
        <v>1572</v>
      </c>
      <c r="J102" s="63" t="s">
        <v>13</v>
      </c>
      <c r="K102" s="36" t="s">
        <v>483</v>
      </c>
      <c r="L102" s="62"/>
      <c r="M102" s="5"/>
      <c r="O102" s="30"/>
    </row>
    <row r="103" spans="2:15" s="4" customFormat="1">
      <c r="B103" s="67" t="s">
        <v>27</v>
      </c>
      <c r="C103" s="66" t="s">
        <v>25</v>
      </c>
      <c r="D103" s="83">
        <v>43084</v>
      </c>
      <c r="E103" s="86" t="s">
        <v>519</v>
      </c>
      <c r="F103" s="86" t="s">
        <v>57</v>
      </c>
      <c r="G103" s="85">
        <v>172</v>
      </c>
      <c r="H103" s="92">
        <v>10.47</v>
      </c>
      <c r="I103" s="84">
        <v>1800.8400000000001</v>
      </c>
      <c r="J103" s="63" t="s">
        <v>13</v>
      </c>
      <c r="K103" s="36" t="s">
        <v>484</v>
      </c>
      <c r="L103" s="62"/>
      <c r="M103" s="5"/>
      <c r="O103" s="30"/>
    </row>
    <row r="104" spans="2:15" s="4" customFormat="1">
      <c r="B104" s="67" t="s">
        <v>27</v>
      </c>
      <c r="C104" s="66" t="s">
        <v>25</v>
      </c>
      <c r="D104" s="83">
        <v>43084</v>
      </c>
      <c r="E104" s="86" t="s">
        <v>520</v>
      </c>
      <c r="F104" s="86" t="s">
        <v>57</v>
      </c>
      <c r="G104" s="85">
        <v>251</v>
      </c>
      <c r="H104" s="92">
        <v>10.45</v>
      </c>
      <c r="I104" s="84">
        <v>2622.95</v>
      </c>
      <c r="J104" s="63" t="s">
        <v>13</v>
      </c>
      <c r="K104" s="36" t="s">
        <v>485</v>
      </c>
      <c r="L104" s="62"/>
      <c r="M104" s="5"/>
      <c r="O104" s="30"/>
    </row>
    <row r="105" spans="2:15" s="4" customFormat="1">
      <c r="B105" s="67" t="s">
        <v>27</v>
      </c>
      <c r="C105" s="66" t="s">
        <v>25</v>
      </c>
      <c r="D105" s="83">
        <v>43084</v>
      </c>
      <c r="E105" s="86" t="s">
        <v>521</v>
      </c>
      <c r="F105" s="86" t="s">
        <v>57</v>
      </c>
      <c r="G105" s="85">
        <v>239</v>
      </c>
      <c r="H105" s="92">
        <v>10.47</v>
      </c>
      <c r="I105" s="84">
        <v>2502.33</v>
      </c>
      <c r="J105" s="63" t="s">
        <v>13</v>
      </c>
      <c r="K105" s="36" t="s">
        <v>486</v>
      </c>
      <c r="L105" s="62"/>
      <c r="M105" s="5"/>
      <c r="O105" s="30"/>
    </row>
    <row r="106" spans="2:15" s="4" customFormat="1">
      <c r="B106" s="67" t="s">
        <v>27</v>
      </c>
      <c r="C106" s="66" t="s">
        <v>25</v>
      </c>
      <c r="D106" s="83">
        <v>43084</v>
      </c>
      <c r="E106" s="86" t="s">
        <v>521</v>
      </c>
      <c r="F106" s="86" t="s">
        <v>57</v>
      </c>
      <c r="G106" s="85">
        <v>51</v>
      </c>
      <c r="H106" s="92">
        <v>10.47</v>
      </c>
      <c r="I106" s="84">
        <v>533.97</v>
      </c>
      <c r="J106" s="63" t="s">
        <v>13</v>
      </c>
      <c r="K106" s="36" t="s">
        <v>487</v>
      </c>
      <c r="L106" s="62"/>
      <c r="M106" s="5"/>
      <c r="O106" s="30"/>
    </row>
    <row r="107" spans="2:15" s="4" customFormat="1">
      <c r="B107" s="67" t="s">
        <v>27</v>
      </c>
      <c r="C107" s="66" t="s">
        <v>25</v>
      </c>
      <c r="D107" s="83">
        <v>43084</v>
      </c>
      <c r="E107" s="86" t="s">
        <v>521</v>
      </c>
      <c r="F107" s="86" t="s">
        <v>57</v>
      </c>
      <c r="G107" s="85">
        <v>58</v>
      </c>
      <c r="H107" s="92">
        <v>10.47</v>
      </c>
      <c r="I107" s="84">
        <v>607.26</v>
      </c>
      <c r="J107" s="63" t="s">
        <v>13</v>
      </c>
      <c r="K107" s="36" t="s">
        <v>488</v>
      </c>
      <c r="L107" s="62"/>
      <c r="M107" s="5"/>
      <c r="O107" s="30"/>
    </row>
    <row r="108" spans="2:15" s="4" customFormat="1">
      <c r="B108" s="67" t="s">
        <v>27</v>
      </c>
      <c r="C108" s="66" t="s">
        <v>25</v>
      </c>
      <c r="D108" s="83">
        <v>43084</v>
      </c>
      <c r="E108" s="86" t="s">
        <v>522</v>
      </c>
      <c r="F108" s="86" t="s">
        <v>57</v>
      </c>
      <c r="G108" s="85">
        <v>100</v>
      </c>
      <c r="H108" s="92">
        <v>10.47</v>
      </c>
      <c r="I108" s="84">
        <v>1047</v>
      </c>
      <c r="J108" s="63" t="s">
        <v>13</v>
      </c>
      <c r="K108" s="36" t="s">
        <v>489</v>
      </c>
      <c r="L108" s="62"/>
      <c r="M108" s="5"/>
      <c r="O108" s="30"/>
    </row>
    <row r="109" spans="2:15" s="4" customFormat="1">
      <c r="B109" s="67" t="s">
        <v>27</v>
      </c>
      <c r="C109" s="66" t="s">
        <v>25</v>
      </c>
      <c r="D109" s="83">
        <v>43084</v>
      </c>
      <c r="E109" s="86" t="s">
        <v>523</v>
      </c>
      <c r="F109" s="86" t="s">
        <v>57</v>
      </c>
      <c r="G109" s="85">
        <v>749</v>
      </c>
      <c r="H109" s="92">
        <v>10.48</v>
      </c>
      <c r="I109" s="84">
        <v>7849.52</v>
      </c>
      <c r="J109" s="63" t="s">
        <v>13</v>
      </c>
      <c r="K109" s="36" t="s">
        <v>490</v>
      </c>
      <c r="L109" s="62"/>
      <c r="M109" s="5"/>
      <c r="O109" s="30"/>
    </row>
    <row r="110" spans="2:15" s="4" customFormat="1">
      <c r="B110" s="67" t="s">
        <v>27</v>
      </c>
      <c r="C110" s="66" t="s">
        <v>25</v>
      </c>
      <c r="D110" s="83">
        <v>43084</v>
      </c>
      <c r="E110" s="86" t="s">
        <v>523</v>
      </c>
      <c r="F110" s="86" t="s">
        <v>57</v>
      </c>
      <c r="G110" s="85">
        <v>111</v>
      </c>
      <c r="H110" s="92">
        <v>10.48</v>
      </c>
      <c r="I110" s="84">
        <v>1163.28</v>
      </c>
      <c r="J110" s="63" t="s">
        <v>13</v>
      </c>
      <c r="K110" s="36" t="s">
        <v>491</v>
      </c>
      <c r="L110" s="62"/>
      <c r="M110" s="5"/>
      <c r="O110" s="30"/>
    </row>
    <row r="111" spans="2:15" s="4" customFormat="1">
      <c r="B111" s="67" t="s">
        <v>27</v>
      </c>
      <c r="C111" s="66" t="s">
        <v>25</v>
      </c>
      <c r="D111" s="83">
        <v>43084</v>
      </c>
      <c r="E111" s="86" t="s">
        <v>523</v>
      </c>
      <c r="F111" s="86" t="s">
        <v>57</v>
      </c>
      <c r="G111" s="85">
        <v>5619</v>
      </c>
      <c r="H111" s="92">
        <v>10.48</v>
      </c>
      <c r="I111" s="84">
        <v>58887.12</v>
      </c>
      <c r="J111" s="63" t="s">
        <v>13</v>
      </c>
      <c r="K111" s="36" t="s">
        <v>492</v>
      </c>
      <c r="L111" s="62"/>
      <c r="M111" s="5"/>
      <c r="O111" s="30"/>
    </row>
    <row r="112" spans="2:15" s="4" customFormat="1">
      <c r="B112" s="67" t="s">
        <v>27</v>
      </c>
      <c r="C112" s="66" t="s">
        <v>25</v>
      </c>
      <c r="D112" s="83">
        <v>43087</v>
      </c>
      <c r="E112" s="86" t="s">
        <v>916</v>
      </c>
      <c r="F112" s="86" t="s">
        <v>57</v>
      </c>
      <c r="G112" s="85">
        <v>147</v>
      </c>
      <c r="H112" s="92">
        <v>10.48</v>
      </c>
      <c r="I112" s="84">
        <v>1540.5600000000002</v>
      </c>
      <c r="J112" s="63" t="s">
        <v>13</v>
      </c>
      <c r="K112" s="36" t="s">
        <v>873</v>
      </c>
      <c r="L112" s="62"/>
      <c r="M112" s="5"/>
      <c r="O112" s="30"/>
    </row>
    <row r="113" spans="2:15" s="4" customFormat="1">
      <c r="B113" s="67" t="s">
        <v>27</v>
      </c>
      <c r="C113" s="66" t="s">
        <v>25</v>
      </c>
      <c r="D113" s="83">
        <v>43087</v>
      </c>
      <c r="E113" s="86" t="s">
        <v>917</v>
      </c>
      <c r="F113" s="86" t="s">
        <v>57</v>
      </c>
      <c r="G113" s="85">
        <v>161</v>
      </c>
      <c r="H113" s="92">
        <v>10.48</v>
      </c>
      <c r="I113" s="84">
        <v>1687.28</v>
      </c>
      <c r="J113" s="63" t="s">
        <v>13</v>
      </c>
      <c r="K113" s="36" t="s">
        <v>874</v>
      </c>
      <c r="L113" s="62"/>
      <c r="M113" s="5"/>
      <c r="O113" s="30"/>
    </row>
    <row r="114" spans="2:15" s="4" customFormat="1">
      <c r="B114" s="67" t="s">
        <v>27</v>
      </c>
      <c r="C114" s="66" t="s">
        <v>25</v>
      </c>
      <c r="D114" s="83">
        <v>43087</v>
      </c>
      <c r="E114" s="86" t="s">
        <v>918</v>
      </c>
      <c r="F114" s="86" t="s">
        <v>57</v>
      </c>
      <c r="G114" s="85">
        <v>1233</v>
      </c>
      <c r="H114" s="92">
        <v>10.48</v>
      </c>
      <c r="I114" s="84">
        <v>12921.84</v>
      </c>
      <c r="J114" s="63" t="s">
        <v>13</v>
      </c>
      <c r="K114" s="36" t="s">
        <v>875</v>
      </c>
      <c r="L114" s="62"/>
      <c r="M114" s="5"/>
      <c r="O114" s="30"/>
    </row>
    <row r="115" spans="2:15" s="4" customFormat="1">
      <c r="B115" s="67" t="s">
        <v>27</v>
      </c>
      <c r="C115" s="66" t="s">
        <v>25</v>
      </c>
      <c r="D115" s="83">
        <v>43087</v>
      </c>
      <c r="E115" s="86" t="s">
        <v>918</v>
      </c>
      <c r="F115" s="86" t="s">
        <v>57</v>
      </c>
      <c r="G115" s="85">
        <v>614</v>
      </c>
      <c r="H115" s="92">
        <v>10.48</v>
      </c>
      <c r="I115" s="84">
        <v>6434.72</v>
      </c>
      <c r="J115" s="63" t="s">
        <v>13</v>
      </c>
      <c r="K115" s="36" t="s">
        <v>876</v>
      </c>
      <c r="L115" s="62"/>
      <c r="M115" s="5"/>
      <c r="O115" s="30"/>
    </row>
    <row r="116" spans="2:15" s="4" customFormat="1">
      <c r="B116" s="67" t="s">
        <v>27</v>
      </c>
      <c r="C116" s="66" t="s">
        <v>25</v>
      </c>
      <c r="D116" s="83">
        <v>43087</v>
      </c>
      <c r="E116" s="86" t="s">
        <v>918</v>
      </c>
      <c r="F116" s="86" t="s">
        <v>57</v>
      </c>
      <c r="G116" s="85">
        <v>400</v>
      </c>
      <c r="H116" s="92">
        <v>10.48</v>
      </c>
      <c r="I116" s="84">
        <v>4192</v>
      </c>
      <c r="J116" s="63" t="s">
        <v>13</v>
      </c>
      <c r="K116" s="36" t="s">
        <v>877</v>
      </c>
      <c r="L116" s="62"/>
      <c r="M116" s="5"/>
      <c r="O116" s="30"/>
    </row>
    <row r="117" spans="2:15" s="4" customFormat="1">
      <c r="B117" s="67" t="s">
        <v>27</v>
      </c>
      <c r="C117" s="66" t="s">
        <v>25</v>
      </c>
      <c r="D117" s="83">
        <v>43087</v>
      </c>
      <c r="E117" s="86" t="s">
        <v>919</v>
      </c>
      <c r="F117" s="86" t="s">
        <v>57</v>
      </c>
      <c r="G117" s="85">
        <v>350</v>
      </c>
      <c r="H117" s="92">
        <v>10.48</v>
      </c>
      <c r="I117" s="84">
        <v>3668</v>
      </c>
      <c r="J117" s="63" t="s">
        <v>13</v>
      </c>
      <c r="K117" s="36" t="s">
        <v>878</v>
      </c>
      <c r="L117" s="62"/>
      <c r="M117" s="5"/>
      <c r="O117" s="30"/>
    </row>
    <row r="118" spans="2:15" s="4" customFormat="1">
      <c r="B118" s="67" t="s">
        <v>27</v>
      </c>
      <c r="C118" s="66" t="s">
        <v>25</v>
      </c>
      <c r="D118" s="83">
        <v>43087</v>
      </c>
      <c r="E118" s="86" t="s">
        <v>920</v>
      </c>
      <c r="F118" s="86" t="s">
        <v>57</v>
      </c>
      <c r="G118" s="85">
        <v>119</v>
      </c>
      <c r="H118" s="92">
        <v>10.48</v>
      </c>
      <c r="I118" s="84">
        <v>1247.1200000000001</v>
      </c>
      <c r="J118" s="63" t="s">
        <v>13</v>
      </c>
      <c r="K118" s="36" t="s">
        <v>879</v>
      </c>
      <c r="L118" s="62"/>
      <c r="M118" s="5"/>
      <c r="O118" s="30"/>
    </row>
    <row r="119" spans="2:15" s="4" customFormat="1">
      <c r="B119" s="67" t="s">
        <v>27</v>
      </c>
      <c r="C119" s="66" t="s">
        <v>25</v>
      </c>
      <c r="D119" s="83">
        <v>43087</v>
      </c>
      <c r="E119" s="86" t="s">
        <v>921</v>
      </c>
      <c r="F119" s="86" t="s">
        <v>57</v>
      </c>
      <c r="G119" s="85">
        <v>100</v>
      </c>
      <c r="H119" s="92">
        <v>10.48</v>
      </c>
      <c r="I119" s="84">
        <v>1048</v>
      </c>
      <c r="J119" s="63" t="s">
        <v>13</v>
      </c>
      <c r="K119" s="36" t="s">
        <v>880</v>
      </c>
      <c r="L119" s="62"/>
      <c r="M119" s="5"/>
      <c r="O119" s="30"/>
    </row>
    <row r="120" spans="2:15" s="4" customFormat="1">
      <c r="B120" s="67" t="s">
        <v>27</v>
      </c>
      <c r="C120" s="66" t="s">
        <v>25</v>
      </c>
      <c r="D120" s="83">
        <v>43087</v>
      </c>
      <c r="E120" s="86" t="s">
        <v>922</v>
      </c>
      <c r="F120" s="86" t="s">
        <v>57</v>
      </c>
      <c r="G120" s="85">
        <v>181</v>
      </c>
      <c r="H120" s="92">
        <v>10.47</v>
      </c>
      <c r="I120" s="84">
        <v>1895.0700000000002</v>
      </c>
      <c r="J120" s="63" t="s">
        <v>13</v>
      </c>
      <c r="K120" s="36" t="s">
        <v>881</v>
      </c>
      <c r="L120" s="62"/>
      <c r="M120" s="5"/>
      <c r="O120" s="30"/>
    </row>
    <row r="121" spans="2:15" s="4" customFormat="1">
      <c r="B121" s="67" t="s">
        <v>27</v>
      </c>
      <c r="C121" s="66" t="s">
        <v>25</v>
      </c>
      <c r="D121" s="83">
        <v>43087</v>
      </c>
      <c r="E121" s="86" t="s">
        <v>923</v>
      </c>
      <c r="F121" s="86" t="s">
        <v>57</v>
      </c>
      <c r="G121" s="85">
        <v>52</v>
      </c>
      <c r="H121" s="92">
        <v>10.47</v>
      </c>
      <c r="I121" s="84">
        <v>544.44000000000005</v>
      </c>
      <c r="J121" s="63" t="s">
        <v>13</v>
      </c>
      <c r="K121" s="36" t="s">
        <v>882</v>
      </c>
      <c r="L121" s="62"/>
      <c r="M121" s="5"/>
      <c r="O121" s="30"/>
    </row>
    <row r="122" spans="2:15" s="4" customFormat="1">
      <c r="B122" s="67" t="s">
        <v>27</v>
      </c>
      <c r="C122" s="66" t="s">
        <v>25</v>
      </c>
      <c r="D122" s="83">
        <v>43087</v>
      </c>
      <c r="E122" s="86" t="s">
        <v>923</v>
      </c>
      <c r="F122" s="86" t="s">
        <v>57</v>
      </c>
      <c r="G122" s="85">
        <v>10</v>
      </c>
      <c r="H122" s="92">
        <v>10.47</v>
      </c>
      <c r="I122" s="84">
        <v>104.7</v>
      </c>
      <c r="J122" s="63" t="s">
        <v>13</v>
      </c>
      <c r="K122" s="36" t="s">
        <v>883</v>
      </c>
      <c r="L122" s="62"/>
      <c r="M122" s="5"/>
      <c r="O122" s="30"/>
    </row>
    <row r="123" spans="2:15" s="4" customFormat="1">
      <c r="B123" s="67" t="s">
        <v>27</v>
      </c>
      <c r="C123" s="66" t="s">
        <v>25</v>
      </c>
      <c r="D123" s="83">
        <v>43087</v>
      </c>
      <c r="E123" s="86" t="s">
        <v>923</v>
      </c>
      <c r="F123" s="86" t="s">
        <v>57</v>
      </c>
      <c r="G123" s="85">
        <v>105</v>
      </c>
      <c r="H123" s="92">
        <v>10.47</v>
      </c>
      <c r="I123" s="84">
        <v>1099.3500000000001</v>
      </c>
      <c r="J123" s="63" t="s">
        <v>13</v>
      </c>
      <c r="K123" s="36" t="s">
        <v>884</v>
      </c>
      <c r="L123" s="62"/>
      <c r="M123" s="5"/>
      <c r="O123" s="30"/>
    </row>
    <row r="124" spans="2:15" s="4" customFormat="1">
      <c r="B124" s="67" t="s">
        <v>27</v>
      </c>
      <c r="C124" s="66" t="s">
        <v>25</v>
      </c>
      <c r="D124" s="83">
        <v>43087</v>
      </c>
      <c r="E124" s="86" t="s">
        <v>924</v>
      </c>
      <c r="F124" s="86" t="s">
        <v>57</v>
      </c>
      <c r="G124" s="85">
        <v>490</v>
      </c>
      <c r="H124" s="92">
        <v>10.46</v>
      </c>
      <c r="I124" s="84">
        <v>5125.4000000000005</v>
      </c>
      <c r="J124" s="63" t="s">
        <v>13</v>
      </c>
      <c r="K124" s="36" t="s">
        <v>885</v>
      </c>
      <c r="L124" s="62"/>
      <c r="M124" s="5"/>
      <c r="O124" s="30"/>
    </row>
    <row r="125" spans="2:15" s="4" customFormat="1">
      <c r="B125" s="67" t="s">
        <v>27</v>
      </c>
      <c r="C125" s="66" t="s">
        <v>25</v>
      </c>
      <c r="D125" s="83">
        <v>43087</v>
      </c>
      <c r="E125" s="86" t="s">
        <v>925</v>
      </c>
      <c r="F125" s="86" t="s">
        <v>57</v>
      </c>
      <c r="G125" s="85">
        <v>139</v>
      </c>
      <c r="H125" s="92">
        <v>10.46</v>
      </c>
      <c r="I125" s="84">
        <v>1453.94</v>
      </c>
      <c r="J125" s="63" t="s">
        <v>13</v>
      </c>
      <c r="K125" s="36" t="s">
        <v>886</v>
      </c>
      <c r="L125" s="62"/>
      <c r="M125" s="5"/>
      <c r="O125" s="30"/>
    </row>
    <row r="126" spans="2:15" s="4" customFormat="1">
      <c r="B126" s="67" t="s">
        <v>27</v>
      </c>
      <c r="C126" s="66" t="s">
        <v>25</v>
      </c>
      <c r="D126" s="83">
        <v>43087</v>
      </c>
      <c r="E126" s="86" t="s">
        <v>926</v>
      </c>
      <c r="F126" s="86" t="s">
        <v>57</v>
      </c>
      <c r="G126" s="85">
        <v>135</v>
      </c>
      <c r="H126" s="92">
        <v>10.46</v>
      </c>
      <c r="I126" s="84">
        <v>1412.1000000000001</v>
      </c>
      <c r="J126" s="63" t="s">
        <v>13</v>
      </c>
      <c r="K126" s="36" t="s">
        <v>887</v>
      </c>
      <c r="L126" s="62"/>
      <c r="M126" s="5"/>
      <c r="O126" s="30"/>
    </row>
    <row r="127" spans="2:15" s="4" customFormat="1">
      <c r="B127" s="67" t="s">
        <v>27</v>
      </c>
      <c r="C127" s="66" t="s">
        <v>25</v>
      </c>
      <c r="D127" s="83">
        <v>43087</v>
      </c>
      <c r="E127" s="86" t="s">
        <v>926</v>
      </c>
      <c r="F127" s="86" t="s">
        <v>57</v>
      </c>
      <c r="G127" s="85">
        <v>35</v>
      </c>
      <c r="H127" s="92">
        <v>10.46</v>
      </c>
      <c r="I127" s="84">
        <v>366.1</v>
      </c>
      <c r="J127" s="63" t="s">
        <v>13</v>
      </c>
      <c r="K127" s="36" t="s">
        <v>888</v>
      </c>
      <c r="L127" s="62"/>
      <c r="M127" s="5"/>
      <c r="O127" s="30"/>
    </row>
    <row r="128" spans="2:15" s="4" customFormat="1">
      <c r="B128" s="67" t="s">
        <v>27</v>
      </c>
      <c r="C128" s="66" t="s">
        <v>25</v>
      </c>
      <c r="D128" s="83">
        <v>43087</v>
      </c>
      <c r="E128" s="86" t="s">
        <v>926</v>
      </c>
      <c r="F128" s="86" t="s">
        <v>57</v>
      </c>
      <c r="G128" s="85">
        <v>21</v>
      </c>
      <c r="H128" s="92">
        <v>10.46</v>
      </c>
      <c r="I128" s="84">
        <v>219.66000000000003</v>
      </c>
      <c r="J128" s="63" t="s">
        <v>13</v>
      </c>
      <c r="K128" s="36" t="s">
        <v>889</v>
      </c>
      <c r="L128" s="62"/>
      <c r="M128" s="5"/>
      <c r="O128" s="30"/>
    </row>
    <row r="129" spans="2:15" s="4" customFormat="1">
      <c r="B129" s="67" t="s">
        <v>27</v>
      </c>
      <c r="C129" s="66" t="s">
        <v>25</v>
      </c>
      <c r="D129" s="83">
        <v>43087</v>
      </c>
      <c r="E129" s="86" t="s">
        <v>927</v>
      </c>
      <c r="F129" s="86" t="s">
        <v>57</v>
      </c>
      <c r="G129" s="85">
        <v>157</v>
      </c>
      <c r="H129" s="92">
        <v>10.46</v>
      </c>
      <c r="I129" s="84">
        <v>1642.22</v>
      </c>
      <c r="J129" s="63" t="s">
        <v>13</v>
      </c>
      <c r="K129" s="36" t="s">
        <v>890</v>
      </c>
      <c r="L129" s="62"/>
      <c r="M129" s="5"/>
      <c r="O129" s="30"/>
    </row>
    <row r="130" spans="2:15" s="4" customFormat="1">
      <c r="B130" s="67" t="s">
        <v>27</v>
      </c>
      <c r="C130" s="66" t="s">
        <v>25</v>
      </c>
      <c r="D130" s="83">
        <v>43087</v>
      </c>
      <c r="E130" s="86" t="s">
        <v>928</v>
      </c>
      <c r="F130" s="86" t="s">
        <v>57</v>
      </c>
      <c r="G130" s="85">
        <v>319</v>
      </c>
      <c r="H130" s="92">
        <v>10.44</v>
      </c>
      <c r="I130" s="84">
        <v>3330.3599999999997</v>
      </c>
      <c r="J130" s="63" t="s">
        <v>13</v>
      </c>
      <c r="K130" s="36" t="s">
        <v>891</v>
      </c>
      <c r="L130" s="62"/>
      <c r="M130" s="5"/>
      <c r="O130" s="30"/>
    </row>
    <row r="131" spans="2:15" s="4" customFormat="1">
      <c r="B131" s="67" t="s">
        <v>27</v>
      </c>
      <c r="C131" s="66" t="s">
        <v>25</v>
      </c>
      <c r="D131" s="83">
        <v>43087</v>
      </c>
      <c r="E131" s="86" t="s">
        <v>928</v>
      </c>
      <c r="F131" s="86" t="s">
        <v>57</v>
      </c>
      <c r="G131" s="85">
        <v>42</v>
      </c>
      <c r="H131" s="92">
        <v>10.44</v>
      </c>
      <c r="I131" s="84">
        <v>438.47999999999996</v>
      </c>
      <c r="J131" s="63" t="s">
        <v>13</v>
      </c>
      <c r="K131" s="36" t="s">
        <v>892</v>
      </c>
      <c r="L131" s="62"/>
      <c r="M131" s="5"/>
      <c r="O131" s="30"/>
    </row>
    <row r="132" spans="2:15" s="4" customFormat="1">
      <c r="B132" s="67" t="s">
        <v>27</v>
      </c>
      <c r="C132" s="66" t="s">
        <v>25</v>
      </c>
      <c r="D132" s="83">
        <v>43087</v>
      </c>
      <c r="E132" s="86" t="s">
        <v>929</v>
      </c>
      <c r="F132" s="86" t="s">
        <v>57</v>
      </c>
      <c r="G132" s="85">
        <v>144</v>
      </c>
      <c r="H132" s="92">
        <v>10.44</v>
      </c>
      <c r="I132" s="84">
        <v>1503.36</v>
      </c>
      <c r="J132" s="63" t="s">
        <v>13</v>
      </c>
      <c r="K132" s="36" t="s">
        <v>893</v>
      </c>
      <c r="L132" s="62"/>
      <c r="M132" s="5"/>
      <c r="O132" s="30"/>
    </row>
    <row r="133" spans="2:15" s="4" customFormat="1">
      <c r="B133" s="67" t="s">
        <v>27</v>
      </c>
      <c r="C133" s="66" t="s">
        <v>25</v>
      </c>
      <c r="D133" s="83">
        <v>43087</v>
      </c>
      <c r="E133" s="86" t="s">
        <v>929</v>
      </c>
      <c r="F133" s="86" t="s">
        <v>57</v>
      </c>
      <c r="G133" s="85">
        <v>27</v>
      </c>
      <c r="H133" s="92">
        <v>10.44</v>
      </c>
      <c r="I133" s="84">
        <v>281.88</v>
      </c>
      <c r="J133" s="63" t="s">
        <v>13</v>
      </c>
      <c r="K133" s="36" t="s">
        <v>894</v>
      </c>
      <c r="L133" s="62"/>
      <c r="M133" s="5"/>
      <c r="O133" s="30"/>
    </row>
    <row r="134" spans="2:15" s="4" customFormat="1">
      <c r="B134" s="67" t="s">
        <v>27</v>
      </c>
      <c r="C134" s="66" t="s">
        <v>25</v>
      </c>
      <c r="D134" s="83">
        <v>43087</v>
      </c>
      <c r="E134" s="86" t="s">
        <v>930</v>
      </c>
      <c r="F134" s="86" t="s">
        <v>57</v>
      </c>
      <c r="G134" s="85">
        <v>409</v>
      </c>
      <c r="H134" s="92">
        <v>10.44</v>
      </c>
      <c r="I134" s="84">
        <v>4269.96</v>
      </c>
      <c r="J134" s="63" t="s">
        <v>13</v>
      </c>
      <c r="K134" s="36" t="s">
        <v>895</v>
      </c>
      <c r="L134" s="62"/>
      <c r="M134" s="5"/>
      <c r="O134" s="30"/>
    </row>
    <row r="135" spans="2:15" s="4" customFormat="1">
      <c r="B135" s="67" t="s">
        <v>27</v>
      </c>
      <c r="C135" s="66" t="s">
        <v>25</v>
      </c>
      <c r="D135" s="83">
        <v>43087</v>
      </c>
      <c r="E135" s="86" t="s">
        <v>930</v>
      </c>
      <c r="F135" s="86" t="s">
        <v>57</v>
      </c>
      <c r="G135" s="85">
        <v>409</v>
      </c>
      <c r="H135" s="92">
        <v>10.44</v>
      </c>
      <c r="I135" s="84">
        <v>4269.96</v>
      </c>
      <c r="J135" s="63" t="s">
        <v>13</v>
      </c>
      <c r="K135" s="36" t="s">
        <v>896</v>
      </c>
      <c r="L135" s="62"/>
      <c r="M135" s="5"/>
      <c r="O135" s="30"/>
    </row>
    <row r="136" spans="2:15" s="4" customFormat="1">
      <c r="B136" s="67" t="s">
        <v>27</v>
      </c>
      <c r="C136" s="66" t="s">
        <v>25</v>
      </c>
      <c r="D136" s="83">
        <v>43087</v>
      </c>
      <c r="E136" s="86" t="s">
        <v>931</v>
      </c>
      <c r="F136" s="86" t="s">
        <v>57</v>
      </c>
      <c r="G136" s="85">
        <v>251</v>
      </c>
      <c r="H136" s="92">
        <v>10.44</v>
      </c>
      <c r="I136" s="84">
        <v>2620.44</v>
      </c>
      <c r="J136" s="63" t="s">
        <v>13</v>
      </c>
      <c r="K136" s="36" t="s">
        <v>897</v>
      </c>
      <c r="L136" s="62"/>
      <c r="M136" s="5"/>
      <c r="O136" s="30"/>
    </row>
    <row r="137" spans="2:15" s="4" customFormat="1">
      <c r="B137" s="67" t="s">
        <v>27</v>
      </c>
      <c r="C137" s="66" t="s">
        <v>25</v>
      </c>
      <c r="D137" s="83">
        <v>43087</v>
      </c>
      <c r="E137" s="86" t="s">
        <v>932</v>
      </c>
      <c r="F137" s="86" t="s">
        <v>57</v>
      </c>
      <c r="G137" s="85">
        <v>1291</v>
      </c>
      <c r="H137" s="92">
        <v>10.44</v>
      </c>
      <c r="I137" s="84">
        <v>13478.039999999999</v>
      </c>
      <c r="J137" s="63" t="s">
        <v>13</v>
      </c>
      <c r="K137" s="36" t="s">
        <v>898</v>
      </c>
      <c r="L137" s="62"/>
      <c r="M137" s="5"/>
      <c r="O137" s="30"/>
    </row>
    <row r="138" spans="2:15" s="4" customFormat="1">
      <c r="B138" s="67" t="s">
        <v>27</v>
      </c>
      <c r="C138" s="66" t="s">
        <v>25</v>
      </c>
      <c r="D138" s="83">
        <v>43087</v>
      </c>
      <c r="E138" s="86" t="s">
        <v>932</v>
      </c>
      <c r="F138" s="86" t="s">
        <v>57</v>
      </c>
      <c r="G138" s="85">
        <v>3545</v>
      </c>
      <c r="H138" s="92">
        <v>10.44</v>
      </c>
      <c r="I138" s="84">
        <v>37009.799999999996</v>
      </c>
      <c r="J138" s="63" t="s">
        <v>13</v>
      </c>
      <c r="K138" s="36" t="s">
        <v>899</v>
      </c>
      <c r="L138" s="62"/>
      <c r="M138" s="5"/>
      <c r="O138" s="30"/>
    </row>
    <row r="139" spans="2:15" s="4" customFormat="1">
      <c r="B139" s="67" t="s">
        <v>27</v>
      </c>
      <c r="C139" s="66" t="s">
        <v>25</v>
      </c>
      <c r="D139" s="83">
        <v>43087</v>
      </c>
      <c r="E139" s="86" t="s">
        <v>933</v>
      </c>
      <c r="F139" s="86" t="s">
        <v>57</v>
      </c>
      <c r="G139" s="85">
        <v>678</v>
      </c>
      <c r="H139" s="92">
        <v>10.44</v>
      </c>
      <c r="I139" s="84">
        <v>7078.32</v>
      </c>
      <c r="J139" s="63" t="s">
        <v>13</v>
      </c>
      <c r="K139" s="36" t="s">
        <v>900</v>
      </c>
      <c r="L139" s="62"/>
      <c r="M139" s="5"/>
      <c r="O139" s="30"/>
    </row>
    <row r="140" spans="2:15" s="4" customFormat="1">
      <c r="B140" s="67" t="s">
        <v>27</v>
      </c>
      <c r="C140" s="66" t="s">
        <v>25</v>
      </c>
      <c r="D140" s="83">
        <v>43087</v>
      </c>
      <c r="E140" s="86" t="s">
        <v>933</v>
      </c>
      <c r="F140" s="86" t="s">
        <v>57</v>
      </c>
      <c r="G140" s="85">
        <v>678</v>
      </c>
      <c r="H140" s="92">
        <v>10.44</v>
      </c>
      <c r="I140" s="84">
        <v>7078.32</v>
      </c>
      <c r="J140" s="63" t="s">
        <v>13</v>
      </c>
      <c r="K140" s="36" t="s">
        <v>901</v>
      </c>
      <c r="L140" s="62"/>
      <c r="M140" s="5"/>
      <c r="O140" s="30"/>
    </row>
    <row r="141" spans="2:15" s="4" customFormat="1">
      <c r="B141" s="67" t="s">
        <v>27</v>
      </c>
      <c r="C141" s="66" t="s">
        <v>25</v>
      </c>
      <c r="D141" s="83">
        <v>43087</v>
      </c>
      <c r="E141" s="86" t="s">
        <v>933</v>
      </c>
      <c r="F141" s="86" t="s">
        <v>57</v>
      </c>
      <c r="G141" s="85">
        <v>1493</v>
      </c>
      <c r="H141" s="92">
        <v>10.44</v>
      </c>
      <c r="I141" s="84">
        <v>15586.92</v>
      </c>
      <c r="J141" s="63" t="s">
        <v>13</v>
      </c>
      <c r="K141" s="36" t="s">
        <v>902</v>
      </c>
      <c r="L141" s="62"/>
      <c r="M141" s="5"/>
      <c r="O141" s="30"/>
    </row>
    <row r="142" spans="2:15" s="4" customFormat="1">
      <c r="B142" s="67" t="s">
        <v>27</v>
      </c>
      <c r="C142" s="66" t="s">
        <v>25</v>
      </c>
      <c r="D142" s="83">
        <v>43087</v>
      </c>
      <c r="E142" s="86" t="s">
        <v>933</v>
      </c>
      <c r="F142" s="86" t="s">
        <v>57</v>
      </c>
      <c r="G142" s="85">
        <v>1</v>
      </c>
      <c r="H142" s="92">
        <v>10.44</v>
      </c>
      <c r="I142" s="84">
        <v>10.44</v>
      </c>
      <c r="J142" s="63" t="s">
        <v>13</v>
      </c>
      <c r="K142" s="36" t="s">
        <v>903</v>
      </c>
      <c r="L142" s="62"/>
      <c r="M142" s="5"/>
      <c r="O142" s="30"/>
    </row>
    <row r="143" spans="2:15" s="4" customFormat="1">
      <c r="B143" s="67" t="s">
        <v>27</v>
      </c>
      <c r="C143" s="66" t="s">
        <v>25</v>
      </c>
      <c r="D143" s="83">
        <v>43087</v>
      </c>
      <c r="E143" s="86" t="s">
        <v>934</v>
      </c>
      <c r="F143" s="86" t="s">
        <v>57</v>
      </c>
      <c r="G143" s="85">
        <v>5000</v>
      </c>
      <c r="H143" s="92">
        <v>10.44</v>
      </c>
      <c r="I143" s="84">
        <v>52200</v>
      </c>
      <c r="J143" s="63" t="s">
        <v>13</v>
      </c>
      <c r="K143" s="36" t="s">
        <v>904</v>
      </c>
      <c r="L143" s="62"/>
      <c r="M143" s="5"/>
      <c r="O143" s="30"/>
    </row>
    <row r="144" spans="2:15" s="4" customFormat="1">
      <c r="B144" s="67" t="s">
        <v>27</v>
      </c>
      <c r="C144" s="66" t="s">
        <v>25</v>
      </c>
      <c r="D144" s="83">
        <v>43087</v>
      </c>
      <c r="E144" s="86" t="s">
        <v>934</v>
      </c>
      <c r="F144" s="86" t="s">
        <v>57</v>
      </c>
      <c r="G144" s="85">
        <v>644</v>
      </c>
      <c r="H144" s="92">
        <v>10.44</v>
      </c>
      <c r="I144" s="84">
        <v>6723.36</v>
      </c>
      <c r="J144" s="63" t="s">
        <v>13</v>
      </c>
      <c r="K144" s="36" t="s">
        <v>905</v>
      </c>
      <c r="L144" s="62"/>
      <c r="M144" s="5"/>
      <c r="O144" s="30"/>
    </row>
    <row r="145" spans="2:15" s="4" customFormat="1">
      <c r="B145" s="67" t="s">
        <v>27</v>
      </c>
      <c r="C145" s="66" t="s">
        <v>25</v>
      </c>
      <c r="D145" s="83">
        <v>43087</v>
      </c>
      <c r="E145" s="86" t="s">
        <v>934</v>
      </c>
      <c r="F145" s="86" t="s">
        <v>57</v>
      </c>
      <c r="G145" s="85">
        <v>494</v>
      </c>
      <c r="H145" s="92">
        <v>10.44</v>
      </c>
      <c r="I145" s="84">
        <v>5157.3599999999997</v>
      </c>
      <c r="J145" s="63" t="s">
        <v>13</v>
      </c>
      <c r="K145" s="36" t="s">
        <v>906</v>
      </c>
      <c r="L145" s="62"/>
      <c r="M145" s="5"/>
      <c r="O145" s="30"/>
    </row>
    <row r="146" spans="2:15" s="4" customFormat="1">
      <c r="B146" s="67" t="s">
        <v>27</v>
      </c>
      <c r="C146" s="66" t="s">
        <v>25</v>
      </c>
      <c r="D146" s="83">
        <v>43087</v>
      </c>
      <c r="E146" s="86" t="s">
        <v>934</v>
      </c>
      <c r="F146" s="86" t="s">
        <v>57</v>
      </c>
      <c r="G146" s="85">
        <v>150</v>
      </c>
      <c r="H146" s="92">
        <v>10.44</v>
      </c>
      <c r="I146" s="84">
        <v>1566</v>
      </c>
      <c r="J146" s="63" t="s">
        <v>13</v>
      </c>
      <c r="K146" s="36" t="s">
        <v>907</v>
      </c>
      <c r="L146" s="62"/>
      <c r="M146" s="5"/>
      <c r="O146" s="30"/>
    </row>
    <row r="147" spans="2:15" s="4" customFormat="1">
      <c r="B147" s="67" t="s">
        <v>27</v>
      </c>
      <c r="C147" s="66" t="s">
        <v>25</v>
      </c>
      <c r="D147" s="83">
        <v>43087</v>
      </c>
      <c r="E147" s="86" t="s">
        <v>935</v>
      </c>
      <c r="F147" s="86" t="s">
        <v>57</v>
      </c>
      <c r="G147" s="85">
        <v>152</v>
      </c>
      <c r="H147" s="92">
        <v>10.44</v>
      </c>
      <c r="I147" s="84">
        <v>1586.8799999999999</v>
      </c>
      <c r="J147" s="63" t="s">
        <v>13</v>
      </c>
      <c r="K147" s="36" t="s">
        <v>908</v>
      </c>
      <c r="L147" s="62"/>
      <c r="M147" s="5"/>
      <c r="O147" s="30"/>
    </row>
    <row r="148" spans="2:15" s="4" customFormat="1">
      <c r="B148" s="67" t="s">
        <v>27</v>
      </c>
      <c r="C148" s="66" t="s">
        <v>25</v>
      </c>
      <c r="D148" s="83">
        <v>43087</v>
      </c>
      <c r="E148" s="86" t="s">
        <v>936</v>
      </c>
      <c r="F148" s="86" t="s">
        <v>57</v>
      </c>
      <c r="G148" s="85">
        <v>132</v>
      </c>
      <c r="H148" s="92">
        <v>10.44</v>
      </c>
      <c r="I148" s="84">
        <v>1378.08</v>
      </c>
      <c r="J148" s="63" t="s">
        <v>13</v>
      </c>
      <c r="K148" s="36" t="s">
        <v>909</v>
      </c>
      <c r="L148" s="62"/>
      <c r="M148" s="5"/>
      <c r="O148" s="30"/>
    </row>
    <row r="149" spans="2:15" s="4" customFormat="1">
      <c r="B149" s="67" t="s">
        <v>27</v>
      </c>
      <c r="C149" s="66" t="s">
        <v>25</v>
      </c>
      <c r="D149" s="83">
        <v>43087</v>
      </c>
      <c r="E149" s="86" t="s">
        <v>937</v>
      </c>
      <c r="F149" s="86" t="s">
        <v>57</v>
      </c>
      <c r="G149" s="85">
        <v>131</v>
      </c>
      <c r="H149" s="92">
        <v>10.44</v>
      </c>
      <c r="I149" s="84">
        <v>1367.6399999999999</v>
      </c>
      <c r="J149" s="63" t="s">
        <v>13</v>
      </c>
      <c r="K149" s="36" t="s">
        <v>910</v>
      </c>
      <c r="L149" s="62"/>
      <c r="M149" s="5"/>
      <c r="O149" s="30"/>
    </row>
    <row r="150" spans="2:15" s="4" customFormat="1">
      <c r="B150" s="67" t="s">
        <v>27</v>
      </c>
      <c r="C150" s="66" t="s">
        <v>25</v>
      </c>
      <c r="D150" s="83">
        <v>43087</v>
      </c>
      <c r="E150" s="86" t="s">
        <v>938</v>
      </c>
      <c r="F150" s="86" t="s">
        <v>57</v>
      </c>
      <c r="G150" s="85">
        <v>1072</v>
      </c>
      <c r="H150" s="92">
        <v>10.44</v>
      </c>
      <c r="I150" s="84">
        <v>11191.68</v>
      </c>
      <c r="J150" s="63" t="s">
        <v>13</v>
      </c>
      <c r="K150" s="36" t="s">
        <v>911</v>
      </c>
      <c r="L150" s="62"/>
      <c r="M150" s="5"/>
      <c r="O150" s="30"/>
    </row>
    <row r="151" spans="2:15" s="4" customFormat="1">
      <c r="B151" s="67" t="s">
        <v>27</v>
      </c>
      <c r="C151" s="66" t="s">
        <v>25</v>
      </c>
      <c r="D151" s="83">
        <v>43087</v>
      </c>
      <c r="E151" s="86" t="s">
        <v>938</v>
      </c>
      <c r="F151" s="86" t="s">
        <v>57</v>
      </c>
      <c r="G151" s="85">
        <v>1684</v>
      </c>
      <c r="H151" s="92">
        <v>10.44</v>
      </c>
      <c r="I151" s="84">
        <v>17580.96</v>
      </c>
      <c r="J151" s="63" t="s">
        <v>13</v>
      </c>
      <c r="K151" s="36" t="s">
        <v>912</v>
      </c>
      <c r="L151" s="62"/>
      <c r="M151" s="5"/>
      <c r="O151" s="30"/>
    </row>
    <row r="152" spans="2:15" s="4" customFormat="1">
      <c r="B152" s="67" t="s">
        <v>27</v>
      </c>
      <c r="C152" s="66" t="s">
        <v>25</v>
      </c>
      <c r="D152" s="83">
        <v>43087</v>
      </c>
      <c r="E152" s="86" t="s">
        <v>939</v>
      </c>
      <c r="F152" s="86" t="s">
        <v>57</v>
      </c>
      <c r="G152" s="85">
        <v>1201</v>
      </c>
      <c r="H152" s="92">
        <v>10.44</v>
      </c>
      <c r="I152" s="84">
        <v>12538.439999999999</v>
      </c>
      <c r="J152" s="63" t="s">
        <v>13</v>
      </c>
      <c r="K152" s="36" t="s">
        <v>913</v>
      </c>
      <c r="L152" s="62"/>
      <c r="M152" s="5"/>
      <c r="O152" s="30"/>
    </row>
    <row r="153" spans="2:15" s="4" customFormat="1">
      <c r="B153" s="67" t="s">
        <v>27</v>
      </c>
      <c r="C153" s="66" t="s">
        <v>25</v>
      </c>
      <c r="D153" s="83">
        <v>43087</v>
      </c>
      <c r="E153" s="86" t="s">
        <v>939</v>
      </c>
      <c r="F153" s="86" t="s">
        <v>57</v>
      </c>
      <c r="G153" s="85">
        <v>3799</v>
      </c>
      <c r="H153" s="92">
        <v>10.44</v>
      </c>
      <c r="I153" s="84">
        <v>39661.56</v>
      </c>
      <c r="J153" s="63" t="s">
        <v>13</v>
      </c>
      <c r="K153" s="36" t="s">
        <v>914</v>
      </c>
      <c r="L153" s="62"/>
      <c r="M153" s="5"/>
      <c r="O153" s="30"/>
    </row>
    <row r="154" spans="2:15" s="4" customFormat="1">
      <c r="B154" s="67" t="s">
        <v>27</v>
      </c>
      <c r="C154" s="66" t="s">
        <v>25</v>
      </c>
      <c r="D154" s="83">
        <v>43087</v>
      </c>
      <c r="E154" s="86" t="s">
        <v>940</v>
      </c>
      <c r="F154" s="86" t="s">
        <v>57</v>
      </c>
      <c r="G154" s="85">
        <v>134</v>
      </c>
      <c r="H154" s="92">
        <v>10.43</v>
      </c>
      <c r="I154" s="84">
        <v>1397.62</v>
      </c>
      <c r="J154" s="63" t="s">
        <v>13</v>
      </c>
      <c r="K154" s="36" t="s">
        <v>915</v>
      </c>
      <c r="L154" s="62"/>
      <c r="M154" s="5"/>
      <c r="O154" s="30"/>
    </row>
    <row r="155" spans="2:15" s="4" customFormat="1">
      <c r="B155" s="67" t="s">
        <v>27</v>
      </c>
      <c r="C155" s="66" t="s">
        <v>25</v>
      </c>
      <c r="D155" s="83">
        <v>43088</v>
      </c>
      <c r="E155" s="86" t="s">
        <v>1220</v>
      </c>
      <c r="F155" s="86" t="s">
        <v>57</v>
      </c>
      <c r="G155" s="85">
        <v>334</v>
      </c>
      <c r="H155" s="92">
        <v>10.39</v>
      </c>
      <c r="I155" s="84">
        <v>3470.26</v>
      </c>
      <c r="J155" s="63" t="s">
        <v>13</v>
      </c>
      <c r="K155" s="36" t="s">
        <v>1170</v>
      </c>
      <c r="L155" s="62"/>
      <c r="M155" s="5"/>
      <c r="O155" s="30"/>
    </row>
    <row r="156" spans="2:15" s="4" customFormat="1">
      <c r="B156" s="67" t="s">
        <v>27</v>
      </c>
      <c r="C156" s="66" t="s">
        <v>25</v>
      </c>
      <c r="D156" s="83">
        <v>43088</v>
      </c>
      <c r="E156" s="86" t="s">
        <v>1220</v>
      </c>
      <c r="F156" s="86" t="s">
        <v>57</v>
      </c>
      <c r="G156" s="85">
        <v>334</v>
      </c>
      <c r="H156" s="92">
        <v>10.39</v>
      </c>
      <c r="I156" s="84">
        <v>3470.26</v>
      </c>
      <c r="J156" s="63" t="s">
        <v>13</v>
      </c>
      <c r="K156" s="36" t="s">
        <v>1171</v>
      </c>
      <c r="L156" s="62"/>
      <c r="M156" s="5"/>
      <c r="O156" s="30"/>
    </row>
    <row r="157" spans="2:15" s="4" customFormat="1">
      <c r="B157" s="67" t="s">
        <v>27</v>
      </c>
      <c r="C157" s="66" t="s">
        <v>25</v>
      </c>
      <c r="D157" s="83">
        <v>43088</v>
      </c>
      <c r="E157" s="86" t="s">
        <v>1221</v>
      </c>
      <c r="F157" s="86" t="s">
        <v>57</v>
      </c>
      <c r="G157" s="85">
        <v>154</v>
      </c>
      <c r="H157" s="92">
        <v>10.39</v>
      </c>
      <c r="I157" s="84">
        <v>1600.0600000000002</v>
      </c>
      <c r="J157" s="63" t="s">
        <v>13</v>
      </c>
      <c r="K157" s="36" t="s">
        <v>1172</v>
      </c>
      <c r="L157" s="62"/>
      <c r="M157" s="5"/>
      <c r="O157" s="30"/>
    </row>
    <row r="158" spans="2:15" s="4" customFormat="1">
      <c r="B158" s="67" t="s">
        <v>27</v>
      </c>
      <c r="C158" s="66" t="s">
        <v>25</v>
      </c>
      <c r="D158" s="83">
        <v>43088</v>
      </c>
      <c r="E158" s="86" t="s">
        <v>1222</v>
      </c>
      <c r="F158" s="86" t="s">
        <v>57</v>
      </c>
      <c r="G158" s="85">
        <v>438</v>
      </c>
      <c r="H158" s="92">
        <v>10.39</v>
      </c>
      <c r="I158" s="84">
        <v>4550.8200000000006</v>
      </c>
      <c r="J158" s="63" t="s">
        <v>13</v>
      </c>
      <c r="K158" s="36" t="s">
        <v>1173</v>
      </c>
      <c r="L158" s="62"/>
      <c r="M158" s="5"/>
      <c r="O158" s="30"/>
    </row>
    <row r="159" spans="2:15" s="4" customFormat="1">
      <c r="B159" s="67" t="s">
        <v>27</v>
      </c>
      <c r="C159" s="66" t="s">
        <v>25</v>
      </c>
      <c r="D159" s="83">
        <v>43088</v>
      </c>
      <c r="E159" s="86" t="s">
        <v>1223</v>
      </c>
      <c r="F159" s="86" t="s">
        <v>57</v>
      </c>
      <c r="G159" s="85">
        <v>203</v>
      </c>
      <c r="H159" s="92">
        <v>10.39</v>
      </c>
      <c r="I159" s="84">
        <v>2109.17</v>
      </c>
      <c r="J159" s="63" t="s">
        <v>13</v>
      </c>
      <c r="K159" s="36" t="s">
        <v>1174</v>
      </c>
      <c r="L159" s="62"/>
      <c r="M159" s="5"/>
      <c r="O159" s="30"/>
    </row>
    <row r="160" spans="2:15" s="4" customFormat="1">
      <c r="B160" s="67" t="s">
        <v>27</v>
      </c>
      <c r="C160" s="66" t="s">
        <v>25</v>
      </c>
      <c r="D160" s="83">
        <v>43088</v>
      </c>
      <c r="E160" s="86" t="s">
        <v>1224</v>
      </c>
      <c r="F160" s="86" t="s">
        <v>57</v>
      </c>
      <c r="G160" s="85">
        <v>474</v>
      </c>
      <c r="H160" s="92">
        <v>10.39</v>
      </c>
      <c r="I160" s="84">
        <v>4924.8600000000006</v>
      </c>
      <c r="J160" s="63" t="s">
        <v>13</v>
      </c>
      <c r="K160" s="36" t="s">
        <v>1175</v>
      </c>
      <c r="L160" s="62"/>
      <c r="M160" s="5"/>
      <c r="O160" s="30"/>
    </row>
    <row r="161" spans="2:15" s="4" customFormat="1">
      <c r="B161" s="67" t="s">
        <v>27</v>
      </c>
      <c r="C161" s="66" t="s">
        <v>25</v>
      </c>
      <c r="D161" s="83">
        <v>43088</v>
      </c>
      <c r="E161" s="86" t="s">
        <v>1225</v>
      </c>
      <c r="F161" s="86" t="s">
        <v>57</v>
      </c>
      <c r="G161" s="85">
        <v>107</v>
      </c>
      <c r="H161" s="92">
        <v>10.39</v>
      </c>
      <c r="I161" s="84">
        <v>1111.73</v>
      </c>
      <c r="J161" s="63" t="s">
        <v>13</v>
      </c>
      <c r="K161" s="36" t="s">
        <v>1176</v>
      </c>
      <c r="L161" s="62"/>
      <c r="M161" s="5"/>
      <c r="O161" s="30"/>
    </row>
    <row r="162" spans="2:15" s="4" customFormat="1">
      <c r="B162" s="67" t="s">
        <v>27</v>
      </c>
      <c r="C162" s="66" t="s">
        <v>25</v>
      </c>
      <c r="D162" s="83">
        <v>43088</v>
      </c>
      <c r="E162" s="86" t="s">
        <v>1225</v>
      </c>
      <c r="F162" s="86" t="s">
        <v>57</v>
      </c>
      <c r="G162" s="85">
        <v>131</v>
      </c>
      <c r="H162" s="92">
        <v>10.39</v>
      </c>
      <c r="I162" s="84">
        <v>1361.0900000000001</v>
      </c>
      <c r="J162" s="63" t="s">
        <v>13</v>
      </c>
      <c r="K162" s="36" t="s">
        <v>1177</v>
      </c>
      <c r="L162" s="62"/>
      <c r="M162" s="5"/>
      <c r="O162" s="30"/>
    </row>
    <row r="163" spans="2:15" s="4" customFormat="1">
      <c r="B163" s="67" t="s">
        <v>27</v>
      </c>
      <c r="C163" s="66" t="s">
        <v>25</v>
      </c>
      <c r="D163" s="83">
        <v>43088</v>
      </c>
      <c r="E163" s="86" t="s">
        <v>1226</v>
      </c>
      <c r="F163" s="86" t="s">
        <v>57</v>
      </c>
      <c r="G163" s="85">
        <v>211</v>
      </c>
      <c r="H163" s="92">
        <v>10.39</v>
      </c>
      <c r="I163" s="84">
        <v>2192.29</v>
      </c>
      <c r="J163" s="63" t="s">
        <v>13</v>
      </c>
      <c r="K163" s="36" t="s">
        <v>1178</v>
      </c>
      <c r="L163" s="62"/>
      <c r="M163" s="5"/>
      <c r="O163" s="30"/>
    </row>
    <row r="164" spans="2:15" s="4" customFormat="1">
      <c r="B164" s="67" t="s">
        <v>27</v>
      </c>
      <c r="C164" s="66" t="s">
        <v>25</v>
      </c>
      <c r="D164" s="83">
        <v>43088</v>
      </c>
      <c r="E164" s="86" t="s">
        <v>1226</v>
      </c>
      <c r="F164" s="86" t="s">
        <v>57</v>
      </c>
      <c r="G164" s="85">
        <v>150</v>
      </c>
      <c r="H164" s="92">
        <v>10.39</v>
      </c>
      <c r="I164" s="84">
        <v>1558.5</v>
      </c>
      <c r="J164" s="63" t="s">
        <v>13</v>
      </c>
      <c r="K164" s="36" t="s">
        <v>1179</v>
      </c>
      <c r="L164" s="62"/>
      <c r="M164" s="5"/>
      <c r="O164" s="30"/>
    </row>
    <row r="165" spans="2:15" s="4" customFormat="1">
      <c r="B165" s="67" t="s">
        <v>27</v>
      </c>
      <c r="C165" s="66" t="s">
        <v>25</v>
      </c>
      <c r="D165" s="83">
        <v>43088</v>
      </c>
      <c r="E165" s="86" t="s">
        <v>1226</v>
      </c>
      <c r="F165" s="86" t="s">
        <v>57</v>
      </c>
      <c r="G165" s="85">
        <v>82</v>
      </c>
      <c r="H165" s="92">
        <v>10.39</v>
      </c>
      <c r="I165" s="92">
        <v>851.98</v>
      </c>
      <c r="J165" s="63" t="s">
        <v>13</v>
      </c>
      <c r="K165" s="36" t="s">
        <v>1180</v>
      </c>
      <c r="L165" s="62"/>
      <c r="M165" s="5"/>
      <c r="O165" s="30"/>
    </row>
    <row r="166" spans="2:15" s="4" customFormat="1">
      <c r="B166" s="67" t="s">
        <v>27</v>
      </c>
      <c r="C166" s="66" t="s">
        <v>25</v>
      </c>
      <c r="D166" s="83">
        <v>43088</v>
      </c>
      <c r="E166" s="86" t="s">
        <v>1227</v>
      </c>
      <c r="F166" s="86" t="s">
        <v>57</v>
      </c>
      <c r="G166" s="85">
        <v>187</v>
      </c>
      <c r="H166" s="92">
        <v>10.38</v>
      </c>
      <c r="I166" s="92">
        <v>1941.0600000000002</v>
      </c>
      <c r="J166" s="63" t="s">
        <v>13</v>
      </c>
      <c r="K166" s="36" t="s">
        <v>1181</v>
      </c>
      <c r="L166" s="62"/>
      <c r="M166" s="5"/>
      <c r="O166" s="30"/>
    </row>
    <row r="167" spans="2:15" s="4" customFormat="1">
      <c r="B167" s="67" t="s">
        <v>27</v>
      </c>
      <c r="C167" s="66" t="s">
        <v>25</v>
      </c>
      <c r="D167" s="83">
        <v>43088</v>
      </c>
      <c r="E167" s="86" t="s">
        <v>1228</v>
      </c>
      <c r="F167" s="86" t="s">
        <v>57</v>
      </c>
      <c r="G167" s="85">
        <v>197</v>
      </c>
      <c r="H167" s="92">
        <v>10.39</v>
      </c>
      <c r="I167" s="92">
        <v>2046.8300000000002</v>
      </c>
      <c r="J167" s="63" t="s">
        <v>13</v>
      </c>
      <c r="K167" s="36" t="s">
        <v>1182</v>
      </c>
      <c r="L167" s="62"/>
      <c r="M167" s="5"/>
      <c r="O167" s="30"/>
    </row>
    <row r="168" spans="2:15" s="4" customFormat="1">
      <c r="B168" s="67" t="s">
        <v>27</v>
      </c>
      <c r="C168" s="66" t="s">
        <v>25</v>
      </c>
      <c r="D168" s="83">
        <v>43088</v>
      </c>
      <c r="E168" s="86" t="s">
        <v>1229</v>
      </c>
      <c r="F168" s="86" t="s">
        <v>57</v>
      </c>
      <c r="G168" s="85">
        <v>3917</v>
      </c>
      <c r="H168" s="92">
        <v>10.39</v>
      </c>
      <c r="I168" s="92">
        <v>40697.630000000005</v>
      </c>
      <c r="J168" s="63" t="s">
        <v>13</v>
      </c>
      <c r="K168" s="36" t="s">
        <v>1184</v>
      </c>
      <c r="L168" s="62"/>
      <c r="M168" s="5"/>
      <c r="O168" s="30"/>
    </row>
    <row r="169" spans="2:15" s="4" customFormat="1">
      <c r="B169" s="67" t="s">
        <v>27</v>
      </c>
      <c r="C169" s="66" t="s">
        <v>25</v>
      </c>
      <c r="D169" s="83">
        <v>43088</v>
      </c>
      <c r="E169" s="86" t="s">
        <v>1229</v>
      </c>
      <c r="F169" s="86" t="s">
        <v>57</v>
      </c>
      <c r="G169" s="85">
        <v>800</v>
      </c>
      <c r="H169" s="92">
        <v>10.39</v>
      </c>
      <c r="I169" s="92">
        <v>8312</v>
      </c>
      <c r="J169" s="63" t="s">
        <v>13</v>
      </c>
      <c r="K169" s="36" t="s">
        <v>1185</v>
      </c>
      <c r="L169" s="62"/>
      <c r="M169" s="5"/>
      <c r="O169" s="30"/>
    </row>
    <row r="170" spans="2:15" s="4" customFormat="1">
      <c r="B170" s="67" t="s">
        <v>27</v>
      </c>
      <c r="C170" s="66" t="s">
        <v>25</v>
      </c>
      <c r="D170" s="83">
        <v>43088</v>
      </c>
      <c r="E170" s="86" t="s">
        <v>1230</v>
      </c>
      <c r="F170" s="86" t="s">
        <v>57</v>
      </c>
      <c r="G170" s="85">
        <v>683</v>
      </c>
      <c r="H170" s="92">
        <v>10.42</v>
      </c>
      <c r="I170" s="92">
        <v>7116.86</v>
      </c>
      <c r="J170" s="63" t="s">
        <v>13</v>
      </c>
      <c r="K170" s="36" t="s">
        <v>1186</v>
      </c>
      <c r="L170" s="62"/>
      <c r="M170" s="5"/>
      <c r="O170" s="30"/>
    </row>
    <row r="171" spans="2:15" s="4" customFormat="1">
      <c r="B171" s="67" t="s">
        <v>27</v>
      </c>
      <c r="C171" s="66" t="s">
        <v>25</v>
      </c>
      <c r="D171" s="83">
        <v>43088</v>
      </c>
      <c r="E171" s="86" t="s">
        <v>1230</v>
      </c>
      <c r="F171" s="86" t="s">
        <v>57</v>
      </c>
      <c r="G171" s="85">
        <v>353</v>
      </c>
      <c r="H171" s="92">
        <v>10.42</v>
      </c>
      <c r="I171" s="92">
        <v>3678.2599999999998</v>
      </c>
      <c r="J171" s="63" t="s">
        <v>13</v>
      </c>
      <c r="K171" s="36" t="s">
        <v>1187</v>
      </c>
      <c r="L171" s="62"/>
      <c r="M171" s="5"/>
      <c r="O171" s="30"/>
    </row>
    <row r="172" spans="2:15" s="4" customFormat="1">
      <c r="B172" s="67" t="s">
        <v>27</v>
      </c>
      <c r="C172" s="66" t="s">
        <v>25</v>
      </c>
      <c r="D172" s="83">
        <v>43088</v>
      </c>
      <c r="E172" s="86" t="s">
        <v>1230</v>
      </c>
      <c r="F172" s="86" t="s">
        <v>57</v>
      </c>
      <c r="G172" s="85">
        <v>330</v>
      </c>
      <c r="H172" s="92">
        <v>10.42</v>
      </c>
      <c r="I172" s="92">
        <v>3438.6</v>
      </c>
      <c r="J172" s="63" t="s">
        <v>13</v>
      </c>
      <c r="K172" s="36" t="s">
        <v>1188</v>
      </c>
      <c r="L172" s="62"/>
      <c r="M172" s="5"/>
      <c r="O172" s="30"/>
    </row>
    <row r="173" spans="2:15" s="4" customFormat="1">
      <c r="B173" s="67" t="s">
        <v>27</v>
      </c>
      <c r="C173" s="66" t="s">
        <v>25</v>
      </c>
      <c r="D173" s="83">
        <v>43088</v>
      </c>
      <c r="E173" s="86" t="s">
        <v>1231</v>
      </c>
      <c r="F173" s="86" t="s">
        <v>57</v>
      </c>
      <c r="G173" s="85">
        <v>188</v>
      </c>
      <c r="H173" s="92">
        <v>10.42</v>
      </c>
      <c r="I173" s="92">
        <v>1958.96</v>
      </c>
      <c r="J173" s="63" t="s">
        <v>13</v>
      </c>
      <c r="K173" s="36" t="s">
        <v>1189</v>
      </c>
      <c r="L173" s="62"/>
      <c r="M173" s="5"/>
      <c r="O173" s="30"/>
    </row>
    <row r="174" spans="2:15" s="4" customFormat="1">
      <c r="B174" s="67" t="s">
        <v>27</v>
      </c>
      <c r="C174" s="66" t="s">
        <v>25</v>
      </c>
      <c r="D174" s="83">
        <v>43088</v>
      </c>
      <c r="E174" s="86" t="s">
        <v>1232</v>
      </c>
      <c r="F174" s="86" t="s">
        <v>57</v>
      </c>
      <c r="G174" s="85">
        <v>287</v>
      </c>
      <c r="H174" s="92">
        <v>10.41</v>
      </c>
      <c r="I174" s="92">
        <v>2987.67</v>
      </c>
      <c r="J174" s="63" t="s">
        <v>13</v>
      </c>
      <c r="K174" s="36" t="s">
        <v>1190</v>
      </c>
      <c r="L174" s="62"/>
      <c r="M174" s="5"/>
      <c r="O174" s="30"/>
    </row>
    <row r="175" spans="2:15" s="4" customFormat="1">
      <c r="B175" s="67" t="s">
        <v>27</v>
      </c>
      <c r="C175" s="66" t="s">
        <v>25</v>
      </c>
      <c r="D175" s="83">
        <v>43088</v>
      </c>
      <c r="E175" s="86" t="s">
        <v>1233</v>
      </c>
      <c r="F175" s="86" t="s">
        <v>57</v>
      </c>
      <c r="G175" s="85">
        <v>250</v>
      </c>
      <c r="H175" s="92">
        <v>10.41</v>
      </c>
      <c r="I175" s="92">
        <v>2602.5</v>
      </c>
      <c r="J175" s="63" t="s">
        <v>13</v>
      </c>
      <c r="K175" s="36" t="s">
        <v>1191</v>
      </c>
      <c r="L175" s="62"/>
      <c r="M175" s="5"/>
      <c r="O175" s="30"/>
    </row>
    <row r="176" spans="2:15" s="4" customFormat="1">
      <c r="B176" s="67" t="s">
        <v>27</v>
      </c>
      <c r="C176" s="66" t="s">
        <v>25</v>
      </c>
      <c r="D176" s="83">
        <v>43088</v>
      </c>
      <c r="E176" s="86" t="s">
        <v>1233</v>
      </c>
      <c r="F176" s="86" t="s">
        <v>57</v>
      </c>
      <c r="G176" s="85">
        <v>250</v>
      </c>
      <c r="H176" s="92">
        <v>10.41</v>
      </c>
      <c r="I176" s="92">
        <v>2602.5</v>
      </c>
      <c r="J176" s="63" t="s">
        <v>13</v>
      </c>
      <c r="K176" s="36" t="s">
        <v>1192</v>
      </c>
      <c r="L176" s="62"/>
      <c r="M176" s="5"/>
      <c r="O176" s="30"/>
    </row>
    <row r="177" spans="2:15" s="4" customFormat="1">
      <c r="B177" s="67" t="s">
        <v>27</v>
      </c>
      <c r="C177" s="66" t="s">
        <v>25</v>
      </c>
      <c r="D177" s="83">
        <v>43088</v>
      </c>
      <c r="E177" s="86" t="s">
        <v>1234</v>
      </c>
      <c r="F177" s="86" t="s">
        <v>57</v>
      </c>
      <c r="G177" s="85">
        <v>243</v>
      </c>
      <c r="H177" s="92">
        <v>10.41</v>
      </c>
      <c r="I177" s="92">
        <v>2529.63</v>
      </c>
      <c r="J177" s="63" t="s">
        <v>13</v>
      </c>
      <c r="K177" s="36" t="s">
        <v>1193</v>
      </c>
      <c r="L177" s="62"/>
      <c r="M177" s="5"/>
      <c r="O177" s="30"/>
    </row>
    <row r="178" spans="2:15" s="4" customFormat="1">
      <c r="B178" s="67" t="s">
        <v>27</v>
      </c>
      <c r="C178" s="66" t="s">
        <v>25</v>
      </c>
      <c r="D178" s="83">
        <v>43088</v>
      </c>
      <c r="E178" s="86" t="s">
        <v>1235</v>
      </c>
      <c r="F178" s="86" t="s">
        <v>57</v>
      </c>
      <c r="G178" s="85">
        <v>214</v>
      </c>
      <c r="H178" s="92">
        <v>10.41</v>
      </c>
      <c r="I178" s="92">
        <v>2227.7400000000002</v>
      </c>
      <c r="J178" s="63" t="s">
        <v>13</v>
      </c>
      <c r="K178" s="36" t="s">
        <v>1194</v>
      </c>
      <c r="L178" s="62"/>
      <c r="M178" s="5"/>
      <c r="O178" s="30"/>
    </row>
    <row r="179" spans="2:15" s="4" customFormat="1">
      <c r="B179" s="67" t="s">
        <v>27</v>
      </c>
      <c r="C179" s="66" t="s">
        <v>25</v>
      </c>
      <c r="D179" s="83">
        <v>43088</v>
      </c>
      <c r="E179" s="86" t="s">
        <v>1236</v>
      </c>
      <c r="F179" s="86" t="s">
        <v>57</v>
      </c>
      <c r="G179" s="85">
        <v>162</v>
      </c>
      <c r="H179" s="92">
        <v>10.41</v>
      </c>
      <c r="I179" s="92">
        <v>1686.42</v>
      </c>
      <c r="J179" s="63" t="s">
        <v>13</v>
      </c>
      <c r="K179" s="36" t="s">
        <v>1195</v>
      </c>
      <c r="L179" s="62"/>
      <c r="M179" s="5"/>
      <c r="O179" s="30"/>
    </row>
    <row r="180" spans="2:15" s="4" customFormat="1">
      <c r="B180" s="67" t="s">
        <v>27</v>
      </c>
      <c r="C180" s="66" t="s">
        <v>25</v>
      </c>
      <c r="D180" s="83">
        <v>43088</v>
      </c>
      <c r="E180" s="86" t="s">
        <v>1237</v>
      </c>
      <c r="F180" s="86" t="s">
        <v>57</v>
      </c>
      <c r="G180" s="85">
        <v>203</v>
      </c>
      <c r="H180" s="92">
        <v>10.41</v>
      </c>
      <c r="I180" s="92">
        <v>2113.23</v>
      </c>
      <c r="J180" s="63" t="s">
        <v>13</v>
      </c>
      <c r="K180" s="36" t="s">
        <v>1196</v>
      </c>
      <c r="L180" s="62"/>
      <c r="M180" s="5"/>
      <c r="O180" s="30"/>
    </row>
    <row r="181" spans="2:15" s="4" customFormat="1">
      <c r="B181" s="67" t="s">
        <v>27</v>
      </c>
      <c r="C181" s="66" t="s">
        <v>25</v>
      </c>
      <c r="D181" s="83">
        <v>43088</v>
      </c>
      <c r="E181" s="86" t="s">
        <v>1238</v>
      </c>
      <c r="F181" s="86" t="s">
        <v>57</v>
      </c>
      <c r="G181" s="85">
        <v>137</v>
      </c>
      <c r="H181" s="92">
        <v>10.41</v>
      </c>
      <c r="I181" s="92">
        <v>1426.17</v>
      </c>
      <c r="J181" s="63" t="s">
        <v>13</v>
      </c>
      <c r="K181" s="36" t="s">
        <v>1197</v>
      </c>
      <c r="L181" s="62"/>
      <c r="M181" s="5"/>
      <c r="O181" s="30"/>
    </row>
    <row r="182" spans="2:15" s="4" customFormat="1">
      <c r="B182" s="67" t="s">
        <v>27</v>
      </c>
      <c r="C182" s="66" t="s">
        <v>25</v>
      </c>
      <c r="D182" s="83">
        <v>43088</v>
      </c>
      <c r="E182" s="86" t="s">
        <v>1239</v>
      </c>
      <c r="F182" s="86" t="s">
        <v>57</v>
      </c>
      <c r="G182" s="85">
        <v>298</v>
      </c>
      <c r="H182" s="92">
        <v>10.43</v>
      </c>
      <c r="I182" s="92">
        <v>3108.14</v>
      </c>
      <c r="J182" s="63" t="s">
        <v>13</v>
      </c>
      <c r="K182" s="36" t="s">
        <v>1198</v>
      </c>
      <c r="L182" s="62"/>
      <c r="M182" s="5"/>
      <c r="O182" s="30"/>
    </row>
    <row r="183" spans="2:15" s="4" customFormat="1">
      <c r="B183" s="67" t="s">
        <v>27</v>
      </c>
      <c r="C183" s="66" t="s">
        <v>25</v>
      </c>
      <c r="D183" s="83">
        <v>43088</v>
      </c>
      <c r="E183" s="86" t="s">
        <v>1240</v>
      </c>
      <c r="F183" s="86" t="s">
        <v>57</v>
      </c>
      <c r="G183" s="85">
        <v>132</v>
      </c>
      <c r="H183" s="92">
        <v>10.43</v>
      </c>
      <c r="I183" s="92">
        <v>1376.76</v>
      </c>
      <c r="J183" s="63" t="s">
        <v>13</v>
      </c>
      <c r="K183" s="36" t="s">
        <v>1199</v>
      </c>
      <c r="L183" s="62"/>
      <c r="M183" s="5"/>
      <c r="O183" s="30"/>
    </row>
    <row r="184" spans="2:15" s="4" customFormat="1">
      <c r="B184" s="67" t="s">
        <v>27</v>
      </c>
      <c r="C184" s="66" t="s">
        <v>25</v>
      </c>
      <c r="D184" s="83">
        <v>43088</v>
      </c>
      <c r="E184" s="86" t="s">
        <v>1241</v>
      </c>
      <c r="F184" s="86" t="s">
        <v>57</v>
      </c>
      <c r="G184" s="85">
        <v>132</v>
      </c>
      <c r="H184" s="92">
        <v>10.42</v>
      </c>
      <c r="I184" s="92">
        <v>1375.44</v>
      </c>
      <c r="J184" s="63" t="s">
        <v>13</v>
      </c>
      <c r="K184" s="36" t="s">
        <v>1200</v>
      </c>
      <c r="L184" s="62"/>
      <c r="M184" s="5"/>
      <c r="O184" s="30"/>
    </row>
    <row r="185" spans="2:15" s="4" customFormat="1">
      <c r="B185" s="67" t="s">
        <v>27</v>
      </c>
      <c r="C185" s="66" t="s">
        <v>25</v>
      </c>
      <c r="D185" s="83">
        <v>43088</v>
      </c>
      <c r="E185" s="86" t="s">
        <v>1242</v>
      </c>
      <c r="F185" s="86" t="s">
        <v>57</v>
      </c>
      <c r="G185" s="85">
        <v>156</v>
      </c>
      <c r="H185" s="92">
        <v>10.42</v>
      </c>
      <c r="I185" s="92">
        <v>1625.52</v>
      </c>
      <c r="J185" s="63" t="s">
        <v>13</v>
      </c>
      <c r="K185" s="36" t="s">
        <v>1201</v>
      </c>
      <c r="L185" s="62"/>
      <c r="M185" s="5"/>
      <c r="O185" s="30"/>
    </row>
    <row r="186" spans="2:15" s="4" customFormat="1">
      <c r="B186" s="67" t="s">
        <v>27</v>
      </c>
      <c r="C186" s="66" t="s">
        <v>25</v>
      </c>
      <c r="D186" s="83">
        <v>43088</v>
      </c>
      <c r="E186" s="86" t="s">
        <v>1243</v>
      </c>
      <c r="F186" s="86" t="s">
        <v>57</v>
      </c>
      <c r="G186" s="85">
        <v>338</v>
      </c>
      <c r="H186" s="92">
        <v>10.41</v>
      </c>
      <c r="I186" s="92">
        <v>3518.58</v>
      </c>
      <c r="J186" s="63" t="s">
        <v>13</v>
      </c>
      <c r="K186" s="36" t="s">
        <v>1202</v>
      </c>
      <c r="L186" s="62"/>
      <c r="M186" s="5"/>
      <c r="O186" s="30"/>
    </row>
    <row r="187" spans="2:15" s="4" customFormat="1">
      <c r="B187" s="67" t="s">
        <v>27</v>
      </c>
      <c r="C187" s="66" t="s">
        <v>25</v>
      </c>
      <c r="D187" s="83">
        <v>43088</v>
      </c>
      <c r="E187" s="86" t="s">
        <v>1244</v>
      </c>
      <c r="F187" s="86" t="s">
        <v>57</v>
      </c>
      <c r="G187" s="85">
        <v>441</v>
      </c>
      <c r="H187" s="92">
        <v>10.41</v>
      </c>
      <c r="I187" s="92">
        <v>4590.8100000000004</v>
      </c>
      <c r="J187" s="63" t="s">
        <v>13</v>
      </c>
      <c r="K187" s="36" t="s">
        <v>1203</v>
      </c>
      <c r="L187" s="62"/>
      <c r="M187" s="5"/>
      <c r="O187" s="30"/>
    </row>
    <row r="188" spans="2:15" s="4" customFormat="1">
      <c r="B188" s="67" t="s">
        <v>27</v>
      </c>
      <c r="C188" s="66" t="s">
        <v>25</v>
      </c>
      <c r="D188" s="83">
        <v>43088</v>
      </c>
      <c r="E188" s="86" t="s">
        <v>1245</v>
      </c>
      <c r="F188" s="86" t="s">
        <v>57</v>
      </c>
      <c r="G188" s="85">
        <v>306</v>
      </c>
      <c r="H188" s="92">
        <v>10.42</v>
      </c>
      <c r="I188" s="92">
        <v>3188.52</v>
      </c>
      <c r="J188" s="63" t="s">
        <v>13</v>
      </c>
      <c r="K188" s="36" t="s">
        <v>1204</v>
      </c>
      <c r="L188" s="62"/>
      <c r="M188" s="5"/>
      <c r="O188" s="30"/>
    </row>
    <row r="189" spans="2:15" s="4" customFormat="1">
      <c r="B189" s="67" t="s">
        <v>27</v>
      </c>
      <c r="C189" s="66" t="s">
        <v>25</v>
      </c>
      <c r="D189" s="83">
        <v>43088</v>
      </c>
      <c r="E189" s="86" t="s">
        <v>1245</v>
      </c>
      <c r="F189" s="86" t="s">
        <v>57</v>
      </c>
      <c r="G189" s="85">
        <v>295</v>
      </c>
      <c r="H189" s="92">
        <v>10.42</v>
      </c>
      <c r="I189" s="92">
        <v>3073.9</v>
      </c>
      <c r="J189" s="63" t="s">
        <v>13</v>
      </c>
      <c r="K189" s="36" t="s">
        <v>1205</v>
      </c>
      <c r="L189" s="62"/>
      <c r="M189" s="5"/>
      <c r="O189" s="30"/>
    </row>
    <row r="190" spans="2:15" s="4" customFormat="1">
      <c r="B190" s="67" t="s">
        <v>27</v>
      </c>
      <c r="C190" s="66" t="s">
        <v>25</v>
      </c>
      <c r="D190" s="83">
        <v>43088</v>
      </c>
      <c r="E190" s="86" t="s">
        <v>1245</v>
      </c>
      <c r="F190" s="86" t="s">
        <v>57</v>
      </c>
      <c r="G190" s="85">
        <v>11</v>
      </c>
      <c r="H190" s="92">
        <v>10.42</v>
      </c>
      <c r="I190" s="92">
        <v>114.62</v>
      </c>
      <c r="J190" s="63" t="s">
        <v>13</v>
      </c>
      <c r="K190" s="36" t="s">
        <v>1206</v>
      </c>
      <c r="L190" s="62"/>
      <c r="M190" s="5"/>
      <c r="O190" s="30"/>
    </row>
    <row r="191" spans="2:15" s="4" customFormat="1">
      <c r="B191" s="67" t="s">
        <v>27</v>
      </c>
      <c r="C191" s="66" t="s">
        <v>25</v>
      </c>
      <c r="D191" s="83">
        <v>43088</v>
      </c>
      <c r="E191" s="86" t="s">
        <v>1246</v>
      </c>
      <c r="F191" s="86" t="s">
        <v>57</v>
      </c>
      <c r="G191" s="85">
        <v>3715</v>
      </c>
      <c r="H191" s="92">
        <v>10.42</v>
      </c>
      <c r="I191" s="92">
        <v>38710.300000000003</v>
      </c>
      <c r="J191" s="63" t="s">
        <v>13</v>
      </c>
      <c r="K191" s="36" t="s">
        <v>1207</v>
      </c>
      <c r="L191" s="62"/>
      <c r="M191" s="5"/>
      <c r="O191" s="30"/>
    </row>
    <row r="192" spans="2:15" s="4" customFormat="1">
      <c r="B192" s="67" t="s">
        <v>27</v>
      </c>
      <c r="C192" s="66" t="s">
        <v>25</v>
      </c>
      <c r="D192" s="83">
        <v>43088</v>
      </c>
      <c r="E192" s="86" t="s">
        <v>1246</v>
      </c>
      <c r="F192" s="86" t="s">
        <v>57</v>
      </c>
      <c r="G192" s="85">
        <v>506</v>
      </c>
      <c r="H192" s="92">
        <v>10.42</v>
      </c>
      <c r="I192" s="92">
        <v>5272.5199999999995</v>
      </c>
      <c r="J192" s="63" t="s">
        <v>13</v>
      </c>
      <c r="K192" s="36" t="s">
        <v>1208</v>
      </c>
      <c r="L192" s="62"/>
      <c r="M192" s="5"/>
      <c r="O192" s="30"/>
    </row>
    <row r="193" spans="2:15" s="4" customFormat="1">
      <c r="B193" s="67" t="s">
        <v>27</v>
      </c>
      <c r="C193" s="66" t="s">
        <v>25</v>
      </c>
      <c r="D193" s="83">
        <v>43088</v>
      </c>
      <c r="E193" s="86" t="s">
        <v>1247</v>
      </c>
      <c r="F193" s="86" t="s">
        <v>57</v>
      </c>
      <c r="G193" s="85">
        <v>562</v>
      </c>
      <c r="H193" s="92">
        <v>10.42</v>
      </c>
      <c r="I193" s="92">
        <v>5856.04</v>
      </c>
      <c r="J193" s="63" t="s">
        <v>13</v>
      </c>
      <c r="K193" s="36" t="s">
        <v>1209</v>
      </c>
      <c r="L193" s="62"/>
      <c r="M193" s="5"/>
      <c r="O193" s="30"/>
    </row>
    <row r="194" spans="2:15" s="4" customFormat="1">
      <c r="B194" s="67" t="s">
        <v>27</v>
      </c>
      <c r="C194" s="66" t="s">
        <v>25</v>
      </c>
      <c r="D194" s="83">
        <v>43088</v>
      </c>
      <c r="E194" s="86" t="s">
        <v>1247</v>
      </c>
      <c r="F194" s="86" t="s">
        <v>57</v>
      </c>
      <c r="G194" s="85">
        <v>562</v>
      </c>
      <c r="H194" s="92">
        <v>10.42</v>
      </c>
      <c r="I194" s="92">
        <v>5856.04</v>
      </c>
      <c r="J194" s="63" t="s">
        <v>13</v>
      </c>
      <c r="K194" s="36" t="s">
        <v>1210</v>
      </c>
      <c r="L194" s="62"/>
      <c r="M194" s="5"/>
      <c r="O194" s="30"/>
    </row>
    <row r="195" spans="2:15" s="4" customFormat="1">
      <c r="B195" s="67" t="s">
        <v>27</v>
      </c>
      <c r="C195" s="66" t="s">
        <v>25</v>
      </c>
      <c r="D195" s="83">
        <v>43088</v>
      </c>
      <c r="E195" s="86" t="s">
        <v>1247</v>
      </c>
      <c r="F195" s="86" t="s">
        <v>57</v>
      </c>
      <c r="G195" s="85">
        <v>1</v>
      </c>
      <c r="H195" s="92">
        <v>10.42</v>
      </c>
      <c r="I195" s="92">
        <v>10.42</v>
      </c>
      <c r="J195" s="63" t="s">
        <v>13</v>
      </c>
      <c r="K195" s="36" t="s">
        <v>1211</v>
      </c>
      <c r="L195" s="62"/>
      <c r="M195" s="5"/>
      <c r="O195" s="30"/>
    </row>
    <row r="196" spans="2:15" s="4" customFormat="1">
      <c r="B196" s="67" t="s">
        <v>27</v>
      </c>
      <c r="C196" s="66" t="s">
        <v>25</v>
      </c>
      <c r="D196" s="83">
        <v>43088</v>
      </c>
      <c r="E196" s="86" t="s">
        <v>1248</v>
      </c>
      <c r="F196" s="86" t="s">
        <v>57</v>
      </c>
      <c r="G196" s="85">
        <v>229</v>
      </c>
      <c r="H196" s="92">
        <v>10.42</v>
      </c>
      <c r="I196" s="92">
        <v>2386.1799999999998</v>
      </c>
      <c r="J196" s="63" t="s">
        <v>13</v>
      </c>
      <c r="K196" s="36" t="s">
        <v>1212</v>
      </c>
      <c r="L196" s="62"/>
      <c r="M196" s="5"/>
      <c r="O196" s="30"/>
    </row>
    <row r="197" spans="2:15" s="4" customFormat="1">
      <c r="B197" s="67" t="s">
        <v>27</v>
      </c>
      <c r="C197" s="66" t="s">
        <v>25</v>
      </c>
      <c r="D197" s="83">
        <v>43088</v>
      </c>
      <c r="E197" s="86" t="s">
        <v>1248</v>
      </c>
      <c r="F197" s="86" t="s">
        <v>57</v>
      </c>
      <c r="G197" s="85">
        <v>315</v>
      </c>
      <c r="H197" s="92">
        <v>10.42</v>
      </c>
      <c r="I197" s="92">
        <v>3282.3</v>
      </c>
      <c r="J197" s="63" t="s">
        <v>13</v>
      </c>
      <c r="K197" s="36" t="s">
        <v>1213</v>
      </c>
      <c r="L197" s="62"/>
      <c r="M197" s="5"/>
      <c r="O197" s="30"/>
    </row>
    <row r="198" spans="2:15" s="4" customFormat="1">
      <c r="B198" s="67" t="s">
        <v>27</v>
      </c>
      <c r="C198" s="66" t="s">
        <v>25</v>
      </c>
      <c r="D198" s="83">
        <v>43088</v>
      </c>
      <c r="E198" s="86" t="s">
        <v>1249</v>
      </c>
      <c r="F198" s="86" t="s">
        <v>57</v>
      </c>
      <c r="G198" s="85">
        <v>4122</v>
      </c>
      <c r="H198" s="92">
        <v>10.42</v>
      </c>
      <c r="I198" s="92">
        <v>42951.24</v>
      </c>
      <c r="J198" s="63" t="s">
        <v>13</v>
      </c>
      <c r="K198" s="36" t="s">
        <v>1214</v>
      </c>
      <c r="L198" s="62"/>
      <c r="M198" s="5"/>
      <c r="O198" s="30"/>
    </row>
    <row r="199" spans="2:15" s="4" customFormat="1">
      <c r="B199" s="67" t="s">
        <v>27</v>
      </c>
      <c r="C199" s="66" t="s">
        <v>25</v>
      </c>
      <c r="D199" s="83">
        <v>43088</v>
      </c>
      <c r="E199" s="86" t="s">
        <v>1249</v>
      </c>
      <c r="F199" s="86" t="s">
        <v>57</v>
      </c>
      <c r="G199" s="85">
        <v>878</v>
      </c>
      <c r="H199" s="92">
        <v>10.42</v>
      </c>
      <c r="I199" s="92">
        <v>9148.76</v>
      </c>
      <c r="J199" s="63" t="s">
        <v>13</v>
      </c>
      <c r="K199" s="36" t="s">
        <v>1215</v>
      </c>
      <c r="L199" s="62"/>
      <c r="M199" s="5"/>
      <c r="O199" s="30"/>
    </row>
    <row r="200" spans="2:15" s="4" customFormat="1">
      <c r="B200" s="67" t="s">
        <v>27</v>
      </c>
      <c r="C200" s="66" t="s">
        <v>25</v>
      </c>
      <c r="D200" s="83">
        <v>43088</v>
      </c>
      <c r="E200" s="86" t="s">
        <v>1250</v>
      </c>
      <c r="F200" s="86" t="s">
        <v>57</v>
      </c>
      <c r="G200" s="85">
        <v>285</v>
      </c>
      <c r="H200" s="93">
        <v>10.42</v>
      </c>
      <c r="I200" s="92">
        <v>2969.7</v>
      </c>
      <c r="J200" s="63" t="s">
        <v>13</v>
      </c>
      <c r="K200" s="36" t="s">
        <v>1216</v>
      </c>
      <c r="L200" s="62"/>
      <c r="M200" s="5"/>
    </row>
    <row r="201" spans="2:15">
      <c r="B201" s="67" t="s">
        <v>27</v>
      </c>
      <c r="C201" s="66" t="s">
        <v>25</v>
      </c>
      <c r="D201" s="83">
        <v>43088</v>
      </c>
      <c r="E201" s="86" t="s">
        <v>1250</v>
      </c>
      <c r="F201" s="86" t="s">
        <v>57</v>
      </c>
      <c r="G201" s="85">
        <v>592</v>
      </c>
      <c r="H201" s="93">
        <v>10.42</v>
      </c>
      <c r="I201" s="92">
        <v>6168.64</v>
      </c>
      <c r="J201" s="63" t="s">
        <v>13</v>
      </c>
      <c r="K201" s="36" t="s">
        <v>1217</v>
      </c>
    </row>
    <row r="202" spans="2:15">
      <c r="B202" s="67" t="s">
        <v>27</v>
      </c>
      <c r="C202" s="66" t="s">
        <v>25</v>
      </c>
      <c r="D202" s="83">
        <v>43088</v>
      </c>
      <c r="E202" s="86" t="s">
        <v>1251</v>
      </c>
      <c r="F202" s="86" t="s">
        <v>57</v>
      </c>
      <c r="G202" s="85">
        <v>7080</v>
      </c>
      <c r="H202" s="93">
        <v>10.42</v>
      </c>
      <c r="I202" s="92">
        <v>73773.600000000006</v>
      </c>
      <c r="J202" s="63" t="s">
        <v>13</v>
      </c>
      <c r="K202" s="36" t="s">
        <v>1218</v>
      </c>
    </row>
    <row r="203" spans="2:15">
      <c r="B203" s="67" t="s">
        <v>27</v>
      </c>
      <c r="C203" s="66" t="s">
        <v>25</v>
      </c>
      <c r="D203" s="83">
        <v>43088</v>
      </c>
      <c r="E203" s="86" t="s">
        <v>1251</v>
      </c>
      <c r="F203" s="86" t="s">
        <v>57</v>
      </c>
      <c r="G203" s="85">
        <v>286</v>
      </c>
      <c r="H203" s="93">
        <v>10.42</v>
      </c>
      <c r="I203" s="92">
        <v>2980.12</v>
      </c>
      <c r="J203" s="63" t="s">
        <v>13</v>
      </c>
      <c r="K203" s="36" t="s">
        <v>1219</v>
      </c>
    </row>
    <row r="204" spans="2:15">
      <c r="B204" s="67" t="s">
        <v>27</v>
      </c>
      <c r="C204" s="66" t="s">
        <v>25</v>
      </c>
      <c r="D204" s="83">
        <v>43089</v>
      </c>
      <c r="E204" s="86" t="s">
        <v>1704</v>
      </c>
      <c r="F204" s="86" t="s">
        <v>57</v>
      </c>
      <c r="G204" s="85">
        <v>143</v>
      </c>
      <c r="H204" s="93">
        <v>10.4</v>
      </c>
      <c r="I204" s="92">
        <v>1487.2</v>
      </c>
      <c r="J204" s="63" t="s">
        <v>13</v>
      </c>
      <c r="K204" s="36" t="s">
        <v>1600</v>
      </c>
    </row>
    <row r="205" spans="2:15">
      <c r="B205" s="67" t="s">
        <v>27</v>
      </c>
      <c r="C205" s="66" t="s">
        <v>25</v>
      </c>
      <c r="D205" s="83">
        <v>43089</v>
      </c>
      <c r="E205" s="86" t="s">
        <v>1705</v>
      </c>
      <c r="F205" s="86" t="s">
        <v>57</v>
      </c>
      <c r="G205" s="85">
        <v>393</v>
      </c>
      <c r="H205" s="93">
        <v>10.4</v>
      </c>
      <c r="I205" s="92">
        <v>4087.2000000000003</v>
      </c>
      <c r="J205" s="63" t="s">
        <v>13</v>
      </c>
      <c r="K205" s="36" t="s">
        <v>1603</v>
      </c>
    </row>
    <row r="206" spans="2:15">
      <c r="B206" s="67" t="s">
        <v>27</v>
      </c>
      <c r="C206" s="66" t="s">
        <v>25</v>
      </c>
      <c r="D206" s="83">
        <v>43089</v>
      </c>
      <c r="E206" s="86" t="s">
        <v>1706</v>
      </c>
      <c r="F206" s="86" t="s">
        <v>57</v>
      </c>
      <c r="G206" s="85">
        <v>285</v>
      </c>
      <c r="H206" s="93">
        <v>10.39</v>
      </c>
      <c r="I206" s="92">
        <v>2961.15</v>
      </c>
      <c r="J206" s="63" t="s">
        <v>13</v>
      </c>
      <c r="K206" s="36" t="s">
        <v>1605</v>
      </c>
    </row>
    <row r="207" spans="2:15">
      <c r="B207" s="67" t="s">
        <v>27</v>
      </c>
      <c r="C207" s="66" t="s">
        <v>25</v>
      </c>
      <c r="D207" s="83">
        <v>43089</v>
      </c>
      <c r="E207" s="86" t="s">
        <v>1706</v>
      </c>
      <c r="F207" s="86" t="s">
        <v>57</v>
      </c>
      <c r="G207" s="85">
        <v>285</v>
      </c>
      <c r="H207" s="93">
        <v>10.39</v>
      </c>
      <c r="I207" s="92">
        <v>2961.15</v>
      </c>
      <c r="J207" s="63" t="s">
        <v>13</v>
      </c>
      <c r="K207" s="36" t="s">
        <v>1606</v>
      </c>
    </row>
    <row r="208" spans="2:15">
      <c r="B208" s="67" t="s">
        <v>27</v>
      </c>
      <c r="C208" s="66" t="s">
        <v>25</v>
      </c>
      <c r="D208" s="83">
        <v>43089</v>
      </c>
      <c r="E208" s="86" t="s">
        <v>1707</v>
      </c>
      <c r="F208" s="86" t="s">
        <v>57</v>
      </c>
      <c r="G208" s="85">
        <v>190</v>
      </c>
      <c r="H208" s="93">
        <v>10.39</v>
      </c>
      <c r="I208" s="92">
        <v>1974.1000000000001</v>
      </c>
      <c r="J208" s="63" t="s">
        <v>13</v>
      </c>
      <c r="K208" s="36" t="s">
        <v>1608</v>
      </c>
    </row>
    <row r="209" spans="2:11">
      <c r="B209" s="67" t="s">
        <v>27</v>
      </c>
      <c r="C209" s="66" t="s">
        <v>25</v>
      </c>
      <c r="D209" s="83">
        <v>43089</v>
      </c>
      <c r="E209" s="86" t="s">
        <v>1708</v>
      </c>
      <c r="F209" s="86" t="s">
        <v>57</v>
      </c>
      <c r="G209" s="85">
        <v>328</v>
      </c>
      <c r="H209" s="93">
        <v>10.39</v>
      </c>
      <c r="I209" s="92">
        <v>3407.92</v>
      </c>
      <c r="J209" s="63" t="s">
        <v>13</v>
      </c>
      <c r="K209" s="36" t="s">
        <v>1610</v>
      </c>
    </row>
    <row r="210" spans="2:11">
      <c r="B210" s="67" t="s">
        <v>27</v>
      </c>
      <c r="C210" s="66" t="s">
        <v>25</v>
      </c>
      <c r="D210" s="83">
        <v>43089</v>
      </c>
      <c r="E210" s="86" t="s">
        <v>1708</v>
      </c>
      <c r="F210" s="86" t="s">
        <v>57</v>
      </c>
      <c r="G210" s="85">
        <v>124</v>
      </c>
      <c r="H210" s="93">
        <v>10.39</v>
      </c>
      <c r="I210" s="92">
        <v>1288.3600000000001</v>
      </c>
      <c r="J210" s="63" t="s">
        <v>13</v>
      </c>
      <c r="K210" s="36" t="s">
        <v>1611</v>
      </c>
    </row>
    <row r="211" spans="2:11">
      <c r="B211" s="67" t="s">
        <v>27</v>
      </c>
      <c r="C211" s="66" t="s">
        <v>25</v>
      </c>
      <c r="D211" s="83">
        <v>43089</v>
      </c>
      <c r="E211" s="86" t="s">
        <v>1708</v>
      </c>
      <c r="F211" s="86" t="s">
        <v>57</v>
      </c>
      <c r="G211" s="85">
        <v>452</v>
      </c>
      <c r="H211" s="93">
        <v>10.39</v>
      </c>
      <c r="I211" s="92">
        <v>4696.2800000000007</v>
      </c>
      <c r="J211" s="63" t="s">
        <v>13</v>
      </c>
      <c r="K211" s="36" t="s">
        <v>1612</v>
      </c>
    </row>
    <row r="212" spans="2:11">
      <c r="B212" s="67" t="s">
        <v>27</v>
      </c>
      <c r="C212" s="66" t="s">
        <v>25</v>
      </c>
      <c r="D212" s="83">
        <v>43089</v>
      </c>
      <c r="E212" s="86" t="s">
        <v>1708</v>
      </c>
      <c r="F212" s="86" t="s">
        <v>57</v>
      </c>
      <c r="G212" s="85">
        <v>1</v>
      </c>
      <c r="H212" s="93">
        <v>10.39</v>
      </c>
      <c r="I212" s="92">
        <v>10.39</v>
      </c>
      <c r="J212" s="63" t="s">
        <v>13</v>
      </c>
      <c r="K212" s="36" t="s">
        <v>1614</v>
      </c>
    </row>
    <row r="213" spans="2:11">
      <c r="B213" s="67" t="s">
        <v>27</v>
      </c>
      <c r="C213" s="66" t="s">
        <v>25</v>
      </c>
      <c r="D213" s="83">
        <v>43089</v>
      </c>
      <c r="E213" s="86" t="s">
        <v>1709</v>
      </c>
      <c r="F213" s="86" t="s">
        <v>57</v>
      </c>
      <c r="G213" s="85">
        <v>160</v>
      </c>
      <c r="H213" s="93">
        <v>10.39</v>
      </c>
      <c r="I213" s="92">
        <v>1662.4</v>
      </c>
      <c r="J213" s="63" t="s">
        <v>13</v>
      </c>
      <c r="K213" s="36" t="s">
        <v>1616</v>
      </c>
    </row>
    <row r="214" spans="2:11">
      <c r="B214" s="67" t="s">
        <v>27</v>
      </c>
      <c r="C214" s="66" t="s">
        <v>25</v>
      </c>
      <c r="D214" s="83">
        <v>43089</v>
      </c>
      <c r="E214" s="86" t="s">
        <v>1710</v>
      </c>
      <c r="F214" s="86" t="s">
        <v>57</v>
      </c>
      <c r="G214" s="85">
        <v>89</v>
      </c>
      <c r="H214" s="93">
        <v>10.39</v>
      </c>
      <c r="I214" s="92">
        <v>924.71</v>
      </c>
      <c r="J214" s="63" t="s">
        <v>13</v>
      </c>
      <c r="K214" s="36" t="s">
        <v>1618</v>
      </c>
    </row>
    <row r="215" spans="2:11">
      <c r="B215" s="67" t="s">
        <v>27</v>
      </c>
      <c r="C215" s="66" t="s">
        <v>25</v>
      </c>
      <c r="D215" s="83">
        <v>43089</v>
      </c>
      <c r="E215" s="86" t="s">
        <v>1710</v>
      </c>
      <c r="F215" s="86" t="s">
        <v>57</v>
      </c>
      <c r="G215" s="85">
        <v>168</v>
      </c>
      <c r="H215" s="93">
        <v>10.39</v>
      </c>
      <c r="I215" s="92">
        <v>1745.52</v>
      </c>
      <c r="J215" s="63" t="s">
        <v>13</v>
      </c>
      <c r="K215" s="36" t="s">
        <v>1619</v>
      </c>
    </row>
    <row r="216" spans="2:11">
      <c r="B216" s="67" t="s">
        <v>27</v>
      </c>
      <c r="C216" s="66" t="s">
        <v>25</v>
      </c>
      <c r="D216" s="83">
        <v>43089</v>
      </c>
      <c r="E216" s="86" t="s">
        <v>1711</v>
      </c>
      <c r="F216" s="86" t="s">
        <v>57</v>
      </c>
      <c r="G216" s="85">
        <v>135</v>
      </c>
      <c r="H216" s="93">
        <v>10.39</v>
      </c>
      <c r="I216" s="92">
        <v>1402.65</v>
      </c>
      <c r="J216" s="63" t="s">
        <v>13</v>
      </c>
      <c r="K216" s="36" t="s">
        <v>1621</v>
      </c>
    </row>
    <row r="217" spans="2:11">
      <c r="B217" s="67" t="s">
        <v>27</v>
      </c>
      <c r="C217" s="66" t="s">
        <v>25</v>
      </c>
      <c r="D217" s="83">
        <v>43089</v>
      </c>
      <c r="E217" s="86" t="s">
        <v>1712</v>
      </c>
      <c r="F217" s="86" t="s">
        <v>57</v>
      </c>
      <c r="G217" s="85">
        <v>132</v>
      </c>
      <c r="H217" s="93">
        <v>10.39</v>
      </c>
      <c r="I217" s="92">
        <v>1371.48</v>
      </c>
      <c r="J217" s="63" t="s">
        <v>13</v>
      </c>
      <c r="K217" s="36" t="s">
        <v>1623</v>
      </c>
    </row>
    <row r="218" spans="2:11">
      <c r="B218" s="67" t="s">
        <v>27</v>
      </c>
      <c r="C218" s="66" t="s">
        <v>25</v>
      </c>
      <c r="D218" s="83">
        <v>43089</v>
      </c>
      <c r="E218" s="86" t="s">
        <v>1713</v>
      </c>
      <c r="F218" s="86" t="s">
        <v>57</v>
      </c>
      <c r="G218" s="85">
        <v>629</v>
      </c>
      <c r="H218" s="93">
        <v>10.39</v>
      </c>
      <c r="I218" s="92">
        <v>6535.31</v>
      </c>
      <c r="J218" s="63" t="s">
        <v>13</v>
      </c>
      <c r="K218" s="36" t="s">
        <v>1625</v>
      </c>
    </row>
    <row r="219" spans="2:11">
      <c r="B219" s="67" t="s">
        <v>27</v>
      </c>
      <c r="C219" s="66" t="s">
        <v>25</v>
      </c>
      <c r="D219" s="83">
        <v>43089</v>
      </c>
      <c r="E219" s="86" t="s">
        <v>1713</v>
      </c>
      <c r="F219" s="86" t="s">
        <v>57</v>
      </c>
      <c r="G219" s="85">
        <v>422</v>
      </c>
      <c r="H219" s="93">
        <v>10.39</v>
      </c>
      <c r="I219" s="92">
        <v>4384.58</v>
      </c>
      <c r="J219" s="63" t="s">
        <v>13</v>
      </c>
      <c r="K219" s="36" t="s">
        <v>1626</v>
      </c>
    </row>
    <row r="220" spans="2:11">
      <c r="B220" s="67" t="s">
        <v>27</v>
      </c>
      <c r="C220" s="66" t="s">
        <v>25</v>
      </c>
      <c r="D220" s="83">
        <v>43089</v>
      </c>
      <c r="E220" s="86" t="s">
        <v>1713</v>
      </c>
      <c r="F220" s="86" t="s">
        <v>57</v>
      </c>
      <c r="G220" s="85">
        <v>491</v>
      </c>
      <c r="H220" s="93">
        <v>10.39</v>
      </c>
      <c r="I220" s="92">
        <v>5101.4900000000007</v>
      </c>
      <c r="J220" s="63" t="s">
        <v>13</v>
      </c>
      <c r="K220" s="36" t="s">
        <v>1627</v>
      </c>
    </row>
    <row r="221" spans="2:11">
      <c r="B221" s="67" t="s">
        <v>27</v>
      </c>
      <c r="C221" s="66" t="s">
        <v>25</v>
      </c>
      <c r="D221" s="83">
        <v>43089</v>
      </c>
      <c r="E221" s="86" t="s">
        <v>1713</v>
      </c>
      <c r="F221" s="86" t="s">
        <v>57</v>
      </c>
      <c r="G221" s="85">
        <v>709</v>
      </c>
      <c r="H221" s="93">
        <v>10.39</v>
      </c>
      <c r="I221" s="92">
        <v>7366.51</v>
      </c>
      <c r="J221" s="63" t="s">
        <v>13</v>
      </c>
      <c r="K221" s="36" t="s">
        <v>1628</v>
      </c>
    </row>
    <row r="222" spans="2:11">
      <c r="B222" s="67" t="s">
        <v>27</v>
      </c>
      <c r="C222" s="66" t="s">
        <v>25</v>
      </c>
      <c r="D222" s="83">
        <v>43089</v>
      </c>
      <c r="E222" s="86" t="s">
        <v>1713</v>
      </c>
      <c r="F222" s="86" t="s">
        <v>57</v>
      </c>
      <c r="G222" s="85">
        <v>107</v>
      </c>
      <c r="H222" s="93">
        <v>10.39</v>
      </c>
      <c r="I222" s="92">
        <v>1111.73</v>
      </c>
      <c r="J222" s="63" t="s">
        <v>13</v>
      </c>
      <c r="K222" s="36" t="s">
        <v>1629</v>
      </c>
    </row>
    <row r="223" spans="2:11">
      <c r="B223" s="67" t="s">
        <v>27</v>
      </c>
      <c r="C223" s="66" t="s">
        <v>25</v>
      </c>
      <c r="D223" s="83">
        <v>43089</v>
      </c>
      <c r="E223" s="86" t="s">
        <v>1713</v>
      </c>
      <c r="F223" s="86" t="s">
        <v>57</v>
      </c>
      <c r="G223" s="85">
        <v>1</v>
      </c>
      <c r="H223" s="93">
        <v>10.39</v>
      </c>
      <c r="I223" s="92">
        <v>10.39</v>
      </c>
      <c r="J223" s="63" t="s">
        <v>13</v>
      </c>
      <c r="K223" s="36" t="s">
        <v>1631</v>
      </c>
    </row>
    <row r="224" spans="2:11">
      <c r="B224" s="67" t="s">
        <v>27</v>
      </c>
      <c r="C224" s="66" t="s">
        <v>25</v>
      </c>
      <c r="D224" s="83">
        <v>43089</v>
      </c>
      <c r="E224" s="86" t="s">
        <v>1714</v>
      </c>
      <c r="F224" s="86" t="s">
        <v>57</v>
      </c>
      <c r="G224" s="85">
        <v>406</v>
      </c>
      <c r="H224" s="93">
        <v>10.39</v>
      </c>
      <c r="I224" s="92">
        <v>4218.34</v>
      </c>
      <c r="J224" s="63" t="s">
        <v>13</v>
      </c>
      <c r="K224" s="36" t="s">
        <v>1633</v>
      </c>
    </row>
    <row r="225" spans="2:11">
      <c r="B225" s="67" t="s">
        <v>27</v>
      </c>
      <c r="C225" s="66" t="s">
        <v>25</v>
      </c>
      <c r="D225" s="83">
        <v>43089</v>
      </c>
      <c r="E225" s="86" t="s">
        <v>1713</v>
      </c>
      <c r="F225" s="86" t="s">
        <v>57</v>
      </c>
      <c r="G225" s="85">
        <v>256</v>
      </c>
      <c r="H225" s="93">
        <v>10.38</v>
      </c>
      <c r="I225" s="92">
        <v>2657.28</v>
      </c>
      <c r="J225" s="63" t="s">
        <v>13</v>
      </c>
      <c r="K225" s="36" t="s">
        <v>1634</v>
      </c>
    </row>
    <row r="226" spans="2:11">
      <c r="B226" s="67" t="s">
        <v>27</v>
      </c>
      <c r="C226" s="66" t="s">
        <v>25</v>
      </c>
      <c r="D226" s="83">
        <v>43089</v>
      </c>
      <c r="E226" s="86" t="s">
        <v>1715</v>
      </c>
      <c r="F226" s="86" t="s">
        <v>57</v>
      </c>
      <c r="G226" s="85">
        <v>1741</v>
      </c>
      <c r="H226" s="93">
        <v>10.37</v>
      </c>
      <c r="I226" s="92">
        <v>18054.169999999998</v>
      </c>
      <c r="J226" s="63" t="s">
        <v>13</v>
      </c>
      <c r="K226" s="36" t="s">
        <v>1636</v>
      </c>
    </row>
    <row r="227" spans="2:11">
      <c r="B227" s="67" t="s">
        <v>27</v>
      </c>
      <c r="C227" s="66" t="s">
        <v>25</v>
      </c>
      <c r="D227" s="83">
        <v>43089</v>
      </c>
      <c r="E227" s="86" t="s">
        <v>1715</v>
      </c>
      <c r="F227" s="86" t="s">
        <v>57</v>
      </c>
      <c r="G227" s="85">
        <v>765</v>
      </c>
      <c r="H227" s="93">
        <v>10.37</v>
      </c>
      <c r="I227" s="92">
        <v>7933.0499999999993</v>
      </c>
      <c r="J227" s="63" t="s">
        <v>13</v>
      </c>
      <c r="K227" s="36" t="s">
        <v>1637</v>
      </c>
    </row>
    <row r="228" spans="2:11">
      <c r="B228" s="67" t="s">
        <v>27</v>
      </c>
      <c r="C228" s="66" t="s">
        <v>25</v>
      </c>
      <c r="D228" s="83">
        <v>43089</v>
      </c>
      <c r="E228" s="86" t="s">
        <v>1715</v>
      </c>
      <c r="F228" s="86" t="s">
        <v>57</v>
      </c>
      <c r="G228" s="85">
        <v>5000</v>
      </c>
      <c r="H228" s="93">
        <v>10.37</v>
      </c>
      <c r="I228" s="92">
        <v>51849.999999999993</v>
      </c>
      <c r="J228" s="63" t="s">
        <v>13</v>
      </c>
      <c r="K228" s="36" t="s">
        <v>1639</v>
      </c>
    </row>
    <row r="229" spans="2:11">
      <c r="B229" s="67" t="s">
        <v>27</v>
      </c>
      <c r="C229" s="66" t="s">
        <v>25</v>
      </c>
      <c r="D229" s="83">
        <v>43089</v>
      </c>
      <c r="E229" s="86" t="s">
        <v>1715</v>
      </c>
      <c r="F229" s="86" t="s">
        <v>57</v>
      </c>
      <c r="G229" s="85">
        <v>1552</v>
      </c>
      <c r="H229" s="93">
        <v>10.37</v>
      </c>
      <c r="I229" s="92">
        <v>16094.239999999998</v>
      </c>
      <c r="J229" s="63" t="s">
        <v>13</v>
      </c>
      <c r="K229" s="36" t="s">
        <v>1643</v>
      </c>
    </row>
    <row r="230" spans="2:11">
      <c r="B230" s="67" t="s">
        <v>27</v>
      </c>
      <c r="C230" s="66" t="s">
        <v>25</v>
      </c>
      <c r="D230" s="83">
        <v>43089</v>
      </c>
      <c r="E230" s="86" t="s">
        <v>1715</v>
      </c>
      <c r="F230" s="86" t="s">
        <v>57</v>
      </c>
      <c r="G230" s="85">
        <v>319</v>
      </c>
      <c r="H230" s="93">
        <v>10.37</v>
      </c>
      <c r="I230" s="92">
        <v>3308.0299999999997</v>
      </c>
      <c r="J230" s="63" t="s">
        <v>13</v>
      </c>
      <c r="K230" s="36" t="s">
        <v>1644</v>
      </c>
    </row>
    <row r="231" spans="2:11">
      <c r="B231" s="67" t="s">
        <v>27</v>
      </c>
      <c r="C231" s="66" t="s">
        <v>25</v>
      </c>
      <c r="D231" s="83">
        <v>43089</v>
      </c>
      <c r="E231" s="86" t="s">
        <v>1715</v>
      </c>
      <c r="F231" s="86" t="s">
        <v>57</v>
      </c>
      <c r="G231" s="85">
        <v>567</v>
      </c>
      <c r="H231" s="93">
        <v>10.37</v>
      </c>
      <c r="I231" s="92">
        <v>5879.79</v>
      </c>
      <c r="J231" s="63" t="s">
        <v>13</v>
      </c>
      <c r="K231" s="36" t="s">
        <v>1645</v>
      </c>
    </row>
    <row r="232" spans="2:11">
      <c r="B232" s="67" t="s">
        <v>27</v>
      </c>
      <c r="C232" s="66" t="s">
        <v>25</v>
      </c>
      <c r="D232" s="83">
        <v>43089</v>
      </c>
      <c r="E232" s="86" t="s">
        <v>1715</v>
      </c>
      <c r="F232" s="86" t="s">
        <v>57</v>
      </c>
      <c r="G232" s="85">
        <v>68</v>
      </c>
      <c r="H232" s="93">
        <v>10.37</v>
      </c>
      <c r="I232" s="92">
        <v>705.16</v>
      </c>
      <c r="J232" s="63" t="s">
        <v>13</v>
      </c>
      <c r="K232" s="36" t="s">
        <v>1647</v>
      </c>
    </row>
    <row r="233" spans="2:11">
      <c r="B233" s="67" t="s">
        <v>27</v>
      </c>
      <c r="C233" s="66" t="s">
        <v>25</v>
      </c>
      <c r="D233" s="83">
        <v>43089</v>
      </c>
      <c r="E233" s="86" t="s">
        <v>1716</v>
      </c>
      <c r="F233" s="86" t="s">
        <v>57</v>
      </c>
      <c r="G233" s="85">
        <v>987</v>
      </c>
      <c r="H233" s="93">
        <v>10.37</v>
      </c>
      <c r="I233" s="92">
        <v>10235.189999999999</v>
      </c>
      <c r="J233" s="63" t="s">
        <v>13</v>
      </c>
      <c r="K233" s="36" t="s">
        <v>1649</v>
      </c>
    </row>
    <row r="234" spans="2:11">
      <c r="B234" s="67" t="s">
        <v>27</v>
      </c>
      <c r="C234" s="66" t="s">
        <v>25</v>
      </c>
      <c r="D234" s="83">
        <v>43089</v>
      </c>
      <c r="E234" s="86" t="s">
        <v>1716</v>
      </c>
      <c r="F234" s="86" t="s">
        <v>57</v>
      </c>
      <c r="G234" s="85">
        <v>458</v>
      </c>
      <c r="H234" s="93">
        <v>10.37</v>
      </c>
      <c r="I234" s="92">
        <v>4749.46</v>
      </c>
      <c r="J234" s="63" t="s">
        <v>13</v>
      </c>
      <c r="K234" s="36" t="s">
        <v>1651</v>
      </c>
    </row>
    <row r="235" spans="2:11">
      <c r="B235" s="67" t="s">
        <v>27</v>
      </c>
      <c r="C235" s="66" t="s">
        <v>25</v>
      </c>
      <c r="D235" s="83">
        <v>43089</v>
      </c>
      <c r="E235" s="86" t="s">
        <v>1716</v>
      </c>
      <c r="F235" s="86" t="s">
        <v>57</v>
      </c>
      <c r="G235" s="85">
        <v>529</v>
      </c>
      <c r="H235" s="93">
        <v>10.37</v>
      </c>
      <c r="I235" s="92">
        <v>5485.73</v>
      </c>
      <c r="J235" s="63" t="s">
        <v>13</v>
      </c>
      <c r="K235" s="36" t="s">
        <v>1653</v>
      </c>
    </row>
    <row r="236" spans="2:11">
      <c r="B236" s="67" t="s">
        <v>27</v>
      </c>
      <c r="C236" s="66" t="s">
        <v>25</v>
      </c>
      <c r="D236" s="83">
        <v>43089</v>
      </c>
      <c r="E236" s="86" t="s">
        <v>1717</v>
      </c>
      <c r="F236" s="86" t="s">
        <v>57</v>
      </c>
      <c r="G236" s="85">
        <v>294</v>
      </c>
      <c r="H236" s="93">
        <v>10.37</v>
      </c>
      <c r="I236" s="92">
        <v>3048.7799999999997</v>
      </c>
      <c r="J236" s="63" t="s">
        <v>13</v>
      </c>
      <c r="K236" s="36" t="s">
        <v>1655</v>
      </c>
    </row>
    <row r="237" spans="2:11">
      <c r="B237" s="67" t="s">
        <v>27</v>
      </c>
      <c r="C237" s="66" t="s">
        <v>25</v>
      </c>
      <c r="D237" s="83">
        <v>43089</v>
      </c>
      <c r="E237" s="86" t="s">
        <v>1718</v>
      </c>
      <c r="F237" s="86" t="s">
        <v>57</v>
      </c>
      <c r="G237" s="85">
        <v>152</v>
      </c>
      <c r="H237" s="93">
        <v>10.37</v>
      </c>
      <c r="I237" s="92">
        <v>1576.2399999999998</v>
      </c>
      <c r="J237" s="63" t="s">
        <v>13</v>
      </c>
      <c r="K237" s="36" t="s">
        <v>1657</v>
      </c>
    </row>
    <row r="238" spans="2:11">
      <c r="B238" s="67" t="s">
        <v>27</v>
      </c>
      <c r="C238" s="66" t="s">
        <v>25</v>
      </c>
      <c r="D238" s="83">
        <v>43089</v>
      </c>
      <c r="E238" s="86" t="s">
        <v>1719</v>
      </c>
      <c r="F238" s="86" t="s">
        <v>57</v>
      </c>
      <c r="G238" s="85">
        <v>177</v>
      </c>
      <c r="H238" s="93">
        <v>10.37</v>
      </c>
      <c r="I238" s="92">
        <v>1835.4899999999998</v>
      </c>
      <c r="J238" s="63" t="s">
        <v>13</v>
      </c>
      <c r="K238" s="36" t="s">
        <v>1659</v>
      </c>
    </row>
    <row r="239" spans="2:11">
      <c r="B239" s="67" t="s">
        <v>27</v>
      </c>
      <c r="C239" s="66" t="s">
        <v>25</v>
      </c>
      <c r="D239" s="83">
        <v>43089</v>
      </c>
      <c r="E239" s="86" t="s">
        <v>1720</v>
      </c>
      <c r="F239" s="86" t="s">
        <v>57</v>
      </c>
      <c r="G239" s="85">
        <v>183</v>
      </c>
      <c r="H239" s="93">
        <v>10.37</v>
      </c>
      <c r="I239" s="92">
        <v>1897.7099999999998</v>
      </c>
      <c r="J239" s="63" t="s">
        <v>13</v>
      </c>
      <c r="K239" s="36" t="s">
        <v>1661</v>
      </c>
    </row>
    <row r="240" spans="2:11">
      <c r="B240" s="67" t="s">
        <v>27</v>
      </c>
      <c r="C240" s="66" t="s">
        <v>25</v>
      </c>
      <c r="D240" s="83">
        <v>43089</v>
      </c>
      <c r="E240" s="86" t="s">
        <v>1721</v>
      </c>
      <c r="F240" s="86" t="s">
        <v>57</v>
      </c>
      <c r="G240" s="85">
        <v>153</v>
      </c>
      <c r="H240" s="93">
        <v>10.37</v>
      </c>
      <c r="I240" s="92">
        <v>1586.61</v>
      </c>
      <c r="J240" s="63" t="s">
        <v>13</v>
      </c>
      <c r="K240" s="36" t="s">
        <v>1663</v>
      </c>
    </row>
    <row r="241" spans="2:11">
      <c r="B241" s="67" t="s">
        <v>27</v>
      </c>
      <c r="C241" s="66" t="s">
        <v>25</v>
      </c>
      <c r="D241" s="83">
        <v>43089</v>
      </c>
      <c r="E241" s="86" t="s">
        <v>1722</v>
      </c>
      <c r="F241" s="86" t="s">
        <v>57</v>
      </c>
      <c r="G241" s="85">
        <v>3000</v>
      </c>
      <c r="H241" s="93">
        <v>10.37</v>
      </c>
      <c r="I241" s="92">
        <v>31109.999999999996</v>
      </c>
      <c r="J241" s="63" t="s">
        <v>13</v>
      </c>
      <c r="K241" s="36" t="s">
        <v>1665</v>
      </c>
    </row>
    <row r="242" spans="2:11">
      <c r="B242" s="67" t="s">
        <v>27</v>
      </c>
      <c r="C242" s="66" t="s">
        <v>25</v>
      </c>
      <c r="D242" s="83">
        <v>43089</v>
      </c>
      <c r="E242" s="86" t="s">
        <v>1723</v>
      </c>
      <c r="F242" s="86" t="s">
        <v>57</v>
      </c>
      <c r="G242" s="85">
        <v>392</v>
      </c>
      <c r="H242" s="93">
        <v>10.37</v>
      </c>
      <c r="I242" s="92">
        <v>4065.0399999999995</v>
      </c>
      <c r="J242" s="63" t="s">
        <v>13</v>
      </c>
      <c r="K242" s="36" t="s">
        <v>1668</v>
      </c>
    </row>
    <row r="243" spans="2:11">
      <c r="B243" s="67" t="s">
        <v>27</v>
      </c>
      <c r="C243" s="66" t="s">
        <v>25</v>
      </c>
      <c r="D243" s="83">
        <v>43089</v>
      </c>
      <c r="E243" s="86" t="s">
        <v>1723</v>
      </c>
      <c r="F243" s="86" t="s">
        <v>57</v>
      </c>
      <c r="G243" s="85">
        <v>392</v>
      </c>
      <c r="H243" s="93">
        <v>10.37</v>
      </c>
      <c r="I243" s="92">
        <v>4065.0399999999995</v>
      </c>
      <c r="J243" s="63" t="s">
        <v>13</v>
      </c>
      <c r="K243" s="36" t="s">
        <v>1670</v>
      </c>
    </row>
    <row r="244" spans="2:11">
      <c r="B244" s="67" t="s">
        <v>27</v>
      </c>
      <c r="C244" s="66" t="s">
        <v>25</v>
      </c>
      <c r="D244" s="83">
        <v>43089</v>
      </c>
      <c r="E244" s="86" t="s">
        <v>1723</v>
      </c>
      <c r="F244" s="86" t="s">
        <v>57</v>
      </c>
      <c r="G244" s="85">
        <v>1</v>
      </c>
      <c r="H244" s="93">
        <v>10.37</v>
      </c>
      <c r="I244" s="92">
        <v>10.37</v>
      </c>
      <c r="J244" s="63" t="s">
        <v>13</v>
      </c>
      <c r="K244" s="36" t="s">
        <v>1672</v>
      </c>
    </row>
    <row r="245" spans="2:11">
      <c r="B245" s="67" t="s">
        <v>27</v>
      </c>
      <c r="C245" s="66" t="s">
        <v>25</v>
      </c>
      <c r="D245" s="83">
        <v>43089</v>
      </c>
      <c r="E245" s="86" t="s">
        <v>1724</v>
      </c>
      <c r="F245" s="86" t="s">
        <v>57</v>
      </c>
      <c r="G245" s="85">
        <v>163</v>
      </c>
      <c r="H245" s="93">
        <v>10.37</v>
      </c>
      <c r="I245" s="92">
        <v>1690.31</v>
      </c>
      <c r="J245" s="63" t="s">
        <v>13</v>
      </c>
      <c r="K245" s="36" t="s">
        <v>1674</v>
      </c>
    </row>
    <row r="246" spans="2:11">
      <c r="B246" s="67" t="s">
        <v>27</v>
      </c>
      <c r="C246" s="66" t="s">
        <v>25</v>
      </c>
      <c r="D246" s="83">
        <v>43089</v>
      </c>
      <c r="E246" s="86" t="s">
        <v>1725</v>
      </c>
      <c r="F246" s="86" t="s">
        <v>57</v>
      </c>
      <c r="G246" s="85">
        <v>148</v>
      </c>
      <c r="H246" s="93">
        <v>10.37</v>
      </c>
      <c r="I246" s="92">
        <v>1534.76</v>
      </c>
      <c r="J246" s="63" t="s">
        <v>13</v>
      </c>
      <c r="K246" s="36" t="s">
        <v>1676</v>
      </c>
    </row>
    <row r="247" spans="2:11">
      <c r="B247" s="67" t="s">
        <v>27</v>
      </c>
      <c r="C247" s="66" t="s">
        <v>25</v>
      </c>
      <c r="D247" s="83">
        <v>43089</v>
      </c>
      <c r="E247" s="86" t="s">
        <v>1726</v>
      </c>
      <c r="F247" s="86" t="s">
        <v>57</v>
      </c>
      <c r="G247" s="85">
        <v>155</v>
      </c>
      <c r="H247" s="93">
        <v>10.37</v>
      </c>
      <c r="I247" s="92">
        <v>1607.35</v>
      </c>
      <c r="J247" s="63" t="s">
        <v>13</v>
      </c>
      <c r="K247" s="36" t="s">
        <v>1678</v>
      </c>
    </row>
    <row r="248" spans="2:11">
      <c r="B248" s="67" t="s">
        <v>27</v>
      </c>
      <c r="C248" s="66" t="s">
        <v>25</v>
      </c>
      <c r="D248" s="83">
        <v>43089</v>
      </c>
      <c r="E248" s="86" t="s">
        <v>429</v>
      </c>
      <c r="F248" s="86" t="s">
        <v>57</v>
      </c>
      <c r="G248" s="85">
        <v>159</v>
      </c>
      <c r="H248" s="93">
        <v>10.37</v>
      </c>
      <c r="I248" s="92">
        <v>1648.83</v>
      </c>
      <c r="J248" s="63" t="s">
        <v>13</v>
      </c>
      <c r="K248" s="36" t="s">
        <v>1680</v>
      </c>
    </row>
    <row r="249" spans="2:11">
      <c r="B249" s="67" t="s">
        <v>27</v>
      </c>
      <c r="C249" s="66" t="s">
        <v>25</v>
      </c>
      <c r="D249" s="83">
        <v>43089</v>
      </c>
      <c r="E249" s="86" t="s">
        <v>1727</v>
      </c>
      <c r="F249" s="86" t="s">
        <v>57</v>
      </c>
      <c r="G249" s="85">
        <v>5000</v>
      </c>
      <c r="H249" s="93">
        <v>10.35</v>
      </c>
      <c r="I249" s="92">
        <v>51750</v>
      </c>
      <c r="J249" s="63" t="s">
        <v>13</v>
      </c>
      <c r="K249" s="36" t="s">
        <v>1682</v>
      </c>
    </row>
    <row r="250" spans="2:11">
      <c r="B250" s="67" t="s">
        <v>27</v>
      </c>
      <c r="C250" s="66" t="s">
        <v>25</v>
      </c>
      <c r="D250" s="83">
        <v>43089</v>
      </c>
      <c r="E250" s="86" t="s">
        <v>1728</v>
      </c>
      <c r="F250" s="86" t="s">
        <v>57</v>
      </c>
      <c r="G250" s="85">
        <v>610</v>
      </c>
      <c r="H250" s="93">
        <v>10.35</v>
      </c>
      <c r="I250" s="92">
        <v>6313.5</v>
      </c>
      <c r="J250" s="63" t="s">
        <v>13</v>
      </c>
      <c r="K250" s="36" t="s">
        <v>1685</v>
      </c>
    </row>
    <row r="251" spans="2:11">
      <c r="B251" s="67" t="s">
        <v>27</v>
      </c>
      <c r="C251" s="66" t="s">
        <v>25</v>
      </c>
      <c r="D251" s="83">
        <v>43089</v>
      </c>
      <c r="E251" s="86" t="s">
        <v>1728</v>
      </c>
      <c r="F251" s="86" t="s">
        <v>57</v>
      </c>
      <c r="G251" s="85">
        <v>69</v>
      </c>
      <c r="H251" s="93">
        <v>10.35</v>
      </c>
      <c r="I251" s="92">
        <v>714.15</v>
      </c>
      <c r="J251" s="63" t="s">
        <v>13</v>
      </c>
      <c r="K251" s="36" t="s">
        <v>1687</v>
      </c>
    </row>
    <row r="252" spans="2:11">
      <c r="B252" s="67" t="s">
        <v>27</v>
      </c>
      <c r="C252" s="66" t="s">
        <v>25</v>
      </c>
      <c r="D252" s="83">
        <v>43089</v>
      </c>
      <c r="E252" s="86" t="s">
        <v>430</v>
      </c>
      <c r="F252" s="86" t="s">
        <v>57</v>
      </c>
      <c r="G252" s="85">
        <v>1107</v>
      </c>
      <c r="H252" s="93">
        <v>10.34</v>
      </c>
      <c r="I252" s="92">
        <v>11446.38</v>
      </c>
      <c r="J252" s="63" t="s">
        <v>13</v>
      </c>
      <c r="K252" s="36" t="s">
        <v>1689</v>
      </c>
    </row>
    <row r="253" spans="2:11">
      <c r="B253" s="67" t="s">
        <v>27</v>
      </c>
      <c r="C253" s="66" t="s">
        <v>25</v>
      </c>
      <c r="D253" s="83">
        <v>43089</v>
      </c>
      <c r="E253" s="86" t="s">
        <v>430</v>
      </c>
      <c r="F253" s="86" t="s">
        <v>57</v>
      </c>
      <c r="G253" s="85">
        <v>155</v>
      </c>
      <c r="H253" s="93">
        <v>10.34</v>
      </c>
      <c r="I253" s="92">
        <v>1602.7</v>
      </c>
      <c r="J253" s="63" t="s">
        <v>13</v>
      </c>
      <c r="K253" s="36" t="s">
        <v>1691</v>
      </c>
    </row>
    <row r="254" spans="2:11">
      <c r="B254" s="67" t="s">
        <v>27</v>
      </c>
      <c r="C254" s="66" t="s">
        <v>25</v>
      </c>
      <c r="D254" s="83">
        <v>43089</v>
      </c>
      <c r="E254" s="86" t="s">
        <v>430</v>
      </c>
      <c r="F254" s="86" t="s">
        <v>57</v>
      </c>
      <c r="G254" s="85">
        <v>1262</v>
      </c>
      <c r="H254" s="93">
        <v>10.34</v>
      </c>
      <c r="I254" s="92">
        <v>13049.08</v>
      </c>
      <c r="J254" s="63" t="s">
        <v>13</v>
      </c>
      <c r="K254" s="36" t="s">
        <v>1693</v>
      </c>
    </row>
    <row r="255" spans="2:11">
      <c r="B255" s="67" t="s">
        <v>27</v>
      </c>
      <c r="C255" s="66" t="s">
        <v>25</v>
      </c>
      <c r="D255" s="83">
        <v>43089</v>
      </c>
      <c r="E255" s="86" t="s">
        <v>430</v>
      </c>
      <c r="F255" s="86" t="s">
        <v>57</v>
      </c>
      <c r="G255" s="85">
        <v>1</v>
      </c>
      <c r="H255" s="93">
        <v>10.34</v>
      </c>
      <c r="I255" s="92">
        <v>10.34</v>
      </c>
      <c r="J255" s="63" t="s">
        <v>13</v>
      </c>
      <c r="K255" s="36" t="s">
        <v>1695</v>
      </c>
    </row>
    <row r="256" spans="2:11">
      <c r="B256" s="67" t="s">
        <v>27</v>
      </c>
      <c r="C256" s="66" t="s">
        <v>25</v>
      </c>
      <c r="D256" s="83">
        <v>43089</v>
      </c>
      <c r="E256" s="86" t="s">
        <v>1729</v>
      </c>
      <c r="F256" s="86" t="s">
        <v>57</v>
      </c>
      <c r="G256" s="85">
        <v>1284</v>
      </c>
      <c r="H256" s="93">
        <v>10.32</v>
      </c>
      <c r="I256" s="92">
        <v>13250.880000000001</v>
      </c>
      <c r="J256" s="63" t="s">
        <v>13</v>
      </c>
      <c r="K256" s="36" t="s">
        <v>1697</v>
      </c>
    </row>
    <row r="257" spans="2:11">
      <c r="B257" s="67" t="s">
        <v>27</v>
      </c>
      <c r="C257" s="66" t="s">
        <v>25</v>
      </c>
      <c r="D257" s="83">
        <v>43089</v>
      </c>
      <c r="E257" s="86" t="s">
        <v>1729</v>
      </c>
      <c r="F257" s="86" t="s">
        <v>57</v>
      </c>
      <c r="G257" s="85">
        <v>193</v>
      </c>
      <c r="H257" s="93">
        <v>10.32</v>
      </c>
      <c r="I257" s="92">
        <v>1991.76</v>
      </c>
      <c r="J257" s="63" t="s">
        <v>13</v>
      </c>
      <c r="K257" s="36" t="s">
        <v>1699</v>
      </c>
    </row>
    <row r="258" spans="2:11">
      <c r="B258" s="67" t="s">
        <v>27</v>
      </c>
      <c r="C258" s="66" t="s">
        <v>25</v>
      </c>
      <c r="D258" s="83">
        <v>43089</v>
      </c>
      <c r="E258" s="86" t="s">
        <v>1729</v>
      </c>
      <c r="F258" s="86" t="s">
        <v>57</v>
      </c>
      <c r="G258" s="85">
        <v>1</v>
      </c>
      <c r="H258" s="93">
        <v>10.32</v>
      </c>
      <c r="I258" s="92">
        <v>10.32</v>
      </c>
      <c r="J258" s="63" t="s">
        <v>13</v>
      </c>
      <c r="K258" s="36" t="s">
        <v>1701</v>
      </c>
    </row>
    <row r="259" spans="2:11">
      <c r="B259" s="67" t="s">
        <v>27</v>
      </c>
      <c r="C259" s="66" t="s">
        <v>25</v>
      </c>
      <c r="D259" s="83">
        <v>43089</v>
      </c>
      <c r="E259" s="86" t="s">
        <v>817</v>
      </c>
      <c r="F259" s="86" t="s">
        <v>57</v>
      </c>
      <c r="G259" s="85">
        <v>57</v>
      </c>
      <c r="H259" s="93">
        <v>10.32</v>
      </c>
      <c r="I259" s="92">
        <v>588.24</v>
      </c>
      <c r="J259" s="63" t="s">
        <v>13</v>
      </c>
      <c r="K259" s="36" t="s">
        <v>1703</v>
      </c>
    </row>
    <row r="260" spans="2:11">
      <c r="B260" s="118"/>
      <c r="C260" s="118"/>
      <c r="D260" s="118"/>
      <c r="E260" s="119"/>
      <c r="F260" s="119"/>
      <c r="G260" s="120"/>
      <c r="H260" s="121"/>
      <c r="I260" s="81"/>
      <c r="J260" s="122"/>
      <c r="K260" s="81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8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customWidth="1"/>
    <col min="3" max="3" width="15.140625" style="11" customWidth="1"/>
    <col min="4" max="4" width="12.140625" style="11" customWidth="1"/>
    <col min="5" max="5" width="8.140625" style="115" customWidth="1"/>
    <col min="6" max="6" width="8.5703125" style="115" customWidth="1"/>
    <col min="7" max="7" width="8" style="116" customWidth="1"/>
    <col min="8" max="8" width="10" style="117" customWidth="1"/>
    <col min="9" max="9" width="12.5703125" style="62" customWidth="1"/>
    <col min="10" max="10" width="9.7109375" style="95" customWidth="1"/>
    <col min="11" max="11" width="19.140625" style="62" customWidth="1"/>
    <col min="12" max="12" width="20.7109375" style="62" customWidth="1"/>
    <col min="13" max="13" width="10.140625" style="5" customWidth="1"/>
    <col min="14" max="14" width="30.140625" style="5" customWidth="1"/>
    <col min="15" max="16384" width="9.140625" style="5"/>
  </cols>
  <sheetData>
    <row r="1" spans="2:15" s="4" customFormat="1" ht="23.25">
      <c r="B1" s="2" t="s">
        <v>8</v>
      </c>
      <c r="C1" s="2"/>
      <c r="D1" s="87"/>
      <c r="E1" s="24"/>
      <c r="F1" s="24"/>
      <c r="G1" s="31"/>
      <c r="H1" s="90"/>
      <c r="I1" s="34"/>
      <c r="J1" s="95"/>
      <c r="K1" s="34"/>
      <c r="L1" s="34"/>
      <c r="M1" s="5"/>
    </row>
    <row r="2" spans="2:15" s="4" customFormat="1" ht="26.25" customHeight="1">
      <c r="B2" s="33" t="s">
        <v>55</v>
      </c>
      <c r="C2" s="33"/>
      <c r="D2" s="87"/>
      <c r="E2" s="24"/>
      <c r="F2" s="24"/>
      <c r="G2" s="31"/>
      <c r="H2" s="90"/>
      <c r="I2" s="34"/>
      <c r="J2" s="95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90"/>
      <c r="I3" s="34"/>
      <c r="J3" s="95"/>
      <c r="K3" s="34"/>
      <c r="L3" s="34"/>
      <c r="M3" s="5"/>
    </row>
    <row r="4" spans="2:15" s="4" customFormat="1">
      <c r="B4" s="69"/>
      <c r="C4" s="25"/>
      <c r="D4" s="114" t="s">
        <v>4</v>
      </c>
      <c r="E4" s="114"/>
      <c r="F4" s="114"/>
      <c r="G4" s="114"/>
      <c r="H4" s="114"/>
      <c r="I4" s="114"/>
      <c r="J4" s="114"/>
      <c r="K4" s="96"/>
      <c r="L4" s="64"/>
      <c r="M4" s="26"/>
    </row>
    <row r="5" spans="2:15" s="4" customFormat="1" ht="30">
      <c r="B5" s="68" t="s">
        <v>36</v>
      </c>
      <c r="C5" s="27" t="s">
        <v>29</v>
      </c>
      <c r="D5" s="27" t="s">
        <v>0</v>
      </c>
      <c r="E5" s="28" t="s">
        <v>5</v>
      </c>
      <c r="F5" s="28" t="s">
        <v>21</v>
      </c>
      <c r="G5" s="32" t="s">
        <v>20</v>
      </c>
      <c r="H5" s="91" t="s">
        <v>6</v>
      </c>
      <c r="I5" s="35" t="s">
        <v>7</v>
      </c>
      <c r="J5" s="35" t="s">
        <v>30</v>
      </c>
      <c r="K5" s="35" t="s">
        <v>26</v>
      </c>
      <c r="L5" s="65"/>
      <c r="M5" s="29"/>
    </row>
    <row r="6" spans="2:15" s="4" customFormat="1">
      <c r="B6" s="67" t="s">
        <v>27</v>
      </c>
      <c r="C6" s="66" t="s">
        <v>25</v>
      </c>
      <c r="D6" s="83">
        <v>43083</v>
      </c>
      <c r="E6" s="86" t="s">
        <v>334</v>
      </c>
      <c r="F6" s="86" t="s">
        <v>57</v>
      </c>
      <c r="G6" s="85">
        <v>272</v>
      </c>
      <c r="H6" s="105">
        <v>13.9</v>
      </c>
      <c r="I6" s="105">
        <v>3780.8</v>
      </c>
      <c r="J6" s="63" t="s">
        <v>14</v>
      </c>
      <c r="K6" s="36" t="s">
        <v>160</v>
      </c>
      <c r="L6" s="62"/>
      <c r="M6" s="5"/>
      <c r="O6" s="30"/>
    </row>
    <row r="7" spans="2:15" s="4" customFormat="1">
      <c r="B7" s="67" t="s">
        <v>27</v>
      </c>
      <c r="C7" s="66" t="s">
        <v>25</v>
      </c>
      <c r="D7" s="83">
        <v>43083</v>
      </c>
      <c r="E7" s="86" t="s">
        <v>335</v>
      </c>
      <c r="F7" s="86" t="s">
        <v>57</v>
      </c>
      <c r="G7" s="85">
        <v>30</v>
      </c>
      <c r="H7" s="105">
        <v>13.9</v>
      </c>
      <c r="I7" s="105">
        <v>417</v>
      </c>
      <c r="J7" s="63" t="s">
        <v>14</v>
      </c>
      <c r="K7" s="36" t="s">
        <v>161</v>
      </c>
      <c r="L7" s="62"/>
      <c r="M7" s="5"/>
      <c r="O7" s="30"/>
    </row>
    <row r="8" spans="2:15" s="4" customFormat="1">
      <c r="B8" s="67" t="s">
        <v>27</v>
      </c>
      <c r="C8" s="66" t="s">
        <v>25</v>
      </c>
      <c r="D8" s="83">
        <v>43083</v>
      </c>
      <c r="E8" s="86" t="s">
        <v>335</v>
      </c>
      <c r="F8" s="86" t="s">
        <v>57</v>
      </c>
      <c r="G8" s="85">
        <v>345</v>
      </c>
      <c r="H8" s="105">
        <v>13.9</v>
      </c>
      <c r="I8" s="105">
        <v>4795.5</v>
      </c>
      <c r="J8" s="63" t="s">
        <v>14</v>
      </c>
      <c r="K8" s="36" t="s">
        <v>162</v>
      </c>
      <c r="L8" s="62"/>
      <c r="M8" s="5"/>
      <c r="O8" s="30"/>
    </row>
    <row r="9" spans="2:15" s="4" customFormat="1">
      <c r="B9" s="67" t="s">
        <v>27</v>
      </c>
      <c r="C9" s="66" t="s">
        <v>25</v>
      </c>
      <c r="D9" s="83">
        <v>43083</v>
      </c>
      <c r="E9" s="86" t="s">
        <v>335</v>
      </c>
      <c r="F9" s="86" t="s">
        <v>57</v>
      </c>
      <c r="G9" s="85">
        <v>358</v>
      </c>
      <c r="H9" s="105">
        <v>13.9</v>
      </c>
      <c r="I9" s="105">
        <v>4976.2</v>
      </c>
      <c r="J9" s="63" t="s">
        <v>14</v>
      </c>
      <c r="K9" s="36" t="s">
        <v>163</v>
      </c>
      <c r="L9" s="62"/>
      <c r="M9" s="5"/>
      <c r="O9" s="30"/>
    </row>
    <row r="10" spans="2:15" s="4" customFormat="1">
      <c r="B10" s="67" t="s">
        <v>27</v>
      </c>
      <c r="C10" s="66" t="s">
        <v>25</v>
      </c>
      <c r="D10" s="83">
        <v>43083</v>
      </c>
      <c r="E10" s="86" t="s">
        <v>335</v>
      </c>
      <c r="F10" s="86" t="s">
        <v>57</v>
      </c>
      <c r="G10" s="85">
        <v>733</v>
      </c>
      <c r="H10" s="105">
        <v>13.9</v>
      </c>
      <c r="I10" s="105">
        <v>10188.700000000001</v>
      </c>
      <c r="J10" s="63" t="s">
        <v>14</v>
      </c>
      <c r="K10" s="36" t="s">
        <v>164</v>
      </c>
      <c r="L10" s="62"/>
      <c r="M10" s="5"/>
      <c r="O10" s="30"/>
    </row>
    <row r="11" spans="2:15" s="4" customFormat="1">
      <c r="B11" s="67" t="s">
        <v>27</v>
      </c>
      <c r="C11" s="66" t="s">
        <v>25</v>
      </c>
      <c r="D11" s="83">
        <v>43083</v>
      </c>
      <c r="E11" s="86" t="s">
        <v>336</v>
      </c>
      <c r="F11" s="86" t="s">
        <v>57</v>
      </c>
      <c r="G11" s="85">
        <v>559</v>
      </c>
      <c r="H11" s="105">
        <v>13.9</v>
      </c>
      <c r="I11" s="105">
        <v>7770.1</v>
      </c>
      <c r="J11" s="63" t="s">
        <v>14</v>
      </c>
      <c r="K11" s="36" t="s">
        <v>165</v>
      </c>
      <c r="L11" s="62"/>
      <c r="M11" s="5"/>
      <c r="O11" s="30"/>
    </row>
    <row r="12" spans="2:15" s="4" customFormat="1">
      <c r="B12" s="67" t="s">
        <v>27</v>
      </c>
      <c r="C12" s="66" t="s">
        <v>25</v>
      </c>
      <c r="D12" s="83">
        <v>43083</v>
      </c>
      <c r="E12" s="86" t="s">
        <v>336</v>
      </c>
      <c r="F12" s="86" t="s">
        <v>57</v>
      </c>
      <c r="G12" s="85">
        <v>559</v>
      </c>
      <c r="H12" s="105">
        <v>13.9</v>
      </c>
      <c r="I12" s="105">
        <v>7770.1</v>
      </c>
      <c r="J12" s="63" t="s">
        <v>14</v>
      </c>
      <c r="K12" s="36" t="s">
        <v>166</v>
      </c>
      <c r="L12" s="62"/>
      <c r="M12" s="5"/>
      <c r="O12" s="30"/>
    </row>
    <row r="13" spans="2:15" s="4" customFormat="1">
      <c r="B13" s="67" t="s">
        <v>27</v>
      </c>
      <c r="C13" s="66" t="s">
        <v>25</v>
      </c>
      <c r="D13" s="83">
        <v>43083</v>
      </c>
      <c r="E13" s="86" t="s">
        <v>337</v>
      </c>
      <c r="F13" s="86" t="s">
        <v>57</v>
      </c>
      <c r="G13" s="85">
        <v>165</v>
      </c>
      <c r="H13" s="105">
        <v>13.9</v>
      </c>
      <c r="I13" s="105">
        <v>2293.5</v>
      </c>
      <c r="J13" s="63" t="s">
        <v>14</v>
      </c>
      <c r="K13" s="36" t="s">
        <v>167</v>
      </c>
      <c r="L13" s="62"/>
      <c r="M13" s="5"/>
      <c r="O13" s="30"/>
    </row>
    <row r="14" spans="2:15" s="4" customFormat="1">
      <c r="B14" s="67" t="s">
        <v>27</v>
      </c>
      <c r="C14" s="66" t="s">
        <v>25</v>
      </c>
      <c r="D14" s="83">
        <v>43083</v>
      </c>
      <c r="E14" s="86" t="s">
        <v>338</v>
      </c>
      <c r="F14" s="86" t="s">
        <v>57</v>
      </c>
      <c r="G14" s="85">
        <v>346</v>
      </c>
      <c r="H14" s="105">
        <v>13.89</v>
      </c>
      <c r="I14" s="105">
        <v>4805.9400000000005</v>
      </c>
      <c r="J14" s="63" t="s">
        <v>14</v>
      </c>
      <c r="K14" s="36" t="s">
        <v>168</v>
      </c>
      <c r="L14" s="62"/>
      <c r="M14" s="5"/>
      <c r="O14" s="30"/>
    </row>
    <row r="15" spans="2:15" s="4" customFormat="1">
      <c r="B15" s="67" t="s">
        <v>27</v>
      </c>
      <c r="C15" s="66" t="s">
        <v>25</v>
      </c>
      <c r="D15" s="83">
        <v>43083</v>
      </c>
      <c r="E15" s="86" t="s">
        <v>339</v>
      </c>
      <c r="F15" s="86" t="s">
        <v>57</v>
      </c>
      <c r="G15" s="85">
        <v>209</v>
      </c>
      <c r="H15" s="105">
        <v>13.89</v>
      </c>
      <c r="I15" s="105">
        <v>2903.01</v>
      </c>
      <c r="J15" s="63" t="s">
        <v>14</v>
      </c>
      <c r="K15" s="36" t="s">
        <v>169</v>
      </c>
      <c r="L15" s="62"/>
      <c r="M15" s="5"/>
      <c r="O15" s="30"/>
    </row>
    <row r="16" spans="2:15" s="4" customFormat="1">
      <c r="B16" s="67" t="s">
        <v>27</v>
      </c>
      <c r="C16" s="66" t="s">
        <v>25</v>
      </c>
      <c r="D16" s="83">
        <v>43083</v>
      </c>
      <c r="E16" s="86" t="s">
        <v>340</v>
      </c>
      <c r="F16" s="86" t="s">
        <v>57</v>
      </c>
      <c r="G16" s="85">
        <v>191</v>
      </c>
      <c r="H16" s="105">
        <v>13.88</v>
      </c>
      <c r="I16" s="105">
        <v>2651.08</v>
      </c>
      <c r="J16" s="63" t="s">
        <v>14</v>
      </c>
      <c r="K16" s="36" t="s">
        <v>170</v>
      </c>
      <c r="L16" s="62"/>
      <c r="M16" s="5"/>
      <c r="O16" s="30"/>
    </row>
    <row r="17" spans="2:15" s="4" customFormat="1">
      <c r="B17" s="67" t="s">
        <v>27</v>
      </c>
      <c r="C17" s="66" t="s">
        <v>25</v>
      </c>
      <c r="D17" s="83">
        <v>43083</v>
      </c>
      <c r="E17" s="86" t="s">
        <v>340</v>
      </c>
      <c r="F17" s="86" t="s">
        <v>57</v>
      </c>
      <c r="G17" s="85">
        <v>13</v>
      </c>
      <c r="H17" s="105">
        <v>13.88</v>
      </c>
      <c r="I17" s="105">
        <v>180.44</v>
      </c>
      <c r="J17" s="63" t="s">
        <v>14</v>
      </c>
      <c r="K17" s="36" t="s">
        <v>171</v>
      </c>
      <c r="L17" s="62"/>
      <c r="M17" s="5"/>
      <c r="O17" s="30"/>
    </row>
    <row r="18" spans="2:15" s="4" customFormat="1">
      <c r="B18" s="67" t="s">
        <v>27</v>
      </c>
      <c r="C18" s="66" t="s">
        <v>25</v>
      </c>
      <c r="D18" s="83">
        <v>43083</v>
      </c>
      <c r="E18" s="86" t="s">
        <v>341</v>
      </c>
      <c r="F18" s="86" t="s">
        <v>57</v>
      </c>
      <c r="G18" s="85">
        <v>224</v>
      </c>
      <c r="H18" s="105">
        <v>13.9</v>
      </c>
      <c r="I18" s="105">
        <v>3113.6</v>
      </c>
      <c r="J18" s="63" t="s">
        <v>14</v>
      </c>
      <c r="K18" s="36" t="s">
        <v>172</v>
      </c>
      <c r="L18" s="62"/>
      <c r="M18" s="5"/>
      <c r="O18" s="30"/>
    </row>
    <row r="19" spans="2:15" s="4" customFormat="1">
      <c r="B19" s="67" t="s">
        <v>27</v>
      </c>
      <c r="C19" s="66" t="s">
        <v>25</v>
      </c>
      <c r="D19" s="83">
        <v>43083</v>
      </c>
      <c r="E19" s="86" t="s">
        <v>342</v>
      </c>
      <c r="F19" s="86" t="s">
        <v>57</v>
      </c>
      <c r="G19" s="85">
        <v>181</v>
      </c>
      <c r="H19" s="105">
        <v>13.9</v>
      </c>
      <c r="I19" s="105">
        <v>2515.9</v>
      </c>
      <c r="J19" s="63" t="s">
        <v>14</v>
      </c>
      <c r="K19" s="36" t="s">
        <v>173</v>
      </c>
      <c r="L19" s="62"/>
      <c r="M19" s="5"/>
      <c r="O19" s="30"/>
    </row>
    <row r="20" spans="2:15" s="4" customFormat="1">
      <c r="B20" s="67" t="s">
        <v>27</v>
      </c>
      <c r="C20" s="66" t="s">
        <v>25</v>
      </c>
      <c r="D20" s="83">
        <v>43083</v>
      </c>
      <c r="E20" s="86" t="s">
        <v>343</v>
      </c>
      <c r="F20" s="86" t="s">
        <v>57</v>
      </c>
      <c r="G20" s="85">
        <v>155</v>
      </c>
      <c r="H20" s="105">
        <v>13.9</v>
      </c>
      <c r="I20" s="105">
        <v>2154.5</v>
      </c>
      <c r="J20" s="63" t="s">
        <v>14</v>
      </c>
      <c r="K20" s="36" t="s">
        <v>174</v>
      </c>
      <c r="L20" s="62"/>
      <c r="M20" s="5"/>
      <c r="O20" s="30"/>
    </row>
    <row r="21" spans="2:15" s="4" customFormat="1">
      <c r="B21" s="67" t="s">
        <v>27</v>
      </c>
      <c r="C21" s="66" t="s">
        <v>25</v>
      </c>
      <c r="D21" s="83">
        <v>43083</v>
      </c>
      <c r="E21" s="86" t="s">
        <v>344</v>
      </c>
      <c r="F21" s="86" t="s">
        <v>57</v>
      </c>
      <c r="G21" s="85">
        <v>190</v>
      </c>
      <c r="H21" s="105">
        <v>13.9</v>
      </c>
      <c r="I21" s="105">
        <v>2641</v>
      </c>
      <c r="J21" s="63" t="s">
        <v>14</v>
      </c>
      <c r="K21" s="36" t="s">
        <v>175</v>
      </c>
      <c r="L21" s="62"/>
      <c r="M21" s="5"/>
      <c r="O21" s="30"/>
    </row>
    <row r="22" spans="2:15" s="4" customFormat="1">
      <c r="B22" s="67" t="s">
        <v>27</v>
      </c>
      <c r="C22" s="66" t="s">
        <v>25</v>
      </c>
      <c r="D22" s="83">
        <v>43083</v>
      </c>
      <c r="E22" s="86" t="s">
        <v>345</v>
      </c>
      <c r="F22" s="86" t="s">
        <v>57</v>
      </c>
      <c r="G22" s="85">
        <v>151</v>
      </c>
      <c r="H22" s="105">
        <v>13.9</v>
      </c>
      <c r="I22" s="105">
        <v>2098.9</v>
      </c>
      <c r="J22" s="63" t="s">
        <v>14</v>
      </c>
      <c r="K22" s="36" t="s">
        <v>176</v>
      </c>
      <c r="L22" s="62"/>
      <c r="M22" s="5"/>
      <c r="O22" s="30"/>
    </row>
    <row r="23" spans="2:15" s="4" customFormat="1">
      <c r="B23" s="67" t="s">
        <v>27</v>
      </c>
      <c r="C23" s="66" t="s">
        <v>25</v>
      </c>
      <c r="D23" s="83">
        <v>43083</v>
      </c>
      <c r="E23" s="86" t="s">
        <v>346</v>
      </c>
      <c r="F23" s="86" t="s">
        <v>57</v>
      </c>
      <c r="G23" s="85">
        <v>111</v>
      </c>
      <c r="H23" s="105">
        <v>13.9</v>
      </c>
      <c r="I23" s="105">
        <v>1542.9</v>
      </c>
      <c r="J23" s="63" t="s">
        <v>14</v>
      </c>
      <c r="K23" s="36" t="s">
        <v>177</v>
      </c>
      <c r="L23" s="62"/>
      <c r="M23" s="5"/>
      <c r="O23" s="30"/>
    </row>
    <row r="24" spans="2:15" s="4" customFormat="1">
      <c r="B24" s="67" t="s">
        <v>27</v>
      </c>
      <c r="C24" s="66" t="s">
        <v>25</v>
      </c>
      <c r="D24" s="83">
        <v>43083</v>
      </c>
      <c r="E24" s="86" t="s">
        <v>346</v>
      </c>
      <c r="F24" s="86" t="s">
        <v>57</v>
      </c>
      <c r="G24" s="85">
        <v>59</v>
      </c>
      <c r="H24" s="105">
        <v>13.9</v>
      </c>
      <c r="I24" s="105">
        <v>820.1</v>
      </c>
      <c r="J24" s="63" t="s">
        <v>14</v>
      </c>
      <c r="K24" s="36" t="s">
        <v>178</v>
      </c>
      <c r="L24" s="62"/>
      <c r="M24" s="5"/>
      <c r="O24" s="30"/>
    </row>
    <row r="25" spans="2:15" s="4" customFormat="1">
      <c r="B25" s="67" t="s">
        <v>27</v>
      </c>
      <c r="C25" s="66" t="s">
        <v>25</v>
      </c>
      <c r="D25" s="83">
        <v>43083</v>
      </c>
      <c r="E25" s="86" t="s">
        <v>347</v>
      </c>
      <c r="F25" s="86" t="s">
        <v>57</v>
      </c>
      <c r="G25" s="85">
        <v>231</v>
      </c>
      <c r="H25" s="105">
        <v>13.9</v>
      </c>
      <c r="I25" s="105">
        <v>3210.9</v>
      </c>
      <c r="J25" s="63" t="s">
        <v>14</v>
      </c>
      <c r="K25" s="36" t="s">
        <v>179</v>
      </c>
      <c r="L25" s="62"/>
      <c r="M25" s="5"/>
      <c r="O25" s="30"/>
    </row>
    <row r="26" spans="2:15" s="4" customFormat="1">
      <c r="B26" s="67" t="s">
        <v>27</v>
      </c>
      <c r="C26" s="66" t="s">
        <v>25</v>
      </c>
      <c r="D26" s="83">
        <v>43083</v>
      </c>
      <c r="E26" s="86" t="s">
        <v>348</v>
      </c>
      <c r="F26" s="86" t="s">
        <v>57</v>
      </c>
      <c r="G26" s="85">
        <v>261</v>
      </c>
      <c r="H26" s="105">
        <v>13.9</v>
      </c>
      <c r="I26" s="105">
        <v>3627.9</v>
      </c>
      <c r="J26" s="63" t="s">
        <v>14</v>
      </c>
      <c r="K26" s="36" t="s">
        <v>180</v>
      </c>
      <c r="L26" s="62"/>
      <c r="M26" s="5"/>
      <c r="O26" s="30"/>
    </row>
    <row r="27" spans="2:15" s="4" customFormat="1">
      <c r="B27" s="67" t="s">
        <v>27</v>
      </c>
      <c r="C27" s="66" t="s">
        <v>25</v>
      </c>
      <c r="D27" s="83">
        <v>43083</v>
      </c>
      <c r="E27" s="86" t="s">
        <v>348</v>
      </c>
      <c r="F27" s="86" t="s">
        <v>57</v>
      </c>
      <c r="G27" s="85">
        <v>47</v>
      </c>
      <c r="H27" s="105">
        <v>13.9</v>
      </c>
      <c r="I27" s="105">
        <v>653.30000000000007</v>
      </c>
      <c r="J27" s="63" t="s">
        <v>14</v>
      </c>
      <c r="K27" s="36" t="s">
        <v>181</v>
      </c>
      <c r="L27" s="62"/>
      <c r="M27" s="5"/>
      <c r="O27" s="30"/>
    </row>
    <row r="28" spans="2:15" s="4" customFormat="1">
      <c r="B28" s="67" t="s">
        <v>27</v>
      </c>
      <c r="C28" s="66" t="s">
        <v>25</v>
      </c>
      <c r="D28" s="83">
        <v>43083</v>
      </c>
      <c r="E28" s="86" t="s">
        <v>349</v>
      </c>
      <c r="F28" s="86" t="s">
        <v>57</v>
      </c>
      <c r="G28" s="85">
        <v>210</v>
      </c>
      <c r="H28" s="105">
        <v>13.9</v>
      </c>
      <c r="I28" s="105">
        <v>2919</v>
      </c>
      <c r="J28" s="63" t="s">
        <v>14</v>
      </c>
      <c r="K28" s="36" t="s">
        <v>182</v>
      </c>
      <c r="L28" s="62"/>
      <c r="M28" s="5"/>
      <c r="O28" s="30"/>
    </row>
    <row r="29" spans="2:15" s="4" customFormat="1">
      <c r="B29" s="67" t="s">
        <v>27</v>
      </c>
      <c r="C29" s="66" t="s">
        <v>25</v>
      </c>
      <c r="D29" s="83">
        <v>43083</v>
      </c>
      <c r="E29" s="86" t="s">
        <v>350</v>
      </c>
      <c r="F29" s="86" t="s">
        <v>57</v>
      </c>
      <c r="G29" s="85">
        <v>140</v>
      </c>
      <c r="H29" s="105">
        <v>13.89</v>
      </c>
      <c r="I29" s="105">
        <v>1944.6000000000001</v>
      </c>
      <c r="J29" s="63" t="s">
        <v>14</v>
      </c>
      <c r="K29" s="36" t="s">
        <v>183</v>
      </c>
      <c r="L29" s="62"/>
      <c r="M29" s="5"/>
      <c r="O29" s="30"/>
    </row>
    <row r="30" spans="2:15" s="4" customFormat="1">
      <c r="B30" s="67" t="s">
        <v>27</v>
      </c>
      <c r="C30" s="66" t="s">
        <v>25</v>
      </c>
      <c r="D30" s="83">
        <v>43083</v>
      </c>
      <c r="E30" s="86" t="s">
        <v>351</v>
      </c>
      <c r="F30" s="86" t="s">
        <v>57</v>
      </c>
      <c r="G30" s="85">
        <v>164</v>
      </c>
      <c r="H30" s="105">
        <v>13.85</v>
      </c>
      <c r="I30" s="105">
        <v>2271.4</v>
      </c>
      <c r="J30" s="63" t="s">
        <v>14</v>
      </c>
      <c r="K30" s="36" t="s">
        <v>184</v>
      </c>
      <c r="L30" s="62"/>
      <c r="M30" s="5"/>
      <c r="O30" s="30"/>
    </row>
    <row r="31" spans="2:15" s="4" customFormat="1">
      <c r="B31" s="67" t="s">
        <v>27</v>
      </c>
      <c r="C31" s="66" t="s">
        <v>25</v>
      </c>
      <c r="D31" s="83">
        <v>43083</v>
      </c>
      <c r="E31" s="86" t="s">
        <v>352</v>
      </c>
      <c r="F31" s="86" t="s">
        <v>57</v>
      </c>
      <c r="G31" s="85">
        <v>376</v>
      </c>
      <c r="H31" s="105">
        <v>13.85</v>
      </c>
      <c r="I31" s="105">
        <v>5207.5999999999995</v>
      </c>
      <c r="J31" s="63" t="s">
        <v>14</v>
      </c>
      <c r="K31" s="36" t="s">
        <v>185</v>
      </c>
      <c r="L31" s="62"/>
      <c r="M31" s="5"/>
      <c r="O31" s="30"/>
    </row>
    <row r="32" spans="2:15" s="4" customFormat="1">
      <c r="B32" s="67" t="s">
        <v>27</v>
      </c>
      <c r="C32" s="66" t="s">
        <v>25</v>
      </c>
      <c r="D32" s="83">
        <v>43083</v>
      </c>
      <c r="E32" s="86" t="s">
        <v>353</v>
      </c>
      <c r="F32" s="86" t="s">
        <v>57</v>
      </c>
      <c r="G32" s="85">
        <v>376</v>
      </c>
      <c r="H32" s="105">
        <v>13.85</v>
      </c>
      <c r="I32" s="105">
        <v>5207.5999999999995</v>
      </c>
      <c r="J32" s="63" t="s">
        <v>14</v>
      </c>
      <c r="K32" s="36" t="s">
        <v>186</v>
      </c>
      <c r="L32" s="62"/>
      <c r="M32" s="5"/>
      <c r="O32" s="30"/>
    </row>
    <row r="33" spans="2:15" s="4" customFormat="1">
      <c r="B33" s="67" t="s">
        <v>27</v>
      </c>
      <c r="C33" s="66" t="s">
        <v>25</v>
      </c>
      <c r="D33" s="83">
        <v>43083</v>
      </c>
      <c r="E33" s="86" t="s">
        <v>354</v>
      </c>
      <c r="F33" s="86" t="s">
        <v>57</v>
      </c>
      <c r="G33" s="85">
        <v>337</v>
      </c>
      <c r="H33" s="105">
        <v>13.85</v>
      </c>
      <c r="I33" s="105">
        <v>4667.45</v>
      </c>
      <c r="J33" s="63" t="s">
        <v>14</v>
      </c>
      <c r="K33" s="36" t="s">
        <v>187</v>
      </c>
      <c r="L33" s="62"/>
      <c r="M33" s="5"/>
      <c r="O33" s="30"/>
    </row>
    <row r="34" spans="2:15" s="4" customFormat="1">
      <c r="B34" s="67" t="s">
        <v>27</v>
      </c>
      <c r="C34" s="66" t="s">
        <v>25</v>
      </c>
      <c r="D34" s="83">
        <v>43083</v>
      </c>
      <c r="E34" s="86" t="s">
        <v>355</v>
      </c>
      <c r="F34" s="86" t="s">
        <v>57</v>
      </c>
      <c r="G34" s="85">
        <v>1453</v>
      </c>
      <c r="H34" s="105">
        <v>13.86</v>
      </c>
      <c r="I34" s="105">
        <v>20138.579999999998</v>
      </c>
      <c r="J34" s="63" t="s">
        <v>14</v>
      </c>
      <c r="K34" s="36" t="s">
        <v>188</v>
      </c>
      <c r="L34" s="62"/>
      <c r="M34" s="5"/>
      <c r="O34" s="30"/>
    </row>
    <row r="35" spans="2:15" s="4" customFormat="1">
      <c r="B35" s="67" t="s">
        <v>27</v>
      </c>
      <c r="C35" s="66" t="s">
        <v>25</v>
      </c>
      <c r="D35" s="83">
        <v>43083</v>
      </c>
      <c r="E35" s="86" t="s">
        <v>355</v>
      </c>
      <c r="F35" s="86" t="s">
        <v>57</v>
      </c>
      <c r="G35" s="85">
        <v>1</v>
      </c>
      <c r="H35" s="105">
        <v>13.86</v>
      </c>
      <c r="I35" s="105">
        <v>13.86</v>
      </c>
      <c r="J35" s="63" t="s">
        <v>14</v>
      </c>
      <c r="K35" s="36" t="s">
        <v>189</v>
      </c>
      <c r="L35" s="62"/>
      <c r="M35" s="5"/>
      <c r="O35" s="30"/>
    </row>
    <row r="36" spans="2:15" s="4" customFormat="1">
      <c r="B36" s="67" t="s">
        <v>27</v>
      </c>
      <c r="C36" s="66" t="s">
        <v>25</v>
      </c>
      <c r="D36" s="83">
        <v>43083</v>
      </c>
      <c r="E36" s="86" t="s">
        <v>355</v>
      </c>
      <c r="F36" s="86" t="s">
        <v>57</v>
      </c>
      <c r="G36" s="85">
        <v>404</v>
      </c>
      <c r="H36" s="105">
        <v>13.86</v>
      </c>
      <c r="I36" s="105">
        <v>5599.44</v>
      </c>
      <c r="J36" s="63" t="s">
        <v>14</v>
      </c>
      <c r="K36" s="36" t="s">
        <v>190</v>
      </c>
      <c r="L36" s="62"/>
      <c r="M36" s="5"/>
      <c r="O36" s="30"/>
    </row>
    <row r="37" spans="2:15" s="4" customFormat="1">
      <c r="B37" s="67" t="s">
        <v>27</v>
      </c>
      <c r="C37" s="66" t="s">
        <v>25</v>
      </c>
      <c r="D37" s="83">
        <v>43083</v>
      </c>
      <c r="E37" s="86" t="s">
        <v>355</v>
      </c>
      <c r="F37" s="86" t="s">
        <v>57</v>
      </c>
      <c r="G37" s="85">
        <v>1049</v>
      </c>
      <c r="H37" s="105">
        <v>13.86</v>
      </c>
      <c r="I37" s="105">
        <v>14539.14</v>
      </c>
      <c r="J37" s="63" t="s">
        <v>14</v>
      </c>
      <c r="K37" s="36" t="s">
        <v>191</v>
      </c>
      <c r="L37" s="62"/>
      <c r="M37" s="5"/>
      <c r="O37" s="30"/>
    </row>
    <row r="38" spans="2:15" s="4" customFormat="1">
      <c r="B38" s="67" t="s">
        <v>27</v>
      </c>
      <c r="C38" s="66" t="s">
        <v>25</v>
      </c>
      <c r="D38" s="83">
        <v>43083</v>
      </c>
      <c r="E38" s="86" t="s">
        <v>356</v>
      </c>
      <c r="F38" s="86" t="s">
        <v>57</v>
      </c>
      <c r="G38" s="85">
        <v>279</v>
      </c>
      <c r="H38" s="105">
        <v>13.85</v>
      </c>
      <c r="I38" s="105">
        <v>3864.15</v>
      </c>
      <c r="J38" s="63" t="s">
        <v>14</v>
      </c>
      <c r="K38" s="36" t="s">
        <v>192</v>
      </c>
      <c r="L38" s="62"/>
      <c r="M38" s="5"/>
      <c r="O38" s="30"/>
    </row>
    <row r="39" spans="2:15" s="4" customFormat="1">
      <c r="B39" s="67" t="s">
        <v>27</v>
      </c>
      <c r="C39" s="66" t="s">
        <v>25</v>
      </c>
      <c r="D39" s="83">
        <v>43083</v>
      </c>
      <c r="E39" s="86" t="s">
        <v>356</v>
      </c>
      <c r="F39" s="86" t="s">
        <v>57</v>
      </c>
      <c r="G39" s="85">
        <v>59</v>
      </c>
      <c r="H39" s="105">
        <v>13.85</v>
      </c>
      <c r="I39" s="105">
        <v>817.15</v>
      </c>
      <c r="J39" s="63" t="s">
        <v>14</v>
      </c>
      <c r="K39" s="36" t="s">
        <v>193</v>
      </c>
      <c r="L39" s="62"/>
      <c r="M39" s="5"/>
      <c r="O39" s="30"/>
    </row>
    <row r="40" spans="2:15" s="4" customFormat="1">
      <c r="B40" s="67" t="s">
        <v>27</v>
      </c>
      <c r="C40" s="66" t="s">
        <v>25</v>
      </c>
      <c r="D40" s="83">
        <v>43083</v>
      </c>
      <c r="E40" s="86" t="s">
        <v>357</v>
      </c>
      <c r="F40" s="86" t="s">
        <v>57</v>
      </c>
      <c r="G40" s="85">
        <v>148</v>
      </c>
      <c r="H40" s="105">
        <v>13.85</v>
      </c>
      <c r="I40" s="105">
        <v>2049.7999999999997</v>
      </c>
      <c r="J40" s="63" t="s">
        <v>14</v>
      </c>
      <c r="K40" s="36" t="s">
        <v>194</v>
      </c>
      <c r="L40" s="62"/>
      <c r="M40" s="5"/>
      <c r="O40" s="30"/>
    </row>
    <row r="41" spans="2:15" s="4" customFormat="1">
      <c r="B41" s="67" t="s">
        <v>27</v>
      </c>
      <c r="C41" s="66" t="s">
        <v>25</v>
      </c>
      <c r="D41" s="83">
        <v>43083</v>
      </c>
      <c r="E41" s="86" t="s">
        <v>358</v>
      </c>
      <c r="F41" s="86" t="s">
        <v>57</v>
      </c>
      <c r="G41" s="85">
        <v>131</v>
      </c>
      <c r="H41" s="105">
        <v>13.85</v>
      </c>
      <c r="I41" s="105">
        <v>1814.35</v>
      </c>
      <c r="J41" s="63" t="s">
        <v>14</v>
      </c>
      <c r="K41" s="36" t="s">
        <v>195</v>
      </c>
      <c r="L41" s="62"/>
      <c r="M41" s="5"/>
      <c r="O41" s="30"/>
    </row>
    <row r="42" spans="2:15" s="4" customFormat="1">
      <c r="B42" s="67" t="s">
        <v>27</v>
      </c>
      <c r="C42" s="66" t="s">
        <v>25</v>
      </c>
      <c r="D42" s="83">
        <v>43083</v>
      </c>
      <c r="E42" s="86" t="s">
        <v>358</v>
      </c>
      <c r="F42" s="86" t="s">
        <v>57</v>
      </c>
      <c r="G42" s="85">
        <v>257</v>
      </c>
      <c r="H42" s="105">
        <v>13.85</v>
      </c>
      <c r="I42" s="105">
        <v>3559.45</v>
      </c>
      <c r="J42" s="63" t="s">
        <v>14</v>
      </c>
      <c r="K42" s="36" t="s">
        <v>196</v>
      </c>
      <c r="L42" s="62"/>
      <c r="M42" s="5"/>
      <c r="O42" s="30"/>
    </row>
    <row r="43" spans="2:15" s="4" customFormat="1">
      <c r="B43" s="67" t="s">
        <v>27</v>
      </c>
      <c r="C43" s="66" t="s">
        <v>25</v>
      </c>
      <c r="D43" s="83">
        <v>43083</v>
      </c>
      <c r="E43" s="86" t="s">
        <v>358</v>
      </c>
      <c r="F43" s="86" t="s">
        <v>57</v>
      </c>
      <c r="G43" s="85">
        <v>27</v>
      </c>
      <c r="H43" s="105">
        <v>13.85</v>
      </c>
      <c r="I43" s="105">
        <v>373.95</v>
      </c>
      <c r="J43" s="63" t="s">
        <v>14</v>
      </c>
      <c r="K43" s="36" t="s">
        <v>197</v>
      </c>
      <c r="L43" s="62"/>
      <c r="M43" s="5"/>
      <c r="O43" s="30"/>
    </row>
    <row r="44" spans="2:15" s="4" customFormat="1">
      <c r="B44" s="67" t="s">
        <v>27</v>
      </c>
      <c r="C44" s="66" t="s">
        <v>25</v>
      </c>
      <c r="D44" s="83">
        <v>43083</v>
      </c>
      <c r="E44" s="86" t="s">
        <v>358</v>
      </c>
      <c r="F44" s="86" t="s">
        <v>57</v>
      </c>
      <c r="G44" s="85">
        <v>290</v>
      </c>
      <c r="H44" s="105">
        <v>13.85</v>
      </c>
      <c r="I44" s="105">
        <v>4016.5</v>
      </c>
      <c r="J44" s="63" t="s">
        <v>14</v>
      </c>
      <c r="K44" s="36" t="s">
        <v>198</v>
      </c>
      <c r="L44" s="62"/>
      <c r="M44" s="5"/>
      <c r="O44" s="30"/>
    </row>
    <row r="45" spans="2:15" s="4" customFormat="1">
      <c r="B45" s="67" t="s">
        <v>27</v>
      </c>
      <c r="C45" s="66" t="s">
        <v>25</v>
      </c>
      <c r="D45" s="83">
        <v>43083</v>
      </c>
      <c r="E45" s="86" t="s">
        <v>359</v>
      </c>
      <c r="F45" s="86" t="s">
        <v>57</v>
      </c>
      <c r="G45" s="85">
        <v>308</v>
      </c>
      <c r="H45" s="105">
        <v>13.85</v>
      </c>
      <c r="I45" s="105">
        <v>4265.8</v>
      </c>
      <c r="J45" s="63" t="s">
        <v>14</v>
      </c>
      <c r="K45" s="36" t="s">
        <v>199</v>
      </c>
      <c r="L45" s="62"/>
      <c r="M45" s="5"/>
      <c r="O45" s="30"/>
    </row>
    <row r="46" spans="2:15" s="4" customFormat="1">
      <c r="B46" s="67" t="s">
        <v>27</v>
      </c>
      <c r="C46" s="66" t="s">
        <v>25</v>
      </c>
      <c r="D46" s="83">
        <v>43083</v>
      </c>
      <c r="E46" s="86" t="s">
        <v>359</v>
      </c>
      <c r="F46" s="86" t="s">
        <v>57</v>
      </c>
      <c r="G46" s="85">
        <v>130</v>
      </c>
      <c r="H46" s="105">
        <v>13.85</v>
      </c>
      <c r="I46" s="105">
        <v>1800.5</v>
      </c>
      <c r="J46" s="63" t="s">
        <v>14</v>
      </c>
      <c r="K46" s="36" t="s">
        <v>200</v>
      </c>
      <c r="L46" s="62"/>
      <c r="M46" s="5"/>
      <c r="O46" s="30"/>
    </row>
    <row r="47" spans="2:15" s="4" customFormat="1">
      <c r="B47" s="67" t="s">
        <v>27</v>
      </c>
      <c r="C47" s="66" t="s">
        <v>25</v>
      </c>
      <c r="D47" s="83">
        <v>43083</v>
      </c>
      <c r="E47" s="86" t="s">
        <v>359</v>
      </c>
      <c r="F47" s="86" t="s">
        <v>57</v>
      </c>
      <c r="G47" s="85">
        <v>225</v>
      </c>
      <c r="H47" s="105">
        <v>13.85</v>
      </c>
      <c r="I47" s="105">
        <v>3116.25</v>
      </c>
      <c r="J47" s="63" t="s">
        <v>14</v>
      </c>
      <c r="K47" s="36" t="s">
        <v>201</v>
      </c>
      <c r="L47" s="62"/>
      <c r="M47" s="5"/>
      <c r="O47" s="30"/>
    </row>
    <row r="48" spans="2:15" s="4" customFormat="1">
      <c r="B48" s="67" t="s">
        <v>27</v>
      </c>
      <c r="C48" s="66" t="s">
        <v>25</v>
      </c>
      <c r="D48" s="83">
        <v>43083</v>
      </c>
      <c r="E48" s="86" t="s">
        <v>359</v>
      </c>
      <c r="F48" s="86" t="s">
        <v>57</v>
      </c>
      <c r="G48" s="85">
        <v>293</v>
      </c>
      <c r="H48" s="105">
        <v>13.85</v>
      </c>
      <c r="I48" s="105">
        <v>4058.0499999999997</v>
      </c>
      <c r="J48" s="63" t="s">
        <v>14</v>
      </c>
      <c r="K48" s="36" t="s">
        <v>202</v>
      </c>
      <c r="L48" s="62"/>
      <c r="M48" s="5"/>
      <c r="O48" s="30"/>
    </row>
    <row r="49" spans="2:15" s="4" customFormat="1">
      <c r="B49" s="67" t="s">
        <v>27</v>
      </c>
      <c r="C49" s="66" t="s">
        <v>25</v>
      </c>
      <c r="D49" s="83">
        <v>43083</v>
      </c>
      <c r="E49" s="86" t="s">
        <v>360</v>
      </c>
      <c r="F49" s="86" t="s">
        <v>57</v>
      </c>
      <c r="G49" s="85">
        <v>384</v>
      </c>
      <c r="H49" s="105">
        <v>13.85</v>
      </c>
      <c r="I49" s="105">
        <v>5318.4</v>
      </c>
      <c r="J49" s="63" t="s">
        <v>14</v>
      </c>
      <c r="K49" s="36" t="s">
        <v>203</v>
      </c>
      <c r="L49" s="62"/>
      <c r="M49" s="5"/>
      <c r="O49" s="30"/>
    </row>
    <row r="50" spans="2:15" s="4" customFormat="1">
      <c r="B50" s="67" t="s">
        <v>27</v>
      </c>
      <c r="C50" s="66" t="s">
        <v>25</v>
      </c>
      <c r="D50" s="83">
        <v>43083</v>
      </c>
      <c r="E50" s="86" t="s">
        <v>360</v>
      </c>
      <c r="F50" s="86" t="s">
        <v>57</v>
      </c>
      <c r="G50" s="85">
        <v>1</v>
      </c>
      <c r="H50" s="105">
        <v>13.85</v>
      </c>
      <c r="I50" s="105">
        <v>13.85</v>
      </c>
      <c r="J50" s="63" t="s">
        <v>14</v>
      </c>
      <c r="K50" s="36" t="s">
        <v>204</v>
      </c>
      <c r="L50" s="62"/>
      <c r="M50" s="5"/>
      <c r="O50" s="30"/>
    </row>
    <row r="51" spans="2:15" s="4" customFormat="1">
      <c r="B51" s="67" t="s">
        <v>27</v>
      </c>
      <c r="C51" s="66" t="s">
        <v>25</v>
      </c>
      <c r="D51" s="83">
        <v>43083</v>
      </c>
      <c r="E51" s="86" t="s">
        <v>360</v>
      </c>
      <c r="F51" s="86" t="s">
        <v>57</v>
      </c>
      <c r="G51" s="85">
        <v>384</v>
      </c>
      <c r="H51" s="105">
        <v>13.85</v>
      </c>
      <c r="I51" s="105">
        <v>5318.4</v>
      </c>
      <c r="J51" s="63" t="s">
        <v>14</v>
      </c>
      <c r="K51" s="36" t="s">
        <v>205</v>
      </c>
      <c r="L51" s="62"/>
      <c r="M51" s="5"/>
      <c r="O51" s="30"/>
    </row>
    <row r="52" spans="2:15" s="4" customFormat="1">
      <c r="B52" s="67" t="s">
        <v>27</v>
      </c>
      <c r="C52" s="66" t="s">
        <v>25</v>
      </c>
      <c r="D52" s="83">
        <v>43083</v>
      </c>
      <c r="E52" s="86" t="s">
        <v>361</v>
      </c>
      <c r="F52" s="86" t="s">
        <v>57</v>
      </c>
      <c r="G52" s="85">
        <v>153</v>
      </c>
      <c r="H52" s="105">
        <v>13.85</v>
      </c>
      <c r="I52" s="105">
        <v>2119.0499999999997</v>
      </c>
      <c r="J52" s="63" t="s">
        <v>14</v>
      </c>
      <c r="K52" s="36" t="s">
        <v>206</v>
      </c>
      <c r="L52" s="62"/>
      <c r="M52" s="5"/>
      <c r="O52" s="30"/>
    </row>
    <row r="53" spans="2:15" s="4" customFormat="1">
      <c r="B53" s="67" t="s">
        <v>27</v>
      </c>
      <c r="C53" s="66" t="s">
        <v>25</v>
      </c>
      <c r="D53" s="83">
        <v>43083</v>
      </c>
      <c r="E53" s="86" t="s">
        <v>362</v>
      </c>
      <c r="F53" s="86" t="s">
        <v>57</v>
      </c>
      <c r="G53" s="85">
        <v>236</v>
      </c>
      <c r="H53" s="105">
        <v>13.85</v>
      </c>
      <c r="I53" s="105">
        <v>3268.6</v>
      </c>
      <c r="J53" s="63" t="s">
        <v>14</v>
      </c>
      <c r="K53" s="36" t="s">
        <v>207</v>
      </c>
      <c r="L53" s="62"/>
      <c r="M53" s="5"/>
      <c r="O53" s="30"/>
    </row>
    <row r="54" spans="2:15" s="4" customFormat="1">
      <c r="B54" s="67" t="s">
        <v>27</v>
      </c>
      <c r="C54" s="66" t="s">
        <v>25</v>
      </c>
      <c r="D54" s="83">
        <v>43083</v>
      </c>
      <c r="E54" s="86" t="s">
        <v>363</v>
      </c>
      <c r="F54" s="86" t="s">
        <v>57</v>
      </c>
      <c r="G54" s="85">
        <v>139</v>
      </c>
      <c r="H54" s="105">
        <v>13.85</v>
      </c>
      <c r="I54" s="105">
        <v>1925.1499999999999</v>
      </c>
      <c r="J54" s="63" t="s">
        <v>14</v>
      </c>
      <c r="K54" s="36" t="s">
        <v>208</v>
      </c>
      <c r="L54" s="62"/>
      <c r="M54" s="5"/>
      <c r="O54" s="30"/>
    </row>
    <row r="55" spans="2:15" s="4" customFormat="1">
      <c r="B55" s="67" t="s">
        <v>27</v>
      </c>
      <c r="C55" s="66" t="s">
        <v>25</v>
      </c>
      <c r="D55" s="83">
        <v>43083</v>
      </c>
      <c r="E55" s="86" t="s">
        <v>364</v>
      </c>
      <c r="F55" s="86" t="s">
        <v>57</v>
      </c>
      <c r="G55" s="85">
        <v>156</v>
      </c>
      <c r="H55" s="105">
        <v>13.85</v>
      </c>
      <c r="I55" s="105">
        <v>2160.6</v>
      </c>
      <c r="J55" s="63" t="s">
        <v>14</v>
      </c>
      <c r="K55" s="36" t="s">
        <v>209</v>
      </c>
      <c r="L55" s="62"/>
      <c r="M55" s="5"/>
      <c r="O55" s="30"/>
    </row>
    <row r="56" spans="2:15" s="4" customFormat="1">
      <c r="B56" s="67" t="s">
        <v>27</v>
      </c>
      <c r="C56" s="66" t="s">
        <v>25</v>
      </c>
      <c r="D56" s="83">
        <v>43083</v>
      </c>
      <c r="E56" s="86" t="s">
        <v>365</v>
      </c>
      <c r="F56" s="86" t="s">
        <v>57</v>
      </c>
      <c r="G56" s="85">
        <v>190</v>
      </c>
      <c r="H56" s="105">
        <v>13.85</v>
      </c>
      <c r="I56" s="105">
        <v>2631.5</v>
      </c>
      <c r="J56" s="63" t="s">
        <v>14</v>
      </c>
      <c r="K56" s="36" t="s">
        <v>210</v>
      </c>
      <c r="L56" s="62"/>
      <c r="M56" s="5"/>
      <c r="O56" s="30"/>
    </row>
    <row r="57" spans="2:15" s="4" customFormat="1">
      <c r="B57" s="67" t="s">
        <v>27</v>
      </c>
      <c r="C57" s="66" t="s">
        <v>25</v>
      </c>
      <c r="D57" s="83">
        <v>43083</v>
      </c>
      <c r="E57" s="86" t="s">
        <v>365</v>
      </c>
      <c r="F57" s="86" t="s">
        <v>57</v>
      </c>
      <c r="G57" s="85">
        <v>10</v>
      </c>
      <c r="H57" s="105">
        <v>13.85</v>
      </c>
      <c r="I57" s="105">
        <v>138.5</v>
      </c>
      <c r="J57" s="63" t="s">
        <v>14</v>
      </c>
      <c r="K57" s="36" t="s">
        <v>211</v>
      </c>
      <c r="L57" s="62"/>
      <c r="M57" s="5"/>
      <c r="O57" s="30"/>
    </row>
    <row r="58" spans="2:15" s="4" customFormat="1">
      <c r="B58" s="67" t="s">
        <v>27</v>
      </c>
      <c r="C58" s="66" t="s">
        <v>25</v>
      </c>
      <c r="D58" s="83">
        <v>43083</v>
      </c>
      <c r="E58" s="86" t="s">
        <v>366</v>
      </c>
      <c r="F58" s="86" t="s">
        <v>57</v>
      </c>
      <c r="G58" s="85">
        <v>160</v>
      </c>
      <c r="H58" s="105">
        <v>13.85</v>
      </c>
      <c r="I58" s="105">
        <v>2216</v>
      </c>
      <c r="J58" s="63" t="s">
        <v>14</v>
      </c>
      <c r="K58" s="36" t="s">
        <v>212</v>
      </c>
      <c r="L58" s="62"/>
      <c r="M58" s="5"/>
      <c r="O58" s="30"/>
    </row>
    <row r="59" spans="2:15" s="4" customFormat="1">
      <c r="B59" s="67" t="s">
        <v>27</v>
      </c>
      <c r="C59" s="66" t="s">
        <v>25</v>
      </c>
      <c r="D59" s="83">
        <v>43083</v>
      </c>
      <c r="E59" s="86" t="s">
        <v>367</v>
      </c>
      <c r="F59" s="86" t="s">
        <v>57</v>
      </c>
      <c r="G59" s="85">
        <v>117</v>
      </c>
      <c r="H59" s="105">
        <v>13.85</v>
      </c>
      <c r="I59" s="105">
        <v>1620.45</v>
      </c>
      <c r="J59" s="63" t="s">
        <v>14</v>
      </c>
      <c r="K59" s="36" t="s">
        <v>213</v>
      </c>
      <c r="L59" s="62"/>
      <c r="M59" s="5"/>
      <c r="O59" s="30"/>
    </row>
    <row r="60" spans="2:15" s="4" customFormat="1">
      <c r="B60" s="67" t="s">
        <v>27</v>
      </c>
      <c r="C60" s="66" t="s">
        <v>25</v>
      </c>
      <c r="D60" s="83">
        <v>43083</v>
      </c>
      <c r="E60" s="86" t="s">
        <v>367</v>
      </c>
      <c r="F60" s="86" t="s">
        <v>57</v>
      </c>
      <c r="G60" s="85">
        <v>135</v>
      </c>
      <c r="H60" s="105">
        <v>13.85</v>
      </c>
      <c r="I60" s="105">
        <v>1869.75</v>
      </c>
      <c r="J60" s="63" t="s">
        <v>14</v>
      </c>
      <c r="K60" s="36" t="s">
        <v>214</v>
      </c>
      <c r="L60" s="62"/>
      <c r="M60" s="5"/>
      <c r="O60" s="30"/>
    </row>
    <row r="61" spans="2:15" s="4" customFormat="1">
      <c r="B61" s="67" t="s">
        <v>27</v>
      </c>
      <c r="C61" s="66" t="s">
        <v>25</v>
      </c>
      <c r="D61" s="83">
        <v>43083</v>
      </c>
      <c r="E61" s="86" t="s">
        <v>368</v>
      </c>
      <c r="F61" s="86" t="s">
        <v>57</v>
      </c>
      <c r="G61" s="85">
        <v>110</v>
      </c>
      <c r="H61" s="105">
        <v>13.85</v>
      </c>
      <c r="I61" s="105">
        <v>1523.5</v>
      </c>
      <c r="J61" s="63" t="s">
        <v>14</v>
      </c>
      <c r="K61" s="36" t="s">
        <v>215</v>
      </c>
      <c r="L61" s="62"/>
      <c r="M61" s="5"/>
      <c r="O61" s="30"/>
    </row>
    <row r="62" spans="2:15" s="4" customFormat="1">
      <c r="B62" s="67" t="s">
        <v>27</v>
      </c>
      <c r="C62" s="66" t="s">
        <v>25</v>
      </c>
      <c r="D62" s="83">
        <v>43083</v>
      </c>
      <c r="E62" s="86" t="s">
        <v>368</v>
      </c>
      <c r="F62" s="86" t="s">
        <v>57</v>
      </c>
      <c r="G62" s="85">
        <v>122</v>
      </c>
      <c r="H62" s="105">
        <v>13.85</v>
      </c>
      <c r="I62" s="105">
        <v>1689.7</v>
      </c>
      <c r="J62" s="63" t="s">
        <v>14</v>
      </c>
      <c r="K62" s="36" t="s">
        <v>216</v>
      </c>
      <c r="L62" s="62"/>
      <c r="M62" s="5"/>
      <c r="O62" s="30"/>
    </row>
    <row r="63" spans="2:15" s="4" customFormat="1">
      <c r="B63" s="67" t="s">
        <v>27</v>
      </c>
      <c r="C63" s="66" t="s">
        <v>25</v>
      </c>
      <c r="D63" s="83">
        <v>43083</v>
      </c>
      <c r="E63" s="86" t="s">
        <v>369</v>
      </c>
      <c r="F63" s="86" t="s">
        <v>57</v>
      </c>
      <c r="G63" s="85">
        <v>282</v>
      </c>
      <c r="H63" s="105">
        <v>13.85</v>
      </c>
      <c r="I63" s="105">
        <v>3905.7</v>
      </c>
      <c r="J63" s="63" t="s">
        <v>14</v>
      </c>
      <c r="K63" s="36" t="s">
        <v>217</v>
      </c>
      <c r="L63" s="62"/>
      <c r="M63" s="5"/>
      <c r="O63" s="30"/>
    </row>
    <row r="64" spans="2:15" s="4" customFormat="1">
      <c r="B64" s="67" t="s">
        <v>27</v>
      </c>
      <c r="C64" s="66" t="s">
        <v>25</v>
      </c>
      <c r="D64" s="83">
        <v>43083</v>
      </c>
      <c r="E64" s="86" t="s">
        <v>370</v>
      </c>
      <c r="F64" s="86" t="s">
        <v>57</v>
      </c>
      <c r="G64" s="85">
        <v>142</v>
      </c>
      <c r="H64" s="105">
        <v>13.85</v>
      </c>
      <c r="I64" s="105">
        <v>1966.7</v>
      </c>
      <c r="J64" s="63" t="s">
        <v>14</v>
      </c>
      <c r="K64" s="36" t="s">
        <v>218</v>
      </c>
      <c r="L64" s="62"/>
      <c r="M64" s="5"/>
      <c r="O64" s="30"/>
    </row>
    <row r="65" spans="2:15" s="4" customFormat="1">
      <c r="B65" s="67" t="s">
        <v>27</v>
      </c>
      <c r="C65" s="66" t="s">
        <v>25</v>
      </c>
      <c r="D65" s="83">
        <v>43083</v>
      </c>
      <c r="E65" s="86" t="s">
        <v>371</v>
      </c>
      <c r="F65" s="86" t="s">
        <v>57</v>
      </c>
      <c r="G65" s="85">
        <v>170</v>
      </c>
      <c r="H65" s="105">
        <v>13.85</v>
      </c>
      <c r="I65" s="105">
        <v>2354.5</v>
      </c>
      <c r="J65" s="63" t="s">
        <v>14</v>
      </c>
      <c r="K65" s="36" t="s">
        <v>219</v>
      </c>
      <c r="L65" s="62"/>
      <c r="M65" s="5"/>
      <c r="O65" s="30"/>
    </row>
    <row r="66" spans="2:15" s="4" customFormat="1">
      <c r="B66" s="67" t="s">
        <v>27</v>
      </c>
      <c r="C66" s="66" t="s">
        <v>25</v>
      </c>
      <c r="D66" s="83">
        <v>43083</v>
      </c>
      <c r="E66" s="86" t="s">
        <v>372</v>
      </c>
      <c r="F66" s="86" t="s">
        <v>57</v>
      </c>
      <c r="G66" s="85">
        <v>129</v>
      </c>
      <c r="H66" s="105">
        <v>13.85</v>
      </c>
      <c r="I66" s="105">
        <v>1786.6499999999999</v>
      </c>
      <c r="J66" s="63" t="s">
        <v>14</v>
      </c>
      <c r="K66" s="36" t="s">
        <v>220</v>
      </c>
      <c r="L66" s="62"/>
      <c r="M66" s="5"/>
      <c r="O66" s="30"/>
    </row>
    <row r="67" spans="2:15" s="4" customFormat="1">
      <c r="B67" s="67" t="s">
        <v>27</v>
      </c>
      <c r="C67" s="66" t="s">
        <v>25</v>
      </c>
      <c r="D67" s="83">
        <v>43083</v>
      </c>
      <c r="E67" s="86" t="s">
        <v>372</v>
      </c>
      <c r="F67" s="86" t="s">
        <v>57</v>
      </c>
      <c r="G67" s="85">
        <v>20</v>
      </c>
      <c r="H67" s="105">
        <v>13.85</v>
      </c>
      <c r="I67" s="105">
        <v>277</v>
      </c>
      <c r="J67" s="63" t="s">
        <v>14</v>
      </c>
      <c r="K67" s="36" t="s">
        <v>221</v>
      </c>
      <c r="L67" s="62"/>
      <c r="M67" s="5"/>
      <c r="O67" s="30"/>
    </row>
    <row r="68" spans="2:15" s="4" customFormat="1">
      <c r="B68" s="67" t="s">
        <v>27</v>
      </c>
      <c r="C68" s="66" t="s">
        <v>25</v>
      </c>
      <c r="D68" s="83">
        <v>43083</v>
      </c>
      <c r="E68" s="86" t="s">
        <v>373</v>
      </c>
      <c r="F68" s="86" t="s">
        <v>57</v>
      </c>
      <c r="G68" s="85">
        <v>444</v>
      </c>
      <c r="H68" s="105">
        <v>13.86</v>
      </c>
      <c r="I68" s="105">
        <v>6153.84</v>
      </c>
      <c r="J68" s="63" t="s">
        <v>14</v>
      </c>
      <c r="K68" s="36" t="s">
        <v>222</v>
      </c>
      <c r="L68" s="62"/>
      <c r="M68" s="5"/>
      <c r="O68" s="30"/>
    </row>
    <row r="69" spans="2:15" s="4" customFormat="1">
      <c r="B69" s="67" t="s">
        <v>27</v>
      </c>
      <c r="C69" s="66" t="s">
        <v>25</v>
      </c>
      <c r="D69" s="83">
        <v>43083</v>
      </c>
      <c r="E69" s="86" t="s">
        <v>374</v>
      </c>
      <c r="F69" s="86" t="s">
        <v>57</v>
      </c>
      <c r="G69" s="85">
        <v>244</v>
      </c>
      <c r="H69" s="105">
        <v>13.86</v>
      </c>
      <c r="I69" s="105">
        <v>3381.8399999999997</v>
      </c>
      <c r="J69" s="63" t="s">
        <v>14</v>
      </c>
      <c r="K69" s="36" t="s">
        <v>223</v>
      </c>
      <c r="L69" s="62"/>
      <c r="M69" s="5"/>
      <c r="O69" s="30"/>
    </row>
    <row r="70" spans="2:15" s="4" customFormat="1">
      <c r="B70" s="67" t="s">
        <v>27</v>
      </c>
      <c r="C70" s="66" t="s">
        <v>25</v>
      </c>
      <c r="D70" s="83">
        <v>43083</v>
      </c>
      <c r="E70" s="86" t="s">
        <v>374</v>
      </c>
      <c r="F70" s="86" t="s">
        <v>57</v>
      </c>
      <c r="G70" s="85">
        <v>241</v>
      </c>
      <c r="H70" s="105">
        <v>13.86</v>
      </c>
      <c r="I70" s="105">
        <v>3340.2599999999998</v>
      </c>
      <c r="J70" s="63" t="s">
        <v>14</v>
      </c>
      <c r="K70" s="36" t="s">
        <v>224</v>
      </c>
      <c r="L70" s="62"/>
      <c r="M70" s="5"/>
      <c r="O70" s="30"/>
    </row>
    <row r="71" spans="2:15" s="4" customFormat="1">
      <c r="B71" s="67" t="s">
        <v>27</v>
      </c>
      <c r="C71" s="66" t="s">
        <v>25</v>
      </c>
      <c r="D71" s="83">
        <v>43083</v>
      </c>
      <c r="E71" s="86" t="s">
        <v>375</v>
      </c>
      <c r="F71" s="86" t="s">
        <v>57</v>
      </c>
      <c r="G71" s="85">
        <v>146</v>
      </c>
      <c r="H71" s="105">
        <v>13.85</v>
      </c>
      <c r="I71" s="105">
        <v>2022.1</v>
      </c>
      <c r="J71" s="63" t="s">
        <v>14</v>
      </c>
      <c r="K71" s="36" t="s">
        <v>225</v>
      </c>
      <c r="L71" s="62"/>
      <c r="M71" s="5"/>
      <c r="O71" s="30"/>
    </row>
    <row r="72" spans="2:15" s="4" customFormat="1">
      <c r="B72" s="67" t="s">
        <v>27</v>
      </c>
      <c r="C72" s="66" t="s">
        <v>25</v>
      </c>
      <c r="D72" s="83">
        <v>43083</v>
      </c>
      <c r="E72" s="86" t="s">
        <v>376</v>
      </c>
      <c r="F72" s="86" t="s">
        <v>57</v>
      </c>
      <c r="G72" s="85">
        <v>173</v>
      </c>
      <c r="H72" s="105">
        <v>13.86</v>
      </c>
      <c r="I72" s="105">
        <v>2397.7799999999997</v>
      </c>
      <c r="J72" s="63" t="s">
        <v>14</v>
      </c>
      <c r="K72" s="36" t="s">
        <v>226</v>
      </c>
      <c r="L72" s="62"/>
      <c r="M72" s="5"/>
      <c r="O72" s="30"/>
    </row>
    <row r="73" spans="2:15" s="4" customFormat="1">
      <c r="B73" s="67" t="s">
        <v>27</v>
      </c>
      <c r="C73" s="66" t="s">
        <v>25</v>
      </c>
      <c r="D73" s="83">
        <v>43083</v>
      </c>
      <c r="E73" s="86" t="s">
        <v>377</v>
      </c>
      <c r="F73" s="86" t="s">
        <v>57</v>
      </c>
      <c r="G73" s="85">
        <v>253</v>
      </c>
      <c r="H73" s="105">
        <v>13.86</v>
      </c>
      <c r="I73" s="105">
        <v>3506.58</v>
      </c>
      <c r="J73" s="63" t="s">
        <v>14</v>
      </c>
      <c r="K73" s="36" t="s">
        <v>227</v>
      </c>
      <c r="L73" s="62"/>
      <c r="M73" s="5"/>
      <c r="O73" s="30"/>
    </row>
    <row r="74" spans="2:15" s="4" customFormat="1">
      <c r="B74" s="67" t="s">
        <v>27</v>
      </c>
      <c r="C74" s="66" t="s">
        <v>25</v>
      </c>
      <c r="D74" s="83">
        <v>43083</v>
      </c>
      <c r="E74" s="86" t="s">
        <v>378</v>
      </c>
      <c r="F74" s="86" t="s">
        <v>57</v>
      </c>
      <c r="G74" s="85">
        <v>242</v>
      </c>
      <c r="H74" s="105">
        <v>13.86</v>
      </c>
      <c r="I74" s="105">
        <v>3354.12</v>
      </c>
      <c r="J74" s="63" t="s">
        <v>14</v>
      </c>
      <c r="K74" s="36" t="s">
        <v>228</v>
      </c>
      <c r="L74" s="62"/>
      <c r="M74" s="5"/>
      <c r="O74" s="30"/>
    </row>
    <row r="75" spans="2:15" s="4" customFormat="1">
      <c r="B75" s="67" t="s">
        <v>27</v>
      </c>
      <c r="C75" s="66" t="s">
        <v>25</v>
      </c>
      <c r="D75" s="83">
        <v>43083</v>
      </c>
      <c r="E75" s="86" t="s">
        <v>379</v>
      </c>
      <c r="F75" s="86" t="s">
        <v>57</v>
      </c>
      <c r="G75" s="85">
        <v>174</v>
      </c>
      <c r="H75" s="105">
        <v>13.86</v>
      </c>
      <c r="I75" s="105">
        <v>2411.64</v>
      </c>
      <c r="J75" s="63" t="s">
        <v>14</v>
      </c>
      <c r="K75" s="36" t="s">
        <v>229</v>
      </c>
      <c r="L75" s="62"/>
      <c r="M75" s="5"/>
      <c r="O75" s="30"/>
    </row>
    <row r="76" spans="2:15" s="4" customFormat="1">
      <c r="B76" s="67" t="s">
        <v>27</v>
      </c>
      <c r="C76" s="66" t="s">
        <v>25</v>
      </c>
      <c r="D76" s="83">
        <v>43083</v>
      </c>
      <c r="E76" s="86" t="s">
        <v>380</v>
      </c>
      <c r="F76" s="86" t="s">
        <v>57</v>
      </c>
      <c r="G76" s="85">
        <v>195</v>
      </c>
      <c r="H76" s="105">
        <v>13.86</v>
      </c>
      <c r="I76" s="105">
        <v>2702.7</v>
      </c>
      <c r="J76" s="63" t="s">
        <v>14</v>
      </c>
      <c r="K76" s="36" t="s">
        <v>230</v>
      </c>
      <c r="L76" s="62"/>
      <c r="M76" s="5"/>
      <c r="O76" s="30"/>
    </row>
    <row r="77" spans="2:15" s="4" customFormat="1">
      <c r="B77" s="67" t="s">
        <v>27</v>
      </c>
      <c r="C77" s="66" t="s">
        <v>25</v>
      </c>
      <c r="D77" s="83">
        <v>43083</v>
      </c>
      <c r="E77" s="86" t="s">
        <v>381</v>
      </c>
      <c r="F77" s="86" t="s">
        <v>57</v>
      </c>
      <c r="G77" s="85">
        <v>169</v>
      </c>
      <c r="H77" s="105">
        <v>13.86</v>
      </c>
      <c r="I77" s="105">
        <v>2342.3399999999997</v>
      </c>
      <c r="J77" s="63" t="s">
        <v>14</v>
      </c>
      <c r="K77" s="36" t="s">
        <v>231</v>
      </c>
      <c r="L77" s="62"/>
      <c r="M77" s="5"/>
      <c r="O77" s="30"/>
    </row>
    <row r="78" spans="2:15" s="4" customFormat="1">
      <c r="B78" s="67" t="s">
        <v>27</v>
      </c>
      <c r="C78" s="66" t="s">
        <v>25</v>
      </c>
      <c r="D78" s="83">
        <v>43083</v>
      </c>
      <c r="E78" s="86" t="s">
        <v>382</v>
      </c>
      <c r="F78" s="86" t="s">
        <v>57</v>
      </c>
      <c r="G78" s="85">
        <v>134</v>
      </c>
      <c r="H78" s="105">
        <v>13.86</v>
      </c>
      <c r="I78" s="105">
        <v>1857.24</v>
      </c>
      <c r="J78" s="63" t="s">
        <v>14</v>
      </c>
      <c r="K78" s="36" t="s">
        <v>232</v>
      </c>
      <c r="L78" s="62"/>
      <c r="M78" s="5"/>
      <c r="O78" s="30"/>
    </row>
    <row r="79" spans="2:15" s="4" customFormat="1">
      <c r="B79" s="67" t="s">
        <v>27</v>
      </c>
      <c r="C79" s="66" t="s">
        <v>25</v>
      </c>
      <c r="D79" s="83">
        <v>43083</v>
      </c>
      <c r="E79" s="86" t="s">
        <v>382</v>
      </c>
      <c r="F79" s="86" t="s">
        <v>57</v>
      </c>
      <c r="G79" s="85">
        <v>138</v>
      </c>
      <c r="H79" s="105">
        <v>13.86</v>
      </c>
      <c r="I79" s="105">
        <v>1912.6799999999998</v>
      </c>
      <c r="J79" s="63" t="s">
        <v>14</v>
      </c>
      <c r="K79" s="36" t="s">
        <v>233</v>
      </c>
      <c r="L79" s="62"/>
      <c r="M79" s="5"/>
      <c r="O79" s="30"/>
    </row>
    <row r="80" spans="2:15" s="4" customFormat="1">
      <c r="B80" s="67" t="s">
        <v>27</v>
      </c>
      <c r="C80" s="66" t="s">
        <v>25</v>
      </c>
      <c r="D80" s="83">
        <v>43083</v>
      </c>
      <c r="E80" s="86" t="s">
        <v>383</v>
      </c>
      <c r="F80" s="86" t="s">
        <v>57</v>
      </c>
      <c r="G80" s="85">
        <v>300</v>
      </c>
      <c r="H80" s="105">
        <v>13.86</v>
      </c>
      <c r="I80" s="105">
        <v>4158</v>
      </c>
      <c r="J80" s="63" t="s">
        <v>14</v>
      </c>
      <c r="K80" s="36" t="s">
        <v>234</v>
      </c>
      <c r="L80" s="62"/>
      <c r="M80" s="5"/>
      <c r="O80" s="30"/>
    </row>
    <row r="81" spans="2:15" s="4" customFormat="1">
      <c r="B81" s="67" t="s">
        <v>27</v>
      </c>
      <c r="C81" s="66" t="s">
        <v>25</v>
      </c>
      <c r="D81" s="83">
        <v>43083</v>
      </c>
      <c r="E81" s="86" t="s">
        <v>384</v>
      </c>
      <c r="F81" s="86" t="s">
        <v>57</v>
      </c>
      <c r="G81" s="85">
        <v>130</v>
      </c>
      <c r="H81" s="105">
        <v>13.86</v>
      </c>
      <c r="I81" s="105">
        <v>1801.8</v>
      </c>
      <c r="J81" s="63" t="s">
        <v>14</v>
      </c>
      <c r="K81" s="36" t="s">
        <v>235</v>
      </c>
      <c r="L81" s="62"/>
      <c r="M81" s="5"/>
      <c r="O81" s="30"/>
    </row>
    <row r="82" spans="2:15" s="4" customFormat="1">
      <c r="B82" s="67" t="s">
        <v>27</v>
      </c>
      <c r="C82" s="66" t="s">
        <v>25</v>
      </c>
      <c r="D82" s="83">
        <v>43083</v>
      </c>
      <c r="E82" s="86" t="s">
        <v>385</v>
      </c>
      <c r="F82" s="86" t="s">
        <v>57</v>
      </c>
      <c r="G82" s="85">
        <v>186</v>
      </c>
      <c r="H82" s="105">
        <v>13.86</v>
      </c>
      <c r="I82" s="105">
        <v>2577.96</v>
      </c>
      <c r="J82" s="63" t="s">
        <v>14</v>
      </c>
      <c r="K82" s="36" t="s">
        <v>236</v>
      </c>
      <c r="L82" s="62"/>
      <c r="M82" s="5"/>
      <c r="O82" s="30"/>
    </row>
    <row r="83" spans="2:15" s="4" customFormat="1">
      <c r="B83" s="67" t="s">
        <v>27</v>
      </c>
      <c r="C83" s="66" t="s">
        <v>25</v>
      </c>
      <c r="D83" s="83">
        <v>43083</v>
      </c>
      <c r="E83" s="86" t="s">
        <v>386</v>
      </c>
      <c r="F83" s="86" t="s">
        <v>57</v>
      </c>
      <c r="G83" s="85">
        <v>364</v>
      </c>
      <c r="H83" s="105">
        <v>13.86</v>
      </c>
      <c r="I83" s="105">
        <v>5045.04</v>
      </c>
      <c r="J83" s="63" t="s">
        <v>14</v>
      </c>
      <c r="K83" s="36" t="s">
        <v>237</v>
      </c>
      <c r="L83" s="62"/>
      <c r="M83" s="5"/>
      <c r="O83" s="30"/>
    </row>
    <row r="84" spans="2:15" s="4" customFormat="1">
      <c r="B84" s="67" t="s">
        <v>27</v>
      </c>
      <c r="C84" s="66" t="s">
        <v>25</v>
      </c>
      <c r="D84" s="83">
        <v>43083</v>
      </c>
      <c r="E84" s="86" t="s">
        <v>387</v>
      </c>
      <c r="F84" s="86" t="s">
        <v>57</v>
      </c>
      <c r="G84" s="85">
        <v>145</v>
      </c>
      <c r="H84" s="105">
        <v>13.86</v>
      </c>
      <c r="I84" s="105">
        <v>2009.6999999999998</v>
      </c>
      <c r="J84" s="63" t="s">
        <v>14</v>
      </c>
      <c r="K84" s="36" t="s">
        <v>238</v>
      </c>
      <c r="L84" s="62"/>
      <c r="M84" s="5"/>
      <c r="O84" s="30"/>
    </row>
    <row r="85" spans="2:15" s="4" customFormat="1">
      <c r="B85" s="67" t="s">
        <v>27</v>
      </c>
      <c r="C85" s="66" t="s">
        <v>25</v>
      </c>
      <c r="D85" s="83">
        <v>43083</v>
      </c>
      <c r="E85" s="86" t="s">
        <v>388</v>
      </c>
      <c r="F85" s="86" t="s">
        <v>57</v>
      </c>
      <c r="G85" s="85">
        <v>5</v>
      </c>
      <c r="H85" s="105">
        <v>13.86</v>
      </c>
      <c r="I85" s="105">
        <v>69.3</v>
      </c>
      <c r="J85" s="63" t="s">
        <v>14</v>
      </c>
      <c r="K85" s="36" t="s">
        <v>239</v>
      </c>
      <c r="L85" s="62"/>
      <c r="M85" s="5"/>
      <c r="O85" s="30"/>
    </row>
    <row r="86" spans="2:15" s="4" customFormat="1">
      <c r="B86" s="67" t="s">
        <v>27</v>
      </c>
      <c r="C86" s="66" t="s">
        <v>25</v>
      </c>
      <c r="D86" s="83">
        <v>43083</v>
      </c>
      <c r="E86" s="86" t="s">
        <v>388</v>
      </c>
      <c r="F86" s="86" t="s">
        <v>57</v>
      </c>
      <c r="G86" s="85">
        <v>130</v>
      </c>
      <c r="H86" s="105">
        <v>13.86</v>
      </c>
      <c r="I86" s="105">
        <v>1801.8</v>
      </c>
      <c r="J86" s="63" t="s">
        <v>14</v>
      </c>
      <c r="K86" s="36" t="s">
        <v>240</v>
      </c>
      <c r="L86" s="62"/>
      <c r="M86" s="5"/>
      <c r="O86" s="30"/>
    </row>
    <row r="87" spans="2:15" s="4" customFormat="1">
      <c r="B87" s="67" t="s">
        <v>27</v>
      </c>
      <c r="C87" s="66" t="s">
        <v>25</v>
      </c>
      <c r="D87" s="83">
        <v>43083</v>
      </c>
      <c r="E87" s="86" t="s">
        <v>389</v>
      </c>
      <c r="F87" s="86" t="s">
        <v>57</v>
      </c>
      <c r="G87" s="85">
        <v>96</v>
      </c>
      <c r="H87" s="105">
        <v>13.86</v>
      </c>
      <c r="I87" s="105">
        <v>1330.56</v>
      </c>
      <c r="J87" s="63" t="s">
        <v>14</v>
      </c>
      <c r="K87" s="36" t="s">
        <v>241</v>
      </c>
      <c r="L87" s="62"/>
      <c r="M87" s="5"/>
      <c r="O87" s="30"/>
    </row>
    <row r="88" spans="2:15" s="4" customFormat="1">
      <c r="B88" s="67" t="s">
        <v>27</v>
      </c>
      <c r="C88" s="66" t="s">
        <v>25</v>
      </c>
      <c r="D88" s="83">
        <v>43083</v>
      </c>
      <c r="E88" s="86" t="s">
        <v>389</v>
      </c>
      <c r="F88" s="86" t="s">
        <v>57</v>
      </c>
      <c r="G88" s="85">
        <v>76</v>
      </c>
      <c r="H88" s="105">
        <v>13.86</v>
      </c>
      <c r="I88" s="105">
        <v>1053.3599999999999</v>
      </c>
      <c r="J88" s="63" t="s">
        <v>14</v>
      </c>
      <c r="K88" s="36" t="s">
        <v>242</v>
      </c>
      <c r="L88" s="62"/>
      <c r="M88" s="5"/>
      <c r="O88" s="30"/>
    </row>
    <row r="89" spans="2:15" s="4" customFormat="1">
      <c r="B89" s="67" t="s">
        <v>27</v>
      </c>
      <c r="C89" s="66" t="s">
        <v>25</v>
      </c>
      <c r="D89" s="83">
        <v>43083</v>
      </c>
      <c r="E89" s="86" t="s">
        <v>390</v>
      </c>
      <c r="F89" s="86" t="s">
        <v>57</v>
      </c>
      <c r="G89" s="85">
        <v>149</v>
      </c>
      <c r="H89" s="105">
        <v>13.86</v>
      </c>
      <c r="I89" s="105">
        <v>2065.14</v>
      </c>
      <c r="J89" s="63" t="s">
        <v>14</v>
      </c>
      <c r="K89" s="36" t="s">
        <v>243</v>
      </c>
      <c r="L89" s="62"/>
      <c r="M89" s="5"/>
      <c r="O89" s="30"/>
    </row>
    <row r="90" spans="2:15" s="4" customFormat="1">
      <c r="B90" s="67" t="s">
        <v>27</v>
      </c>
      <c r="C90" s="66" t="s">
        <v>25</v>
      </c>
      <c r="D90" s="83">
        <v>43083</v>
      </c>
      <c r="E90" s="86" t="s">
        <v>391</v>
      </c>
      <c r="F90" s="86" t="s">
        <v>57</v>
      </c>
      <c r="G90" s="85">
        <v>247</v>
      </c>
      <c r="H90" s="105">
        <v>13.87</v>
      </c>
      <c r="I90" s="105">
        <v>3425.89</v>
      </c>
      <c r="J90" s="63" t="s">
        <v>14</v>
      </c>
      <c r="K90" s="36" t="s">
        <v>244</v>
      </c>
      <c r="L90" s="62"/>
      <c r="M90" s="5"/>
      <c r="O90" s="30"/>
    </row>
    <row r="91" spans="2:15" s="4" customFormat="1">
      <c r="B91" s="67" t="s">
        <v>27</v>
      </c>
      <c r="C91" s="66" t="s">
        <v>25</v>
      </c>
      <c r="D91" s="83">
        <v>43083</v>
      </c>
      <c r="E91" s="86" t="s">
        <v>392</v>
      </c>
      <c r="F91" s="86" t="s">
        <v>57</v>
      </c>
      <c r="G91" s="85">
        <v>562</v>
      </c>
      <c r="H91" s="105">
        <v>13.87</v>
      </c>
      <c r="I91" s="105">
        <v>7794.94</v>
      </c>
      <c r="J91" s="63" t="s">
        <v>14</v>
      </c>
      <c r="K91" s="36" t="s">
        <v>245</v>
      </c>
      <c r="L91" s="62"/>
      <c r="M91" s="5"/>
      <c r="O91" s="30"/>
    </row>
    <row r="92" spans="2:15" s="4" customFormat="1">
      <c r="B92" s="67" t="s">
        <v>27</v>
      </c>
      <c r="C92" s="66" t="s">
        <v>25</v>
      </c>
      <c r="D92" s="83">
        <v>43083</v>
      </c>
      <c r="E92" s="86" t="s">
        <v>393</v>
      </c>
      <c r="F92" s="86" t="s">
        <v>57</v>
      </c>
      <c r="G92" s="85">
        <v>384</v>
      </c>
      <c r="H92" s="105">
        <v>13.87</v>
      </c>
      <c r="I92" s="105">
        <v>5326.08</v>
      </c>
      <c r="J92" s="63" t="s">
        <v>14</v>
      </c>
      <c r="K92" s="36" t="s">
        <v>246</v>
      </c>
      <c r="L92" s="62"/>
      <c r="M92" s="5"/>
      <c r="O92" s="30"/>
    </row>
    <row r="93" spans="2:15" s="4" customFormat="1">
      <c r="B93" s="67" t="s">
        <v>27</v>
      </c>
      <c r="C93" s="66" t="s">
        <v>25</v>
      </c>
      <c r="D93" s="83">
        <v>43083</v>
      </c>
      <c r="E93" s="86" t="s">
        <v>394</v>
      </c>
      <c r="F93" s="86" t="s">
        <v>57</v>
      </c>
      <c r="G93" s="85">
        <v>178</v>
      </c>
      <c r="H93" s="105">
        <v>13.87</v>
      </c>
      <c r="I93" s="105">
        <v>2468.8599999999997</v>
      </c>
      <c r="J93" s="63" t="s">
        <v>14</v>
      </c>
      <c r="K93" s="36" t="s">
        <v>247</v>
      </c>
      <c r="L93" s="62"/>
      <c r="M93" s="5"/>
      <c r="O93" s="30"/>
    </row>
    <row r="94" spans="2:15" s="4" customFormat="1">
      <c r="B94" s="67" t="s">
        <v>27</v>
      </c>
      <c r="C94" s="66" t="s">
        <v>25</v>
      </c>
      <c r="D94" s="83">
        <v>43083</v>
      </c>
      <c r="E94" s="86" t="s">
        <v>395</v>
      </c>
      <c r="F94" s="86" t="s">
        <v>57</v>
      </c>
      <c r="G94" s="85">
        <v>198</v>
      </c>
      <c r="H94" s="105">
        <v>13.87</v>
      </c>
      <c r="I94" s="105">
        <v>2746.2599999999998</v>
      </c>
      <c r="J94" s="63" t="s">
        <v>14</v>
      </c>
      <c r="K94" s="36" t="s">
        <v>248</v>
      </c>
      <c r="L94" s="62"/>
      <c r="M94" s="5"/>
      <c r="O94" s="30"/>
    </row>
    <row r="95" spans="2:15" s="4" customFormat="1">
      <c r="B95" s="67" t="s">
        <v>27</v>
      </c>
      <c r="C95" s="66" t="s">
        <v>25</v>
      </c>
      <c r="D95" s="83">
        <v>43083</v>
      </c>
      <c r="E95" s="86" t="s">
        <v>396</v>
      </c>
      <c r="F95" s="86" t="s">
        <v>57</v>
      </c>
      <c r="G95" s="85">
        <v>225</v>
      </c>
      <c r="H95" s="105">
        <v>13.87</v>
      </c>
      <c r="I95" s="105">
        <v>3120.75</v>
      </c>
      <c r="J95" s="63" t="s">
        <v>14</v>
      </c>
      <c r="K95" s="36" t="s">
        <v>249</v>
      </c>
      <c r="L95" s="62"/>
      <c r="M95" s="5"/>
      <c r="O95" s="30"/>
    </row>
    <row r="96" spans="2:15" s="4" customFormat="1">
      <c r="B96" s="67" t="s">
        <v>27</v>
      </c>
      <c r="C96" s="66" t="s">
        <v>25</v>
      </c>
      <c r="D96" s="83">
        <v>43083</v>
      </c>
      <c r="E96" s="86" t="s">
        <v>396</v>
      </c>
      <c r="F96" s="86" t="s">
        <v>57</v>
      </c>
      <c r="G96" s="85">
        <v>1</v>
      </c>
      <c r="H96" s="105">
        <v>13.87</v>
      </c>
      <c r="I96" s="105">
        <v>13.87</v>
      </c>
      <c r="J96" s="63" t="s">
        <v>14</v>
      </c>
      <c r="K96" s="36" t="s">
        <v>250</v>
      </c>
      <c r="L96" s="62"/>
      <c r="M96" s="5"/>
      <c r="O96" s="30"/>
    </row>
    <row r="97" spans="2:15" s="4" customFormat="1">
      <c r="B97" s="67" t="s">
        <v>27</v>
      </c>
      <c r="C97" s="66" t="s">
        <v>25</v>
      </c>
      <c r="D97" s="83">
        <v>43083</v>
      </c>
      <c r="E97" s="86" t="s">
        <v>397</v>
      </c>
      <c r="F97" s="86" t="s">
        <v>57</v>
      </c>
      <c r="G97" s="85">
        <v>274</v>
      </c>
      <c r="H97" s="105">
        <v>13.87</v>
      </c>
      <c r="I97" s="105">
        <v>3800.3799999999997</v>
      </c>
      <c r="J97" s="63" t="s">
        <v>14</v>
      </c>
      <c r="K97" s="36" t="s">
        <v>251</v>
      </c>
      <c r="L97" s="62"/>
      <c r="M97" s="5"/>
      <c r="O97" s="30"/>
    </row>
    <row r="98" spans="2:15" s="4" customFormat="1">
      <c r="B98" s="67" t="s">
        <v>27</v>
      </c>
      <c r="C98" s="66" t="s">
        <v>25</v>
      </c>
      <c r="D98" s="83">
        <v>43083</v>
      </c>
      <c r="E98" s="86" t="s">
        <v>397</v>
      </c>
      <c r="F98" s="86" t="s">
        <v>57</v>
      </c>
      <c r="G98" s="85">
        <v>116</v>
      </c>
      <c r="H98" s="105">
        <v>13.87</v>
      </c>
      <c r="I98" s="105">
        <v>1608.9199999999998</v>
      </c>
      <c r="J98" s="63" t="s">
        <v>14</v>
      </c>
      <c r="K98" s="36" t="s">
        <v>252</v>
      </c>
      <c r="L98" s="62"/>
      <c r="M98" s="5"/>
      <c r="O98" s="30"/>
    </row>
    <row r="99" spans="2:15" s="4" customFormat="1">
      <c r="B99" s="67" t="s">
        <v>27</v>
      </c>
      <c r="C99" s="66" t="s">
        <v>25</v>
      </c>
      <c r="D99" s="83">
        <v>43083</v>
      </c>
      <c r="E99" s="86" t="s">
        <v>398</v>
      </c>
      <c r="F99" s="86" t="s">
        <v>57</v>
      </c>
      <c r="G99" s="85">
        <v>209</v>
      </c>
      <c r="H99" s="105">
        <v>13.86</v>
      </c>
      <c r="I99" s="105">
        <v>2896.74</v>
      </c>
      <c r="J99" s="63" t="s">
        <v>14</v>
      </c>
      <c r="K99" s="36" t="s">
        <v>253</v>
      </c>
      <c r="L99" s="62"/>
      <c r="M99" s="5"/>
      <c r="O99" s="30"/>
    </row>
    <row r="100" spans="2:15" s="4" customFormat="1">
      <c r="B100" s="67" t="s">
        <v>27</v>
      </c>
      <c r="C100" s="66" t="s">
        <v>25</v>
      </c>
      <c r="D100" s="83">
        <v>43083</v>
      </c>
      <c r="E100" s="86" t="s">
        <v>399</v>
      </c>
      <c r="F100" s="86" t="s">
        <v>57</v>
      </c>
      <c r="G100" s="85">
        <v>435</v>
      </c>
      <c r="H100" s="105">
        <v>13.86</v>
      </c>
      <c r="I100" s="105">
        <v>6029.0999999999995</v>
      </c>
      <c r="J100" s="63" t="s">
        <v>14</v>
      </c>
      <c r="K100" s="36" t="s">
        <v>254</v>
      </c>
      <c r="L100" s="62"/>
      <c r="M100" s="5"/>
      <c r="O100" s="30"/>
    </row>
    <row r="101" spans="2:15" s="4" customFormat="1">
      <c r="B101" s="67" t="s">
        <v>27</v>
      </c>
      <c r="C101" s="66" t="s">
        <v>25</v>
      </c>
      <c r="D101" s="83">
        <v>43083</v>
      </c>
      <c r="E101" s="86" t="s">
        <v>399</v>
      </c>
      <c r="F101" s="86" t="s">
        <v>57</v>
      </c>
      <c r="G101" s="85">
        <v>210</v>
      </c>
      <c r="H101" s="105">
        <v>13.86</v>
      </c>
      <c r="I101" s="105">
        <v>2910.6</v>
      </c>
      <c r="J101" s="63" t="s">
        <v>14</v>
      </c>
      <c r="K101" s="36" t="s">
        <v>255</v>
      </c>
      <c r="L101" s="62"/>
      <c r="M101" s="5"/>
      <c r="O101" s="30"/>
    </row>
    <row r="102" spans="2:15" s="4" customFormat="1">
      <c r="B102" s="67" t="s">
        <v>27</v>
      </c>
      <c r="C102" s="66" t="s">
        <v>25</v>
      </c>
      <c r="D102" s="83">
        <v>43083</v>
      </c>
      <c r="E102" s="86" t="s">
        <v>400</v>
      </c>
      <c r="F102" s="86" t="s">
        <v>57</v>
      </c>
      <c r="G102" s="85">
        <v>546</v>
      </c>
      <c r="H102" s="105">
        <v>13.85</v>
      </c>
      <c r="I102" s="105">
        <v>7562.0999999999995</v>
      </c>
      <c r="J102" s="63" t="s">
        <v>14</v>
      </c>
      <c r="K102" s="36" t="s">
        <v>256</v>
      </c>
      <c r="L102" s="62"/>
      <c r="M102" s="5"/>
      <c r="O102" s="30"/>
    </row>
    <row r="103" spans="2:15" s="4" customFormat="1">
      <c r="B103" s="67" t="s">
        <v>27</v>
      </c>
      <c r="C103" s="66" t="s">
        <v>25</v>
      </c>
      <c r="D103" s="83">
        <v>43083</v>
      </c>
      <c r="E103" s="86" t="s">
        <v>400</v>
      </c>
      <c r="F103" s="86" t="s">
        <v>57</v>
      </c>
      <c r="G103" s="85">
        <v>546</v>
      </c>
      <c r="H103" s="105">
        <v>13.85</v>
      </c>
      <c r="I103" s="105">
        <v>7562.0999999999995</v>
      </c>
      <c r="J103" s="63" t="s">
        <v>14</v>
      </c>
      <c r="K103" s="36" t="s">
        <v>257</v>
      </c>
      <c r="L103" s="62"/>
      <c r="M103" s="5"/>
      <c r="O103" s="30"/>
    </row>
    <row r="104" spans="2:15" s="4" customFormat="1">
      <c r="B104" s="67" t="s">
        <v>27</v>
      </c>
      <c r="C104" s="66" t="s">
        <v>25</v>
      </c>
      <c r="D104" s="83">
        <v>43083</v>
      </c>
      <c r="E104" s="86" t="s">
        <v>401</v>
      </c>
      <c r="F104" s="86" t="s">
        <v>57</v>
      </c>
      <c r="G104" s="85">
        <v>342</v>
      </c>
      <c r="H104" s="105">
        <v>13.85</v>
      </c>
      <c r="I104" s="105">
        <v>4736.7</v>
      </c>
      <c r="J104" s="63" t="s">
        <v>14</v>
      </c>
      <c r="K104" s="36" t="s">
        <v>258</v>
      </c>
      <c r="L104" s="62"/>
      <c r="M104" s="5"/>
      <c r="O104" s="30"/>
    </row>
    <row r="105" spans="2:15" s="4" customFormat="1">
      <c r="B105" s="67" t="s">
        <v>27</v>
      </c>
      <c r="C105" s="66" t="s">
        <v>25</v>
      </c>
      <c r="D105" s="83">
        <v>43083</v>
      </c>
      <c r="E105" s="86" t="s">
        <v>401</v>
      </c>
      <c r="F105" s="86" t="s">
        <v>57</v>
      </c>
      <c r="G105" s="85">
        <v>777</v>
      </c>
      <c r="H105" s="105">
        <v>13.85</v>
      </c>
      <c r="I105" s="105">
        <v>10761.449999999999</v>
      </c>
      <c r="J105" s="63" t="s">
        <v>14</v>
      </c>
      <c r="K105" s="36" t="s">
        <v>259</v>
      </c>
      <c r="L105" s="62"/>
      <c r="M105" s="5"/>
      <c r="O105" s="30"/>
    </row>
    <row r="106" spans="2:15" s="4" customFormat="1">
      <c r="B106" s="67" t="s">
        <v>27</v>
      </c>
      <c r="C106" s="66" t="s">
        <v>25</v>
      </c>
      <c r="D106" s="83">
        <v>43083</v>
      </c>
      <c r="E106" s="86" t="s">
        <v>401</v>
      </c>
      <c r="F106" s="86" t="s">
        <v>57</v>
      </c>
      <c r="G106" s="85">
        <v>1</v>
      </c>
      <c r="H106" s="105">
        <v>13.85</v>
      </c>
      <c r="I106" s="105">
        <v>13.85</v>
      </c>
      <c r="J106" s="63" t="s">
        <v>14</v>
      </c>
      <c r="K106" s="36" t="s">
        <v>260</v>
      </c>
      <c r="L106" s="62"/>
      <c r="M106" s="5"/>
      <c r="O106" s="30"/>
    </row>
    <row r="107" spans="2:15" s="4" customFormat="1">
      <c r="B107" s="67" t="s">
        <v>27</v>
      </c>
      <c r="C107" s="66" t="s">
        <v>25</v>
      </c>
      <c r="D107" s="83">
        <v>43083</v>
      </c>
      <c r="E107" s="86" t="s">
        <v>401</v>
      </c>
      <c r="F107" s="86" t="s">
        <v>57</v>
      </c>
      <c r="G107" s="85">
        <v>1119</v>
      </c>
      <c r="H107" s="105">
        <v>13.85</v>
      </c>
      <c r="I107" s="105">
        <v>15498.15</v>
      </c>
      <c r="J107" s="63" t="s">
        <v>14</v>
      </c>
      <c r="K107" s="36" t="s">
        <v>261</v>
      </c>
      <c r="L107" s="62"/>
      <c r="M107" s="5"/>
      <c r="O107" s="30"/>
    </row>
    <row r="108" spans="2:15" s="4" customFormat="1">
      <c r="B108" s="67" t="s">
        <v>27</v>
      </c>
      <c r="C108" s="66" t="s">
        <v>25</v>
      </c>
      <c r="D108" s="83">
        <v>43083</v>
      </c>
      <c r="E108" s="86" t="s">
        <v>138</v>
      </c>
      <c r="F108" s="86" t="s">
        <v>57</v>
      </c>
      <c r="G108" s="85">
        <v>169</v>
      </c>
      <c r="H108" s="105">
        <v>13.85</v>
      </c>
      <c r="I108" s="105">
        <v>2340.65</v>
      </c>
      <c r="J108" s="63" t="s">
        <v>14</v>
      </c>
      <c r="K108" s="36" t="s">
        <v>262</v>
      </c>
      <c r="L108" s="62"/>
      <c r="M108" s="5"/>
      <c r="O108" s="30"/>
    </row>
    <row r="109" spans="2:15" s="4" customFormat="1">
      <c r="B109" s="67" t="s">
        <v>27</v>
      </c>
      <c r="C109" s="66" t="s">
        <v>25</v>
      </c>
      <c r="D109" s="83">
        <v>43083</v>
      </c>
      <c r="E109" s="86" t="s">
        <v>402</v>
      </c>
      <c r="F109" s="86" t="s">
        <v>57</v>
      </c>
      <c r="G109" s="85">
        <v>55</v>
      </c>
      <c r="H109" s="105">
        <v>13.85</v>
      </c>
      <c r="I109" s="105">
        <v>761.75</v>
      </c>
      <c r="J109" s="63" t="s">
        <v>14</v>
      </c>
      <c r="K109" s="36" t="s">
        <v>263</v>
      </c>
      <c r="L109" s="62"/>
      <c r="M109" s="5"/>
      <c r="O109" s="30"/>
    </row>
    <row r="110" spans="2:15" s="4" customFormat="1">
      <c r="B110" s="67" t="s">
        <v>27</v>
      </c>
      <c r="C110" s="66" t="s">
        <v>25</v>
      </c>
      <c r="D110" s="83">
        <v>43083</v>
      </c>
      <c r="E110" s="86" t="s">
        <v>402</v>
      </c>
      <c r="F110" s="86" t="s">
        <v>57</v>
      </c>
      <c r="G110" s="85">
        <v>237</v>
      </c>
      <c r="H110" s="105">
        <v>13.85</v>
      </c>
      <c r="I110" s="105">
        <v>3282.45</v>
      </c>
      <c r="J110" s="63" t="s">
        <v>14</v>
      </c>
      <c r="K110" s="36" t="s">
        <v>264</v>
      </c>
      <c r="L110" s="62"/>
      <c r="M110" s="5"/>
      <c r="O110" s="30"/>
    </row>
    <row r="111" spans="2:15" s="4" customFormat="1">
      <c r="B111" s="67" t="s">
        <v>27</v>
      </c>
      <c r="C111" s="66" t="s">
        <v>25</v>
      </c>
      <c r="D111" s="83">
        <v>43083</v>
      </c>
      <c r="E111" s="86" t="s">
        <v>403</v>
      </c>
      <c r="F111" s="86" t="s">
        <v>57</v>
      </c>
      <c r="G111" s="85">
        <v>68</v>
      </c>
      <c r="H111" s="105">
        <v>13.85</v>
      </c>
      <c r="I111" s="105">
        <v>941.8</v>
      </c>
      <c r="J111" s="63" t="s">
        <v>14</v>
      </c>
      <c r="K111" s="36" t="s">
        <v>265</v>
      </c>
      <c r="L111" s="62"/>
      <c r="M111" s="5"/>
      <c r="O111" s="30"/>
    </row>
    <row r="112" spans="2:15" s="4" customFormat="1">
      <c r="B112" s="67" t="s">
        <v>27</v>
      </c>
      <c r="C112" s="66" t="s">
        <v>25</v>
      </c>
      <c r="D112" s="83">
        <v>43083</v>
      </c>
      <c r="E112" s="86" t="s">
        <v>403</v>
      </c>
      <c r="F112" s="86" t="s">
        <v>57</v>
      </c>
      <c r="G112" s="85">
        <v>70</v>
      </c>
      <c r="H112" s="105">
        <v>13.85</v>
      </c>
      <c r="I112" s="105">
        <v>969.5</v>
      </c>
      <c r="J112" s="63" t="s">
        <v>14</v>
      </c>
      <c r="K112" s="36" t="s">
        <v>266</v>
      </c>
      <c r="L112" s="62"/>
      <c r="M112" s="5"/>
      <c r="O112" s="30"/>
    </row>
    <row r="113" spans="2:15" s="4" customFormat="1">
      <c r="B113" s="67" t="s">
        <v>27</v>
      </c>
      <c r="C113" s="66" t="s">
        <v>25</v>
      </c>
      <c r="D113" s="83">
        <v>43083</v>
      </c>
      <c r="E113" s="86" t="s">
        <v>404</v>
      </c>
      <c r="F113" s="86" t="s">
        <v>57</v>
      </c>
      <c r="G113" s="85">
        <v>273</v>
      </c>
      <c r="H113" s="105">
        <v>13.85</v>
      </c>
      <c r="I113" s="105">
        <v>3781.0499999999997</v>
      </c>
      <c r="J113" s="63" t="s">
        <v>14</v>
      </c>
      <c r="K113" s="36" t="s">
        <v>267</v>
      </c>
      <c r="L113" s="62"/>
      <c r="M113" s="5"/>
      <c r="O113" s="30"/>
    </row>
    <row r="114" spans="2:15" s="4" customFormat="1">
      <c r="B114" s="67" t="s">
        <v>27</v>
      </c>
      <c r="C114" s="66" t="s">
        <v>25</v>
      </c>
      <c r="D114" s="83">
        <v>43083</v>
      </c>
      <c r="E114" s="86" t="s">
        <v>404</v>
      </c>
      <c r="F114" s="86" t="s">
        <v>57</v>
      </c>
      <c r="G114" s="85">
        <v>142</v>
      </c>
      <c r="H114" s="105">
        <v>13.85</v>
      </c>
      <c r="I114" s="105">
        <v>1966.7</v>
      </c>
      <c r="J114" s="63" t="s">
        <v>14</v>
      </c>
      <c r="K114" s="36" t="s">
        <v>268</v>
      </c>
      <c r="L114" s="62"/>
      <c r="M114" s="5"/>
      <c r="O114" s="30"/>
    </row>
    <row r="115" spans="2:15" s="4" customFormat="1">
      <c r="B115" s="67" t="s">
        <v>27</v>
      </c>
      <c r="C115" s="66" t="s">
        <v>25</v>
      </c>
      <c r="D115" s="83">
        <v>43083</v>
      </c>
      <c r="E115" s="86" t="s">
        <v>405</v>
      </c>
      <c r="F115" s="86" t="s">
        <v>57</v>
      </c>
      <c r="G115" s="85">
        <v>415</v>
      </c>
      <c r="H115" s="105">
        <v>13.85</v>
      </c>
      <c r="I115" s="105">
        <v>5747.75</v>
      </c>
      <c r="J115" s="63" t="s">
        <v>14</v>
      </c>
      <c r="K115" s="36" t="s">
        <v>269</v>
      </c>
      <c r="L115" s="62"/>
      <c r="M115" s="5"/>
      <c r="O115" s="30"/>
    </row>
    <row r="116" spans="2:15" s="4" customFormat="1">
      <c r="B116" s="67" t="s">
        <v>27</v>
      </c>
      <c r="C116" s="66" t="s">
        <v>25</v>
      </c>
      <c r="D116" s="83">
        <v>43083</v>
      </c>
      <c r="E116" s="86" t="s">
        <v>406</v>
      </c>
      <c r="F116" s="86" t="s">
        <v>57</v>
      </c>
      <c r="G116" s="85">
        <v>100</v>
      </c>
      <c r="H116" s="105">
        <v>13.86</v>
      </c>
      <c r="I116" s="105">
        <v>1386</v>
      </c>
      <c r="J116" s="63" t="s">
        <v>14</v>
      </c>
      <c r="K116" s="36" t="s">
        <v>270</v>
      </c>
      <c r="L116" s="62"/>
      <c r="M116" s="5"/>
      <c r="O116" s="30"/>
    </row>
    <row r="117" spans="2:15" s="4" customFormat="1">
      <c r="B117" s="67" t="s">
        <v>27</v>
      </c>
      <c r="C117" s="66" t="s">
        <v>25</v>
      </c>
      <c r="D117" s="83">
        <v>43083</v>
      </c>
      <c r="E117" s="86" t="s">
        <v>406</v>
      </c>
      <c r="F117" s="86" t="s">
        <v>57</v>
      </c>
      <c r="G117" s="85">
        <v>377</v>
      </c>
      <c r="H117" s="105">
        <v>13.86</v>
      </c>
      <c r="I117" s="105">
        <v>5225.2199999999993</v>
      </c>
      <c r="J117" s="63" t="s">
        <v>14</v>
      </c>
      <c r="K117" s="36" t="s">
        <v>271</v>
      </c>
      <c r="L117" s="62"/>
      <c r="M117" s="5"/>
      <c r="O117" s="30"/>
    </row>
    <row r="118" spans="2:15" s="4" customFormat="1">
      <c r="B118" s="67" t="s">
        <v>27</v>
      </c>
      <c r="C118" s="66" t="s">
        <v>25</v>
      </c>
      <c r="D118" s="83">
        <v>43083</v>
      </c>
      <c r="E118" s="86" t="s">
        <v>406</v>
      </c>
      <c r="F118" s="86" t="s">
        <v>57</v>
      </c>
      <c r="G118" s="85">
        <v>261</v>
      </c>
      <c r="H118" s="105">
        <v>13.86</v>
      </c>
      <c r="I118" s="105">
        <v>3617.46</v>
      </c>
      <c r="J118" s="63" t="s">
        <v>14</v>
      </c>
      <c r="K118" s="36" t="s">
        <v>272</v>
      </c>
      <c r="L118" s="62"/>
      <c r="M118" s="5"/>
      <c r="O118" s="30"/>
    </row>
    <row r="119" spans="2:15" s="4" customFormat="1">
      <c r="B119" s="67" t="s">
        <v>27</v>
      </c>
      <c r="C119" s="66" t="s">
        <v>25</v>
      </c>
      <c r="D119" s="83">
        <v>43083</v>
      </c>
      <c r="E119" s="86" t="s">
        <v>406</v>
      </c>
      <c r="F119" s="86" t="s">
        <v>57</v>
      </c>
      <c r="G119" s="85">
        <v>1</v>
      </c>
      <c r="H119" s="105">
        <v>13.86</v>
      </c>
      <c r="I119" s="105">
        <v>13.86</v>
      </c>
      <c r="J119" s="63" t="s">
        <v>14</v>
      </c>
      <c r="K119" s="36" t="s">
        <v>273</v>
      </c>
      <c r="L119" s="62"/>
      <c r="M119" s="5"/>
      <c r="O119" s="30"/>
    </row>
    <row r="120" spans="2:15" s="4" customFormat="1">
      <c r="B120" s="67" t="s">
        <v>27</v>
      </c>
      <c r="C120" s="66" t="s">
        <v>25</v>
      </c>
      <c r="D120" s="83">
        <v>43083</v>
      </c>
      <c r="E120" s="86" t="s">
        <v>406</v>
      </c>
      <c r="F120" s="86" t="s">
        <v>57</v>
      </c>
      <c r="G120" s="85">
        <v>738</v>
      </c>
      <c r="H120" s="105">
        <v>13.86</v>
      </c>
      <c r="I120" s="105">
        <v>10228.68</v>
      </c>
      <c r="J120" s="63" t="s">
        <v>14</v>
      </c>
      <c r="K120" s="36" t="s">
        <v>274</v>
      </c>
      <c r="L120" s="62"/>
      <c r="M120" s="5"/>
      <c r="O120" s="30"/>
    </row>
    <row r="121" spans="2:15" s="4" customFormat="1">
      <c r="B121" s="67" t="s">
        <v>27</v>
      </c>
      <c r="C121" s="66" t="s">
        <v>25</v>
      </c>
      <c r="D121" s="83">
        <v>43083</v>
      </c>
      <c r="E121" s="86" t="s">
        <v>407</v>
      </c>
      <c r="F121" s="86" t="s">
        <v>57</v>
      </c>
      <c r="G121" s="85">
        <v>439</v>
      </c>
      <c r="H121" s="105">
        <v>13.87</v>
      </c>
      <c r="I121" s="105">
        <v>6088.9299999999994</v>
      </c>
      <c r="J121" s="63" t="s">
        <v>14</v>
      </c>
      <c r="K121" s="36" t="s">
        <v>275</v>
      </c>
      <c r="L121" s="62"/>
      <c r="M121" s="5"/>
      <c r="O121" s="30"/>
    </row>
    <row r="122" spans="2:15" s="4" customFormat="1">
      <c r="B122" s="67" t="s">
        <v>27</v>
      </c>
      <c r="C122" s="66" t="s">
        <v>25</v>
      </c>
      <c r="D122" s="83">
        <v>43083</v>
      </c>
      <c r="E122" s="86" t="s">
        <v>407</v>
      </c>
      <c r="F122" s="86" t="s">
        <v>57</v>
      </c>
      <c r="G122" s="85">
        <v>1</v>
      </c>
      <c r="H122" s="105">
        <v>13.87</v>
      </c>
      <c r="I122" s="105">
        <v>13.87</v>
      </c>
      <c r="J122" s="63" t="s">
        <v>14</v>
      </c>
      <c r="K122" s="36" t="s">
        <v>276</v>
      </c>
      <c r="L122" s="62"/>
      <c r="M122" s="5"/>
      <c r="O122" s="30"/>
    </row>
    <row r="123" spans="2:15" s="4" customFormat="1">
      <c r="B123" s="67" t="s">
        <v>27</v>
      </c>
      <c r="C123" s="66" t="s">
        <v>25</v>
      </c>
      <c r="D123" s="83">
        <v>43083</v>
      </c>
      <c r="E123" s="86" t="s">
        <v>407</v>
      </c>
      <c r="F123" s="86" t="s">
        <v>57</v>
      </c>
      <c r="G123" s="85">
        <v>439</v>
      </c>
      <c r="H123" s="105">
        <v>13.87</v>
      </c>
      <c r="I123" s="105">
        <v>6088.9299999999994</v>
      </c>
      <c r="J123" s="63" t="s">
        <v>14</v>
      </c>
      <c r="K123" s="36" t="s">
        <v>277</v>
      </c>
      <c r="L123" s="62"/>
      <c r="M123" s="5"/>
      <c r="O123" s="30"/>
    </row>
    <row r="124" spans="2:15" s="4" customFormat="1">
      <c r="B124" s="67" t="s">
        <v>27</v>
      </c>
      <c r="C124" s="66" t="s">
        <v>25</v>
      </c>
      <c r="D124" s="83">
        <v>43083</v>
      </c>
      <c r="E124" s="86" t="s">
        <v>408</v>
      </c>
      <c r="F124" s="86" t="s">
        <v>57</v>
      </c>
      <c r="G124" s="85">
        <v>728</v>
      </c>
      <c r="H124" s="105">
        <v>13.87</v>
      </c>
      <c r="I124" s="105">
        <v>10097.359999999999</v>
      </c>
      <c r="J124" s="63" t="s">
        <v>14</v>
      </c>
      <c r="K124" s="36" t="s">
        <v>278</v>
      </c>
      <c r="L124" s="62"/>
      <c r="M124" s="5"/>
      <c r="O124" s="30"/>
    </row>
    <row r="125" spans="2:15" s="4" customFormat="1">
      <c r="B125" s="67" t="s">
        <v>27</v>
      </c>
      <c r="C125" s="66" t="s">
        <v>25</v>
      </c>
      <c r="D125" s="83">
        <v>43083</v>
      </c>
      <c r="E125" s="86" t="s">
        <v>409</v>
      </c>
      <c r="F125" s="86" t="s">
        <v>57</v>
      </c>
      <c r="G125" s="85">
        <v>609</v>
      </c>
      <c r="H125" s="105">
        <v>13.87</v>
      </c>
      <c r="I125" s="105">
        <v>8446.83</v>
      </c>
      <c r="J125" s="63" t="s">
        <v>14</v>
      </c>
      <c r="K125" s="36" t="s">
        <v>279</v>
      </c>
      <c r="L125" s="62"/>
      <c r="M125" s="5"/>
      <c r="O125" s="30"/>
    </row>
    <row r="126" spans="2:15" s="4" customFormat="1">
      <c r="B126" s="67" t="s">
        <v>27</v>
      </c>
      <c r="C126" s="66" t="s">
        <v>25</v>
      </c>
      <c r="D126" s="83">
        <v>43083</v>
      </c>
      <c r="E126" s="86" t="s">
        <v>410</v>
      </c>
      <c r="F126" s="86" t="s">
        <v>57</v>
      </c>
      <c r="G126" s="85">
        <v>48</v>
      </c>
      <c r="H126" s="105">
        <v>13.87</v>
      </c>
      <c r="I126" s="105">
        <v>665.76</v>
      </c>
      <c r="J126" s="63" t="s">
        <v>14</v>
      </c>
      <c r="K126" s="36" t="s">
        <v>280</v>
      </c>
      <c r="L126" s="62"/>
      <c r="M126" s="5"/>
      <c r="O126" s="30"/>
    </row>
    <row r="127" spans="2:15" s="4" customFormat="1">
      <c r="B127" s="67" t="s">
        <v>27</v>
      </c>
      <c r="C127" s="66" t="s">
        <v>25</v>
      </c>
      <c r="D127" s="83">
        <v>43083</v>
      </c>
      <c r="E127" s="86" t="s">
        <v>410</v>
      </c>
      <c r="F127" s="86" t="s">
        <v>57</v>
      </c>
      <c r="G127" s="85">
        <v>55</v>
      </c>
      <c r="H127" s="105">
        <v>13.87</v>
      </c>
      <c r="I127" s="105">
        <v>762.84999999999991</v>
      </c>
      <c r="J127" s="63" t="s">
        <v>14</v>
      </c>
      <c r="K127" s="36" t="s">
        <v>281</v>
      </c>
      <c r="L127" s="62"/>
      <c r="M127" s="5"/>
      <c r="O127" s="30"/>
    </row>
    <row r="128" spans="2:15" s="4" customFormat="1">
      <c r="B128" s="67" t="s">
        <v>27</v>
      </c>
      <c r="C128" s="66" t="s">
        <v>25</v>
      </c>
      <c r="D128" s="83">
        <v>43083</v>
      </c>
      <c r="E128" s="86" t="s">
        <v>410</v>
      </c>
      <c r="F128" s="86" t="s">
        <v>57</v>
      </c>
      <c r="G128" s="85">
        <v>112</v>
      </c>
      <c r="H128" s="105">
        <v>13.87</v>
      </c>
      <c r="I128" s="105">
        <v>1553.4399999999998</v>
      </c>
      <c r="J128" s="63" t="s">
        <v>14</v>
      </c>
      <c r="K128" s="36" t="s">
        <v>282</v>
      </c>
      <c r="L128" s="62"/>
      <c r="M128" s="5"/>
      <c r="O128" s="30"/>
    </row>
    <row r="129" spans="2:15" s="4" customFormat="1">
      <c r="B129" s="67" t="s">
        <v>27</v>
      </c>
      <c r="C129" s="66" t="s">
        <v>25</v>
      </c>
      <c r="D129" s="83">
        <v>43083</v>
      </c>
      <c r="E129" s="86" t="s">
        <v>411</v>
      </c>
      <c r="F129" s="86" t="s">
        <v>57</v>
      </c>
      <c r="G129" s="85">
        <v>119</v>
      </c>
      <c r="H129" s="105">
        <v>13.87</v>
      </c>
      <c r="I129" s="105">
        <v>1650.53</v>
      </c>
      <c r="J129" s="63" t="s">
        <v>14</v>
      </c>
      <c r="K129" s="36" t="s">
        <v>283</v>
      </c>
      <c r="L129" s="62"/>
      <c r="M129" s="5"/>
      <c r="O129" s="30"/>
    </row>
    <row r="130" spans="2:15" s="4" customFormat="1">
      <c r="B130" s="67" t="s">
        <v>27</v>
      </c>
      <c r="C130" s="66" t="s">
        <v>25</v>
      </c>
      <c r="D130" s="83">
        <v>43083</v>
      </c>
      <c r="E130" s="86" t="s">
        <v>412</v>
      </c>
      <c r="F130" s="86" t="s">
        <v>57</v>
      </c>
      <c r="G130" s="85">
        <v>437</v>
      </c>
      <c r="H130" s="105">
        <v>13.87</v>
      </c>
      <c r="I130" s="105">
        <v>6061.19</v>
      </c>
      <c r="J130" s="63" t="s">
        <v>14</v>
      </c>
      <c r="K130" s="36" t="s">
        <v>284</v>
      </c>
      <c r="L130" s="62"/>
      <c r="M130" s="5"/>
      <c r="O130" s="30"/>
    </row>
    <row r="131" spans="2:15" s="4" customFormat="1">
      <c r="B131" s="67" t="s">
        <v>27</v>
      </c>
      <c r="C131" s="66" t="s">
        <v>25</v>
      </c>
      <c r="D131" s="83">
        <v>43083</v>
      </c>
      <c r="E131" s="86" t="s">
        <v>413</v>
      </c>
      <c r="F131" s="86" t="s">
        <v>57</v>
      </c>
      <c r="G131" s="85">
        <v>320</v>
      </c>
      <c r="H131" s="105">
        <v>13.87</v>
      </c>
      <c r="I131" s="105">
        <v>4438.3999999999996</v>
      </c>
      <c r="J131" s="63" t="s">
        <v>14</v>
      </c>
      <c r="K131" s="36" t="s">
        <v>285</v>
      </c>
      <c r="L131" s="62"/>
      <c r="M131" s="5"/>
      <c r="O131" s="30"/>
    </row>
    <row r="132" spans="2:15" s="4" customFormat="1">
      <c r="B132" s="67" t="s">
        <v>27</v>
      </c>
      <c r="C132" s="66" t="s">
        <v>25</v>
      </c>
      <c r="D132" s="83">
        <v>43083</v>
      </c>
      <c r="E132" s="86" t="s">
        <v>414</v>
      </c>
      <c r="F132" s="86" t="s">
        <v>57</v>
      </c>
      <c r="G132" s="85">
        <v>285</v>
      </c>
      <c r="H132" s="105">
        <v>13.87</v>
      </c>
      <c r="I132" s="105">
        <v>3952.95</v>
      </c>
      <c r="J132" s="63" t="s">
        <v>14</v>
      </c>
      <c r="K132" s="36" t="s">
        <v>286</v>
      </c>
      <c r="L132" s="62"/>
      <c r="M132" s="5"/>
      <c r="O132" s="30"/>
    </row>
    <row r="133" spans="2:15" s="4" customFormat="1">
      <c r="B133" s="67" t="s">
        <v>27</v>
      </c>
      <c r="C133" s="66" t="s">
        <v>25</v>
      </c>
      <c r="D133" s="83">
        <v>43083</v>
      </c>
      <c r="E133" s="86" t="s">
        <v>415</v>
      </c>
      <c r="F133" s="86" t="s">
        <v>57</v>
      </c>
      <c r="G133" s="85">
        <v>407</v>
      </c>
      <c r="H133" s="105">
        <v>13.87</v>
      </c>
      <c r="I133" s="105">
        <v>5645.0899999999992</v>
      </c>
      <c r="J133" s="63" t="s">
        <v>14</v>
      </c>
      <c r="K133" s="36" t="s">
        <v>287</v>
      </c>
      <c r="L133" s="62"/>
      <c r="M133" s="5"/>
      <c r="O133" s="30"/>
    </row>
    <row r="134" spans="2:15" s="4" customFormat="1">
      <c r="B134" s="67" t="s">
        <v>27</v>
      </c>
      <c r="C134" s="66" t="s">
        <v>25</v>
      </c>
      <c r="D134" s="83">
        <v>43083</v>
      </c>
      <c r="E134" s="86" t="s">
        <v>416</v>
      </c>
      <c r="F134" s="86" t="s">
        <v>57</v>
      </c>
      <c r="G134" s="85">
        <v>347</v>
      </c>
      <c r="H134" s="105">
        <v>13.87</v>
      </c>
      <c r="I134" s="105">
        <v>4812.8899999999994</v>
      </c>
      <c r="J134" s="63" t="s">
        <v>14</v>
      </c>
      <c r="K134" s="36" t="s">
        <v>288</v>
      </c>
      <c r="L134" s="62"/>
      <c r="M134" s="5"/>
      <c r="O134" s="30"/>
    </row>
    <row r="135" spans="2:15" s="4" customFormat="1">
      <c r="B135" s="67" t="s">
        <v>27</v>
      </c>
      <c r="C135" s="66" t="s">
        <v>25</v>
      </c>
      <c r="D135" s="83">
        <v>43083</v>
      </c>
      <c r="E135" s="86" t="s">
        <v>417</v>
      </c>
      <c r="F135" s="86" t="s">
        <v>57</v>
      </c>
      <c r="G135" s="85">
        <v>253</v>
      </c>
      <c r="H135" s="105">
        <v>13.87</v>
      </c>
      <c r="I135" s="105">
        <v>3509.1099999999997</v>
      </c>
      <c r="J135" s="63" t="s">
        <v>14</v>
      </c>
      <c r="K135" s="36" t="s">
        <v>289</v>
      </c>
      <c r="L135" s="62"/>
      <c r="M135" s="5"/>
      <c r="O135" s="30"/>
    </row>
    <row r="136" spans="2:15" s="4" customFormat="1">
      <c r="B136" s="67" t="s">
        <v>27</v>
      </c>
      <c r="C136" s="66" t="s">
        <v>25</v>
      </c>
      <c r="D136" s="83">
        <v>43083</v>
      </c>
      <c r="E136" s="86" t="s">
        <v>418</v>
      </c>
      <c r="F136" s="86" t="s">
        <v>57</v>
      </c>
      <c r="G136" s="85">
        <v>114</v>
      </c>
      <c r="H136" s="105">
        <v>13.87</v>
      </c>
      <c r="I136" s="105">
        <v>1581.1799999999998</v>
      </c>
      <c r="J136" s="63" t="s">
        <v>14</v>
      </c>
      <c r="K136" s="36" t="s">
        <v>290</v>
      </c>
      <c r="L136" s="62"/>
      <c r="M136" s="5"/>
      <c r="O136" s="30"/>
    </row>
    <row r="137" spans="2:15" s="4" customFormat="1">
      <c r="B137" s="67" t="s">
        <v>27</v>
      </c>
      <c r="C137" s="66" t="s">
        <v>25</v>
      </c>
      <c r="D137" s="83">
        <v>43083</v>
      </c>
      <c r="E137" s="86" t="s">
        <v>419</v>
      </c>
      <c r="F137" s="86" t="s">
        <v>57</v>
      </c>
      <c r="G137" s="85">
        <v>208</v>
      </c>
      <c r="H137" s="105">
        <v>13.87</v>
      </c>
      <c r="I137" s="105">
        <v>2884.96</v>
      </c>
      <c r="J137" s="63" t="s">
        <v>14</v>
      </c>
      <c r="K137" s="36" t="s">
        <v>291</v>
      </c>
      <c r="L137" s="62"/>
      <c r="M137" s="5"/>
      <c r="O137" s="30"/>
    </row>
    <row r="138" spans="2:15" s="4" customFormat="1">
      <c r="B138" s="67" t="s">
        <v>27</v>
      </c>
      <c r="C138" s="66" t="s">
        <v>25</v>
      </c>
      <c r="D138" s="83">
        <v>43083</v>
      </c>
      <c r="E138" s="86" t="s">
        <v>420</v>
      </c>
      <c r="F138" s="86" t="s">
        <v>57</v>
      </c>
      <c r="G138" s="85">
        <v>919</v>
      </c>
      <c r="H138" s="105">
        <v>13.86</v>
      </c>
      <c r="I138" s="105">
        <v>12737.34</v>
      </c>
      <c r="J138" s="63" t="s">
        <v>14</v>
      </c>
      <c r="K138" s="36" t="s">
        <v>292</v>
      </c>
      <c r="L138" s="62"/>
      <c r="M138" s="5"/>
      <c r="O138" s="30"/>
    </row>
    <row r="139" spans="2:15" s="4" customFormat="1">
      <c r="B139" s="67" t="s">
        <v>27</v>
      </c>
      <c r="C139" s="66" t="s">
        <v>25</v>
      </c>
      <c r="D139" s="83">
        <v>43083</v>
      </c>
      <c r="E139" s="86" t="s">
        <v>420</v>
      </c>
      <c r="F139" s="86" t="s">
        <v>57</v>
      </c>
      <c r="G139" s="85">
        <v>919</v>
      </c>
      <c r="H139" s="105">
        <v>13.86</v>
      </c>
      <c r="I139" s="105">
        <v>12737.34</v>
      </c>
      <c r="J139" s="63" t="s">
        <v>14</v>
      </c>
      <c r="K139" s="36" t="s">
        <v>293</v>
      </c>
      <c r="L139" s="62"/>
      <c r="M139" s="5"/>
      <c r="O139" s="30"/>
    </row>
    <row r="140" spans="2:15" s="4" customFormat="1">
      <c r="B140" s="67" t="s">
        <v>27</v>
      </c>
      <c r="C140" s="66" t="s">
        <v>25</v>
      </c>
      <c r="D140" s="83">
        <v>43083</v>
      </c>
      <c r="E140" s="86" t="s">
        <v>421</v>
      </c>
      <c r="F140" s="86" t="s">
        <v>57</v>
      </c>
      <c r="G140" s="85">
        <v>703</v>
      </c>
      <c r="H140" s="105">
        <v>13.85</v>
      </c>
      <c r="I140" s="105">
        <v>9736.5499999999993</v>
      </c>
      <c r="J140" s="63" t="s">
        <v>14</v>
      </c>
      <c r="K140" s="36" t="s">
        <v>294</v>
      </c>
      <c r="L140" s="62"/>
      <c r="M140" s="5"/>
      <c r="O140" s="30"/>
    </row>
    <row r="141" spans="2:15" s="4" customFormat="1">
      <c r="B141" s="67" t="s">
        <v>27</v>
      </c>
      <c r="C141" s="66" t="s">
        <v>25</v>
      </c>
      <c r="D141" s="83">
        <v>43083</v>
      </c>
      <c r="E141" s="86" t="s">
        <v>422</v>
      </c>
      <c r="F141" s="86" t="s">
        <v>57</v>
      </c>
      <c r="G141" s="85">
        <v>1232</v>
      </c>
      <c r="H141" s="105">
        <v>13.85</v>
      </c>
      <c r="I141" s="105">
        <v>17063.2</v>
      </c>
      <c r="J141" s="63" t="s">
        <v>14</v>
      </c>
      <c r="K141" s="36" t="s">
        <v>295</v>
      </c>
      <c r="L141" s="62"/>
      <c r="M141" s="5"/>
      <c r="O141" s="30"/>
    </row>
    <row r="142" spans="2:15" s="4" customFormat="1">
      <c r="B142" s="67" t="s">
        <v>27</v>
      </c>
      <c r="C142" s="66" t="s">
        <v>25</v>
      </c>
      <c r="D142" s="83">
        <v>43083</v>
      </c>
      <c r="E142" s="86" t="s">
        <v>423</v>
      </c>
      <c r="F142" s="86" t="s">
        <v>57</v>
      </c>
      <c r="G142" s="85">
        <v>1145</v>
      </c>
      <c r="H142" s="105">
        <v>13.85</v>
      </c>
      <c r="I142" s="105">
        <v>15858.25</v>
      </c>
      <c r="J142" s="63" t="s">
        <v>14</v>
      </c>
      <c r="K142" s="36" t="s">
        <v>296</v>
      </c>
      <c r="L142" s="62"/>
      <c r="M142" s="5"/>
      <c r="O142" s="30"/>
    </row>
    <row r="143" spans="2:15" s="4" customFormat="1">
      <c r="B143" s="67" t="s">
        <v>27</v>
      </c>
      <c r="C143" s="66" t="s">
        <v>25</v>
      </c>
      <c r="D143" s="83">
        <v>43083</v>
      </c>
      <c r="E143" s="86" t="s">
        <v>424</v>
      </c>
      <c r="F143" s="86" t="s">
        <v>57</v>
      </c>
      <c r="G143" s="85">
        <v>1580</v>
      </c>
      <c r="H143" s="105">
        <v>13.85</v>
      </c>
      <c r="I143" s="105">
        <v>21883</v>
      </c>
      <c r="J143" s="63" t="s">
        <v>14</v>
      </c>
      <c r="K143" s="36" t="s">
        <v>297</v>
      </c>
      <c r="L143" s="62"/>
      <c r="M143" s="5"/>
      <c r="O143" s="30"/>
    </row>
    <row r="144" spans="2:15" s="4" customFormat="1">
      <c r="B144" s="67" t="s">
        <v>27</v>
      </c>
      <c r="C144" s="66" t="s">
        <v>25</v>
      </c>
      <c r="D144" s="83">
        <v>43083</v>
      </c>
      <c r="E144" s="86" t="s">
        <v>425</v>
      </c>
      <c r="F144" s="86" t="s">
        <v>57</v>
      </c>
      <c r="G144" s="85">
        <v>371</v>
      </c>
      <c r="H144" s="105">
        <v>13.85</v>
      </c>
      <c r="I144" s="105">
        <v>5138.3499999999995</v>
      </c>
      <c r="J144" s="63" t="s">
        <v>14</v>
      </c>
      <c r="K144" s="36" t="s">
        <v>298</v>
      </c>
      <c r="L144" s="62"/>
      <c r="M144" s="5"/>
      <c r="O144" s="30"/>
    </row>
    <row r="145" spans="2:15" s="4" customFormat="1">
      <c r="B145" s="67" t="s">
        <v>27</v>
      </c>
      <c r="C145" s="66" t="s">
        <v>25</v>
      </c>
      <c r="D145" s="83">
        <v>43083</v>
      </c>
      <c r="E145" s="86" t="s">
        <v>426</v>
      </c>
      <c r="F145" s="86" t="s">
        <v>57</v>
      </c>
      <c r="G145" s="85">
        <v>396</v>
      </c>
      <c r="H145" s="105">
        <v>13.85</v>
      </c>
      <c r="I145" s="105">
        <v>5484.5999999999995</v>
      </c>
      <c r="J145" s="63" t="s">
        <v>14</v>
      </c>
      <c r="K145" s="36" t="s">
        <v>299</v>
      </c>
      <c r="L145" s="62"/>
      <c r="M145" s="5"/>
      <c r="O145" s="30"/>
    </row>
    <row r="146" spans="2:15" s="4" customFormat="1">
      <c r="B146" s="67" t="s">
        <v>27</v>
      </c>
      <c r="C146" s="66" t="s">
        <v>25</v>
      </c>
      <c r="D146" s="83">
        <v>43083</v>
      </c>
      <c r="E146" s="86" t="s">
        <v>427</v>
      </c>
      <c r="F146" s="86" t="s">
        <v>57</v>
      </c>
      <c r="G146" s="85">
        <v>405</v>
      </c>
      <c r="H146" s="105">
        <v>13.85</v>
      </c>
      <c r="I146" s="105">
        <v>5609.25</v>
      </c>
      <c r="J146" s="63" t="s">
        <v>14</v>
      </c>
      <c r="K146" s="36" t="s">
        <v>300</v>
      </c>
      <c r="L146" s="62"/>
      <c r="M146" s="5"/>
      <c r="O146" s="30"/>
    </row>
    <row r="147" spans="2:15" s="4" customFormat="1">
      <c r="B147" s="67" t="s">
        <v>27</v>
      </c>
      <c r="C147" s="66" t="s">
        <v>25</v>
      </c>
      <c r="D147" s="83">
        <v>43083</v>
      </c>
      <c r="E147" s="86" t="s">
        <v>428</v>
      </c>
      <c r="F147" s="86" t="s">
        <v>57</v>
      </c>
      <c r="G147" s="85">
        <v>489</v>
      </c>
      <c r="H147" s="105">
        <v>13.85</v>
      </c>
      <c r="I147" s="105">
        <v>6772.65</v>
      </c>
      <c r="J147" s="63" t="s">
        <v>14</v>
      </c>
      <c r="K147" s="36" t="s">
        <v>301</v>
      </c>
      <c r="L147" s="62"/>
      <c r="M147" s="5"/>
      <c r="O147" s="30"/>
    </row>
    <row r="148" spans="2:15" s="4" customFormat="1">
      <c r="B148" s="67" t="s">
        <v>27</v>
      </c>
      <c r="C148" s="66" t="s">
        <v>25</v>
      </c>
      <c r="D148" s="83">
        <v>43083</v>
      </c>
      <c r="E148" s="86" t="s">
        <v>429</v>
      </c>
      <c r="F148" s="86" t="s">
        <v>57</v>
      </c>
      <c r="G148" s="85">
        <v>361</v>
      </c>
      <c r="H148" s="105">
        <v>13.85</v>
      </c>
      <c r="I148" s="105">
        <v>4999.8499999999995</v>
      </c>
      <c r="J148" s="63" t="s">
        <v>14</v>
      </c>
      <c r="K148" s="36" t="s">
        <v>302</v>
      </c>
      <c r="L148" s="62"/>
      <c r="M148" s="5"/>
      <c r="O148" s="30"/>
    </row>
    <row r="149" spans="2:15" s="4" customFormat="1">
      <c r="B149" s="67" t="s">
        <v>27</v>
      </c>
      <c r="C149" s="66" t="s">
        <v>25</v>
      </c>
      <c r="D149" s="83">
        <v>43083</v>
      </c>
      <c r="E149" s="86" t="s">
        <v>430</v>
      </c>
      <c r="F149" s="86" t="s">
        <v>57</v>
      </c>
      <c r="G149" s="85">
        <v>523</v>
      </c>
      <c r="H149" s="105">
        <v>13.85</v>
      </c>
      <c r="I149" s="105">
        <v>7243.55</v>
      </c>
      <c r="J149" s="63" t="s">
        <v>14</v>
      </c>
      <c r="K149" s="36" t="s">
        <v>303</v>
      </c>
      <c r="L149" s="62"/>
      <c r="M149" s="5"/>
      <c r="O149" s="30"/>
    </row>
    <row r="150" spans="2:15" s="4" customFormat="1">
      <c r="B150" s="67" t="s">
        <v>27</v>
      </c>
      <c r="C150" s="66" t="s">
        <v>25</v>
      </c>
      <c r="D150" s="83">
        <v>43083</v>
      </c>
      <c r="E150" s="86" t="s">
        <v>431</v>
      </c>
      <c r="F150" s="86" t="s">
        <v>57</v>
      </c>
      <c r="G150" s="85">
        <v>371</v>
      </c>
      <c r="H150" s="105">
        <v>13.85</v>
      </c>
      <c r="I150" s="105">
        <v>5138.3499999999995</v>
      </c>
      <c r="J150" s="63" t="s">
        <v>14</v>
      </c>
      <c r="K150" s="36" t="s">
        <v>304</v>
      </c>
      <c r="L150" s="62"/>
      <c r="M150" s="5"/>
      <c r="O150" s="30"/>
    </row>
    <row r="151" spans="2:15" s="4" customFormat="1">
      <c r="B151" s="67" t="s">
        <v>27</v>
      </c>
      <c r="C151" s="66" t="s">
        <v>25</v>
      </c>
      <c r="D151" s="83">
        <v>43083</v>
      </c>
      <c r="E151" s="86" t="s">
        <v>431</v>
      </c>
      <c r="F151" s="86" t="s">
        <v>57</v>
      </c>
      <c r="G151" s="85">
        <v>397</v>
      </c>
      <c r="H151" s="105">
        <v>13.85</v>
      </c>
      <c r="I151" s="105">
        <v>5498.45</v>
      </c>
      <c r="J151" s="63" t="s">
        <v>14</v>
      </c>
      <c r="K151" s="36" t="s">
        <v>305</v>
      </c>
      <c r="L151" s="62"/>
      <c r="M151" s="5"/>
      <c r="O151" s="30"/>
    </row>
    <row r="152" spans="2:15" s="4" customFormat="1">
      <c r="B152" s="67" t="s">
        <v>27</v>
      </c>
      <c r="C152" s="66" t="s">
        <v>25</v>
      </c>
      <c r="D152" s="83">
        <v>43083</v>
      </c>
      <c r="E152" s="86" t="s">
        <v>432</v>
      </c>
      <c r="F152" s="86" t="s">
        <v>57</v>
      </c>
      <c r="G152" s="85">
        <v>380</v>
      </c>
      <c r="H152" s="105">
        <v>13.85</v>
      </c>
      <c r="I152" s="105">
        <v>5263</v>
      </c>
      <c r="J152" s="63" t="s">
        <v>14</v>
      </c>
      <c r="K152" s="36" t="s">
        <v>306</v>
      </c>
      <c r="L152" s="62"/>
      <c r="M152" s="5"/>
      <c r="O152" s="30"/>
    </row>
    <row r="153" spans="2:15" s="4" customFormat="1">
      <c r="B153" s="67" t="s">
        <v>27</v>
      </c>
      <c r="C153" s="66" t="s">
        <v>25</v>
      </c>
      <c r="D153" s="83">
        <v>43083</v>
      </c>
      <c r="E153" s="86" t="s">
        <v>433</v>
      </c>
      <c r="F153" s="86" t="s">
        <v>57</v>
      </c>
      <c r="G153" s="85">
        <v>406</v>
      </c>
      <c r="H153" s="105">
        <v>13.85</v>
      </c>
      <c r="I153" s="105">
        <v>5623.0999999999995</v>
      </c>
      <c r="J153" s="63" t="s">
        <v>14</v>
      </c>
      <c r="K153" s="36" t="s">
        <v>307</v>
      </c>
      <c r="L153" s="62"/>
      <c r="M153" s="5"/>
      <c r="O153" s="30"/>
    </row>
    <row r="154" spans="2:15" s="4" customFormat="1">
      <c r="B154" s="67" t="s">
        <v>27</v>
      </c>
      <c r="C154" s="66" t="s">
        <v>25</v>
      </c>
      <c r="D154" s="83">
        <v>43083</v>
      </c>
      <c r="E154" s="86" t="s">
        <v>434</v>
      </c>
      <c r="F154" s="86" t="s">
        <v>57</v>
      </c>
      <c r="G154" s="85">
        <v>286</v>
      </c>
      <c r="H154" s="105">
        <v>13.86</v>
      </c>
      <c r="I154" s="105">
        <v>3963.96</v>
      </c>
      <c r="J154" s="63" t="s">
        <v>14</v>
      </c>
      <c r="K154" s="36" t="s">
        <v>308</v>
      </c>
      <c r="L154" s="62"/>
      <c r="M154" s="5"/>
      <c r="O154" s="30"/>
    </row>
    <row r="155" spans="2:15" s="4" customFormat="1">
      <c r="B155" s="67" t="s">
        <v>27</v>
      </c>
      <c r="C155" s="66" t="s">
        <v>25</v>
      </c>
      <c r="D155" s="83">
        <v>43083</v>
      </c>
      <c r="E155" s="86" t="s">
        <v>434</v>
      </c>
      <c r="F155" s="86" t="s">
        <v>57</v>
      </c>
      <c r="G155" s="85">
        <v>403</v>
      </c>
      <c r="H155" s="105">
        <v>13.86</v>
      </c>
      <c r="I155" s="105">
        <v>5585.58</v>
      </c>
      <c r="J155" s="63" t="s">
        <v>14</v>
      </c>
      <c r="K155" s="36" t="s">
        <v>309</v>
      </c>
      <c r="L155" s="62"/>
      <c r="M155" s="5"/>
      <c r="O155" s="30"/>
    </row>
    <row r="156" spans="2:15" s="4" customFormat="1">
      <c r="B156" s="67" t="s">
        <v>27</v>
      </c>
      <c r="C156" s="66" t="s">
        <v>25</v>
      </c>
      <c r="D156" s="83">
        <v>43083</v>
      </c>
      <c r="E156" s="86" t="s">
        <v>434</v>
      </c>
      <c r="F156" s="86" t="s">
        <v>57</v>
      </c>
      <c r="G156" s="85">
        <v>365</v>
      </c>
      <c r="H156" s="105">
        <v>13.86</v>
      </c>
      <c r="I156" s="105">
        <v>5058.8999999999996</v>
      </c>
      <c r="J156" s="63" t="s">
        <v>14</v>
      </c>
      <c r="K156" s="36" t="s">
        <v>310</v>
      </c>
      <c r="L156" s="62"/>
      <c r="M156" s="5"/>
      <c r="O156" s="30"/>
    </row>
    <row r="157" spans="2:15" s="4" customFormat="1">
      <c r="B157" s="67" t="s">
        <v>27</v>
      </c>
      <c r="C157" s="66" t="s">
        <v>25</v>
      </c>
      <c r="D157" s="83">
        <v>43083</v>
      </c>
      <c r="E157" s="86" t="s">
        <v>434</v>
      </c>
      <c r="F157" s="86" t="s">
        <v>57</v>
      </c>
      <c r="G157" s="85">
        <v>296</v>
      </c>
      <c r="H157" s="105">
        <v>13.86</v>
      </c>
      <c r="I157" s="105">
        <v>4102.5599999999995</v>
      </c>
      <c r="J157" s="63" t="s">
        <v>14</v>
      </c>
      <c r="K157" s="36" t="s">
        <v>311</v>
      </c>
      <c r="L157" s="62"/>
      <c r="M157" s="5"/>
      <c r="O157" s="30"/>
    </row>
    <row r="158" spans="2:15" s="4" customFormat="1">
      <c r="B158" s="67" t="s">
        <v>27</v>
      </c>
      <c r="C158" s="66" t="s">
        <v>25</v>
      </c>
      <c r="D158" s="83">
        <v>43083</v>
      </c>
      <c r="E158" s="86" t="s">
        <v>434</v>
      </c>
      <c r="F158" s="86" t="s">
        <v>57</v>
      </c>
      <c r="G158" s="85">
        <v>1169</v>
      </c>
      <c r="H158" s="105">
        <v>13.86</v>
      </c>
      <c r="I158" s="105">
        <v>16202.34</v>
      </c>
      <c r="J158" s="63" t="s">
        <v>14</v>
      </c>
      <c r="K158" s="36" t="s">
        <v>312</v>
      </c>
      <c r="L158" s="62"/>
      <c r="M158" s="5"/>
      <c r="O158" s="30"/>
    </row>
    <row r="159" spans="2:15" s="4" customFormat="1">
      <c r="B159" s="67" t="s">
        <v>27</v>
      </c>
      <c r="C159" s="66" t="s">
        <v>25</v>
      </c>
      <c r="D159" s="83">
        <v>43083</v>
      </c>
      <c r="E159" s="86" t="s">
        <v>435</v>
      </c>
      <c r="F159" s="86" t="s">
        <v>57</v>
      </c>
      <c r="G159" s="85">
        <v>181</v>
      </c>
      <c r="H159" s="105">
        <v>13.86</v>
      </c>
      <c r="I159" s="105">
        <v>2508.66</v>
      </c>
      <c r="J159" s="63" t="s">
        <v>14</v>
      </c>
      <c r="K159" s="36" t="s">
        <v>313</v>
      </c>
      <c r="L159" s="62"/>
      <c r="M159" s="5"/>
      <c r="O159" s="30"/>
    </row>
    <row r="160" spans="2:15" s="4" customFormat="1">
      <c r="B160" s="67" t="s">
        <v>27</v>
      </c>
      <c r="C160" s="66" t="s">
        <v>25</v>
      </c>
      <c r="D160" s="83">
        <v>43083</v>
      </c>
      <c r="E160" s="86" t="s">
        <v>436</v>
      </c>
      <c r="F160" s="86" t="s">
        <v>57</v>
      </c>
      <c r="G160" s="85">
        <v>340</v>
      </c>
      <c r="H160" s="105">
        <v>13.85</v>
      </c>
      <c r="I160" s="105">
        <v>4709</v>
      </c>
      <c r="J160" s="63" t="s">
        <v>14</v>
      </c>
      <c r="K160" s="36" t="s">
        <v>314</v>
      </c>
      <c r="L160" s="62"/>
      <c r="M160" s="5"/>
      <c r="O160" s="30"/>
    </row>
    <row r="161" spans="2:15" s="4" customFormat="1">
      <c r="B161" s="67" t="s">
        <v>27</v>
      </c>
      <c r="C161" s="66" t="s">
        <v>25</v>
      </c>
      <c r="D161" s="83">
        <v>43083</v>
      </c>
      <c r="E161" s="86" t="s">
        <v>437</v>
      </c>
      <c r="F161" s="86" t="s">
        <v>57</v>
      </c>
      <c r="G161" s="85">
        <v>901</v>
      </c>
      <c r="H161" s="105">
        <v>13.85</v>
      </c>
      <c r="I161" s="105">
        <v>12478.85</v>
      </c>
      <c r="J161" s="63" t="s">
        <v>14</v>
      </c>
      <c r="K161" s="36" t="s">
        <v>315</v>
      </c>
      <c r="L161" s="62"/>
      <c r="M161" s="5"/>
      <c r="O161" s="30"/>
    </row>
    <row r="162" spans="2:15" s="4" customFormat="1">
      <c r="B162" s="67" t="s">
        <v>27</v>
      </c>
      <c r="C162" s="66" t="s">
        <v>25</v>
      </c>
      <c r="D162" s="83">
        <v>43083</v>
      </c>
      <c r="E162" s="86" t="s">
        <v>437</v>
      </c>
      <c r="F162" s="86" t="s">
        <v>57</v>
      </c>
      <c r="G162" s="85">
        <v>322</v>
      </c>
      <c r="H162" s="105">
        <v>13.85</v>
      </c>
      <c r="I162" s="105">
        <v>4459.7</v>
      </c>
      <c r="J162" s="63" t="s">
        <v>14</v>
      </c>
      <c r="K162" s="36" t="s">
        <v>316</v>
      </c>
      <c r="L162" s="62"/>
      <c r="M162" s="5"/>
      <c r="O162" s="30"/>
    </row>
    <row r="163" spans="2:15" s="4" customFormat="1">
      <c r="B163" s="67" t="s">
        <v>27</v>
      </c>
      <c r="C163" s="66" t="s">
        <v>25</v>
      </c>
      <c r="D163" s="83">
        <v>43083</v>
      </c>
      <c r="E163" s="86" t="s">
        <v>437</v>
      </c>
      <c r="F163" s="86" t="s">
        <v>57</v>
      </c>
      <c r="G163" s="85">
        <v>322</v>
      </c>
      <c r="H163" s="105">
        <v>13.85</v>
      </c>
      <c r="I163" s="105">
        <v>4459.7</v>
      </c>
      <c r="J163" s="63" t="s">
        <v>14</v>
      </c>
      <c r="K163" s="36" t="s">
        <v>317</v>
      </c>
      <c r="L163" s="62"/>
      <c r="M163" s="5"/>
      <c r="O163" s="30"/>
    </row>
    <row r="164" spans="2:15" s="4" customFormat="1">
      <c r="B164" s="67" t="s">
        <v>27</v>
      </c>
      <c r="C164" s="66" t="s">
        <v>25</v>
      </c>
      <c r="D164" s="83">
        <v>43083</v>
      </c>
      <c r="E164" s="86" t="s">
        <v>438</v>
      </c>
      <c r="F164" s="86" t="s">
        <v>57</v>
      </c>
      <c r="G164" s="85">
        <v>372</v>
      </c>
      <c r="H164" s="105">
        <v>13.85</v>
      </c>
      <c r="I164" s="105">
        <v>5152.2</v>
      </c>
      <c r="J164" s="63" t="s">
        <v>14</v>
      </c>
      <c r="K164" s="36" t="s">
        <v>318</v>
      </c>
      <c r="L164" s="62"/>
      <c r="M164" s="5"/>
      <c r="O164" s="30"/>
    </row>
    <row r="165" spans="2:15" s="4" customFormat="1">
      <c r="B165" s="67" t="s">
        <v>27</v>
      </c>
      <c r="C165" s="66" t="s">
        <v>25</v>
      </c>
      <c r="D165" s="83">
        <v>43083</v>
      </c>
      <c r="E165" s="86" t="s">
        <v>438</v>
      </c>
      <c r="F165" s="86" t="s">
        <v>57</v>
      </c>
      <c r="G165" s="85">
        <v>372</v>
      </c>
      <c r="H165" s="105">
        <v>13.85</v>
      </c>
      <c r="I165" s="105">
        <v>5152.2</v>
      </c>
      <c r="J165" s="63" t="s">
        <v>14</v>
      </c>
      <c r="K165" s="36" t="s">
        <v>319</v>
      </c>
      <c r="L165" s="62"/>
      <c r="M165" s="5"/>
      <c r="O165" s="30"/>
    </row>
    <row r="166" spans="2:15" s="4" customFormat="1">
      <c r="B166" s="67" t="s">
        <v>27</v>
      </c>
      <c r="C166" s="66" t="s">
        <v>25</v>
      </c>
      <c r="D166" s="83">
        <v>43083</v>
      </c>
      <c r="E166" s="86" t="s">
        <v>439</v>
      </c>
      <c r="F166" s="86" t="s">
        <v>57</v>
      </c>
      <c r="G166" s="85">
        <v>1</v>
      </c>
      <c r="H166" s="105">
        <v>13.85</v>
      </c>
      <c r="I166" s="105">
        <v>13.85</v>
      </c>
      <c r="J166" s="63" t="s">
        <v>14</v>
      </c>
      <c r="K166" s="36" t="s">
        <v>320</v>
      </c>
      <c r="L166" s="62"/>
      <c r="M166" s="5"/>
      <c r="O166" s="30"/>
    </row>
    <row r="167" spans="2:15" s="4" customFormat="1">
      <c r="B167" s="67" t="s">
        <v>27</v>
      </c>
      <c r="C167" s="66" t="s">
        <v>25</v>
      </c>
      <c r="D167" s="83">
        <v>43083</v>
      </c>
      <c r="E167" s="86" t="s">
        <v>440</v>
      </c>
      <c r="F167" s="86" t="s">
        <v>57</v>
      </c>
      <c r="G167" s="85">
        <v>204</v>
      </c>
      <c r="H167" s="105">
        <v>13.85</v>
      </c>
      <c r="I167" s="105">
        <v>2825.4</v>
      </c>
      <c r="J167" s="63" t="s">
        <v>14</v>
      </c>
      <c r="K167" s="36" t="s">
        <v>321</v>
      </c>
      <c r="L167" s="62"/>
      <c r="M167" s="5"/>
      <c r="O167" s="30"/>
    </row>
    <row r="168" spans="2:15" s="4" customFormat="1">
      <c r="B168" s="67" t="s">
        <v>27</v>
      </c>
      <c r="C168" s="66" t="s">
        <v>25</v>
      </c>
      <c r="D168" s="83">
        <v>43083</v>
      </c>
      <c r="E168" s="86" t="s">
        <v>441</v>
      </c>
      <c r="F168" s="86" t="s">
        <v>57</v>
      </c>
      <c r="G168" s="85">
        <v>1</v>
      </c>
      <c r="H168" s="105">
        <v>13.86</v>
      </c>
      <c r="I168" s="105">
        <v>13.86</v>
      </c>
      <c r="J168" s="63" t="s">
        <v>14</v>
      </c>
      <c r="K168" s="36" t="s">
        <v>322</v>
      </c>
      <c r="L168" s="62"/>
      <c r="M168" s="5"/>
      <c r="O168" s="30"/>
    </row>
    <row r="169" spans="2:15" s="4" customFormat="1">
      <c r="B169" s="67" t="s">
        <v>27</v>
      </c>
      <c r="C169" s="66" t="s">
        <v>25</v>
      </c>
      <c r="D169" s="83">
        <v>43083</v>
      </c>
      <c r="E169" s="86" t="s">
        <v>441</v>
      </c>
      <c r="F169" s="86" t="s">
        <v>57</v>
      </c>
      <c r="G169" s="85">
        <v>262</v>
      </c>
      <c r="H169" s="105">
        <v>13.86</v>
      </c>
      <c r="I169" s="105">
        <v>3631.3199999999997</v>
      </c>
      <c r="J169" s="63" t="s">
        <v>14</v>
      </c>
      <c r="K169" s="36" t="s">
        <v>323</v>
      </c>
      <c r="L169" s="62"/>
      <c r="M169" s="5"/>
      <c r="O169" s="30"/>
    </row>
    <row r="170" spans="2:15" s="4" customFormat="1">
      <c r="B170" s="67" t="s">
        <v>27</v>
      </c>
      <c r="C170" s="66" t="s">
        <v>25</v>
      </c>
      <c r="D170" s="83">
        <v>43083</v>
      </c>
      <c r="E170" s="86" t="s">
        <v>442</v>
      </c>
      <c r="F170" s="86" t="s">
        <v>57</v>
      </c>
      <c r="G170" s="85">
        <v>4470</v>
      </c>
      <c r="H170" s="105">
        <v>13.85</v>
      </c>
      <c r="I170" s="105">
        <v>61909.5</v>
      </c>
      <c r="J170" s="63" t="s">
        <v>14</v>
      </c>
      <c r="K170" s="36" t="s">
        <v>324</v>
      </c>
      <c r="L170" s="62"/>
      <c r="M170" s="5"/>
      <c r="O170" s="30"/>
    </row>
    <row r="171" spans="2:15" s="4" customFormat="1">
      <c r="B171" s="67" t="s">
        <v>27</v>
      </c>
      <c r="C171" s="66" t="s">
        <v>25</v>
      </c>
      <c r="D171" s="83">
        <v>43083</v>
      </c>
      <c r="E171" s="86" t="s">
        <v>443</v>
      </c>
      <c r="F171" s="86" t="s">
        <v>57</v>
      </c>
      <c r="G171" s="85">
        <v>663</v>
      </c>
      <c r="H171" s="105">
        <v>13.85</v>
      </c>
      <c r="I171" s="105">
        <v>9182.5499999999993</v>
      </c>
      <c r="J171" s="63" t="s">
        <v>14</v>
      </c>
      <c r="K171" s="36" t="s">
        <v>325</v>
      </c>
      <c r="L171" s="62"/>
      <c r="M171" s="5"/>
      <c r="O171" s="30"/>
    </row>
    <row r="172" spans="2:15" s="4" customFormat="1">
      <c r="B172" s="67" t="s">
        <v>27</v>
      </c>
      <c r="C172" s="66" t="s">
        <v>25</v>
      </c>
      <c r="D172" s="83">
        <v>43083</v>
      </c>
      <c r="E172" s="86" t="s">
        <v>444</v>
      </c>
      <c r="F172" s="86" t="s">
        <v>57</v>
      </c>
      <c r="G172" s="85">
        <v>494</v>
      </c>
      <c r="H172" s="105">
        <v>13.86</v>
      </c>
      <c r="I172" s="105">
        <v>6846.84</v>
      </c>
      <c r="J172" s="63" t="s">
        <v>14</v>
      </c>
      <c r="K172" s="36" t="s">
        <v>326</v>
      </c>
      <c r="L172" s="62"/>
      <c r="M172" s="5"/>
      <c r="O172" s="30"/>
    </row>
    <row r="173" spans="2:15" s="4" customFormat="1">
      <c r="B173" s="67" t="s">
        <v>27</v>
      </c>
      <c r="C173" s="66" t="s">
        <v>25</v>
      </c>
      <c r="D173" s="83">
        <v>43083</v>
      </c>
      <c r="E173" s="86" t="s">
        <v>444</v>
      </c>
      <c r="F173" s="86" t="s">
        <v>57</v>
      </c>
      <c r="G173" s="85">
        <v>871</v>
      </c>
      <c r="H173" s="105">
        <v>13.86</v>
      </c>
      <c r="I173" s="105">
        <v>12072.06</v>
      </c>
      <c r="J173" s="63" t="s">
        <v>14</v>
      </c>
      <c r="K173" s="36" t="s">
        <v>327</v>
      </c>
      <c r="L173" s="62"/>
      <c r="M173" s="5"/>
      <c r="O173" s="30"/>
    </row>
    <row r="174" spans="2:15" s="4" customFormat="1">
      <c r="B174" s="67" t="s">
        <v>27</v>
      </c>
      <c r="C174" s="66" t="s">
        <v>25</v>
      </c>
      <c r="D174" s="83">
        <v>43083</v>
      </c>
      <c r="E174" s="86" t="s">
        <v>445</v>
      </c>
      <c r="F174" s="86" t="s">
        <v>57</v>
      </c>
      <c r="G174" s="85">
        <v>484</v>
      </c>
      <c r="H174" s="105">
        <v>13.87</v>
      </c>
      <c r="I174" s="105">
        <v>6713.08</v>
      </c>
      <c r="J174" s="63" t="s">
        <v>14</v>
      </c>
      <c r="K174" s="36" t="s">
        <v>328</v>
      </c>
      <c r="L174" s="62"/>
      <c r="M174" s="5"/>
      <c r="O174" s="30"/>
    </row>
    <row r="175" spans="2:15" s="4" customFormat="1">
      <c r="B175" s="67" t="s">
        <v>27</v>
      </c>
      <c r="C175" s="66" t="s">
        <v>25</v>
      </c>
      <c r="D175" s="83">
        <v>43083</v>
      </c>
      <c r="E175" s="86" t="s">
        <v>445</v>
      </c>
      <c r="F175" s="86" t="s">
        <v>57</v>
      </c>
      <c r="G175" s="85">
        <v>272</v>
      </c>
      <c r="H175" s="105">
        <v>13.87</v>
      </c>
      <c r="I175" s="105">
        <v>3772.64</v>
      </c>
      <c r="J175" s="63" t="s">
        <v>14</v>
      </c>
      <c r="K175" s="36" t="s">
        <v>329</v>
      </c>
      <c r="L175" s="62"/>
      <c r="M175" s="5"/>
      <c r="O175" s="30"/>
    </row>
    <row r="176" spans="2:15" s="4" customFormat="1">
      <c r="B176" s="67" t="s">
        <v>27</v>
      </c>
      <c r="C176" s="66" t="s">
        <v>25</v>
      </c>
      <c r="D176" s="83">
        <v>43083</v>
      </c>
      <c r="E176" s="86" t="s">
        <v>445</v>
      </c>
      <c r="F176" s="86" t="s">
        <v>57</v>
      </c>
      <c r="G176" s="85">
        <v>1</v>
      </c>
      <c r="H176" s="105">
        <v>13.87</v>
      </c>
      <c r="I176" s="105">
        <v>13.87</v>
      </c>
      <c r="J176" s="63" t="s">
        <v>14</v>
      </c>
      <c r="K176" s="36" t="s">
        <v>330</v>
      </c>
      <c r="L176" s="62"/>
      <c r="M176" s="5"/>
      <c r="O176" s="30"/>
    </row>
    <row r="177" spans="2:15" s="4" customFormat="1">
      <c r="B177" s="67" t="s">
        <v>27</v>
      </c>
      <c r="C177" s="66" t="s">
        <v>25</v>
      </c>
      <c r="D177" s="83">
        <v>43083</v>
      </c>
      <c r="E177" s="86" t="s">
        <v>445</v>
      </c>
      <c r="F177" s="86" t="s">
        <v>57</v>
      </c>
      <c r="G177" s="85">
        <v>377</v>
      </c>
      <c r="H177" s="105">
        <v>13.87</v>
      </c>
      <c r="I177" s="105">
        <v>5228.99</v>
      </c>
      <c r="J177" s="63" t="s">
        <v>14</v>
      </c>
      <c r="K177" s="36" t="s">
        <v>331</v>
      </c>
      <c r="L177" s="62"/>
      <c r="M177" s="5"/>
      <c r="O177" s="30"/>
    </row>
    <row r="178" spans="2:15" s="4" customFormat="1">
      <c r="B178" s="67" t="s">
        <v>27</v>
      </c>
      <c r="C178" s="66" t="s">
        <v>25</v>
      </c>
      <c r="D178" s="83">
        <v>43083</v>
      </c>
      <c r="E178" s="86" t="s">
        <v>445</v>
      </c>
      <c r="F178" s="86" t="s">
        <v>57</v>
      </c>
      <c r="G178" s="85">
        <v>379</v>
      </c>
      <c r="H178" s="105">
        <v>13.87</v>
      </c>
      <c r="I178" s="105">
        <v>5256.73</v>
      </c>
      <c r="J178" s="63" t="s">
        <v>14</v>
      </c>
      <c r="K178" s="36" t="s">
        <v>332</v>
      </c>
      <c r="L178" s="62"/>
      <c r="M178" s="5"/>
      <c r="O178" s="30"/>
    </row>
    <row r="179" spans="2:15" s="4" customFormat="1">
      <c r="B179" s="67" t="s">
        <v>27</v>
      </c>
      <c r="C179" s="66" t="s">
        <v>25</v>
      </c>
      <c r="D179" s="83">
        <v>43083</v>
      </c>
      <c r="E179" s="86" t="s">
        <v>446</v>
      </c>
      <c r="F179" s="86" t="s">
        <v>57</v>
      </c>
      <c r="G179" s="85">
        <v>4867</v>
      </c>
      <c r="H179" s="105">
        <v>13.87</v>
      </c>
      <c r="I179" s="105">
        <v>67505.289999999994</v>
      </c>
      <c r="J179" s="63" t="s">
        <v>14</v>
      </c>
      <c r="K179" s="36" t="s">
        <v>333</v>
      </c>
      <c r="L179" s="62"/>
      <c r="M179" s="5"/>
      <c r="O179" s="30"/>
    </row>
    <row r="180" spans="2:15" s="4" customFormat="1">
      <c r="B180" s="67" t="s">
        <v>27</v>
      </c>
      <c r="C180" s="66" t="s">
        <v>25</v>
      </c>
      <c r="D180" s="83">
        <v>43084</v>
      </c>
      <c r="E180" s="86" t="s">
        <v>729</v>
      </c>
      <c r="F180" s="86" t="s">
        <v>57</v>
      </c>
      <c r="G180" s="85">
        <v>294</v>
      </c>
      <c r="H180" s="105">
        <v>13.91</v>
      </c>
      <c r="I180" s="105">
        <v>4089.54</v>
      </c>
      <c r="J180" s="63" t="s">
        <v>14</v>
      </c>
      <c r="K180" s="36" t="s">
        <v>524</v>
      </c>
      <c r="L180" s="62"/>
      <c r="M180" s="5"/>
      <c r="O180" s="30"/>
    </row>
    <row r="181" spans="2:15" s="4" customFormat="1">
      <c r="B181" s="67" t="s">
        <v>27</v>
      </c>
      <c r="C181" s="66" t="s">
        <v>25</v>
      </c>
      <c r="D181" s="83">
        <v>43084</v>
      </c>
      <c r="E181" s="86" t="s">
        <v>730</v>
      </c>
      <c r="F181" s="86" t="s">
        <v>57</v>
      </c>
      <c r="G181" s="85">
        <v>149</v>
      </c>
      <c r="H181" s="105">
        <v>13.94</v>
      </c>
      <c r="I181" s="105">
        <v>2077.06</v>
      </c>
      <c r="J181" s="63" t="s">
        <v>14</v>
      </c>
      <c r="K181" s="36" t="s">
        <v>525</v>
      </c>
      <c r="L181" s="62"/>
      <c r="M181" s="5"/>
      <c r="O181" s="30"/>
    </row>
    <row r="182" spans="2:15" s="4" customFormat="1">
      <c r="B182" s="67" t="s">
        <v>27</v>
      </c>
      <c r="C182" s="66" t="s">
        <v>25</v>
      </c>
      <c r="D182" s="83">
        <v>43084</v>
      </c>
      <c r="E182" s="86" t="s">
        <v>731</v>
      </c>
      <c r="F182" s="86" t="s">
        <v>57</v>
      </c>
      <c r="G182" s="85">
        <v>223</v>
      </c>
      <c r="H182" s="105">
        <v>13.94</v>
      </c>
      <c r="I182" s="105">
        <v>3108.62</v>
      </c>
      <c r="J182" s="63" t="s">
        <v>14</v>
      </c>
      <c r="K182" s="36" t="s">
        <v>526</v>
      </c>
      <c r="L182" s="62"/>
      <c r="M182" s="5"/>
      <c r="O182" s="30"/>
    </row>
    <row r="183" spans="2:15" s="4" customFormat="1">
      <c r="B183" s="67" t="s">
        <v>27</v>
      </c>
      <c r="C183" s="66" t="s">
        <v>25</v>
      </c>
      <c r="D183" s="83">
        <v>43084</v>
      </c>
      <c r="E183" s="86" t="s">
        <v>731</v>
      </c>
      <c r="F183" s="86" t="s">
        <v>57</v>
      </c>
      <c r="G183" s="85">
        <v>261</v>
      </c>
      <c r="H183" s="105">
        <v>13.94</v>
      </c>
      <c r="I183" s="105">
        <v>3638.3399999999997</v>
      </c>
      <c r="J183" s="63" t="s">
        <v>14</v>
      </c>
      <c r="K183" s="36" t="s">
        <v>527</v>
      </c>
      <c r="L183" s="62"/>
      <c r="M183" s="5"/>
      <c r="O183" s="30"/>
    </row>
    <row r="184" spans="2:15" s="4" customFormat="1">
      <c r="B184" s="67" t="s">
        <v>27</v>
      </c>
      <c r="C184" s="66" t="s">
        <v>25</v>
      </c>
      <c r="D184" s="83">
        <v>43084</v>
      </c>
      <c r="E184" s="86" t="s">
        <v>732</v>
      </c>
      <c r="F184" s="86" t="s">
        <v>57</v>
      </c>
      <c r="G184" s="85">
        <v>172</v>
      </c>
      <c r="H184" s="105">
        <v>13.95</v>
      </c>
      <c r="I184" s="105">
        <v>2399.4</v>
      </c>
      <c r="J184" s="63" t="s">
        <v>14</v>
      </c>
      <c r="K184" s="36" t="s">
        <v>528</v>
      </c>
      <c r="L184" s="62"/>
      <c r="M184" s="5"/>
      <c r="O184" s="30"/>
    </row>
    <row r="185" spans="2:15" s="4" customFormat="1">
      <c r="B185" s="67" t="s">
        <v>27</v>
      </c>
      <c r="C185" s="66" t="s">
        <v>25</v>
      </c>
      <c r="D185" s="83">
        <v>43084</v>
      </c>
      <c r="E185" s="86" t="s">
        <v>733</v>
      </c>
      <c r="F185" s="86" t="s">
        <v>57</v>
      </c>
      <c r="G185" s="85">
        <v>260</v>
      </c>
      <c r="H185" s="105">
        <v>13.93</v>
      </c>
      <c r="I185" s="105">
        <v>3621.7999999999997</v>
      </c>
      <c r="J185" s="63" t="s">
        <v>14</v>
      </c>
      <c r="K185" s="36" t="s">
        <v>529</v>
      </c>
      <c r="L185" s="62"/>
      <c r="M185" s="5"/>
      <c r="O185" s="30"/>
    </row>
    <row r="186" spans="2:15" s="4" customFormat="1">
      <c r="B186" s="67" t="s">
        <v>27</v>
      </c>
      <c r="C186" s="66" t="s">
        <v>25</v>
      </c>
      <c r="D186" s="83">
        <v>43084</v>
      </c>
      <c r="E186" s="86" t="s">
        <v>734</v>
      </c>
      <c r="F186" s="86" t="s">
        <v>57</v>
      </c>
      <c r="G186" s="85">
        <v>192</v>
      </c>
      <c r="H186" s="105">
        <v>13.93</v>
      </c>
      <c r="I186" s="105">
        <v>2674.56</v>
      </c>
      <c r="J186" s="63" t="s">
        <v>14</v>
      </c>
      <c r="K186" s="36" t="s">
        <v>530</v>
      </c>
      <c r="L186" s="62"/>
      <c r="M186" s="5"/>
      <c r="O186" s="30"/>
    </row>
    <row r="187" spans="2:15" s="4" customFormat="1">
      <c r="B187" s="67" t="s">
        <v>27</v>
      </c>
      <c r="C187" s="66" t="s">
        <v>25</v>
      </c>
      <c r="D187" s="83">
        <v>43084</v>
      </c>
      <c r="E187" s="86" t="s">
        <v>735</v>
      </c>
      <c r="F187" s="86" t="s">
        <v>57</v>
      </c>
      <c r="G187" s="85">
        <v>152</v>
      </c>
      <c r="H187" s="105">
        <v>13.91</v>
      </c>
      <c r="I187" s="105">
        <v>2114.3200000000002</v>
      </c>
      <c r="J187" s="63" t="s">
        <v>14</v>
      </c>
      <c r="K187" s="36" t="s">
        <v>531</v>
      </c>
      <c r="L187" s="62"/>
      <c r="M187" s="5"/>
      <c r="O187" s="30"/>
    </row>
    <row r="188" spans="2:15" s="4" customFormat="1">
      <c r="B188" s="67" t="s">
        <v>27</v>
      </c>
      <c r="C188" s="66" t="s">
        <v>25</v>
      </c>
      <c r="D188" s="83">
        <v>43084</v>
      </c>
      <c r="E188" s="86" t="s">
        <v>736</v>
      </c>
      <c r="F188" s="86" t="s">
        <v>57</v>
      </c>
      <c r="G188" s="85">
        <v>1194</v>
      </c>
      <c r="H188" s="105">
        <v>13.92</v>
      </c>
      <c r="I188" s="105">
        <v>16620.48</v>
      </c>
      <c r="J188" s="63" t="s">
        <v>14</v>
      </c>
      <c r="K188" s="36" t="s">
        <v>532</v>
      </c>
      <c r="L188" s="62"/>
      <c r="M188" s="5"/>
      <c r="O188" s="30"/>
    </row>
    <row r="189" spans="2:15" s="4" customFormat="1">
      <c r="B189" s="67" t="s">
        <v>27</v>
      </c>
      <c r="C189" s="66" t="s">
        <v>25</v>
      </c>
      <c r="D189" s="83">
        <v>43084</v>
      </c>
      <c r="E189" s="86" t="s">
        <v>736</v>
      </c>
      <c r="F189" s="86" t="s">
        <v>57</v>
      </c>
      <c r="G189" s="85">
        <v>1</v>
      </c>
      <c r="H189" s="105">
        <v>13.92</v>
      </c>
      <c r="I189" s="105">
        <v>13.92</v>
      </c>
      <c r="J189" s="63" t="s">
        <v>14</v>
      </c>
      <c r="K189" s="36" t="s">
        <v>533</v>
      </c>
      <c r="L189" s="62"/>
      <c r="M189" s="5"/>
      <c r="O189" s="30"/>
    </row>
    <row r="190" spans="2:15" s="4" customFormat="1">
      <c r="B190" s="67" t="s">
        <v>27</v>
      </c>
      <c r="C190" s="66" t="s">
        <v>25</v>
      </c>
      <c r="D190" s="83">
        <v>43084</v>
      </c>
      <c r="E190" s="86" t="s">
        <v>737</v>
      </c>
      <c r="F190" s="86" t="s">
        <v>57</v>
      </c>
      <c r="G190" s="85">
        <v>570</v>
      </c>
      <c r="H190" s="105">
        <v>13.92</v>
      </c>
      <c r="I190" s="105">
        <v>7934.4</v>
      </c>
      <c r="J190" s="63" t="s">
        <v>14</v>
      </c>
      <c r="K190" s="36" t="s">
        <v>534</v>
      </c>
      <c r="L190" s="62"/>
      <c r="M190" s="5"/>
      <c r="O190" s="30"/>
    </row>
    <row r="191" spans="2:15" s="4" customFormat="1">
      <c r="B191" s="67" t="s">
        <v>27</v>
      </c>
      <c r="C191" s="66" t="s">
        <v>25</v>
      </c>
      <c r="D191" s="83">
        <v>43084</v>
      </c>
      <c r="E191" s="86" t="s">
        <v>738</v>
      </c>
      <c r="F191" s="86" t="s">
        <v>57</v>
      </c>
      <c r="G191" s="85">
        <v>494</v>
      </c>
      <c r="H191" s="105">
        <v>13.92</v>
      </c>
      <c r="I191" s="105">
        <v>6876.48</v>
      </c>
      <c r="J191" s="63" t="s">
        <v>14</v>
      </c>
      <c r="K191" s="36" t="s">
        <v>535</v>
      </c>
      <c r="L191" s="62"/>
      <c r="M191" s="5"/>
      <c r="O191" s="30"/>
    </row>
    <row r="192" spans="2:15" s="4" customFormat="1">
      <c r="B192" s="67" t="s">
        <v>27</v>
      </c>
      <c r="C192" s="66" t="s">
        <v>25</v>
      </c>
      <c r="D192" s="83">
        <v>43084</v>
      </c>
      <c r="E192" s="86" t="s">
        <v>739</v>
      </c>
      <c r="F192" s="86" t="s">
        <v>57</v>
      </c>
      <c r="G192" s="85">
        <v>157</v>
      </c>
      <c r="H192" s="105">
        <v>13.91</v>
      </c>
      <c r="I192" s="105">
        <v>2183.87</v>
      </c>
      <c r="J192" s="63" t="s">
        <v>14</v>
      </c>
      <c r="K192" s="36" t="s">
        <v>536</v>
      </c>
      <c r="L192" s="62"/>
      <c r="M192" s="5"/>
      <c r="O192" s="30"/>
    </row>
    <row r="193" spans="2:15" s="4" customFormat="1">
      <c r="B193" s="67" t="s">
        <v>27</v>
      </c>
      <c r="C193" s="66" t="s">
        <v>25</v>
      </c>
      <c r="D193" s="83">
        <v>43084</v>
      </c>
      <c r="E193" s="86" t="s">
        <v>739</v>
      </c>
      <c r="F193" s="86" t="s">
        <v>57</v>
      </c>
      <c r="G193" s="85">
        <v>310</v>
      </c>
      <c r="H193" s="105">
        <v>13.91</v>
      </c>
      <c r="I193" s="105">
        <v>4312.1000000000004</v>
      </c>
      <c r="J193" s="63" t="s">
        <v>14</v>
      </c>
      <c r="K193" s="36" t="s">
        <v>537</v>
      </c>
      <c r="L193" s="62"/>
      <c r="M193" s="5"/>
      <c r="O193" s="30"/>
    </row>
    <row r="194" spans="2:15" s="4" customFormat="1">
      <c r="B194" s="67" t="s">
        <v>27</v>
      </c>
      <c r="C194" s="66" t="s">
        <v>25</v>
      </c>
      <c r="D194" s="83">
        <v>43084</v>
      </c>
      <c r="E194" s="86" t="s">
        <v>740</v>
      </c>
      <c r="F194" s="86" t="s">
        <v>57</v>
      </c>
      <c r="G194" s="85">
        <v>195</v>
      </c>
      <c r="H194" s="105">
        <v>13.91</v>
      </c>
      <c r="I194" s="105">
        <v>2712.45</v>
      </c>
      <c r="J194" s="63" t="s">
        <v>14</v>
      </c>
      <c r="K194" s="36" t="s">
        <v>538</v>
      </c>
      <c r="L194" s="62"/>
      <c r="M194" s="5"/>
      <c r="O194" s="30"/>
    </row>
    <row r="195" spans="2:15" s="4" customFormat="1">
      <c r="B195" s="67" t="s">
        <v>27</v>
      </c>
      <c r="C195" s="66" t="s">
        <v>25</v>
      </c>
      <c r="D195" s="83">
        <v>43084</v>
      </c>
      <c r="E195" s="86" t="s">
        <v>741</v>
      </c>
      <c r="F195" s="86" t="s">
        <v>57</v>
      </c>
      <c r="G195" s="85">
        <v>215</v>
      </c>
      <c r="H195" s="105">
        <v>13.92</v>
      </c>
      <c r="I195" s="105">
        <v>2992.8</v>
      </c>
      <c r="J195" s="63" t="s">
        <v>14</v>
      </c>
      <c r="K195" s="36" t="s">
        <v>539</v>
      </c>
      <c r="L195" s="62"/>
      <c r="M195" s="5"/>
      <c r="O195" s="30"/>
    </row>
    <row r="196" spans="2:15" s="4" customFormat="1">
      <c r="B196" s="67" t="s">
        <v>27</v>
      </c>
      <c r="C196" s="66" t="s">
        <v>25</v>
      </c>
      <c r="D196" s="83">
        <v>43084</v>
      </c>
      <c r="E196" s="86" t="s">
        <v>742</v>
      </c>
      <c r="F196" s="86" t="s">
        <v>57</v>
      </c>
      <c r="G196" s="85">
        <v>165</v>
      </c>
      <c r="H196" s="105">
        <v>13.92</v>
      </c>
      <c r="I196" s="105">
        <v>2296.8000000000002</v>
      </c>
      <c r="J196" s="63" t="s">
        <v>14</v>
      </c>
      <c r="K196" s="36" t="s">
        <v>540</v>
      </c>
      <c r="L196" s="62"/>
      <c r="M196" s="5"/>
      <c r="O196" s="30"/>
    </row>
    <row r="197" spans="2:15" s="4" customFormat="1">
      <c r="B197" s="67" t="s">
        <v>27</v>
      </c>
      <c r="C197" s="66" t="s">
        <v>25</v>
      </c>
      <c r="D197" s="83">
        <v>43084</v>
      </c>
      <c r="E197" s="86" t="s">
        <v>743</v>
      </c>
      <c r="F197" s="86" t="s">
        <v>57</v>
      </c>
      <c r="G197" s="85">
        <v>276</v>
      </c>
      <c r="H197" s="105">
        <v>13.93</v>
      </c>
      <c r="I197" s="105">
        <v>3844.68</v>
      </c>
      <c r="J197" s="63" t="s">
        <v>14</v>
      </c>
      <c r="K197" s="36" t="s">
        <v>541</v>
      </c>
      <c r="L197" s="62"/>
      <c r="M197" s="5"/>
      <c r="O197" s="30"/>
    </row>
    <row r="198" spans="2:15" s="4" customFormat="1">
      <c r="B198" s="67" t="s">
        <v>27</v>
      </c>
      <c r="C198" s="66" t="s">
        <v>25</v>
      </c>
      <c r="D198" s="83">
        <v>43084</v>
      </c>
      <c r="E198" s="86" t="s">
        <v>744</v>
      </c>
      <c r="F198" s="86" t="s">
        <v>57</v>
      </c>
      <c r="G198" s="85">
        <v>296</v>
      </c>
      <c r="H198" s="105">
        <v>13.93</v>
      </c>
      <c r="I198" s="105">
        <v>4123.28</v>
      </c>
      <c r="J198" s="63" t="s">
        <v>14</v>
      </c>
      <c r="K198" s="36" t="s">
        <v>542</v>
      </c>
      <c r="L198" s="62"/>
      <c r="M198" s="5"/>
      <c r="O198" s="30"/>
    </row>
    <row r="199" spans="2:15" s="4" customFormat="1">
      <c r="B199" s="67" t="s">
        <v>27</v>
      </c>
      <c r="C199" s="66" t="s">
        <v>25</v>
      </c>
      <c r="D199" s="83">
        <v>43084</v>
      </c>
      <c r="E199" s="86" t="s">
        <v>745</v>
      </c>
      <c r="F199" s="86" t="s">
        <v>57</v>
      </c>
      <c r="G199" s="85">
        <v>159</v>
      </c>
      <c r="H199" s="105">
        <v>13.92</v>
      </c>
      <c r="I199" s="105">
        <v>2213.2800000000002</v>
      </c>
      <c r="J199" s="63" t="s">
        <v>14</v>
      </c>
      <c r="K199" s="36" t="s">
        <v>543</v>
      </c>
      <c r="L199" s="62"/>
      <c r="M199" s="5"/>
      <c r="O199" s="30"/>
    </row>
    <row r="200" spans="2:15" s="4" customFormat="1">
      <c r="B200" s="67" t="s">
        <v>27</v>
      </c>
      <c r="C200" s="66" t="s">
        <v>25</v>
      </c>
      <c r="D200" s="83">
        <v>43084</v>
      </c>
      <c r="E200" s="86" t="s">
        <v>746</v>
      </c>
      <c r="F200" s="86" t="s">
        <v>57</v>
      </c>
      <c r="G200" s="85">
        <v>310</v>
      </c>
      <c r="H200" s="106">
        <v>13.9</v>
      </c>
      <c r="I200" s="105">
        <v>4309</v>
      </c>
      <c r="J200" s="63" t="s">
        <v>14</v>
      </c>
      <c r="K200" s="36" t="s">
        <v>544</v>
      </c>
      <c r="L200" s="62"/>
      <c r="M200" s="5"/>
    </row>
    <row r="201" spans="2:15">
      <c r="B201" s="67" t="s">
        <v>27</v>
      </c>
      <c r="C201" s="66" t="s">
        <v>25</v>
      </c>
      <c r="D201" s="83">
        <v>43084</v>
      </c>
      <c r="E201" s="86" t="s">
        <v>747</v>
      </c>
      <c r="F201" s="86" t="s">
        <v>57</v>
      </c>
      <c r="G201" s="85">
        <v>171</v>
      </c>
      <c r="H201" s="106">
        <v>13.9</v>
      </c>
      <c r="I201" s="105">
        <v>2376.9</v>
      </c>
      <c r="J201" s="63" t="s">
        <v>14</v>
      </c>
      <c r="K201" s="36" t="s">
        <v>545</v>
      </c>
    </row>
    <row r="202" spans="2:15">
      <c r="B202" s="67" t="s">
        <v>27</v>
      </c>
      <c r="C202" s="66" t="s">
        <v>25</v>
      </c>
      <c r="D202" s="83">
        <v>43084</v>
      </c>
      <c r="E202" s="86" t="s">
        <v>748</v>
      </c>
      <c r="F202" s="86" t="s">
        <v>57</v>
      </c>
      <c r="G202" s="85">
        <v>191</v>
      </c>
      <c r="H202" s="106">
        <v>13.9</v>
      </c>
      <c r="I202" s="105">
        <v>2654.9</v>
      </c>
      <c r="J202" s="63" t="s">
        <v>14</v>
      </c>
      <c r="K202" s="36" t="s">
        <v>546</v>
      </c>
    </row>
    <row r="203" spans="2:15">
      <c r="B203" s="67" t="s">
        <v>27</v>
      </c>
      <c r="C203" s="66" t="s">
        <v>25</v>
      </c>
      <c r="D203" s="83">
        <v>43084</v>
      </c>
      <c r="E203" s="86" t="s">
        <v>749</v>
      </c>
      <c r="F203" s="86" t="s">
        <v>57</v>
      </c>
      <c r="G203" s="85">
        <v>263</v>
      </c>
      <c r="H203" s="106">
        <v>13.9</v>
      </c>
      <c r="I203" s="105">
        <v>3655.7000000000003</v>
      </c>
      <c r="J203" s="63" t="s">
        <v>14</v>
      </c>
      <c r="K203" s="36" t="s">
        <v>547</v>
      </c>
    </row>
    <row r="204" spans="2:15">
      <c r="B204" s="67" t="s">
        <v>27</v>
      </c>
      <c r="C204" s="66" t="s">
        <v>25</v>
      </c>
      <c r="D204" s="83">
        <v>43084</v>
      </c>
      <c r="E204" s="86" t="s">
        <v>750</v>
      </c>
      <c r="F204" s="86" t="s">
        <v>57</v>
      </c>
      <c r="G204" s="85">
        <v>164</v>
      </c>
      <c r="H204" s="106">
        <v>13.9</v>
      </c>
      <c r="I204" s="105">
        <v>2279.6</v>
      </c>
      <c r="J204" s="63" t="s">
        <v>14</v>
      </c>
      <c r="K204" s="36" t="s">
        <v>548</v>
      </c>
    </row>
    <row r="205" spans="2:15">
      <c r="B205" s="67" t="s">
        <v>27</v>
      </c>
      <c r="C205" s="66" t="s">
        <v>25</v>
      </c>
      <c r="D205" s="83">
        <v>43084</v>
      </c>
      <c r="E205" s="86" t="s">
        <v>751</v>
      </c>
      <c r="F205" s="86" t="s">
        <v>57</v>
      </c>
      <c r="G205" s="85">
        <v>321</v>
      </c>
      <c r="H205" s="106">
        <v>13.9</v>
      </c>
      <c r="I205" s="105">
        <v>4461.9000000000005</v>
      </c>
      <c r="J205" s="63" t="s">
        <v>14</v>
      </c>
      <c r="K205" s="36" t="s">
        <v>549</v>
      </c>
    </row>
    <row r="206" spans="2:15">
      <c r="B206" s="67" t="s">
        <v>27</v>
      </c>
      <c r="C206" s="66" t="s">
        <v>25</v>
      </c>
      <c r="D206" s="83">
        <v>43084</v>
      </c>
      <c r="E206" s="86" t="s">
        <v>752</v>
      </c>
      <c r="F206" s="86" t="s">
        <v>57</v>
      </c>
      <c r="G206" s="85">
        <v>212</v>
      </c>
      <c r="H206" s="106">
        <v>13.9</v>
      </c>
      <c r="I206" s="105">
        <v>2946.8</v>
      </c>
      <c r="J206" s="63" t="s">
        <v>14</v>
      </c>
      <c r="K206" s="36" t="s">
        <v>550</v>
      </c>
    </row>
    <row r="207" spans="2:15">
      <c r="B207" s="67" t="s">
        <v>27</v>
      </c>
      <c r="C207" s="66" t="s">
        <v>25</v>
      </c>
      <c r="D207" s="83">
        <v>43084</v>
      </c>
      <c r="E207" s="86" t="s">
        <v>753</v>
      </c>
      <c r="F207" s="86" t="s">
        <v>57</v>
      </c>
      <c r="G207" s="85">
        <v>312</v>
      </c>
      <c r="H207" s="106">
        <v>13.88</v>
      </c>
      <c r="I207" s="105">
        <v>4330.5600000000004</v>
      </c>
      <c r="J207" s="63" t="s">
        <v>14</v>
      </c>
      <c r="K207" s="36" t="s">
        <v>551</v>
      </c>
    </row>
    <row r="208" spans="2:15">
      <c r="B208" s="67" t="s">
        <v>27</v>
      </c>
      <c r="C208" s="66" t="s">
        <v>25</v>
      </c>
      <c r="D208" s="83">
        <v>43084</v>
      </c>
      <c r="E208" s="86" t="s">
        <v>753</v>
      </c>
      <c r="F208" s="86" t="s">
        <v>57</v>
      </c>
      <c r="G208" s="85">
        <v>1</v>
      </c>
      <c r="H208" s="106">
        <v>13.88</v>
      </c>
      <c r="I208" s="105">
        <v>13.88</v>
      </c>
      <c r="J208" s="63" t="s">
        <v>14</v>
      </c>
      <c r="K208" s="36" t="s">
        <v>552</v>
      </c>
    </row>
    <row r="209" spans="2:11">
      <c r="B209" s="67" t="s">
        <v>27</v>
      </c>
      <c r="C209" s="66" t="s">
        <v>25</v>
      </c>
      <c r="D209" s="83">
        <v>43084</v>
      </c>
      <c r="E209" s="86" t="s">
        <v>753</v>
      </c>
      <c r="F209" s="86" t="s">
        <v>57</v>
      </c>
      <c r="G209" s="85">
        <v>196</v>
      </c>
      <c r="H209" s="106">
        <v>13.88</v>
      </c>
      <c r="I209" s="105">
        <v>2720.48</v>
      </c>
      <c r="J209" s="63" t="s">
        <v>14</v>
      </c>
      <c r="K209" s="36" t="s">
        <v>553</v>
      </c>
    </row>
    <row r="210" spans="2:11">
      <c r="B210" s="67" t="s">
        <v>27</v>
      </c>
      <c r="C210" s="66" t="s">
        <v>25</v>
      </c>
      <c r="D210" s="83">
        <v>43084</v>
      </c>
      <c r="E210" s="86" t="s">
        <v>754</v>
      </c>
      <c r="F210" s="86" t="s">
        <v>57</v>
      </c>
      <c r="G210" s="85">
        <v>253</v>
      </c>
      <c r="H210" s="106">
        <v>13.88</v>
      </c>
      <c r="I210" s="105">
        <v>3511.6400000000003</v>
      </c>
      <c r="J210" s="63" t="s">
        <v>14</v>
      </c>
      <c r="K210" s="36" t="s">
        <v>554</v>
      </c>
    </row>
    <row r="211" spans="2:11">
      <c r="B211" s="67" t="s">
        <v>27</v>
      </c>
      <c r="C211" s="66" t="s">
        <v>25</v>
      </c>
      <c r="D211" s="83">
        <v>43084</v>
      </c>
      <c r="E211" s="86" t="s">
        <v>754</v>
      </c>
      <c r="F211" s="86" t="s">
        <v>57</v>
      </c>
      <c r="G211" s="85">
        <v>17</v>
      </c>
      <c r="H211" s="106">
        <v>13.88</v>
      </c>
      <c r="I211" s="105">
        <v>235.96</v>
      </c>
      <c r="J211" s="63" t="s">
        <v>14</v>
      </c>
      <c r="K211" s="36" t="s">
        <v>555</v>
      </c>
    </row>
    <row r="212" spans="2:11">
      <c r="B212" s="67" t="s">
        <v>27</v>
      </c>
      <c r="C212" s="66" t="s">
        <v>25</v>
      </c>
      <c r="D212" s="83">
        <v>43084</v>
      </c>
      <c r="E212" s="86" t="s">
        <v>755</v>
      </c>
      <c r="F212" s="86" t="s">
        <v>57</v>
      </c>
      <c r="G212" s="85">
        <v>206</v>
      </c>
      <c r="H212" s="106">
        <v>13.9</v>
      </c>
      <c r="I212" s="105">
        <v>2863.4</v>
      </c>
      <c r="J212" s="63" t="s">
        <v>14</v>
      </c>
      <c r="K212" s="36" t="s">
        <v>556</v>
      </c>
    </row>
    <row r="213" spans="2:11">
      <c r="B213" s="67" t="s">
        <v>27</v>
      </c>
      <c r="C213" s="66" t="s">
        <v>25</v>
      </c>
      <c r="D213" s="83">
        <v>43084</v>
      </c>
      <c r="E213" s="86" t="s">
        <v>756</v>
      </c>
      <c r="F213" s="86" t="s">
        <v>57</v>
      </c>
      <c r="G213" s="85">
        <v>163</v>
      </c>
      <c r="H213" s="106">
        <v>13.9</v>
      </c>
      <c r="I213" s="105">
        <v>2265.7000000000003</v>
      </c>
      <c r="J213" s="63" t="s">
        <v>14</v>
      </c>
      <c r="K213" s="36" t="s">
        <v>557</v>
      </c>
    </row>
    <row r="214" spans="2:11">
      <c r="B214" s="67" t="s">
        <v>27</v>
      </c>
      <c r="C214" s="66" t="s">
        <v>25</v>
      </c>
      <c r="D214" s="83">
        <v>43084</v>
      </c>
      <c r="E214" s="86" t="s">
        <v>757</v>
      </c>
      <c r="F214" s="86" t="s">
        <v>57</v>
      </c>
      <c r="G214" s="85">
        <v>158</v>
      </c>
      <c r="H214" s="106">
        <v>13.9</v>
      </c>
      <c r="I214" s="105">
        <v>2196.2000000000003</v>
      </c>
      <c r="J214" s="63" t="s">
        <v>14</v>
      </c>
      <c r="K214" s="36" t="s">
        <v>558</v>
      </c>
    </row>
    <row r="215" spans="2:11">
      <c r="B215" s="67" t="s">
        <v>27</v>
      </c>
      <c r="C215" s="66" t="s">
        <v>25</v>
      </c>
      <c r="D215" s="83">
        <v>43084</v>
      </c>
      <c r="E215" s="86" t="s">
        <v>758</v>
      </c>
      <c r="F215" s="86" t="s">
        <v>57</v>
      </c>
      <c r="G215" s="85">
        <v>317</v>
      </c>
      <c r="H215" s="106">
        <v>13.89</v>
      </c>
      <c r="I215" s="105">
        <v>4403.13</v>
      </c>
      <c r="J215" s="63" t="s">
        <v>14</v>
      </c>
      <c r="K215" s="36" t="s">
        <v>559</v>
      </c>
    </row>
    <row r="216" spans="2:11">
      <c r="B216" s="67" t="s">
        <v>27</v>
      </c>
      <c r="C216" s="66" t="s">
        <v>25</v>
      </c>
      <c r="D216" s="83">
        <v>43084</v>
      </c>
      <c r="E216" s="86" t="s">
        <v>759</v>
      </c>
      <c r="F216" s="86" t="s">
        <v>57</v>
      </c>
      <c r="G216" s="85">
        <v>187</v>
      </c>
      <c r="H216" s="106">
        <v>13.9</v>
      </c>
      <c r="I216" s="105">
        <v>2599.3000000000002</v>
      </c>
      <c r="J216" s="63" t="s">
        <v>14</v>
      </c>
      <c r="K216" s="36" t="s">
        <v>560</v>
      </c>
    </row>
    <row r="217" spans="2:11">
      <c r="B217" s="67" t="s">
        <v>27</v>
      </c>
      <c r="C217" s="66" t="s">
        <v>25</v>
      </c>
      <c r="D217" s="83">
        <v>43084</v>
      </c>
      <c r="E217" s="86" t="s">
        <v>760</v>
      </c>
      <c r="F217" s="86" t="s">
        <v>57</v>
      </c>
      <c r="G217" s="85">
        <v>386</v>
      </c>
      <c r="H217" s="106">
        <v>13.9</v>
      </c>
      <c r="I217" s="105">
        <v>5365.4000000000005</v>
      </c>
      <c r="J217" s="63" t="s">
        <v>14</v>
      </c>
      <c r="K217" s="36" t="s">
        <v>561</v>
      </c>
    </row>
    <row r="218" spans="2:11">
      <c r="B218" s="67" t="s">
        <v>27</v>
      </c>
      <c r="C218" s="66" t="s">
        <v>25</v>
      </c>
      <c r="D218" s="83">
        <v>43084</v>
      </c>
      <c r="E218" s="86" t="s">
        <v>761</v>
      </c>
      <c r="F218" s="86" t="s">
        <v>57</v>
      </c>
      <c r="G218" s="85">
        <v>152</v>
      </c>
      <c r="H218" s="106">
        <v>13.9</v>
      </c>
      <c r="I218" s="105">
        <v>2112.8000000000002</v>
      </c>
      <c r="J218" s="63" t="s">
        <v>14</v>
      </c>
      <c r="K218" s="36" t="s">
        <v>562</v>
      </c>
    </row>
    <row r="219" spans="2:11">
      <c r="B219" s="67" t="s">
        <v>27</v>
      </c>
      <c r="C219" s="66" t="s">
        <v>25</v>
      </c>
      <c r="D219" s="83">
        <v>43084</v>
      </c>
      <c r="E219" s="86" t="s">
        <v>762</v>
      </c>
      <c r="F219" s="86" t="s">
        <v>57</v>
      </c>
      <c r="G219" s="85">
        <v>205</v>
      </c>
      <c r="H219" s="106">
        <v>13.9</v>
      </c>
      <c r="I219" s="105">
        <v>2849.5</v>
      </c>
      <c r="J219" s="63" t="s">
        <v>14</v>
      </c>
      <c r="K219" s="36" t="s">
        <v>563</v>
      </c>
    </row>
    <row r="220" spans="2:11">
      <c r="B220" s="67" t="s">
        <v>27</v>
      </c>
      <c r="C220" s="66" t="s">
        <v>25</v>
      </c>
      <c r="D220" s="83">
        <v>43084</v>
      </c>
      <c r="E220" s="86" t="s">
        <v>763</v>
      </c>
      <c r="F220" s="86" t="s">
        <v>57</v>
      </c>
      <c r="G220" s="85">
        <v>284</v>
      </c>
      <c r="H220" s="106">
        <v>13.89</v>
      </c>
      <c r="I220" s="105">
        <v>3944.76</v>
      </c>
      <c r="J220" s="63" t="s">
        <v>14</v>
      </c>
      <c r="K220" s="36" t="s">
        <v>564</v>
      </c>
    </row>
    <row r="221" spans="2:11">
      <c r="B221" s="67" t="s">
        <v>27</v>
      </c>
      <c r="C221" s="66" t="s">
        <v>25</v>
      </c>
      <c r="D221" s="83">
        <v>43084</v>
      </c>
      <c r="E221" s="86" t="s">
        <v>764</v>
      </c>
      <c r="F221" s="86" t="s">
        <v>57</v>
      </c>
      <c r="G221" s="85">
        <v>284</v>
      </c>
      <c r="H221" s="106">
        <v>13.89</v>
      </c>
      <c r="I221" s="105">
        <v>3944.76</v>
      </c>
      <c r="J221" s="63" t="s">
        <v>14</v>
      </c>
      <c r="K221" s="36" t="s">
        <v>565</v>
      </c>
    </row>
    <row r="222" spans="2:11">
      <c r="B222" s="67" t="s">
        <v>27</v>
      </c>
      <c r="C222" s="66" t="s">
        <v>25</v>
      </c>
      <c r="D222" s="83">
        <v>43084</v>
      </c>
      <c r="E222" s="86" t="s">
        <v>765</v>
      </c>
      <c r="F222" s="86" t="s">
        <v>57</v>
      </c>
      <c r="G222" s="85">
        <v>88</v>
      </c>
      <c r="H222" s="106">
        <v>13.89</v>
      </c>
      <c r="I222" s="105">
        <v>1222.3200000000002</v>
      </c>
      <c r="J222" s="63" t="s">
        <v>14</v>
      </c>
      <c r="K222" s="36" t="s">
        <v>566</v>
      </c>
    </row>
    <row r="223" spans="2:11">
      <c r="B223" s="67" t="s">
        <v>27</v>
      </c>
      <c r="C223" s="66" t="s">
        <v>25</v>
      </c>
      <c r="D223" s="83">
        <v>43084</v>
      </c>
      <c r="E223" s="86" t="s">
        <v>765</v>
      </c>
      <c r="F223" s="86" t="s">
        <v>57</v>
      </c>
      <c r="G223" s="85">
        <v>182</v>
      </c>
      <c r="H223" s="106">
        <v>13.89</v>
      </c>
      <c r="I223" s="105">
        <v>2527.98</v>
      </c>
      <c r="J223" s="63" t="s">
        <v>14</v>
      </c>
      <c r="K223" s="36" t="s">
        <v>567</v>
      </c>
    </row>
    <row r="224" spans="2:11">
      <c r="B224" s="67" t="s">
        <v>27</v>
      </c>
      <c r="C224" s="66" t="s">
        <v>25</v>
      </c>
      <c r="D224" s="83">
        <v>43084</v>
      </c>
      <c r="E224" s="86" t="s">
        <v>766</v>
      </c>
      <c r="F224" s="86" t="s">
        <v>57</v>
      </c>
      <c r="G224" s="85">
        <v>162</v>
      </c>
      <c r="H224" s="106">
        <v>13.89</v>
      </c>
      <c r="I224" s="105">
        <v>2250.1800000000003</v>
      </c>
      <c r="J224" s="63" t="s">
        <v>14</v>
      </c>
      <c r="K224" s="36" t="s">
        <v>568</v>
      </c>
    </row>
    <row r="225" spans="2:11">
      <c r="B225" s="67" t="s">
        <v>27</v>
      </c>
      <c r="C225" s="66" t="s">
        <v>25</v>
      </c>
      <c r="D225" s="83">
        <v>43084</v>
      </c>
      <c r="E225" s="86" t="s">
        <v>767</v>
      </c>
      <c r="F225" s="86" t="s">
        <v>57</v>
      </c>
      <c r="G225" s="85">
        <v>222</v>
      </c>
      <c r="H225" s="106">
        <v>13.89</v>
      </c>
      <c r="I225" s="105">
        <v>3083.58</v>
      </c>
      <c r="J225" s="63" t="s">
        <v>14</v>
      </c>
      <c r="K225" s="36" t="s">
        <v>569</v>
      </c>
    </row>
    <row r="226" spans="2:11">
      <c r="B226" s="67" t="s">
        <v>27</v>
      </c>
      <c r="C226" s="66" t="s">
        <v>25</v>
      </c>
      <c r="D226" s="83">
        <v>43084</v>
      </c>
      <c r="E226" s="86" t="s">
        <v>767</v>
      </c>
      <c r="F226" s="86" t="s">
        <v>57</v>
      </c>
      <c r="G226" s="85">
        <v>47</v>
      </c>
      <c r="H226" s="106">
        <v>13.89</v>
      </c>
      <c r="I226" s="105">
        <v>652.83000000000004</v>
      </c>
      <c r="J226" s="63" t="s">
        <v>14</v>
      </c>
      <c r="K226" s="36" t="s">
        <v>570</v>
      </c>
    </row>
    <row r="227" spans="2:11">
      <c r="B227" s="67" t="s">
        <v>27</v>
      </c>
      <c r="C227" s="66" t="s">
        <v>25</v>
      </c>
      <c r="D227" s="83">
        <v>43084</v>
      </c>
      <c r="E227" s="86" t="s">
        <v>768</v>
      </c>
      <c r="F227" s="86" t="s">
        <v>57</v>
      </c>
      <c r="G227" s="85">
        <v>355</v>
      </c>
      <c r="H227" s="106">
        <v>13.88</v>
      </c>
      <c r="I227" s="105">
        <v>4927.4000000000005</v>
      </c>
      <c r="J227" s="63" t="s">
        <v>14</v>
      </c>
      <c r="K227" s="36" t="s">
        <v>571</v>
      </c>
    </row>
    <row r="228" spans="2:11">
      <c r="B228" s="67" t="s">
        <v>27</v>
      </c>
      <c r="C228" s="66" t="s">
        <v>25</v>
      </c>
      <c r="D228" s="83">
        <v>43084</v>
      </c>
      <c r="E228" s="86" t="s">
        <v>769</v>
      </c>
      <c r="F228" s="86" t="s">
        <v>57</v>
      </c>
      <c r="G228" s="85">
        <v>160</v>
      </c>
      <c r="H228" s="106">
        <v>13.88</v>
      </c>
      <c r="I228" s="105">
        <v>2220.8000000000002</v>
      </c>
      <c r="J228" s="63" t="s">
        <v>14</v>
      </c>
      <c r="K228" s="36" t="s">
        <v>572</v>
      </c>
    </row>
    <row r="229" spans="2:11">
      <c r="B229" s="67" t="s">
        <v>27</v>
      </c>
      <c r="C229" s="66" t="s">
        <v>25</v>
      </c>
      <c r="D229" s="83">
        <v>43084</v>
      </c>
      <c r="E229" s="86" t="s">
        <v>770</v>
      </c>
      <c r="F229" s="86" t="s">
        <v>57</v>
      </c>
      <c r="G229" s="85">
        <v>389</v>
      </c>
      <c r="H229" s="106">
        <v>13.9</v>
      </c>
      <c r="I229" s="105">
        <v>5407.1</v>
      </c>
      <c r="J229" s="63" t="s">
        <v>14</v>
      </c>
      <c r="K229" s="36" t="s">
        <v>573</v>
      </c>
    </row>
    <row r="230" spans="2:11">
      <c r="B230" s="67" t="s">
        <v>27</v>
      </c>
      <c r="C230" s="66" t="s">
        <v>25</v>
      </c>
      <c r="D230" s="83">
        <v>43084</v>
      </c>
      <c r="E230" s="86" t="s">
        <v>771</v>
      </c>
      <c r="F230" s="86" t="s">
        <v>57</v>
      </c>
      <c r="G230" s="85">
        <v>147</v>
      </c>
      <c r="H230" s="106">
        <v>13.9</v>
      </c>
      <c r="I230" s="105">
        <v>2043.3</v>
      </c>
      <c r="J230" s="63" t="s">
        <v>14</v>
      </c>
      <c r="K230" s="36" t="s">
        <v>574</v>
      </c>
    </row>
    <row r="231" spans="2:11">
      <c r="B231" s="67" t="s">
        <v>27</v>
      </c>
      <c r="C231" s="66" t="s">
        <v>25</v>
      </c>
      <c r="D231" s="83">
        <v>43084</v>
      </c>
      <c r="E231" s="86" t="s">
        <v>772</v>
      </c>
      <c r="F231" s="86" t="s">
        <v>57</v>
      </c>
      <c r="G231" s="85">
        <v>398</v>
      </c>
      <c r="H231" s="106">
        <v>13.89</v>
      </c>
      <c r="I231" s="105">
        <v>5528.22</v>
      </c>
      <c r="J231" s="63" t="s">
        <v>14</v>
      </c>
      <c r="K231" s="36" t="s">
        <v>575</v>
      </c>
    </row>
    <row r="232" spans="2:11">
      <c r="B232" s="67" t="s">
        <v>27</v>
      </c>
      <c r="C232" s="66" t="s">
        <v>25</v>
      </c>
      <c r="D232" s="83">
        <v>43084</v>
      </c>
      <c r="E232" s="86" t="s">
        <v>773</v>
      </c>
      <c r="F232" s="86" t="s">
        <v>57</v>
      </c>
      <c r="G232" s="85">
        <v>162</v>
      </c>
      <c r="H232" s="106">
        <v>13.88</v>
      </c>
      <c r="I232" s="105">
        <v>2248.56</v>
      </c>
      <c r="J232" s="63" t="s">
        <v>14</v>
      </c>
      <c r="K232" s="36" t="s">
        <v>576</v>
      </c>
    </row>
    <row r="233" spans="2:11">
      <c r="B233" s="67" t="s">
        <v>27</v>
      </c>
      <c r="C233" s="66" t="s">
        <v>25</v>
      </c>
      <c r="D233" s="83">
        <v>43084</v>
      </c>
      <c r="E233" s="86" t="s">
        <v>774</v>
      </c>
      <c r="F233" s="86" t="s">
        <v>57</v>
      </c>
      <c r="G233" s="85">
        <v>268</v>
      </c>
      <c r="H233" s="106">
        <v>13.9</v>
      </c>
      <c r="I233" s="105">
        <v>3725.2000000000003</v>
      </c>
      <c r="J233" s="63" t="s">
        <v>14</v>
      </c>
      <c r="K233" s="36" t="s">
        <v>577</v>
      </c>
    </row>
    <row r="234" spans="2:11">
      <c r="B234" s="67" t="s">
        <v>27</v>
      </c>
      <c r="C234" s="66" t="s">
        <v>25</v>
      </c>
      <c r="D234" s="83">
        <v>43084</v>
      </c>
      <c r="E234" s="86" t="s">
        <v>775</v>
      </c>
      <c r="F234" s="86" t="s">
        <v>57</v>
      </c>
      <c r="G234" s="85">
        <v>156</v>
      </c>
      <c r="H234" s="106">
        <v>13.9</v>
      </c>
      <c r="I234" s="105">
        <v>2168.4</v>
      </c>
      <c r="J234" s="63" t="s">
        <v>14</v>
      </c>
      <c r="K234" s="36" t="s">
        <v>578</v>
      </c>
    </row>
    <row r="235" spans="2:11">
      <c r="B235" s="67" t="s">
        <v>27</v>
      </c>
      <c r="C235" s="66" t="s">
        <v>25</v>
      </c>
      <c r="D235" s="83">
        <v>43084</v>
      </c>
      <c r="E235" s="86" t="s">
        <v>776</v>
      </c>
      <c r="F235" s="86" t="s">
        <v>57</v>
      </c>
      <c r="G235" s="85">
        <v>305</v>
      </c>
      <c r="H235" s="106">
        <v>13.88</v>
      </c>
      <c r="I235" s="105">
        <v>4233.4000000000005</v>
      </c>
      <c r="J235" s="63" t="s">
        <v>14</v>
      </c>
      <c r="K235" s="36" t="s">
        <v>579</v>
      </c>
    </row>
    <row r="236" spans="2:11">
      <c r="B236" s="67" t="s">
        <v>27</v>
      </c>
      <c r="C236" s="66" t="s">
        <v>25</v>
      </c>
      <c r="D236" s="83">
        <v>43084</v>
      </c>
      <c r="E236" s="86" t="s">
        <v>777</v>
      </c>
      <c r="F236" s="86" t="s">
        <v>57</v>
      </c>
      <c r="G236" s="85">
        <v>487</v>
      </c>
      <c r="H236" s="106">
        <v>13.88</v>
      </c>
      <c r="I236" s="105">
        <v>6759.56</v>
      </c>
      <c r="J236" s="63" t="s">
        <v>14</v>
      </c>
      <c r="K236" s="36" t="s">
        <v>580</v>
      </c>
    </row>
    <row r="237" spans="2:11">
      <c r="B237" s="67" t="s">
        <v>27</v>
      </c>
      <c r="C237" s="66" t="s">
        <v>25</v>
      </c>
      <c r="D237" s="83">
        <v>43084</v>
      </c>
      <c r="E237" s="86" t="s">
        <v>777</v>
      </c>
      <c r="F237" s="86" t="s">
        <v>57</v>
      </c>
      <c r="G237" s="85">
        <v>487</v>
      </c>
      <c r="H237" s="106">
        <v>13.88</v>
      </c>
      <c r="I237" s="105">
        <v>6759.56</v>
      </c>
      <c r="J237" s="63" t="s">
        <v>14</v>
      </c>
      <c r="K237" s="36" t="s">
        <v>581</v>
      </c>
    </row>
    <row r="238" spans="2:11">
      <c r="B238" s="67" t="s">
        <v>27</v>
      </c>
      <c r="C238" s="66" t="s">
        <v>25</v>
      </c>
      <c r="D238" s="83">
        <v>43084</v>
      </c>
      <c r="E238" s="86" t="s">
        <v>777</v>
      </c>
      <c r="F238" s="86" t="s">
        <v>57</v>
      </c>
      <c r="G238" s="85">
        <v>1</v>
      </c>
      <c r="H238" s="106">
        <v>13.88</v>
      </c>
      <c r="I238" s="105">
        <v>13.88</v>
      </c>
      <c r="J238" s="63" t="s">
        <v>14</v>
      </c>
      <c r="K238" s="36" t="s">
        <v>582</v>
      </c>
    </row>
    <row r="239" spans="2:11">
      <c r="B239" s="67" t="s">
        <v>27</v>
      </c>
      <c r="C239" s="66" t="s">
        <v>25</v>
      </c>
      <c r="D239" s="83">
        <v>43084</v>
      </c>
      <c r="E239" s="86" t="s">
        <v>778</v>
      </c>
      <c r="F239" s="86" t="s">
        <v>57</v>
      </c>
      <c r="G239" s="85">
        <v>71</v>
      </c>
      <c r="H239" s="106">
        <v>13.87</v>
      </c>
      <c r="I239" s="105">
        <v>984.77</v>
      </c>
      <c r="J239" s="63" t="s">
        <v>14</v>
      </c>
      <c r="K239" s="36" t="s">
        <v>583</v>
      </c>
    </row>
    <row r="240" spans="2:11">
      <c r="B240" s="67" t="s">
        <v>27</v>
      </c>
      <c r="C240" s="66" t="s">
        <v>25</v>
      </c>
      <c r="D240" s="83">
        <v>43084</v>
      </c>
      <c r="E240" s="86" t="s">
        <v>779</v>
      </c>
      <c r="F240" s="86" t="s">
        <v>57</v>
      </c>
      <c r="G240" s="85">
        <v>377</v>
      </c>
      <c r="H240" s="106">
        <v>13.88</v>
      </c>
      <c r="I240" s="105">
        <v>5232.76</v>
      </c>
      <c r="J240" s="63" t="s">
        <v>14</v>
      </c>
      <c r="K240" s="36" t="s">
        <v>584</v>
      </c>
    </row>
    <row r="241" spans="2:11">
      <c r="B241" s="67" t="s">
        <v>27</v>
      </c>
      <c r="C241" s="66" t="s">
        <v>25</v>
      </c>
      <c r="D241" s="83">
        <v>43084</v>
      </c>
      <c r="E241" s="86" t="s">
        <v>780</v>
      </c>
      <c r="F241" s="86" t="s">
        <v>57</v>
      </c>
      <c r="G241" s="85">
        <v>199</v>
      </c>
      <c r="H241" s="106">
        <v>13.88</v>
      </c>
      <c r="I241" s="105">
        <v>2762.1200000000003</v>
      </c>
      <c r="J241" s="63" t="s">
        <v>14</v>
      </c>
      <c r="K241" s="36" t="s">
        <v>585</v>
      </c>
    </row>
    <row r="242" spans="2:11">
      <c r="B242" s="67" t="s">
        <v>27</v>
      </c>
      <c r="C242" s="66" t="s">
        <v>25</v>
      </c>
      <c r="D242" s="83">
        <v>43084</v>
      </c>
      <c r="E242" s="86" t="s">
        <v>781</v>
      </c>
      <c r="F242" s="86" t="s">
        <v>57</v>
      </c>
      <c r="G242" s="85">
        <v>139</v>
      </c>
      <c r="H242" s="106">
        <v>13.88</v>
      </c>
      <c r="I242" s="105">
        <v>1929.3200000000002</v>
      </c>
      <c r="J242" s="63" t="s">
        <v>14</v>
      </c>
      <c r="K242" s="36" t="s">
        <v>586</v>
      </c>
    </row>
    <row r="243" spans="2:11">
      <c r="B243" s="67" t="s">
        <v>27</v>
      </c>
      <c r="C243" s="66" t="s">
        <v>25</v>
      </c>
      <c r="D243" s="83">
        <v>43084</v>
      </c>
      <c r="E243" s="86" t="s">
        <v>782</v>
      </c>
      <c r="F243" s="86" t="s">
        <v>57</v>
      </c>
      <c r="G243" s="85">
        <v>138</v>
      </c>
      <c r="H243" s="106">
        <v>13.87</v>
      </c>
      <c r="I243" s="105">
        <v>1914.06</v>
      </c>
      <c r="J243" s="63" t="s">
        <v>14</v>
      </c>
      <c r="K243" s="36" t="s">
        <v>587</v>
      </c>
    </row>
    <row r="244" spans="2:11">
      <c r="B244" s="67" t="s">
        <v>27</v>
      </c>
      <c r="C244" s="66" t="s">
        <v>25</v>
      </c>
      <c r="D244" s="83">
        <v>43084</v>
      </c>
      <c r="E244" s="86" t="s">
        <v>783</v>
      </c>
      <c r="F244" s="86" t="s">
        <v>57</v>
      </c>
      <c r="G244" s="85">
        <v>220</v>
      </c>
      <c r="H244" s="106">
        <v>13.88</v>
      </c>
      <c r="I244" s="105">
        <v>3053.6000000000004</v>
      </c>
      <c r="J244" s="63" t="s">
        <v>14</v>
      </c>
      <c r="K244" s="36" t="s">
        <v>588</v>
      </c>
    </row>
    <row r="245" spans="2:11">
      <c r="B245" s="67" t="s">
        <v>27</v>
      </c>
      <c r="C245" s="66" t="s">
        <v>25</v>
      </c>
      <c r="D245" s="83">
        <v>43084</v>
      </c>
      <c r="E245" s="86" t="s">
        <v>784</v>
      </c>
      <c r="F245" s="86" t="s">
        <v>57</v>
      </c>
      <c r="G245" s="85">
        <v>172</v>
      </c>
      <c r="H245" s="106">
        <v>13.87</v>
      </c>
      <c r="I245" s="105">
        <v>2385.64</v>
      </c>
      <c r="J245" s="63" t="s">
        <v>14</v>
      </c>
      <c r="K245" s="36" t="s">
        <v>589</v>
      </c>
    </row>
    <row r="246" spans="2:11">
      <c r="B246" s="67" t="s">
        <v>27</v>
      </c>
      <c r="C246" s="66" t="s">
        <v>25</v>
      </c>
      <c r="D246" s="83">
        <v>43084</v>
      </c>
      <c r="E246" s="86" t="s">
        <v>785</v>
      </c>
      <c r="F246" s="86" t="s">
        <v>57</v>
      </c>
      <c r="G246" s="85">
        <v>92</v>
      </c>
      <c r="H246" s="106">
        <v>13.88</v>
      </c>
      <c r="I246" s="105">
        <v>1276.96</v>
      </c>
      <c r="J246" s="63" t="s">
        <v>14</v>
      </c>
      <c r="K246" s="36" t="s">
        <v>590</v>
      </c>
    </row>
    <row r="247" spans="2:11">
      <c r="B247" s="67" t="s">
        <v>27</v>
      </c>
      <c r="C247" s="66" t="s">
        <v>25</v>
      </c>
      <c r="D247" s="83">
        <v>43084</v>
      </c>
      <c r="E247" s="86" t="s">
        <v>785</v>
      </c>
      <c r="F247" s="86" t="s">
        <v>57</v>
      </c>
      <c r="G247" s="85">
        <v>248</v>
      </c>
      <c r="H247" s="106">
        <v>13.88</v>
      </c>
      <c r="I247" s="105">
        <v>3442.2400000000002</v>
      </c>
      <c r="J247" s="63" t="s">
        <v>14</v>
      </c>
      <c r="K247" s="36" t="s">
        <v>591</v>
      </c>
    </row>
    <row r="248" spans="2:11">
      <c r="B248" s="67" t="s">
        <v>27</v>
      </c>
      <c r="C248" s="66" t="s">
        <v>25</v>
      </c>
      <c r="D248" s="83">
        <v>43084</v>
      </c>
      <c r="E248" s="86" t="s">
        <v>785</v>
      </c>
      <c r="F248" s="86" t="s">
        <v>57</v>
      </c>
      <c r="G248" s="85">
        <v>340</v>
      </c>
      <c r="H248" s="106">
        <v>13.88</v>
      </c>
      <c r="I248" s="105">
        <v>4719.2</v>
      </c>
      <c r="J248" s="63" t="s">
        <v>14</v>
      </c>
      <c r="K248" s="36" t="s">
        <v>592</v>
      </c>
    </row>
    <row r="249" spans="2:11">
      <c r="B249" s="67" t="s">
        <v>27</v>
      </c>
      <c r="C249" s="66" t="s">
        <v>25</v>
      </c>
      <c r="D249" s="83">
        <v>43084</v>
      </c>
      <c r="E249" s="86" t="s">
        <v>786</v>
      </c>
      <c r="F249" s="86" t="s">
        <v>57</v>
      </c>
      <c r="G249" s="85">
        <v>150</v>
      </c>
      <c r="H249" s="106">
        <v>13.88</v>
      </c>
      <c r="I249" s="105">
        <v>2082</v>
      </c>
      <c r="J249" s="63" t="s">
        <v>14</v>
      </c>
      <c r="K249" s="36" t="s">
        <v>593</v>
      </c>
    </row>
    <row r="250" spans="2:11">
      <c r="B250" s="67" t="s">
        <v>27</v>
      </c>
      <c r="C250" s="66" t="s">
        <v>25</v>
      </c>
      <c r="D250" s="83">
        <v>43084</v>
      </c>
      <c r="E250" s="86" t="s">
        <v>787</v>
      </c>
      <c r="F250" s="86" t="s">
        <v>57</v>
      </c>
      <c r="G250" s="85">
        <v>1453</v>
      </c>
      <c r="H250" s="106">
        <v>13.88</v>
      </c>
      <c r="I250" s="105">
        <v>20167.64</v>
      </c>
      <c r="J250" s="63" t="s">
        <v>14</v>
      </c>
      <c r="K250" s="36" t="s">
        <v>594</v>
      </c>
    </row>
    <row r="251" spans="2:11">
      <c r="B251" s="67" t="s">
        <v>27</v>
      </c>
      <c r="C251" s="66" t="s">
        <v>25</v>
      </c>
      <c r="D251" s="83">
        <v>43084</v>
      </c>
      <c r="E251" s="86" t="s">
        <v>787</v>
      </c>
      <c r="F251" s="86" t="s">
        <v>57</v>
      </c>
      <c r="G251" s="85">
        <v>1</v>
      </c>
      <c r="H251" s="106">
        <v>13.88</v>
      </c>
      <c r="I251" s="105">
        <v>13.88</v>
      </c>
      <c r="J251" s="63" t="s">
        <v>14</v>
      </c>
      <c r="K251" s="36" t="s">
        <v>595</v>
      </c>
    </row>
    <row r="252" spans="2:11">
      <c r="B252" s="67" t="s">
        <v>27</v>
      </c>
      <c r="C252" s="66" t="s">
        <v>25</v>
      </c>
      <c r="D252" s="83">
        <v>43084</v>
      </c>
      <c r="E252" s="86" t="s">
        <v>787</v>
      </c>
      <c r="F252" s="86" t="s">
        <v>57</v>
      </c>
      <c r="G252" s="85">
        <v>496</v>
      </c>
      <c r="H252" s="106">
        <v>13.88</v>
      </c>
      <c r="I252" s="105">
        <v>6884.4800000000005</v>
      </c>
      <c r="J252" s="63" t="s">
        <v>14</v>
      </c>
      <c r="K252" s="36" t="s">
        <v>596</v>
      </c>
    </row>
    <row r="253" spans="2:11">
      <c r="B253" s="67" t="s">
        <v>27</v>
      </c>
      <c r="C253" s="66" t="s">
        <v>25</v>
      </c>
      <c r="D253" s="83">
        <v>43084</v>
      </c>
      <c r="E253" s="86" t="s">
        <v>787</v>
      </c>
      <c r="F253" s="86" t="s">
        <v>57</v>
      </c>
      <c r="G253" s="85">
        <v>175</v>
      </c>
      <c r="H253" s="106">
        <v>13.88</v>
      </c>
      <c r="I253" s="105">
        <v>2429</v>
      </c>
      <c r="J253" s="63" t="s">
        <v>14</v>
      </c>
      <c r="K253" s="36" t="s">
        <v>597</v>
      </c>
    </row>
    <row r="254" spans="2:11">
      <c r="B254" s="67" t="s">
        <v>27</v>
      </c>
      <c r="C254" s="66" t="s">
        <v>25</v>
      </c>
      <c r="D254" s="83">
        <v>43084</v>
      </c>
      <c r="E254" s="86" t="s">
        <v>788</v>
      </c>
      <c r="F254" s="86" t="s">
        <v>57</v>
      </c>
      <c r="G254" s="85">
        <v>393</v>
      </c>
      <c r="H254" s="106">
        <v>13.88</v>
      </c>
      <c r="I254" s="105">
        <v>5454.84</v>
      </c>
      <c r="J254" s="63" t="s">
        <v>14</v>
      </c>
      <c r="K254" s="36" t="s">
        <v>598</v>
      </c>
    </row>
    <row r="255" spans="2:11">
      <c r="B255" s="67" t="s">
        <v>27</v>
      </c>
      <c r="C255" s="66" t="s">
        <v>25</v>
      </c>
      <c r="D255" s="83">
        <v>43084</v>
      </c>
      <c r="E255" s="86" t="s">
        <v>789</v>
      </c>
      <c r="F255" s="86" t="s">
        <v>57</v>
      </c>
      <c r="G255" s="85">
        <v>504</v>
      </c>
      <c r="H255" s="106">
        <v>13.88</v>
      </c>
      <c r="I255" s="105">
        <v>6995.52</v>
      </c>
      <c r="J255" s="63" t="s">
        <v>14</v>
      </c>
      <c r="K255" s="36" t="s">
        <v>599</v>
      </c>
    </row>
    <row r="256" spans="2:11">
      <c r="B256" s="67" t="s">
        <v>27</v>
      </c>
      <c r="C256" s="66" t="s">
        <v>25</v>
      </c>
      <c r="D256" s="83">
        <v>43084</v>
      </c>
      <c r="E256" s="86" t="s">
        <v>790</v>
      </c>
      <c r="F256" s="86" t="s">
        <v>57</v>
      </c>
      <c r="G256" s="85">
        <v>214</v>
      </c>
      <c r="H256" s="106">
        <v>13.88</v>
      </c>
      <c r="I256" s="105">
        <v>2970.32</v>
      </c>
      <c r="J256" s="63" t="s">
        <v>14</v>
      </c>
      <c r="K256" s="36" t="s">
        <v>600</v>
      </c>
    </row>
    <row r="257" spans="2:11">
      <c r="B257" s="67" t="s">
        <v>27</v>
      </c>
      <c r="C257" s="66" t="s">
        <v>25</v>
      </c>
      <c r="D257" s="83">
        <v>43084</v>
      </c>
      <c r="E257" s="86" t="s">
        <v>791</v>
      </c>
      <c r="F257" s="86" t="s">
        <v>57</v>
      </c>
      <c r="G257" s="85">
        <v>278</v>
      </c>
      <c r="H257" s="106">
        <v>13.88</v>
      </c>
      <c r="I257" s="105">
        <v>3858.6400000000003</v>
      </c>
      <c r="J257" s="63" t="s">
        <v>14</v>
      </c>
      <c r="K257" s="36" t="s">
        <v>601</v>
      </c>
    </row>
    <row r="258" spans="2:11">
      <c r="B258" s="67" t="s">
        <v>27</v>
      </c>
      <c r="C258" s="66" t="s">
        <v>25</v>
      </c>
      <c r="D258" s="83">
        <v>43084</v>
      </c>
      <c r="E258" s="86" t="s">
        <v>792</v>
      </c>
      <c r="F258" s="86" t="s">
        <v>57</v>
      </c>
      <c r="G258" s="85">
        <v>555</v>
      </c>
      <c r="H258" s="106">
        <v>13.94</v>
      </c>
      <c r="I258" s="105">
        <v>7736.7</v>
      </c>
      <c r="J258" s="63" t="s">
        <v>14</v>
      </c>
      <c r="K258" s="36" t="s">
        <v>602</v>
      </c>
    </row>
    <row r="259" spans="2:11">
      <c r="B259" s="67" t="s">
        <v>27</v>
      </c>
      <c r="C259" s="66" t="s">
        <v>25</v>
      </c>
      <c r="D259" s="83">
        <v>43084</v>
      </c>
      <c r="E259" s="86" t="s">
        <v>792</v>
      </c>
      <c r="F259" s="86" t="s">
        <v>57</v>
      </c>
      <c r="G259" s="85">
        <v>175</v>
      </c>
      <c r="H259" s="106">
        <v>13.94</v>
      </c>
      <c r="I259" s="105">
        <v>2439.5</v>
      </c>
      <c r="J259" s="63" t="s">
        <v>14</v>
      </c>
      <c r="K259" s="36" t="s">
        <v>603</v>
      </c>
    </row>
    <row r="260" spans="2:11">
      <c r="B260" s="67" t="s">
        <v>27</v>
      </c>
      <c r="C260" s="66" t="s">
        <v>25</v>
      </c>
      <c r="D260" s="83">
        <v>43084</v>
      </c>
      <c r="E260" s="86" t="s">
        <v>792</v>
      </c>
      <c r="F260" s="86" t="s">
        <v>57</v>
      </c>
      <c r="G260" s="85">
        <v>167</v>
      </c>
      <c r="H260" s="106">
        <v>13.94</v>
      </c>
      <c r="I260" s="105">
        <v>2327.98</v>
      </c>
      <c r="J260" s="63" t="s">
        <v>14</v>
      </c>
      <c r="K260" s="36" t="s">
        <v>604</v>
      </c>
    </row>
    <row r="261" spans="2:11">
      <c r="B261" s="67" t="s">
        <v>27</v>
      </c>
      <c r="C261" s="66" t="s">
        <v>25</v>
      </c>
      <c r="D261" s="83">
        <v>43084</v>
      </c>
      <c r="E261" s="86" t="s">
        <v>793</v>
      </c>
      <c r="F261" s="86" t="s">
        <v>57</v>
      </c>
      <c r="G261" s="85">
        <v>1673</v>
      </c>
      <c r="H261" s="106">
        <v>13.95</v>
      </c>
      <c r="I261" s="105">
        <v>23338.35</v>
      </c>
      <c r="J261" s="63" t="s">
        <v>14</v>
      </c>
      <c r="K261" s="36" t="s">
        <v>605</v>
      </c>
    </row>
    <row r="262" spans="2:11">
      <c r="B262" s="67" t="s">
        <v>27</v>
      </c>
      <c r="C262" s="66" t="s">
        <v>25</v>
      </c>
      <c r="D262" s="83">
        <v>43084</v>
      </c>
      <c r="E262" s="86" t="s">
        <v>793</v>
      </c>
      <c r="F262" s="86" t="s">
        <v>57</v>
      </c>
      <c r="G262" s="85">
        <v>185</v>
      </c>
      <c r="H262" s="106">
        <v>13.95</v>
      </c>
      <c r="I262" s="105">
        <v>2580.75</v>
      </c>
      <c r="J262" s="63" t="s">
        <v>14</v>
      </c>
      <c r="K262" s="36" t="s">
        <v>606</v>
      </c>
    </row>
    <row r="263" spans="2:11">
      <c r="B263" s="67" t="s">
        <v>27</v>
      </c>
      <c r="C263" s="66" t="s">
        <v>25</v>
      </c>
      <c r="D263" s="83">
        <v>43084</v>
      </c>
      <c r="E263" s="86" t="s">
        <v>793</v>
      </c>
      <c r="F263" s="86" t="s">
        <v>57</v>
      </c>
      <c r="G263" s="85">
        <v>1135</v>
      </c>
      <c r="H263" s="106">
        <v>13.95</v>
      </c>
      <c r="I263" s="105">
        <v>15833.25</v>
      </c>
      <c r="J263" s="63" t="s">
        <v>14</v>
      </c>
      <c r="K263" s="36" t="s">
        <v>607</v>
      </c>
    </row>
    <row r="264" spans="2:11">
      <c r="B264" s="67" t="s">
        <v>27</v>
      </c>
      <c r="C264" s="66" t="s">
        <v>25</v>
      </c>
      <c r="D264" s="83">
        <v>43084</v>
      </c>
      <c r="E264" s="86" t="s">
        <v>793</v>
      </c>
      <c r="F264" s="86" t="s">
        <v>57</v>
      </c>
      <c r="G264" s="85">
        <v>1</v>
      </c>
      <c r="H264" s="106">
        <v>13.95</v>
      </c>
      <c r="I264" s="105">
        <v>13.95</v>
      </c>
      <c r="J264" s="63" t="s">
        <v>14</v>
      </c>
      <c r="K264" s="36" t="s">
        <v>608</v>
      </c>
    </row>
    <row r="265" spans="2:11">
      <c r="B265" s="67" t="s">
        <v>27</v>
      </c>
      <c r="C265" s="66" t="s">
        <v>25</v>
      </c>
      <c r="D265" s="83">
        <v>43084</v>
      </c>
      <c r="E265" s="86" t="s">
        <v>794</v>
      </c>
      <c r="F265" s="86" t="s">
        <v>57</v>
      </c>
      <c r="G265" s="85">
        <v>388</v>
      </c>
      <c r="H265" s="106">
        <v>13.95</v>
      </c>
      <c r="I265" s="105">
        <v>5412.5999999999995</v>
      </c>
      <c r="J265" s="63" t="s">
        <v>14</v>
      </c>
      <c r="K265" s="36" t="s">
        <v>609</v>
      </c>
    </row>
    <row r="266" spans="2:11">
      <c r="B266" s="67" t="s">
        <v>27</v>
      </c>
      <c r="C266" s="66" t="s">
        <v>25</v>
      </c>
      <c r="D266" s="83">
        <v>43084</v>
      </c>
      <c r="E266" s="86" t="s">
        <v>795</v>
      </c>
      <c r="F266" s="86" t="s">
        <v>57</v>
      </c>
      <c r="G266" s="85">
        <v>181</v>
      </c>
      <c r="H266" s="106">
        <v>13.95</v>
      </c>
      <c r="I266" s="105">
        <v>2524.9499999999998</v>
      </c>
      <c r="J266" s="63" t="s">
        <v>14</v>
      </c>
      <c r="K266" s="36" t="s">
        <v>610</v>
      </c>
    </row>
    <row r="267" spans="2:11">
      <c r="B267" s="67" t="s">
        <v>27</v>
      </c>
      <c r="C267" s="66" t="s">
        <v>25</v>
      </c>
      <c r="D267" s="83">
        <v>43084</v>
      </c>
      <c r="E267" s="86" t="s">
        <v>796</v>
      </c>
      <c r="F267" s="86" t="s">
        <v>57</v>
      </c>
      <c r="G267" s="85">
        <v>180</v>
      </c>
      <c r="H267" s="106">
        <v>13.95</v>
      </c>
      <c r="I267" s="105">
        <v>2511</v>
      </c>
      <c r="J267" s="63" t="s">
        <v>14</v>
      </c>
      <c r="K267" s="36" t="s">
        <v>611</v>
      </c>
    </row>
    <row r="268" spans="2:11">
      <c r="B268" s="67" t="s">
        <v>27</v>
      </c>
      <c r="C268" s="66" t="s">
        <v>25</v>
      </c>
      <c r="D268" s="83">
        <v>43084</v>
      </c>
      <c r="E268" s="86" t="s">
        <v>797</v>
      </c>
      <c r="F268" s="86" t="s">
        <v>57</v>
      </c>
      <c r="G268" s="85">
        <v>202</v>
      </c>
      <c r="H268" s="106">
        <v>13.95</v>
      </c>
      <c r="I268" s="105">
        <v>2817.8999999999996</v>
      </c>
      <c r="J268" s="63" t="s">
        <v>14</v>
      </c>
      <c r="K268" s="36" t="s">
        <v>612</v>
      </c>
    </row>
    <row r="269" spans="2:11">
      <c r="B269" s="67" t="s">
        <v>27</v>
      </c>
      <c r="C269" s="66" t="s">
        <v>25</v>
      </c>
      <c r="D269" s="83">
        <v>43084</v>
      </c>
      <c r="E269" s="86" t="s">
        <v>798</v>
      </c>
      <c r="F269" s="86" t="s">
        <v>57</v>
      </c>
      <c r="G269" s="85">
        <v>211</v>
      </c>
      <c r="H269" s="106">
        <v>13.95</v>
      </c>
      <c r="I269" s="105">
        <v>2943.45</v>
      </c>
      <c r="J269" s="63" t="s">
        <v>14</v>
      </c>
      <c r="K269" s="36" t="s">
        <v>613</v>
      </c>
    </row>
    <row r="270" spans="2:11">
      <c r="B270" s="67" t="s">
        <v>27</v>
      </c>
      <c r="C270" s="66" t="s">
        <v>25</v>
      </c>
      <c r="D270" s="83">
        <v>43084</v>
      </c>
      <c r="E270" s="86" t="s">
        <v>799</v>
      </c>
      <c r="F270" s="86" t="s">
        <v>57</v>
      </c>
      <c r="G270" s="85">
        <v>357</v>
      </c>
      <c r="H270" s="106">
        <v>13.95</v>
      </c>
      <c r="I270" s="105">
        <v>4980.1499999999996</v>
      </c>
      <c r="J270" s="63" t="s">
        <v>14</v>
      </c>
      <c r="K270" s="36" t="s">
        <v>614</v>
      </c>
    </row>
    <row r="271" spans="2:11">
      <c r="B271" s="67" t="s">
        <v>27</v>
      </c>
      <c r="C271" s="66" t="s">
        <v>25</v>
      </c>
      <c r="D271" s="83">
        <v>43084</v>
      </c>
      <c r="E271" s="86" t="s">
        <v>799</v>
      </c>
      <c r="F271" s="86" t="s">
        <v>57</v>
      </c>
      <c r="G271" s="85">
        <v>1</v>
      </c>
      <c r="H271" s="106">
        <v>13.95</v>
      </c>
      <c r="I271" s="105">
        <v>13.95</v>
      </c>
      <c r="J271" s="63" t="s">
        <v>14</v>
      </c>
      <c r="K271" s="36" t="s">
        <v>615</v>
      </c>
    </row>
    <row r="272" spans="2:11">
      <c r="B272" s="67" t="s">
        <v>27</v>
      </c>
      <c r="C272" s="66" t="s">
        <v>25</v>
      </c>
      <c r="D272" s="83">
        <v>43084</v>
      </c>
      <c r="E272" s="86" t="s">
        <v>800</v>
      </c>
      <c r="F272" s="86" t="s">
        <v>57</v>
      </c>
      <c r="G272" s="85">
        <v>210</v>
      </c>
      <c r="H272" s="106">
        <v>13.95</v>
      </c>
      <c r="I272" s="105">
        <v>2929.5</v>
      </c>
      <c r="J272" s="63" t="s">
        <v>14</v>
      </c>
      <c r="K272" s="36" t="s">
        <v>616</v>
      </c>
    </row>
    <row r="273" spans="2:11">
      <c r="B273" s="67" t="s">
        <v>27</v>
      </c>
      <c r="C273" s="66" t="s">
        <v>25</v>
      </c>
      <c r="D273" s="83">
        <v>43084</v>
      </c>
      <c r="E273" s="86" t="s">
        <v>801</v>
      </c>
      <c r="F273" s="86" t="s">
        <v>57</v>
      </c>
      <c r="G273" s="85">
        <v>157</v>
      </c>
      <c r="H273" s="106">
        <v>13.95</v>
      </c>
      <c r="I273" s="105">
        <v>2190.15</v>
      </c>
      <c r="J273" s="63" t="s">
        <v>14</v>
      </c>
      <c r="K273" s="36" t="s">
        <v>617</v>
      </c>
    </row>
    <row r="274" spans="2:11">
      <c r="B274" s="67" t="s">
        <v>27</v>
      </c>
      <c r="C274" s="66" t="s">
        <v>25</v>
      </c>
      <c r="D274" s="83">
        <v>43084</v>
      </c>
      <c r="E274" s="86" t="s">
        <v>801</v>
      </c>
      <c r="F274" s="86" t="s">
        <v>57</v>
      </c>
      <c r="G274" s="85">
        <v>33</v>
      </c>
      <c r="H274" s="106">
        <v>13.95</v>
      </c>
      <c r="I274" s="105">
        <v>460.34999999999997</v>
      </c>
      <c r="J274" s="63" t="s">
        <v>14</v>
      </c>
      <c r="K274" s="36" t="s">
        <v>618</v>
      </c>
    </row>
    <row r="275" spans="2:11">
      <c r="B275" s="67" t="s">
        <v>27</v>
      </c>
      <c r="C275" s="66" t="s">
        <v>25</v>
      </c>
      <c r="D275" s="83">
        <v>43084</v>
      </c>
      <c r="E275" s="86" t="s">
        <v>802</v>
      </c>
      <c r="F275" s="86" t="s">
        <v>57</v>
      </c>
      <c r="G275" s="85">
        <v>189</v>
      </c>
      <c r="H275" s="106">
        <v>13.95</v>
      </c>
      <c r="I275" s="105">
        <v>2636.5499999999997</v>
      </c>
      <c r="J275" s="63" t="s">
        <v>14</v>
      </c>
      <c r="K275" s="36" t="s">
        <v>619</v>
      </c>
    </row>
    <row r="276" spans="2:11">
      <c r="B276" s="67" t="s">
        <v>27</v>
      </c>
      <c r="C276" s="66" t="s">
        <v>25</v>
      </c>
      <c r="D276" s="83">
        <v>43084</v>
      </c>
      <c r="E276" s="86" t="s">
        <v>803</v>
      </c>
      <c r="F276" s="86" t="s">
        <v>57</v>
      </c>
      <c r="G276" s="85">
        <v>166</v>
      </c>
      <c r="H276" s="106">
        <v>13.95</v>
      </c>
      <c r="I276" s="105">
        <v>2315.6999999999998</v>
      </c>
      <c r="J276" s="63" t="s">
        <v>14</v>
      </c>
      <c r="K276" s="36" t="s">
        <v>620</v>
      </c>
    </row>
    <row r="277" spans="2:11">
      <c r="B277" s="67" t="s">
        <v>27</v>
      </c>
      <c r="C277" s="66" t="s">
        <v>25</v>
      </c>
      <c r="D277" s="83">
        <v>43084</v>
      </c>
      <c r="E277" s="86" t="s">
        <v>803</v>
      </c>
      <c r="F277" s="86" t="s">
        <v>57</v>
      </c>
      <c r="G277" s="85">
        <v>357</v>
      </c>
      <c r="H277" s="106">
        <v>13.95</v>
      </c>
      <c r="I277" s="105">
        <v>4980.1499999999996</v>
      </c>
      <c r="J277" s="63" t="s">
        <v>14</v>
      </c>
      <c r="K277" s="36" t="s">
        <v>621</v>
      </c>
    </row>
    <row r="278" spans="2:11">
      <c r="B278" s="67" t="s">
        <v>27</v>
      </c>
      <c r="C278" s="66" t="s">
        <v>25</v>
      </c>
      <c r="D278" s="83">
        <v>43084</v>
      </c>
      <c r="E278" s="86" t="s">
        <v>803</v>
      </c>
      <c r="F278" s="86" t="s">
        <v>57</v>
      </c>
      <c r="G278" s="85">
        <v>477</v>
      </c>
      <c r="H278" s="106">
        <v>13.95</v>
      </c>
      <c r="I278" s="105">
        <v>6654.15</v>
      </c>
      <c r="J278" s="63" t="s">
        <v>14</v>
      </c>
      <c r="K278" s="36" t="s">
        <v>622</v>
      </c>
    </row>
    <row r="279" spans="2:11">
      <c r="B279" s="67" t="s">
        <v>27</v>
      </c>
      <c r="C279" s="66" t="s">
        <v>25</v>
      </c>
      <c r="D279" s="83">
        <v>43084</v>
      </c>
      <c r="E279" s="86" t="s">
        <v>804</v>
      </c>
      <c r="F279" s="86" t="s">
        <v>57</v>
      </c>
      <c r="G279" s="85">
        <v>371</v>
      </c>
      <c r="H279" s="106">
        <v>13.95</v>
      </c>
      <c r="I279" s="105">
        <v>5175.45</v>
      </c>
      <c r="J279" s="63" t="s">
        <v>14</v>
      </c>
      <c r="K279" s="36" t="s">
        <v>623</v>
      </c>
    </row>
    <row r="280" spans="2:11">
      <c r="B280" s="67" t="s">
        <v>27</v>
      </c>
      <c r="C280" s="66" t="s">
        <v>25</v>
      </c>
      <c r="D280" s="83">
        <v>43084</v>
      </c>
      <c r="E280" s="86" t="s">
        <v>804</v>
      </c>
      <c r="F280" s="86" t="s">
        <v>57</v>
      </c>
      <c r="G280" s="85">
        <v>558</v>
      </c>
      <c r="H280" s="106">
        <v>13.95</v>
      </c>
      <c r="I280" s="105">
        <v>7784.0999999999995</v>
      </c>
      <c r="J280" s="63" t="s">
        <v>14</v>
      </c>
      <c r="K280" s="36" t="s">
        <v>624</v>
      </c>
    </row>
    <row r="281" spans="2:11">
      <c r="B281" s="67" t="s">
        <v>27</v>
      </c>
      <c r="C281" s="66" t="s">
        <v>25</v>
      </c>
      <c r="D281" s="83">
        <v>43084</v>
      </c>
      <c r="E281" s="86" t="s">
        <v>804</v>
      </c>
      <c r="F281" s="86" t="s">
        <v>57</v>
      </c>
      <c r="G281" s="85">
        <v>104</v>
      </c>
      <c r="H281" s="106">
        <v>13.95</v>
      </c>
      <c r="I281" s="105">
        <v>1450.8</v>
      </c>
      <c r="J281" s="63" t="s">
        <v>14</v>
      </c>
      <c r="K281" s="36" t="s">
        <v>625</v>
      </c>
    </row>
    <row r="282" spans="2:11">
      <c r="B282" s="67" t="s">
        <v>27</v>
      </c>
      <c r="C282" s="66" t="s">
        <v>25</v>
      </c>
      <c r="D282" s="83">
        <v>43084</v>
      </c>
      <c r="E282" s="86" t="s">
        <v>804</v>
      </c>
      <c r="F282" s="86" t="s">
        <v>57</v>
      </c>
      <c r="G282" s="85">
        <v>175</v>
      </c>
      <c r="H282" s="106">
        <v>13.95</v>
      </c>
      <c r="I282" s="105">
        <v>2441.25</v>
      </c>
      <c r="J282" s="63" t="s">
        <v>14</v>
      </c>
      <c r="K282" s="36" t="s">
        <v>626</v>
      </c>
    </row>
    <row r="283" spans="2:11">
      <c r="B283" s="67" t="s">
        <v>27</v>
      </c>
      <c r="C283" s="66" t="s">
        <v>25</v>
      </c>
      <c r="D283" s="83">
        <v>43084</v>
      </c>
      <c r="E283" s="86" t="s">
        <v>805</v>
      </c>
      <c r="F283" s="86" t="s">
        <v>57</v>
      </c>
      <c r="G283" s="85">
        <v>250</v>
      </c>
      <c r="H283" s="106">
        <v>13.95</v>
      </c>
      <c r="I283" s="105">
        <v>3487.5</v>
      </c>
      <c r="J283" s="63" t="s">
        <v>14</v>
      </c>
      <c r="K283" s="36" t="s">
        <v>627</v>
      </c>
    </row>
    <row r="284" spans="2:11">
      <c r="B284" s="67" t="s">
        <v>27</v>
      </c>
      <c r="C284" s="66" t="s">
        <v>25</v>
      </c>
      <c r="D284" s="83">
        <v>43084</v>
      </c>
      <c r="E284" s="86" t="s">
        <v>806</v>
      </c>
      <c r="F284" s="86" t="s">
        <v>57</v>
      </c>
      <c r="G284" s="85">
        <v>220</v>
      </c>
      <c r="H284" s="106">
        <v>13.95</v>
      </c>
      <c r="I284" s="105">
        <v>3069</v>
      </c>
      <c r="J284" s="63" t="s">
        <v>14</v>
      </c>
      <c r="K284" s="36" t="s">
        <v>628</v>
      </c>
    </row>
    <row r="285" spans="2:11">
      <c r="B285" s="67" t="s">
        <v>27</v>
      </c>
      <c r="C285" s="66" t="s">
        <v>25</v>
      </c>
      <c r="D285" s="83">
        <v>43084</v>
      </c>
      <c r="E285" s="86" t="s">
        <v>807</v>
      </c>
      <c r="F285" s="86" t="s">
        <v>57</v>
      </c>
      <c r="G285" s="85">
        <v>218</v>
      </c>
      <c r="H285" s="106">
        <v>13.95</v>
      </c>
      <c r="I285" s="105">
        <v>3041.1</v>
      </c>
      <c r="J285" s="63" t="s">
        <v>14</v>
      </c>
      <c r="K285" s="36" t="s">
        <v>629</v>
      </c>
    </row>
    <row r="286" spans="2:11">
      <c r="B286" s="67" t="s">
        <v>27</v>
      </c>
      <c r="C286" s="66" t="s">
        <v>25</v>
      </c>
      <c r="D286" s="83">
        <v>43084</v>
      </c>
      <c r="E286" s="86" t="s">
        <v>808</v>
      </c>
      <c r="F286" s="86" t="s">
        <v>57</v>
      </c>
      <c r="G286" s="85">
        <v>178</v>
      </c>
      <c r="H286" s="106">
        <v>13.95</v>
      </c>
      <c r="I286" s="105">
        <v>2483.1</v>
      </c>
      <c r="J286" s="63" t="s">
        <v>14</v>
      </c>
      <c r="K286" s="36" t="s">
        <v>630</v>
      </c>
    </row>
    <row r="287" spans="2:11">
      <c r="B287" s="67" t="s">
        <v>27</v>
      </c>
      <c r="C287" s="66" t="s">
        <v>25</v>
      </c>
      <c r="D287" s="83">
        <v>43084</v>
      </c>
      <c r="E287" s="86" t="s">
        <v>809</v>
      </c>
      <c r="F287" s="86" t="s">
        <v>57</v>
      </c>
      <c r="G287" s="85">
        <v>266</v>
      </c>
      <c r="H287" s="106">
        <v>13.95</v>
      </c>
      <c r="I287" s="105">
        <v>3710.7</v>
      </c>
      <c r="J287" s="63" t="s">
        <v>14</v>
      </c>
      <c r="K287" s="36" t="s">
        <v>631</v>
      </c>
    </row>
    <row r="288" spans="2:11">
      <c r="B288" s="67" t="s">
        <v>27</v>
      </c>
      <c r="C288" s="66" t="s">
        <v>25</v>
      </c>
      <c r="D288" s="83">
        <v>43084</v>
      </c>
      <c r="E288" s="86" t="s">
        <v>810</v>
      </c>
      <c r="F288" s="86" t="s">
        <v>57</v>
      </c>
      <c r="G288" s="85">
        <v>178</v>
      </c>
      <c r="H288" s="106">
        <v>13.95</v>
      </c>
      <c r="I288" s="105">
        <v>2483.1</v>
      </c>
      <c r="J288" s="63" t="s">
        <v>14</v>
      </c>
      <c r="K288" s="36" t="s">
        <v>632</v>
      </c>
    </row>
    <row r="289" spans="2:11">
      <c r="B289" s="67" t="s">
        <v>27</v>
      </c>
      <c r="C289" s="66" t="s">
        <v>25</v>
      </c>
      <c r="D289" s="83">
        <v>43084</v>
      </c>
      <c r="E289" s="86" t="s">
        <v>811</v>
      </c>
      <c r="F289" s="86" t="s">
        <v>57</v>
      </c>
      <c r="G289" s="85">
        <v>118</v>
      </c>
      <c r="H289" s="106">
        <v>13.95</v>
      </c>
      <c r="I289" s="105">
        <v>1646.1</v>
      </c>
      <c r="J289" s="63" t="s">
        <v>14</v>
      </c>
      <c r="K289" s="36" t="s">
        <v>633</v>
      </c>
    </row>
    <row r="290" spans="2:11">
      <c r="B290" s="67" t="s">
        <v>27</v>
      </c>
      <c r="C290" s="66" t="s">
        <v>25</v>
      </c>
      <c r="D290" s="83">
        <v>43084</v>
      </c>
      <c r="E290" s="86" t="s">
        <v>811</v>
      </c>
      <c r="F290" s="86" t="s">
        <v>57</v>
      </c>
      <c r="G290" s="85">
        <v>313</v>
      </c>
      <c r="H290" s="106">
        <v>13.95</v>
      </c>
      <c r="I290" s="105">
        <v>4366.3499999999995</v>
      </c>
      <c r="J290" s="63" t="s">
        <v>14</v>
      </c>
      <c r="K290" s="36" t="s">
        <v>634</v>
      </c>
    </row>
    <row r="291" spans="2:11">
      <c r="B291" s="67" t="s">
        <v>27</v>
      </c>
      <c r="C291" s="66" t="s">
        <v>25</v>
      </c>
      <c r="D291" s="83">
        <v>43084</v>
      </c>
      <c r="E291" s="86" t="s">
        <v>812</v>
      </c>
      <c r="F291" s="86" t="s">
        <v>57</v>
      </c>
      <c r="G291" s="85">
        <v>256</v>
      </c>
      <c r="H291" s="106">
        <v>13.95</v>
      </c>
      <c r="I291" s="105">
        <v>3571.2</v>
      </c>
      <c r="J291" s="63" t="s">
        <v>14</v>
      </c>
      <c r="K291" s="36" t="s">
        <v>635</v>
      </c>
    </row>
    <row r="292" spans="2:11">
      <c r="B292" s="67" t="s">
        <v>27</v>
      </c>
      <c r="C292" s="66" t="s">
        <v>25</v>
      </c>
      <c r="D292" s="83">
        <v>43084</v>
      </c>
      <c r="E292" s="86" t="s">
        <v>813</v>
      </c>
      <c r="F292" s="86" t="s">
        <v>57</v>
      </c>
      <c r="G292" s="85">
        <v>1429</v>
      </c>
      <c r="H292" s="106">
        <v>13.99</v>
      </c>
      <c r="I292" s="105">
        <v>19991.71</v>
      </c>
      <c r="J292" s="63" t="s">
        <v>14</v>
      </c>
      <c r="K292" s="36" t="s">
        <v>636</v>
      </c>
    </row>
    <row r="293" spans="2:11">
      <c r="B293" s="67" t="s">
        <v>27</v>
      </c>
      <c r="C293" s="66" t="s">
        <v>25</v>
      </c>
      <c r="D293" s="83">
        <v>43084</v>
      </c>
      <c r="E293" s="86" t="s">
        <v>813</v>
      </c>
      <c r="F293" s="86" t="s">
        <v>57</v>
      </c>
      <c r="G293" s="85">
        <v>306</v>
      </c>
      <c r="H293" s="106">
        <v>13.99</v>
      </c>
      <c r="I293" s="105">
        <v>4280.9400000000005</v>
      </c>
      <c r="J293" s="63" t="s">
        <v>14</v>
      </c>
      <c r="K293" s="36" t="s">
        <v>637</v>
      </c>
    </row>
    <row r="294" spans="2:11">
      <c r="B294" s="67" t="s">
        <v>27</v>
      </c>
      <c r="C294" s="66" t="s">
        <v>25</v>
      </c>
      <c r="D294" s="83">
        <v>43084</v>
      </c>
      <c r="E294" s="86" t="s">
        <v>813</v>
      </c>
      <c r="F294" s="86" t="s">
        <v>57</v>
      </c>
      <c r="G294" s="85">
        <v>1</v>
      </c>
      <c r="H294" s="106">
        <v>13.99</v>
      </c>
      <c r="I294" s="105">
        <v>13.99</v>
      </c>
      <c r="J294" s="63" t="s">
        <v>14</v>
      </c>
      <c r="K294" s="36" t="s">
        <v>638</v>
      </c>
    </row>
    <row r="295" spans="2:11">
      <c r="B295" s="67" t="s">
        <v>27</v>
      </c>
      <c r="C295" s="66" t="s">
        <v>25</v>
      </c>
      <c r="D295" s="83">
        <v>43084</v>
      </c>
      <c r="E295" s="86" t="s">
        <v>813</v>
      </c>
      <c r="F295" s="86" t="s">
        <v>57</v>
      </c>
      <c r="G295" s="85">
        <v>103</v>
      </c>
      <c r="H295" s="106">
        <v>14</v>
      </c>
      <c r="I295" s="105">
        <v>1442</v>
      </c>
      <c r="J295" s="63" t="s">
        <v>14</v>
      </c>
      <c r="K295" s="36" t="s">
        <v>639</v>
      </c>
    </row>
    <row r="296" spans="2:11">
      <c r="B296" s="67" t="s">
        <v>27</v>
      </c>
      <c r="C296" s="66" t="s">
        <v>25</v>
      </c>
      <c r="D296" s="83">
        <v>43084</v>
      </c>
      <c r="E296" s="86" t="s">
        <v>813</v>
      </c>
      <c r="F296" s="86" t="s">
        <v>57</v>
      </c>
      <c r="G296" s="85">
        <v>1297</v>
      </c>
      <c r="H296" s="106">
        <v>14</v>
      </c>
      <c r="I296" s="105">
        <v>18158</v>
      </c>
      <c r="J296" s="63" t="s">
        <v>14</v>
      </c>
      <c r="K296" s="36" t="s">
        <v>640</v>
      </c>
    </row>
    <row r="297" spans="2:11">
      <c r="B297" s="67" t="s">
        <v>27</v>
      </c>
      <c r="C297" s="66" t="s">
        <v>25</v>
      </c>
      <c r="D297" s="83">
        <v>43084</v>
      </c>
      <c r="E297" s="86" t="s">
        <v>813</v>
      </c>
      <c r="F297" s="86" t="s">
        <v>57</v>
      </c>
      <c r="G297" s="85">
        <v>103</v>
      </c>
      <c r="H297" s="106">
        <v>14</v>
      </c>
      <c r="I297" s="105">
        <v>1442</v>
      </c>
      <c r="J297" s="63" t="s">
        <v>14</v>
      </c>
      <c r="K297" s="36" t="s">
        <v>641</v>
      </c>
    </row>
    <row r="298" spans="2:11">
      <c r="B298" s="67" t="s">
        <v>27</v>
      </c>
      <c r="C298" s="66" t="s">
        <v>25</v>
      </c>
      <c r="D298" s="83">
        <v>43084</v>
      </c>
      <c r="E298" s="86" t="s">
        <v>813</v>
      </c>
      <c r="F298" s="86" t="s">
        <v>57</v>
      </c>
      <c r="G298" s="85">
        <v>232</v>
      </c>
      <c r="H298" s="106">
        <v>14</v>
      </c>
      <c r="I298" s="105">
        <v>3248</v>
      </c>
      <c r="J298" s="63" t="s">
        <v>14</v>
      </c>
      <c r="K298" s="36" t="s">
        <v>642</v>
      </c>
    </row>
    <row r="299" spans="2:11">
      <c r="B299" s="67" t="s">
        <v>27</v>
      </c>
      <c r="C299" s="66" t="s">
        <v>25</v>
      </c>
      <c r="D299" s="83">
        <v>43084</v>
      </c>
      <c r="E299" s="86" t="s">
        <v>814</v>
      </c>
      <c r="F299" s="86" t="s">
        <v>57</v>
      </c>
      <c r="G299" s="85">
        <v>384</v>
      </c>
      <c r="H299" s="106">
        <v>13.99</v>
      </c>
      <c r="I299" s="105">
        <v>5372.16</v>
      </c>
      <c r="J299" s="63" t="s">
        <v>14</v>
      </c>
      <c r="K299" s="36" t="s">
        <v>643</v>
      </c>
    </row>
    <row r="300" spans="2:11">
      <c r="B300" s="67" t="s">
        <v>27</v>
      </c>
      <c r="C300" s="66" t="s">
        <v>25</v>
      </c>
      <c r="D300" s="83">
        <v>43084</v>
      </c>
      <c r="E300" s="86" t="s">
        <v>815</v>
      </c>
      <c r="F300" s="86" t="s">
        <v>57</v>
      </c>
      <c r="G300" s="85">
        <v>354</v>
      </c>
      <c r="H300" s="106">
        <v>14</v>
      </c>
      <c r="I300" s="105">
        <v>4956</v>
      </c>
      <c r="J300" s="63" t="s">
        <v>14</v>
      </c>
      <c r="K300" s="36" t="s">
        <v>644</v>
      </c>
    </row>
    <row r="301" spans="2:11">
      <c r="B301" s="67" t="s">
        <v>27</v>
      </c>
      <c r="C301" s="66" t="s">
        <v>25</v>
      </c>
      <c r="D301" s="83">
        <v>43084</v>
      </c>
      <c r="E301" s="86" t="s">
        <v>815</v>
      </c>
      <c r="F301" s="86" t="s">
        <v>57</v>
      </c>
      <c r="G301" s="85">
        <v>354</v>
      </c>
      <c r="H301" s="106">
        <v>14</v>
      </c>
      <c r="I301" s="105">
        <v>4956</v>
      </c>
      <c r="J301" s="63" t="s">
        <v>14</v>
      </c>
      <c r="K301" s="36" t="s">
        <v>645</v>
      </c>
    </row>
    <row r="302" spans="2:11">
      <c r="B302" s="67" t="s">
        <v>27</v>
      </c>
      <c r="C302" s="66" t="s">
        <v>25</v>
      </c>
      <c r="D302" s="83">
        <v>43084</v>
      </c>
      <c r="E302" s="86" t="s">
        <v>816</v>
      </c>
      <c r="F302" s="86" t="s">
        <v>57</v>
      </c>
      <c r="G302" s="85">
        <v>258</v>
      </c>
      <c r="H302" s="106">
        <v>13.99</v>
      </c>
      <c r="I302" s="105">
        <v>3609.42</v>
      </c>
      <c r="J302" s="63" t="s">
        <v>14</v>
      </c>
      <c r="K302" s="36" t="s">
        <v>646</v>
      </c>
    </row>
    <row r="303" spans="2:11">
      <c r="B303" s="67" t="s">
        <v>27</v>
      </c>
      <c r="C303" s="66" t="s">
        <v>25</v>
      </c>
      <c r="D303" s="83">
        <v>43084</v>
      </c>
      <c r="E303" s="86" t="s">
        <v>817</v>
      </c>
      <c r="F303" s="86" t="s">
        <v>57</v>
      </c>
      <c r="G303" s="85">
        <v>234</v>
      </c>
      <c r="H303" s="106">
        <v>13.99</v>
      </c>
      <c r="I303" s="105">
        <v>3273.66</v>
      </c>
      <c r="J303" s="63" t="s">
        <v>14</v>
      </c>
      <c r="K303" s="36" t="s">
        <v>647</v>
      </c>
    </row>
    <row r="304" spans="2:11">
      <c r="B304" s="67" t="s">
        <v>27</v>
      </c>
      <c r="C304" s="66" t="s">
        <v>25</v>
      </c>
      <c r="D304" s="83">
        <v>43084</v>
      </c>
      <c r="E304" s="86" t="s">
        <v>818</v>
      </c>
      <c r="F304" s="86" t="s">
        <v>57</v>
      </c>
      <c r="G304" s="85">
        <v>328</v>
      </c>
      <c r="H304" s="106">
        <v>13.98</v>
      </c>
      <c r="I304" s="105">
        <v>4585.4400000000005</v>
      </c>
      <c r="J304" s="63" t="s">
        <v>14</v>
      </c>
      <c r="K304" s="36" t="s">
        <v>648</v>
      </c>
    </row>
    <row r="305" spans="2:11">
      <c r="B305" s="67" t="s">
        <v>27</v>
      </c>
      <c r="C305" s="66" t="s">
        <v>25</v>
      </c>
      <c r="D305" s="83">
        <v>43084</v>
      </c>
      <c r="E305" s="86" t="s">
        <v>819</v>
      </c>
      <c r="F305" s="86" t="s">
        <v>57</v>
      </c>
      <c r="G305" s="85">
        <v>73</v>
      </c>
      <c r="H305" s="106">
        <v>13.98</v>
      </c>
      <c r="I305" s="105">
        <v>1020.5400000000001</v>
      </c>
      <c r="J305" s="63" t="s">
        <v>14</v>
      </c>
      <c r="K305" s="36" t="s">
        <v>649</v>
      </c>
    </row>
    <row r="306" spans="2:11">
      <c r="B306" s="67" t="s">
        <v>27</v>
      </c>
      <c r="C306" s="66" t="s">
        <v>25</v>
      </c>
      <c r="D306" s="83">
        <v>43084</v>
      </c>
      <c r="E306" s="86" t="s">
        <v>820</v>
      </c>
      <c r="F306" s="86" t="s">
        <v>57</v>
      </c>
      <c r="G306" s="85">
        <v>412</v>
      </c>
      <c r="H306" s="106">
        <v>13.98</v>
      </c>
      <c r="I306" s="105">
        <v>5759.76</v>
      </c>
      <c r="J306" s="63" t="s">
        <v>14</v>
      </c>
      <c r="K306" s="36" t="s">
        <v>650</v>
      </c>
    </row>
    <row r="307" spans="2:11">
      <c r="B307" s="67" t="s">
        <v>27</v>
      </c>
      <c r="C307" s="66" t="s">
        <v>25</v>
      </c>
      <c r="D307" s="83">
        <v>43084</v>
      </c>
      <c r="E307" s="86" t="s">
        <v>821</v>
      </c>
      <c r="F307" s="86" t="s">
        <v>57</v>
      </c>
      <c r="G307" s="85">
        <v>163</v>
      </c>
      <c r="H307" s="106">
        <v>13.98</v>
      </c>
      <c r="I307" s="105">
        <v>2278.7400000000002</v>
      </c>
      <c r="J307" s="63" t="s">
        <v>14</v>
      </c>
      <c r="K307" s="36" t="s">
        <v>651</v>
      </c>
    </row>
    <row r="308" spans="2:11">
      <c r="B308" s="67" t="s">
        <v>27</v>
      </c>
      <c r="C308" s="66" t="s">
        <v>25</v>
      </c>
      <c r="D308" s="83">
        <v>43084</v>
      </c>
      <c r="E308" s="86" t="s">
        <v>822</v>
      </c>
      <c r="F308" s="86" t="s">
        <v>57</v>
      </c>
      <c r="G308" s="85">
        <v>450</v>
      </c>
      <c r="H308" s="106">
        <v>13.98</v>
      </c>
      <c r="I308" s="105">
        <v>6291</v>
      </c>
      <c r="J308" s="63" t="s">
        <v>14</v>
      </c>
      <c r="K308" s="36" t="s">
        <v>652</v>
      </c>
    </row>
    <row r="309" spans="2:11">
      <c r="B309" s="67" t="s">
        <v>27</v>
      </c>
      <c r="C309" s="66" t="s">
        <v>25</v>
      </c>
      <c r="D309" s="83">
        <v>43084</v>
      </c>
      <c r="E309" s="86" t="s">
        <v>823</v>
      </c>
      <c r="F309" s="86" t="s">
        <v>57</v>
      </c>
      <c r="G309" s="85">
        <v>655</v>
      </c>
      <c r="H309" s="106">
        <v>13.96</v>
      </c>
      <c r="I309" s="105">
        <v>9143.8000000000011</v>
      </c>
      <c r="J309" s="63" t="s">
        <v>14</v>
      </c>
      <c r="K309" s="36" t="s">
        <v>653</v>
      </c>
    </row>
    <row r="310" spans="2:11">
      <c r="B310" s="67" t="s">
        <v>27</v>
      </c>
      <c r="C310" s="66" t="s">
        <v>25</v>
      </c>
      <c r="D310" s="83">
        <v>43084</v>
      </c>
      <c r="E310" s="86" t="s">
        <v>823</v>
      </c>
      <c r="F310" s="86" t="s">
        <v>57</v>
      </c>
      <c r="G310" s="85">
        <v>175</v>
      </c>
      <c r="H310" s="106">
        <v>13.96</v>
      </c>
      <c r="I310" s="105">
        <v>2443</v>
      </c>
      <c r="J310" s="63" t="s">
        <v>14</v>
      </c>
      <c r="K310" s="36" t="s">
        <v>654</v>
      </c>
    </row>
    <row r="311" spans="2:11">
      <c r="B311" s="67" t="s">
        <v>27</v>
      </c>
      <c r="C311" s="66" t="s">
        <v>25</v>
      </c>
      <c r="D311" s="83">
        <v>43084</v>
      </c>
      <c r="E311" s="86" t="s">
        <v>824</v>
      </c>
      <c r="F311" s="86" t="s">
        <v>57</v>
      </c>
      <c r="G311" s="85">
        <v>223</v>
      </c>
      <c r="H311" s="106">
        <v>13.96</v>
      </c>
      <c r="I311" s="105">
        <v>3113.0800000000004</v>
      </c>
      <c r="J311" s="63" t="s">
        <v>14</v>
      </c>
      <c r="K311" s="36" t="s">
        <v>655</v>
      </c>
    </row>
    <row r="312" spans="2:11">
      <c r="B312" s="67" t="s">
        <v>27</v>
      </c>
      <c r="C312" s="66" t="s">
        <v>25</v>
      </c>
      <c r="D312" s="83">
        <v>43084</v>
      </c>
      <c r="E312" s="86" t="s">
        <v>824</v>
      </c>
      <c r="F312" s="86" t="s">
        <v>57</v>
      </c>
      <c r="G312" s="85">
        <v>175</v>
      </c>
      <c r="H312" s="106">
        <v>13.96</v>
      </c>
      <c r="I312" s="105">
        <v>2443</v>
      </c>
      <c r="J312" s="63" t="s">
        <v>14</v>
      </c>
      <c r="K312" s="36" t="s">
        <v>656</v>
      </c>
    </row>
    <row r="313" spans="2:11">
      <c r="B313" s="67" t="s">
        <v>27</v>
      </c>
      <c r="C313" s="66" t="s">
        <v>25</v>
      </c>
      <c r="D313" s="83">
        <v>43084</v>
      </c>
      <c r="E313" s="86" t="s">
        <v>825</v>
      </c>
      <c r="F313" s="86" t="s">
        <v>57</v>
      </c>
      <c r="G313" s="85">
        <v>305</v>
      </c>
      <c r="H313" s="106">
        <v>13.96</v>
      </c>
      <c r="I313" s="105">
        <v>4257.8</v>
      </c>
      <c r="J313" s="63" t="s">
        <v>14</v>
      </c>
      <c r="K313" s="36" t="s">
        <v>657</v>
      </c>
    </row>
    <row r="314" spans="2:11">
      <c r="B314" s="67" t="s">
        <v>27</v>
      </c>
      <c r="C314" s="66" t="s">
        <v>25</v>
      </c>
      <c r="D314" s="83">
        <v>43084</v>
      </c>
      <c r="E314" s="86" t="s">
        <v>826</v>
      </c>
      <c r="F314" s="86" t="s">
        <v>57</v>
      </c>
      <c r="G314" s="85">
        <v>320</v>
      </c>
      <c r="H314" s="106">
        <v>13.94</v>
      </c>
      <c r="I314" s="105">
        <v>4460.8</v>
      </c>
      <c r="J314" s="63" t="s">
        <v>14</v>
      </c>
      <c r="K314" s="36" t="s">
        <v>658</v>
      </c>
    </row>
    <row r="315" spans="2:11">
      <c r="B315" s="67" t="s">
        <v>27</v>
      </c>
      <c r="C315" s="66" t="s">
        <v>25</v>
      </c>
      <c r="D315" s="83">
        <v>43084</v>
      </c>
      <c r="E315" s="86" t="s">
        <v>827</v>
      </c>
      <c r="F315" s="86" t="s">
        <v>57</v>
      </c>
      <c r="G315" s="85">
        <v>337</v>
      </c>
      <c r="H315" s="106">
        <v>13.94</v>
      </c>
      <c r="I315" s="105">
        <v>4697.78</v>
      </c>
      <c r="J315" s="63" t="s">
        <v>14</v>
      </c>
      <c r="K315" s="36" t="s">
        <v>659</v>
      </c>
    </row>
    <row r="316" spans="2:11">
      <c r="B316" s="67" t="s">
        <v>27</v>
      </c>
      <c r="C316" s="66" t="s">
        <v>25</v>
      </c>
      <c r="D316" s="83">
        <v>43084</v>
      </c>
      <c r="E316" s="86" t="s">
        <v>828</v>
      </c>
      <c r="F316" s="86" t="s">
        <v>57</v>
      </c>
      <c r="G316" s="85">
        <v>74</v>
      </c>
      <c r="H316" s="106">
        <v>13.94</v>
      </c>
      <c r="I316" s="105">
        <v>1031.56</v>
      </c>
      <c r="J316" s="63" t="s">
        <v>14</v>
      </c>
      <c r="K316" s="36" t="s">
        <v>660</v>
      </c>
    </row>
    <row r="317" spans="2:11">
      <c r="B317" s="67" t="s">
        <v>27</v>
      </c>
      <c r="C317" s="66" t="s">
        <v>25</v>
      </c>
      <c r="D317" s="83">
        <v>43084</v>
      </c>
      <c r="E317" s="86" t="s">
        <v>828</v>
      </c>
      <c r="F317" s="86" t="s">
        <v>57</v>
      </c>
      <c r="G317" s="85">
        <v>254</v>
      </c>
      <c r="H317" s="106">
        <v>13.94</v>
      </c>
      <c r="I317" s="105">
        <v>3540.7599999999998</v>
      </c>
      <c r="J317" s="63" t="s">
        <v>14</v>
      </c>
      <c r="K317" s="36" t="s">
        <v>661</v>
      </c>
    </row>
    <row r="318" spans="2:11">
      <c r="B318" s="67" t="s">
        <v>27</v>
      </c>
      <c r="C318" s="66" t="s">
        <v>25</v>
      </c>
      <c r="D318" s="83">
        <v>43084</v>
      </c>
      <c r="E318" s="86" t="s">
        <v>829</v>
      </c>
      <c r="F318" s="86" t="s">
        <v>57</v>
      </c>
      <c r="G318" s="85">
        <v>133</v>
      </c>
      <c r="H318" s="106">
        <v>13.93</v>
      </c>
      <c r="I318" s="105">
        <v>1852.69</v>
      </c>
      <c r="J318" s="63" t="s">
        <v>14</v>
      </c>
      <c r="K318" s="36" t="s">
        <v>662</v>
      </c>
    </row>
    <row r="319" spans="2:11">
      <c r="B319" s="67" t="s">
        <v>27</v>
      </c>
      <c r="C319" s="66" t="s">
        <v>25</v>
      </c>
      <c r="D319" s="83">
        <v>43084</v>
      </c>
      <c r="E319" s="86" t="s">
        <v>830</v>
      </c>
      <c r="F319" s="86" t="s">
        <v>57</v>
      </c>
      <c r="G319" s="85">
        <v>289</v>
      </c>
      <c r="H319" s="106">
        <v>13.92</v>
      </c>
      <c r="I319" s="105">
        <v>4022.88</v>
      </c>
      <c r="J319" s="63" t="s">
        <v>14</v>
      </c>
      <c r="K319" s="36" t="s">
        <v>663</v>
      </c>
    </row>
    <row r="320" spans="2:11">
      <c r="B320" s="67" t="s">
        <v>27</v>
      </c>
      <c r="C320" s="66" t="s">
        <v>25</v>
      </c>
      <c r="D320" s="83">
        <v>43084</v>
      </c>
      <c r="E320" s="86" t="s">
        <v>831</v>
      </c>
      <c r="F320" s="86" t="s">
        <v>57</v>
      </c>
      <c r="G320" s="85">
        <v>228</v>
      </c>
      <c r="H320" s="106">
        <v>13.93</v>
      </c>
      <c r="I320" s="105">
        <v>3176.04</v>
      </c>
      <c r="J320" s="63" t="s">
        <v>14</v>
      </c>
      <c r="K320" s="36" t="s">
        <v>664</v>
      </c>
    </row>
    <row r="321" spans="2:11">
      <c r="B321" s="67" t="s">
        <v>27</v>
      </c>
      <c r="C321" s="66" t="s">
        <v>25</v>
      </c>
      <c r="D321" s="83">
        <v>43084</v>
      </c>
      <c r="E321" s="86" t="s">
        <v>832</v>
      </c>
      <c r="F321" s="86" t="s">
        <v>57</v>
      </c>
      <c r="G321" s="85">
        <v>488</v>
      </c>
      <c r="H321" s="106">
        <v>13.93</v>
      </c>
      <c r="I321" s="105">
        <v>6797.84</v>
      </c>
      <c r="J321" s="63" t="s">
        <v>14</v>
      </c>
      <c r="K321" s="36" t="s">
        <v>665</v>
      </c>
    </row>
    <row r="322" spans="2:11">
      <c r="B322" s="67" t="s">
        <v>27</v>
      </c>
      <c r="C322" s="66" t="s">
        <v>25</v>
      </c>
      <c r="D322" s="83">
        <v>43084</v>
      </c>
      <c r="E322" s="86" t="s">
        <v>833</v>
      </c>
      <c r="F322" s="86" t="s">
        <v>57</v>
      </c>
      <c r="G322" s="85">
        <v>150</v>
      </c>
      <c r="H322" s="106">
        <v>13.93</v>
      </c>
      <c r="I322" s="105">
        <v>2089.5</v>
      </c>
      <c r="J322" s="63" t="s">
        <v>14</v>
      </c>
      <c r="K322" s="36" t="s">
        <v>666</v>
      </c>
    </row>
    <row r="323" spans="2:11">
      <c r="B323" s="67" t="s">
        <v>27</v>
      </c>
      <c r="C323" s="66" t="s">
        <v>25</v>
      </c>
      <c r="D323" s="83">
        <v>43084</v>
      </c>
      <c r="E323" s="86" t="s">
        <v>834</v>
      </c>
      <c r="F323" s="86" t="s">
        <v>57</v>
      </c>
      <c r="G323" s="85">
        <v>407</v>
      </c>
      <c r="H323" s="106">
        <v>13.94</v>
      </c>
      <c r="I323" s="105">
        <v>5673.58</v>
      </c>
      <c r="J323" s="63" t="s">
        <v>14</v>
      </c>
      <c r="K323" s="36" t="s">
        <v>667</v>
      </c>
    </row>
    <row r="324" spans="2:11">
      <c r="B324" s="67" t="s">
        <v>27</v>
      </c>
      <c r="C324" s="66" t="s">
        <v>25</v>
      </c>
      <c r="D324" s="83">
        <v>43084</v>
      </c>
      <c r="E324" s="86" t="s">
        <v>834</v>
      </c>
      <c r="F324" s="86" t="s">
        <v>57</v>
      </c>
      <c r="G324" s="85">
        <v>85</v>
      </c>
      <c r="H324" s="106">
        <v>13.94</v>
      </c>
      <c r="I324" s="105">
        <v>1184.8999999999999</v>
      </c>
      <c r="J324" s="63" t="s">
        <v>14</v>
      </c>
      <c r="K324" s="36" t="s">
        <v>668</v>
      </c>
    </row>
    <row r="325" spans="2:11">
      <c r="B325" s="67" t="s">
        <v>27</v>
      </c>
      <c r="C325" s="66" t="s">
        <v>25</v>
      </c>
      <c r="D325" s="83">
        <v>43084</v>
      </c>
      <c r="E325" s="86" t="s">
        <v>835</v>
      </c>
      <c r="F325" s="86" t="s">
        <v>57</v>
      </c>
      <c r="G325" s="85">
        <v>542</v>
      </c>
      <c r="H325" s="106">
        <v>13.93</v>
      </c>
      <c r="I325" s="105">
        <v>7550.0599999999995</v>
      </c>
      <c r="J325" s="63" t="s">
        <v>14</v>
      </c>
      <c r="K325" s="36" t="s">
        <v>669</v>
      </c>
    </row>
    <row r="326" spans="2:11">
      <c r="B326" s="67" t="s">
        <v>27</v>
      </c>
      <c r="C326" s="66" t="s">
        <v>25</v>
      </c>
      <c r="D326" s="83">
        <v>43084</v>
      </c>
      <c r="E326" s="86" t="s">
        <v>836</v>
      </c>
      <c r="F326" s="86" t="s">
        <v>57</v>
      </c>
      <c r="G326" s="85">
        <v>209</v>
      </c>
      <c r="H326" s="106">
        <v>13.93</v>
      </c>
      <c r="I326" s="105">
        <v>2911.37</v>
      </c>
      <c r="J326" s="63" t="s">
        <v>14</v>
      </c>
      <c r="K326" s="36" t="s">
        <v>670</v>
      </c>
    </row>
    <row r="327" spans="2:11">
      <c r="B327" s="67" t="s">
        <v>27</v>
      </c>
      <c r="C327" s="66" t="s">
        <v>25</v>
      </c>
      <c r="D327" s="83">
        <v>43084</v>
      </c>
      <c r="E327" s="86" t="s">
        <v>837</v>
      </c>
      <c r="F327" s="86" t="s">
        <v>57</v>
      </c>
      <c r="G327" s="85">
        <v>198</v>
      </c>
      <c r="H327" s="106">
        <v>13.93</v>
      </c>
      <c r="I327" s="105">
        <v>2758.14</v>
      </c>
      <c r="J327" s="63" t="s">
        <v>14</v>
      </c>
      <c r="K327" s="36" t="s">
        <v>671</v>
      </c>
    </row>
    <row r="328" spans="2:11">
      <c r="B328" s="67" t="s">
        <v>27</v>
      </c>
      <c r="C328" s="66" t="s">
        <v>25</v>
      </c>
      <c r="D328" s="83">
        <v>43084</v>
      </c>
      <c r="E328" s="86" t="s">
        <v>837</v>
      </c>
      <c r="F328" s="86" t="s">
        <v>57</v>
      </c>
      <c r="G328" s="85">
        <v>334</v>
      </c>
      <c r="H328" s="106">
        <v>13.93</v>
      </c>
      <c r="I328" s="105">
        <v>4652.62</v>
      </c>
      <c r="J328" s="63" t="s">
        <v>14</v>
      </c>
      <c r="K328" s="36" t="s">
        <v>672</v>
      </c>
    </row>
    <row r="329" spans="2:11">
      <c r="B329" s="67" t="s">
        <v>27</v>
      </c>
      <c r="C329" s="66" t="s">
        <v>25</v>
      </c>
      <c r="D329" s="83">
        <v>43084</v>
      </c>
      <c r="E329" s="86" t="s">
        <v>838</v>
      </c>
      <c r="F329" s="86" t="s">
        <v>57</v>
      </c>
      <c r="G329" s="85">
        <v>119</v>
      </c>
      <c r="H329" s="106">
        <v>13.94</v>
      </c>
      <c r="I329" s="105">
        <v>1658.86</v>
      </c>
      <c r="J329" s="63" t="s">
        <v>14</v>
      </c>
      <c r="K329" s="36" t="s">
        <v>673</v>
      </c>
    </row>
    <row r="330" spans="2:11">
      <c r="B330" s="67" t="s">
        <v>27</v>
      </c>
      <c r="C330" s="66" t="s">
        <v>25</v>
      </c>
      <c r="D330" s="83">
        <v>43084</v>
      </c>
      <c r="E330" s="86" t="s">
        <v>838</v>
      </c>
      <c r="F330" s="86" t="s">
        <v>57</v>
      </c>
      <c r="G330" s="85">
        <v>175</v>
      </c>
      <c r="H330" s="106">
        <v>13.94</v>
      </c>
      <c r="I330" s="105">
        <v>2439.5</v>
      </c>
      <c r="J330" s="63" t="s">
        <v>14</v>
      </c>
      <c r="K330" s="36" t="s">
        <v>674</v>
      </c>
    </row>
    <row r="331" spans="2:11">
      <c r="B331" s="67" t="s">
        <v>27</v>
      </c>
      <c r="C331" s="66" t="s">
        <v>25</v>
      </c>
      <c r="D331" s="83">
        <v>43084</v>
      </c>
      <c r="E331" s="86" t="s">
        <v>838</v>
      </c>
      <c r="F331" s="86" t="s">
        <v>57</v>
      </c>
      <c r="G331" s="85">
        <v>151</v>
      </c>
      <c r="H331" s="106">
        <v>13.94</v>
      </c>
      <c r="I331" s="105">
        <v>2104.94</v>
      </c>
      <c r="J331" s="63" t="s">
        <v>14</v>
      </c>
      <c r="K331" s="36" t="s">
        <v>675</v>
      </c>
    </row>
    <row r="332" spans="2:11">
      <c r="B332" s="67" t="s">
        <v>27</v>
      </c>
      <c r="C332" s="66" t="s">
        <v>25</v>
      </c>
      <c r="D332" s="83">
        <v>43084</v>
      </c>
      <c r="E332" s="86" t="s">
        <v>838</v>
      </c>
      <c r="F332" s="86" t="s">
        <v>57</v>
      </c>
      <c r="G332" s="85">
        <v>69</v>
      </c>
      <c r="H332" s="106">
        <v>13.94</v>
      </c>
      <c r="I332" s="105">
        <v>961.86</v>
      </c>
      <c r="J332" s="63" t="s">
        <v>14</v>
      </c>
      <c r="K332" s="36" t="s">
        <v>676</v>
      </c>
    </row>
    <row r="333" spans="2:11">
      <c r="B333" s="67" t="s">
        <v>27</v>
      </c>
      <c r="C333" s="66" t="s">
        <v>25</v>
      </c>
      <c r="D333" s="83">
        <v>43084</v>
      </c>
      <c r="E333" s="86" t="s">
        <v>838</v>
      </c>
      <c r="F333" s="86" t="s">
        <v>57</v>
      </c>
      <c r="G333" s="85">
        <v>1</v>
      </c>
      <c r="H333" s="106">
        <v>13.94</v>
      </c>
      <c r="I333" s="105">
        <v>13.94</v>
      </c>
      <c r="J333" s="63" t="s">
        <v>14</v>
      </c>
      <c r="K333" s="36" t="s">
        <v>677</v>
      </c>
    </row>
    <row r="334" spans="2:11">
      <c r="B334" s="67" t="s">
        <v>27</v>
      </c>
      <c r="C334" s="66" t="s">
        <v>25</v>
      </c>
      <c r="D334" s="83">
        <v>43084</v>
      </c>
      <c r="E334" s="86" t="s">
        <v>839</v>
      </c>
      <c r="F334" s="86" t="s">
        <v>57</v>
      </c>
      <c r="G334" s="85">
        <v>514</v>
      </c>
      <c r="H334" s="106">
        <v>13.94</v>
      </c>
      <c r="I334" s="105">
        <v>7165.16</v>
      </c>
      <c r="J334" s="63" t="s">
        <v>14</v>
      </c>
      <c r="K334" s="36" t="s">
        <v>678</v>
      </c>
    </row>
    <row r="335" spans="2:11">
      <c r="B335" s="67" t="s">
        <v>27</v>
      </c>
      <c r="C335" s="66" t="s">
        <v>25</v>
      </c>
      <c r="D335" s="83">
        <v>43084</v>
      </c>
      <c r="E335" s="86" t="s">
        <v>840</v>
      </c>
      <c r="F335" s="86" t="s">
        <v>57</v>
      </c>
      <c r="G335" s="85">
        <v>280</v>
      </c>
      <c r="H335" s="106">
        <v>13.93</v>
      </c>
      <c r="I335" s="105">
        <v>3900.4</v>
      </c>
      <c r="J335" s="63" t="s">
        <v>14</v>
      </c>
      <c r="K335" s="36" t="s">
        <v>679</v>
      </c>
    </row>
    <row r="336" spans="2:11">
      <c r="B336" s="67" t="s">
        <v>27</v>
      </c>
      <c r="C336" s="66" t="s">
        <v>25</v>
      </c>
      <c r="D336" s="83">
        <v>43084</v>
      </c>
      <c r="E336" s="86" t="s">
        <v>841</v>
      </c>
      <c r="F336" s="86" t="s">
        <v>57</v>
      </c>
      <c r="G336" s="85">
        <v>92</v>
      </c>
      <c r="H336" s="106">
        <v>13.93</v>
      </c>
      <c r="I336" s="105">
        <v>1281.56</v>
      </c>
      <c r="J336" s="63" t="s">
        <v>14</v>
      </c>
      <c r="K336" s="36" t="s">
        <v>680</v>
      </c>
    </row>
    <row r="337" spans="2:11">
      <c r="B337" s="67" t="s">
        <v>27</v>
      </c>
      <c r="C337" s="66" t="s">
        <v>25</v>
      </c>
      <c r="D337" s="83">
        <v>43084</v>
      </c>
      <c r="E337" s="86" t="s">
        <v>398</v>
      </c>
      <c r="F337" s="86" t="s">
        <v>57</v>
      </c>
      <c r="G337" s="85">
        <v>397</v>
      </c>
      <c r="H337" s="106">
        <v>13.93</v>
      </c>
      <c r="I337" s="105">
        <v>5530.21</v>
      </c>
      <c r="J337" s="63" t="s">
        <v>14</v>
      </c>
      <c r="K337" s="36" t="s">
        <v>681</v>
      </c>
    </row>
    <row r="338" spans="2:11">
      <c r="B338" s="67" t="s">
        <v>27</v>
      </c>
      <c r="C338" s="66" t="s">
        <v>25</v>
      </c>
      <c r="D338" s="83">
        <v>43084</v>
      </c>
      <c r="E338" s="86" t="s">
        <v>842</v>
      </c>
      <c r="F338" s="86" t="s">
        <v>57</v>
      </c>
      <c r="G338" s="85">
        <v>275</v>
      </c>
      <c r="H338" s="106">
        <v>13.93</v>
      </c>
      <c r="I338" s="105">
        <v>3830.75</v>
      </c>
      <c r="J338" s="63" t="s">
        <v>14</v>
      </c>
      <c r="K338" s="36" t="s">
        <v>682</v>
      </c>
    </row>
    <row r="339" spans="2:11">
      <c r="B339" s="67" t="s">
        <v>27</v>
      </c>
      <c r="C339" s="66" t="s">
        <v>25</v>
      </c>
      <c r="D339" s="83">
        <v>43084</v>
      </c>
      <c r="E339" s="86" t="s">
        <v>842</v>
      </c>
      <c r="F339" s="86" t="s">
        <v>57</v>
      </c>
      <c r="G339" s="85">
        <v>2</v>
      </c>
      <c r="H339" s="106">
        <v>13.93</v>
      </c>
      <c r="I339" s="105">
        <v>27.86</v>
      </c>
      <c r="J339" s="63" t="s">
        <v>14</v>
      </c>
      <c r="K339" s="36" t="s">
        <v>683</v>
      </c>
    </row>
    <row r="340" spans="2:11">
      <c r="B340" s="67" t="s">
        <v>27</v>
      </c>
      <c r="C340" s="66" t="s">
        <v>25</v>
      </c>
      <c r="D340" s="83">
        <v>43084</v>
      </c>
      <c r="E340" s="86" t="s">
        <v>843</v>
      </c>
      <c r="F340" s="86" t="s">
        <v>57</v>
      </c>
      <c r="G340" s="85">
        <v>277</v>
      </c>
      <c r="H340" s="106">
        <v>13.93</v>
      </c>
      <c r="I340" s="105">
        <v>3858.61</v>
      </c>
      <c r="J340" s="63" t="s">
        <v>14</v>
      </c>
      <c r="K340" s="36" t="s">
        <v>684</v>
      </c>
    </row>
    <row r="341" spans="2:11">
      <c r="B341" s="67" t="s">
        <v>27</v>
      </c>
      <c r="C341" s="66" t="s">
        <v>25</v>
      </c>
      <c r="D341" s="83">
        <v>43084</v>
      </c>
      <c r="E341" s="86" t="s">
        <v>844</v>
      </c>
      <c r="F341" s="86" t="s">
        <v>57</v>
      </c>
      <c r="G341" s="85">
        <v>306</v>
      </c>
      <c r="H341" s="106">
        <v>13.93</v>
      </c>
      <c r="I341" s="105">
        <v>4262.58</v>
      </c>
      <c r="J341" s="63" t="s">
        <v>14</v>
      </c>
      <c r="K341" s="36" t="s">
        <v>685</v>
      </c>
    </row>
    <row r="342" spans="2:11">
      <c r="B342" s="67" t="s">
        <v>27</v>
      </c>
      <c r="C342" s="66" t="s">
        <v>25</v>
      </c>
      <c r="D342" s="83">
        <v>43084</v>
      </c>
      <c r="E342" s="86" t="s">
        <v>845</v>
      </c>
      <c r="F342" s="86" t="s">
        <v>57</v>
      </c>
      <c r="G342" s="85">
        <v>306</v>
      </c>
      <c r="H342" s="106">
        <v>13.93</v>
      </c>
      <c r="I342" s="105">
        <v>4262.58</v>
      </c>
      <c r="J342" s="63" t="s">
        <v>14</v>
      </c>
      <c r="K342" s="36" t="s">
        <v>686</v>
      </c>
    </row>
    <row r="343" spans="2:11">
      <c r="B343" s="67" t="s">
        <v>27</v>
      </c>
      <c r="C343" s="66" t="s">
        <v>25</v>
      </c>
      <c r="D343" s="83">
        <v>43084</v>
      </c>
      <c r="E343" s="86" t="s">
        <v>845</v>
      </c>
      <c r="F343" s="86" t="s">
        <v>57</v>
      </c>
      <c r="G343" s="85">
        <v>1</v>
      </c>
      <c r="H343" s="106">
        <v>13.93</v>
      </c>
      <c r="I343" s="105">
        <v>13.93</v>
      </c>
      <c r="J343" s="63" t="s">
        <v>14</v>
      </c>
      <c r="K343" s="36" t="s">
        <v>687</v>
      </c>
    </row>
    <row r="344" spans="2:11">
      <c r="B344" s="67" t="s">
        <v>27</v>
      </c>
      <c r="C344" s="66" t="s">
        <v>25</v>
      </c>
      <c r="D344" s="83">
        <v>43084</v>
      </c>
      <c r="E344" s="86" t="s">
        <v>846</v>
      </c>
      <c r="F344" s="86" t="s">
        <v>57</v>
      </c>
      <c r="G344" s="85">
        <v>279</v>
      </c>
      <c r="H344" s="106">
        <v>13.93</v>
      </c>
      <c r="I344" s="105">
        <v>3886.47</v>
      </c>
      <c r="J344" s="63" t="s">
        <v>14</v>
      </c>
      <c r="K344" s="36" t="s">
        <v>688</v>
      </c>
    </row>
    <row r="345" spans="2:11">
      <c r="B345" s="67" t="s">
        <v>27</v>
      </c>
      <c r="C345" s="66" t="s">
        <v>25</v>
      </c>
      <c r="D345" s="83">
        <v>43084</v>
      </c>
      <c r="E345" s="86" t="s">
        <v>847</v>
      </c>
      <c r="F345" s="86" t="s">
        <v>57</v>
      </c>
      <c r="G345" s="85">
        <v>306</v>
      </c>
      <c r="H345" s="106">
        <v>13.93</v>
      </c>
      <c r="I345" s="105">
        <v>4262.58</v>
      </c>
      <c r="J345" s="63" t="s">
        <v>14</v>
      </c>
      <c r="K345" s="36" t="s">
        <v>689</v>
      </c>
    </row>
    <row r="346" spans="2:11">
      <c r="B346" s="67" t="s">
        <v>27</v>
      </c>
      <c r="C346" s="66" t="s">
        <v>25</v>
      </c>
      <c r="D346" s="83">
        <v>43084</v>
      </c>
      <c r="E346" s="86" t="s">
        <v>848</v>
      </c>
      <c r="F346" s="86" t="s">
        <v>57</v>
      </c>
      <c r="G346" s="85">
        <v>189</v>
      </c>
      <c r="H346" s="106">
        <v>13.93</v>
      </c>
      <c r="I346" s="105">
        <v>2632.77</v>
      </c>
      <c r="J346" s="63" t="s">
        <v>14</v>
      </c>
      <c r="K346" s="36" t="s">
        <v>690</v>
      </c>
    </row>
    <row r="347" spans="2:11">
      <c r="B347" s="67" t="s">
        <v>27</v>
      </c>
      <c r="C347" s="66" t="s">
        <v>25</v>
      </c>
      <c r="D347" s="83">
        <v>43084</v>
      </c>
      <c r="E347" s="86" t="s">
        <v>849</v>
      </c>
      <c r="F347" s="86" t="s">
        <v>57</v>
      </c>
      <c r="G347" s="85">
        <v>288</v>
      </c>
      <c r="H347" s="106">
        <v>13.92</v>
      </c>
      <c r="I347" s="105">
        <v>4008.96</v>
      </c>
      <c r="J347" s="63" t="s">
        <v>14</v>
      </c>
      <c r="K347" s="36" t="s">
        <v>691</v>
      </c>
    </row>
    <row r="348" spans="2:11">
      <c r="B348" s="67" t="s">
        <v>27</v>
      </c>
      <c r="C348" s="66" t="s">
        <v>25</v>
      </c>
      <c r="D348" s="83">
        <v>43084</v>
      </c>
      <c r="E348" s="86" t="s">
        <v>849</v>
      </c>
      <c r="F348" s="86" t="s">
        <v>57</v>
      </c>
      <c r="G348" s="85">
        <v>288</v>
      </c>
      <c r="H348" s="106">
        <v>13.92</v>
      </c>
      <c r="I348" s="105">
        <v>4008.96</v>
      </c>
      <c r="J348" s="63" t="s">
        <v>14</v>
      </c>
      <c r="K348" s="36" t="s">
        <v>692</v>
      </c>
    </row>
    <row r="349" spans="2:11">
      <c r="B349" s="67" t="s">
        <v>27</v>
      </c>
      <c r="C349" s="66" t="s">
        <v>25</v>
      </c>
      <c r="D349" s="83">
        <v>43084</v>
      </c>
      <c r="E349" s="86" t="s">
        <v>850</v>
      </c>
      <c r="F349" s="86" t="s">
        <v>57</v>
      </c>
      <c r="G349" s="85">
        <v>721</v>
      </c>
      <c r="H349" s="106">
        <v>13.93</v>
      </c>
      <c r="I349" s="105">
        <v>10043.530000000001</v>
      </c>
      <c r="J349" s="63" t="s">
        <v>14</v>
      </c>
      <c r="K349" s="36" t="s">
        <v>693</v>
      </c>
    </row>
    <row r="350" spans="2:11">
      <c r="B350" s="67" t="s">
        <v>27</v>
      </c>
      <c r="C350" s="66" t="s">
        <v>25</v>
      </c>
      <c r="D350" s="83">
        <v>43084</v>
      </c>
      <c r="E350" s="86" t="s">
        <v>850</v>
      </c>
      <c r="F350" s="86" t="s">
        <v>57</v>
      </c>
      <c r="G350" s="85">
        <v>250</v>
      </c>
      <c r="H350" s="106">
        <v>13.93</v>
      </c>
      <c r="I350" s="105">
        <v>3482.5</v>
      </c>
      <c r="J350" s="63" t="s">
        <v>14</v>
      </c>
      <c r="K350" s="36" t="s">
        <v>694</v>
      </c>
    </row>
    <row r="351" spans="2:11">
      <c r="B351" s="67" t="s">
        <v>27</v>
      </c>
      <c r="C351" s="66" t="s">
        <v>25</v>
      </c>
      <c r="D351" s="83">
        <v>43084</v>
      </c>
      <c r="E351" s="86" t="s">
        <v>851</v>
      </c>
      <c r="F351" s="86" t="s">
        <v>57</v>
      </c>
      <c r="G351" s="85">
        <v>690</v>
      </c>
      <c r="H351" s="106">
        <v>13.93</v>
      </c>
      <c r="I351" s="105">
        <v>9611.6999999999989</v>
      </c>
      <c r="J351" s="63" t="s">
        <v>14</v>
      </c>
      <c r="K351" s="36" t="s">
        <v>695</v>
      </c>
    </row>
    <row r="352" spans="2:11">
      <c r="B352" s="67" t="s">
        <v>27</v>
      </c>
      <c r="C352" s="66" t="s">
        <v>25</v>
      </c>
      <c r="D352" s="83">
        <v>43084</v>
      </c>
      <c r="E352" s="86" t="s">
        <v>852</v>
      </c>
      <c r="F352" s="86" t="s">
        <v>57</v>
      </c>
      <c r="G352" s="85">
        <v>156</v>
      </c>
      <c r="H352" s="106">
        <v>13.93</v>
      </c>
      <c r="I352" s="105">
        <v>2173.08</v>
      </c>
      <c r="J352" s="63" t="s">
        <v>14</v>
      </c>
      <c r="K352" s="36" t="s">
        <v>696</v>
      </c>
    </row>
    <row r="353" spans="2:11">
      <c r="B353" s="67" t="s">
        <v>27</v>
      </c>
      <c r="C353" s="66" t="s">
        <v>25</v>
      </c>
      <c r="D353" s="83">
        <v>43084</v>
      </c>
      <c r="E353" s="86" t="s">
        <v>852</v>
      </c>
      <c r="F353" s="86" t="s">
        <v>57</v>
      </c>
      <c r="G353" s="85">
        <v>297</v>
      </c>
      <c r="H353" s="106">
        <v>13.93</v>
      </c>
      <c r="I353" s="105">
        <v>4137.21</v>
      </c>
      <c r="J353" s="63" t="s">
        <v>14</v>
      </c>
      <c r="K353" s="36" t="s">
        <v>697</v>
      </c>
    </row>
    <row r="354" spans="2:11">
      <c r="B354" s="67" t="s">
        <v>27</v>
      </c>
      <c r="C354" s="66" t="s">
        <v>25</v>
      </c>
      <c r="D354" s="83">
        <v>43084</v>
      </c>
      <c r="E354" s="86" t="s">
        <v>852</v>
      </c>
      <c r="F354" s="86" t="s">
        <v>57</v>
      </c>
      <c r="G354" s="85">
        <v>1</v>
      </c>
      <c r="H354" s="106">
        <v>13.93</v>
      </c>
      <c r="I354" s="105">
        <v>13.93</v>
      </c>
      <c r="J354" s="63" t="s">
        <v>14</v>
      </c>
      <c r="K354" s="36" t="s">
        <v>698</v>
      </c>
    </row>
    <row r="355" spans="2:11">
      <c r="B355" s="67" t="s">
        <v>27</v>
      </c>
      <c r="C355" s="66" t="s">
        <v>25</v>
      </c>
      <c r="D355" s="83">
        <v>43084</v>
      </c>
      <c r="E355" s="86" t="s">
        <v>853</v>
      </c>
      <c r="F355" s="86" t="s">
        <v>57</v>
      </c>
      <c r="G355" s="85">
        <v>281</v>
      </c>
      <c r="H355" s="106">
        <v>13.93</v>
      </c>
      <c r="I355" s="105">
        <v>3914.33</v>
      </c>
      <c r="J355" s="63" t="s">
        <v>14</v>
      </c>
      <c r="K355" s="36" t="s">
        <v>699</v>
      </c>
    </row>
    <row r="356" spans="2:11">
      <c r="B356" s="67" t="s">
        <v>27</v>
      </c>
      <c r="C356" s="66" t="s">
        <v>25</v>
      </c>
      <c r="D356" s="83">
        <v>43084</v>
      </c>
      <c r="E356" s="86" t="s">
        <v>853</v>
      </c>
      <c r="F356" s="86" t="s">
        <v>57</v>
      </c>
      <c r="G356" s="85">
        <v>255</v>
      </c>
      <c r="H356" s="106">
        <v>13.93</v>
      </c>
      <c r="I356" s="105">
        <v>3552.15</v>
      </c>
      <c r="J356" s="63" t="s">
        <v>14</v>
      </c>
      <c r="K356" s="36" t="s">
        <v>700</v>
      </c>
    </row>
    <row r="357" spans="2:11">
      <c r="B357" s="67" t="s">
        <v>27</v>
      </c>
      <c r="C357" s="66" t="s">
        <v>25</v>
      </c>
      <c r="D357" s="83">
        <v>43084</v>
      </c>
      <c r="E357" s="86" t="s">
        <v>854</v>
      </c>
      <c r="F357" s="86" t="s">
        <v>57</v>
      </c>
      <c r="G357" s="85">
        <v>215</v>
      </c>
      <c r="H357" s="106">
        <v>13.93</v>
      </c>
      <c r="I357" s="105">
        <v>2994.95</v>
      </c>
      <c r="J357" s="63" t="s">
        <v>14</v>
      </c>
      <c r="K357" s="36" t="s">
        <v>701</v>
      </c>
    </row>
    <row r="358" spans="2:11">
      <c r="B358" s="67" t="s">
        <v>27</v>
      </c>
      <c r="C358" s="66" t="s">
        <v>25</v>
      </c>
      <c r="D358" s="83">
        <v>43084</v>
      </c>
      <c r="E358" s="86" t="s">
        <v>509</v>
      </c>
      <c r="F358" s="86" t="s">
        <v>57</v>
      </c>
      <c r="G358" s="85">
        <v>343</v>
      </c>
      <c r="H358" s="106">
        <v>13.92</v>
      </c>
      <c r="I358" s="105">
        <v>4774.5600000000004</v>
      </c>
      <c r="J358" s="63" t="s">
        <v>14</v>
      </c>
      <c r="K358" s="36" t="s">
        <v>702</v>
      </c>
    </row>
    <row r="359" spans="2:11">
      <c r="B359" s="67" t="s">
        <v>27</v>
      </c>
      <c r="C359" s="66" t="s">
        <v>25</v>
      </c>
      <c r="D359" s="83">
        <v>43084</v>
      </c>
      <c r="E359" s="86" t="s">
        <v>509</v>
      </c>
      <c r="F359" s="86" t="s">
        <v>57</v>
      </c>
      <c r="G359" s="85">
        <v>198</v>
      </c>
      <c r="H359" s="106">
        <v>13.93</v>
      </c>
      <c r="I359" s="105">
        <v>2758.14</v>
      </c>
      <c r="J359" s="63" t="s">
        <v>14</v>
      </c>
      <c r="K359" s="36" t="s">
        <v>703</v>
      </c>
    </row>
    <row r="360" spans="2:11">
      <c r="B360" s="67" t="s">
        <v>27</v>
      </c>
      <c r="C360" s="66" t="s">
        <v>25</v>
      </c>
      <c r="D360" s="83">
        <v>43084</v>
      </c>
      <c r="E360" s="86" t="s">
        <v>855</v>
      </c>
      <c r="F360" s="86" t="s">
        <v>57</v>
      </c>
      <c r="G360" s="85">
        <v>270</v>
      </c>
      <c r="H360" s="106">
        <v>13.93</v>
      </c>
      <c r="I360" s="105">
        <v>3761.1</v>
      </c>
      <c r="J360" s="63" t="s">
        <v>14</v>
      </c>
      <c r="K360" s="36" t="s">
        <v>704</v>
      </c>
    </row>
    <row r="361" spans="2:11">
      <c r="B361" s="67" t="s">
        <v>27</v>
      </c>
      <c r="C361" s="66" t="s">
        <v>25</v>
      </c>
      <c r="D361" s="83">
        <v>43084</v>
      </c>
      <c r="E361" s="86" t="s">
        <v>856</v>
      </c>
      <c r="F361" s="86" t="s">
        <v>57</v>
      </c>
      <c r="G361" s="85">
        <v>67</v>
      </c>
      <c r="H361" s="106">
        <v>13.92</v>
      </c>
      <c r="I361" s="105">
        <v>932.64</v>
      </c>
      <c r="J361" s="63" t="s">
        <v>14</v>
      </c>
      <c r="K361" s="36" t="s">
        <v>705</v>
      </c>
    </row>
    <row r="362" spans="2:11">
      <c r="B362" s="67" t="s">
        <v>27</v>
      </c>
      <c r="C362" s="66" t="s">
        <v>25</v>
      </c>
      <c r="D362" s="83">
        <v>43084</v>
      </c>
      <c r="E362" s="86" t="s">
        <v>857</v>
      </c>
      <c r="F362" s="86" t="s">
        <v>57</v>
      </c>
      <c r="G362" s="85">
        <v>319</v>
      </c>
      <c r="H362" s="106">
        <v>13.92</v>
      </c>
      <c r="I362" s="105">
        <v>4440.4799999999996</v>
      </c>
      <c r="J362" s="63" t="s">
        <v>14</v>
      </c>
      <c r="K362" s="36" t="s">
        <v>706</v>
      </c>
    </row>
    <row r="363" spans="2:11">
      <c r="B363" s="67" t="s">
        <v>27</v>
      </c>
      <c r="C363" s="66" t="s">
        <v>25</v>
      </c>
      <c r="D363" s="83">
        <v>43084</v>
      </c>
      <c r="E363" s="86" t="s">
        <v>858</v>
      </c>
      <c r="F363" s="86" t="s">
        <v>57</v>
      </c>
      <c r="G363" s="85">
        <v>1235</v>
      </c>
      <c r="H363" s="106">
        <v>13.99</v>
      </c>
      <c r="I363" s="105">
        <v>17277.650000000001</v>
      </c>
      <c r="J363" s="63" t="s">
        <v>14</v>
      </c>
      <c r="K363" s="36" t="s">
        <v>707</v>
      </c>
    </row>
    <row r="364" spans="2:11">
      <c r="B364" s="67" t="s">
        <v>27</v>
      </c>
      <c r="C364" s="66" t="s">
        <v>25</v>
      </c>
      <c r="D364" s="83">
        <v>43084</v>
      </c>
      <c r="E364" s="86" t="s">
        <v>858</v>
      </c>
      <c r="F364" s="86" t="s">
        <v>57</v>
      </c>
      <c r="G364" s="85">
        <v>1</v>
      </c>
      <c r="H364" s="106">
        <v>13.99</v>
      </c>
      <c r="I364" s="105">
        <v>13.99</v>
      </c>
      <c r="J364" s="63" t="s">
        <v>14</v>
      </c>
      <c r="K364" s="36" t="s">
        <v>708</v>
      </c>
    </row>
    <row r="365" spans="2:11">
      <c r="B365" s="67" t="s">
        <v>27</v>
      </c>
      <c r="C365" s="66" t="s">
        <v>25</v>
      </c>
      <c r="D365" s="83">
        <v>43084</v>
      </c>
      <c r="E365" s="86" t="s">
        <v>858</v>
      </c>
      <c r="F365" s="86" t="s">
        <v>57</v>
      </c>
      <c r="G365" s="85">
        <v>235</v>
      </c>
      <c r="H365" s="106">
        <v>13.99</v>
      </c>
      <c r="I365" s="105">
        <v>3287.65</v>
      </c>
      <c r="J365" s="63" t="s">
        <v>14</v>
      </c>
      <c r="K365" s="36" t="s">
        <v>709</v>
      </c>
    </row>
    <row r="366" spans="2:11">
      <c r="B366" s="67" t="s">
        <v>27</v>
      </c>
      <c r="C366" s="66" t="s">
        <v>25</v>
      </c>
      <c r="D366" s="83">
        <v>43084</v>
      </c>
      <c r="E366" s="86" t="s">
        <v>859</v>
      </c>
      <c r="F366" s="86" t="s">
        <v>57</v>
      </c>
      <c r="G366" s="85">
        <v>270</v>
      </c>
      <c r="H366" s="106">
        <v>13.99</v>
      </c>
      <c r="I366" s="105">
        <v>3777.3</v>
      </c>
      <c r="J366" s="63" t="s">
        <v>14</v>
      </c>
      <c r="K366" s="36" t="s">
        <v>710</v>
      </c>
    </row>
    <row r="367" spans="2:11">
      <c r="B367" s="67" t="s">
        <v>27</v>
      </c>
      <c r="C367" s="66" t="s">
        <v>25</v>
      </c>
      <c r="D367" s="83">
        <v>43084</v>
      </c>
      <c r="E367" s="86" t="s">
        <v>860</v>
      </c>
      <c r="F367" s="86" t="s">
        <v>57</v>
      </c>
      <c r="G367" s="85">
        <v>780</v>
      </c>
      <c r="H367" s="106">
        <v>13.96</v>
      </c>
      <c r="I367" s="105">
        <v>10888.800000000001</v>
      </c>
      <c r="J367" s="63" t="s">
        <v>14</v>
      </c>
      <c r="K367" s="36" t="s">
        <v>711</v>
      </c>
    </row>
    <row r="368" spans="2:11">
      <c r="B368" s="67" t="s">
        <v>27</v>
      </c>
      <c r="C368" s="66" t="s">
        <v>25</v>
      </c>
      <c r="D368" s="83">
        <v>43084</v>
      </c>
      <c r="E368" s="86" t="s">
        <v>861</v>
      </c>
      <c r="F368" s="86" t="s">
        <v>57</v>
      </c>
      <c r="G368" s="85">
        <v>275</v>
      </c>
      <c r="H368" s="106">
        <v>13.94</v>
      </c>
      <c r="I368" s="105">
        <v>3833.5</v>
      </c>
      <c r="J368" s="63" t="s">
        <v>14</v>
      </c>
      <c r="K368" s="36" t="s">
        <v>712</v>
      </c>
    </row>
    <row r="369" spans="2:11">
      <c r="B369" s="67" t="s">
        <v>27</v>
      </c>
      <c r="C369" s="66" t="s">
        <v>25</v>
      </c>
      <c r="D369" s="83">
        <v>43084</v>
      </c>
      <c r="E369" s="86" t="s">
        <v>862</v>
      </c>
      <c r="F369" s="86" t="s">
        <v>57</v>
      </c>
      <c r="G369" s="85">
        <v>702</v>
      </c>
      <c r="H369" s="106">
        <v>13.93</v>
      </c>
      <c r="I369" s="105">
        <v>9778.86</v>
      </c>
      <c r="J369" s="63" t="s">
        <v>14</v>
      </c>
      <c r="K369" s="36" t="s">
        <v>713</v>
      </c>
    </row>
    <row r="370" spans="2:11">
      <c r="B370" s="67" t="s">
        <v>27</v>
      </c>
      <c r="C370" s="66" t="s">
        <v>25</v>
      </c>
      <c r="D370" s="83">
        <v>43084</v>
      </c>
      <c r="E370" s="86" t="s">
        <v>863</v>
      </c>
      <c r="F370" s="86" t="s">
        <v>57</v>
      </c>
      <c r="G370" s="85">
        <v>1545</v>
      </c>
      <c r="H370" s="106">
        <v>13.93</v>
      </c>
      <c r="I370" s="105">
        <v>21521.85</v>
      </c>
      <c r="J370" s="63" t="s">
        <v>14</v>
      </c>
      <c r="K370" s="36" t="s">
        <v>714</v>
      </c>
    </row>
    <row r="371" spans="2:11">
      <c r="B371" s="67" t="s">
        <v>27</v>
      </c>
      <c r="C371" s="66" t="s">
        <v>25</v>
      </c>
      <c r="D371" s="83">
        <v>43084</v>
      </c>
      <c r="E371" s="86" t="s">
        <v>864</v>
      </c>
      <c r="F371" s="86" t="s">
        <v>57</v>
      </c>
      <c r="G371" s="85">
        <v>512</v>
      </c>
      <c r="H371" s="106">
        <v>13.94</v>
      </c>
      <c r="I371" s="105">
        <v>7137.28</v>
      </c>
      <c r="J371" s="63" t="s">
        <v>14</v>
      </c>
      <c r="K371" s="36" t="s">
        <v>715</v>
      </c>
    </row>
    <row r="372" spans="2:11">
      <c r="B372" s="67" t="s">
        <v>27</v>
      </c>
      <c r="C372" s="66" t="s">
        <v>25</v>
      </c>
      <c r="D372" s="83">
        <v>43084</v>
      </c>
      <c r="E372" s="86" t="s">
        <v>865</v>
      </c>
      <c r="F372" s="86" t="s">
        <v>57</v>
      </c>
      <c r="G372" s="85">
        <v>610</v>
      </c>
      <c r="H372" s="106">
        <v>13.95</v>
      </c>
      <c r="I372" s="105">
        <v>8509.5</v>
      </c>
      <c r="J372" s="63" t="s">
        <v>14</v>
      </c>
      <c r="K372" s="36" t="s">
        <v>716</v>
      </c>
    </row>
    <row r="373" spans="2:11">
      <c r="B373" s="67" t="s">
        <v>27</v>
      </c>
      <c r="C373" s="66" t="s">
        <v>25</v>
      </c>
      <c r="D373" s="83">
        <v>43084</v>
      </c>
      <c r="E373" s="86" t="s">
        <v>865</v>
      </c>
      <c r="F373" s="86" t="s">
        <v>57</v>
      </c>
      <c r="G373" s="85">
        <v>565</v>
      </c>
      <c r="H373" s="106">
        <v>13.95</v>
      </c>
      <c r="I373" s="105">
        <v>7881.75</v>
      </c>
      <c r="J373" s="63" t="s">
        <v>14</v>
      </c>
      <c r="K373" s="36" t="s">
        <v>717</v>
      </c>
    </row>
    <row r="374" spans="2:11">
      <c r="B374" s="67" t="s">
        <v>27</v>
      </c>
      <c r="C374" s="66" t="s">
        <v>25</v>
      </c>
      <c r="D374" s="83">
        <v>43084</v>
      </c>
      <c r="E374" s="86" t="s">
        <v>865</v>
      </c>
      <c r="F374" s="86" t="s">
        <v>57</v>
      </c>
      <c r="G374" s="85">
        <v>377</v>
      </c>
      <c r="H374" s="106">
        <v>13.95</v>
      </c>
      <c r="I374" s="105">
        <v>5259.15</v>
      </c>
      <c r="J374" s="63" t="s">
        <v>14</v>
      </c>
      <c r="K374" s="36" t="s">
        <v>718</v>
      </c>
    </row>
    <row r="375" spans="2:11">
      <c r="B375" s="67" t="s">
        <v>27</v>
      </c>
      <c r="C375" s="66" t="s">
        <v>25</v>
      </c>
      <c r="D375" s="83">
        <v>43084</v>
      </c>
      <c r="E375" s="86" t="s">
        <v>865</v>
      </c>
      <c r="F375" s="86" t="s">
        <v>57</v>
      </c>
      <c r="G375" s="85">
        <v>206</v>
      </c>
      <c r="H375" s="106">
        <v>13.95</v>
      </c>
      <c r="I375" s="105">
        <v>2873.7</v>
      </c>
      <c r="J375" s="63" t="s">
        <v>14</v>
      </c>
      <c r="K375" s="36" t="s">
        <v>719</v>
      </c>
    </row>
    <row r="376" spans="2:11">
      <c r="B376" s="67" t="s">
        <v>27</v>
      </c>
      <c r="C376" s="66" t="s">
        <v>25</v>
      </c>
      <c r="D376" s="83">
        <v>43084</v>
      </c>
      <c r="E376" s="86" t="s">
        <v>865</v>
      </c>
      <c r="F376" s="86" t="s">
        <v>57</v>
      </c>
      <c r="G376" s="85">
        <v>143</v>
      </c>
      <c r="H376" s="106">
        <v>13.95</v>
      </c>
      <c r="I376" s="105">
        <v>1994.85</v>
      </c>
      <c r="J376" s="63" t="s">
        <v>14</v>
      </c>
      <c r="K376" s="36" t="s">
        <v>720</v>
      </c>
    </row>
    <row r="377" spans="2:11">
      <c r="B377" s="67" t="s">
        <v>27</v>
      </c>
      <c r="C377" s="66" t="s">
        <v>25</v>
      </c>
      <c r="D377" s="83">
        <v>43084</v>
      </c>
      <c r="E377" s="86" t="s">
        <v>866</v>
      </c>
      <c r="F377" s="86" t="s">
        <v>57</v>
      </c>
      <c r="G377" s="85">
        <v>12</v>
      </c>
      <c r="H377" s="106">
        <v>13.95</v>
      </c>
      <c r="I377" s="105">
        <v>167.39999999999998</v>
      </c>
      <c r="J377" s="63" t="s">
        <v>14</v>
      </c>
      <c r="K377" s="36" t="s">
        <v>721</v>
      </c>
    </row>
    <row r="378" spans="2:11">
      <c r="B378" s="67" t="s">
        <v>27</v>
      </c>
      <c r="C378" s="66" t="s">
        <v>25</v>
      </c>
      <c r="D378" s="83">
        <v>43084</v>
      </c>
      <c r="E378" s="86" t="s">
        <v>866</v>
      </c>
      <c r="F378" s="86" t="s">
        <v>57</v>
      </c>
      <c r="G378" s="85">
        <v>470</v>
      </c>
      <c r="H378" s="106">
        <v>13.95</v>
      </c>
      <c r="I378" s="105">
        <v>6556.5</v>
      </c>
      <c r="J378" s="63" t="s">
        <v>14</v>
      </c>
      <c r="K378" s="36" t="s">
        <v>722</v>
      </c>
    </row>
    <row r="379" spans="2:11">
      <c r="B379" s="67" t="s">
        <v>27</v>
      </c>
      <c r="C379" s="66" t="s">
        <v>25</v>
      </c>
      <c r="D379" s="83">
        <v>43084</v>
      </c>
      <c r="E379" s="86" t="s">
        <v>867</v>
      </c>
      <c r="F379" s="86" t="s">
        <v>57</v>
      </c>
      <c r="G379" s="85">
        <v>210</v>
      </c>
      <c r="H379" s="106">
        <v>13.95</v>
      </c>
      <c r="I379" s="105">
        <v>2929.5</v>
      </c>
      <c r="J379" s="63" t="s">
        <v>14</v>
      </c>
      <c r="K379" s="36" t="s">
        <v>723</v>
      </c>
    </row>
    <row r="380" spans="2:11">
      <c r="B380" s="67" t="s">
        <v>27</v>
      </c>
      <c r="C380" s="66" t="s">
        <v>25</v>
      </c>
      <c r="D380" s="83">
        <v>43084</v>
      </c>
      <c r="E380" s="86" t="s">
        <v>868</v>
      </c>
      <c r="F380" s="86" t="s">
        <v>57</v>
      </c>
      <c r="G380" s="85">
        <v>210</v>
      </c>
      <c r="H380" s="106">
        <v>13.95</v>
      </c>
      <c r="I380" s="105">
        <v>2929.5</v>
      </c>
      <c r="J380" s="63" t="s">
        <v>14</v>
      </c>
      <c r="K380" s="36" t="s">
        <v>724</v>
      </c>
    </row>
    <row r="381" spans="2:11">
      <c r="B381" s="67" t="s">
        <v>27</v>
      </c>
      <c r="C381" s="66" t="s">
        <v>25</v>
      </c>
      <c r="D381" s="83">
        <v>43084</v>
      </c>
      <c r="E381" s="86" t="s">
        <v>869</v>
      </c>
      <c r="F381" s="86" t="s">
        <v>57</v>
      </c>
      <c r="G381" s="85">
        <v>211</v>
      </c>
      <c r="H381" s="106">
        <v>13.95</v>
      </c>
      <c r="I381" s="105">
        <v>2943.45</v>
      </c>
      <c r="J381" s="63" t="s">
        <v>14</v>
      </c>
      <c r="K381" s="36" t="s">
        <v>725</v>
      </c>
    </row>
    <row r="382" spans="2:11">
      <c r="B382" s="67" t="s">
        <v>27</v>
      </c>
      <c r="C382" s="66" t="s">
        <v>25</v>
      </c>
      <c r="D382" s="83">
        <v>43084</v>
      </c>
      <c r="E382" s="86" t="s">
        <v>870</v>
      </c>
      <c r="F382" s="86" t="s">
        <v>57</v>
      </c>
      <c r="G382" s="85">
        <v>886</v>
      </c>
      <c r="H382" s="106">
        <v>13.97</v>
      </c>
      <c r="I382" s="105">
        <v>12377.42</v>
      </c>
      <c r="J382" s="63" t="s">
        <v>14</v>
      </c>
      <c r="K382" s="36" t="s">
        <v>726</v>
      </c>
    </row>
    <row r="383" spans="2:11">
      <c r="B383" s="67" t="s">
        <v>27</v>
      </c>
      <c r="C383" s="66" t="s">
        <v>25</v>
      </c>
      <c r="D383" s="83">
        <v>43084</v>
      </c>
      <c r="E383" s="86" t="s">
        <v>871</v>
      </c>
      <c r="F383" s="86" t="s">
        <v>57</v>
      </c>
      <c r="G383" s="85">
        <v>754</v>
      </c>
      <c r="H383" s="106">
        <v>13.97</v>
      </c>
      <c r="I383" s="105">
        <v>10533.380000000001</v>
      </c>
      <c r="J383" s="63" t="s">
        <v>14</v>
      </c>
      <c r="K383" s="36" t="s">
        <v>727</v>
      </c>
    </row>
    <row r="384" spans="2:11">
      <c r="B384" s="67" t="s">
        <v>27</v>
      </c>
      <c r="C384" s="66" t="s">
        <v>25</v>
      </c>
      <c r="D384" s="83">
        <v>43084</v>
      </c>
      <c r="E384" s="86" t="s">
        <v>872</v>
      </c>
      <c r="F384" s="86" t="s">
        <v>57</v>
      </c>
      <c r="G384" s="85">
        <v>132</v>
      </c>
      <c r="H384" s="106">
        <v>13.97</v>
      </c>
      <c r="I384" s="105">
        <v>1844.0400000000002</v>
      </c>
      <c r="J384" s="63" t="s">
        <v>14</v>
      </c>
      <c r="K384" s="36" t="s">
        <v>728</v>
      </c>
    </row>
    <row r="385" spans="2:11">
      <c r="B385" s="67" t="s">
        <v>27</v>
      </c>
      <c r="C385" s="66" t="s">
        <v>25</v>
      </c>
      <c r="D385" s="83">
        <v>43087</v>
      </c>
      <c r="E385" s="86" t="s">
        <v>1091</v>
      </c>
      <c r="F385" s="86" t="s">
        <v>57</v>
      </c>
      <c r="G385" s="85">
        <v>185</v>
      </c>
      <c r="H385" s="106">
        <v>14.03</v>
      </c>
      <c r="I385" s="105">
        <v>2595.5499999999997</v>
      </c>
      <c r="J385" s="63" t="s">
        <v>14</v>
      </c>
      <c r="K385" s="36" t="s">
        <v>941</v>
      </c>
    </row>
    <row r="386" spans="2:11">
      <c r="B386" s="67" t="s">
        <v>27</v>
      </c>
      <c r="C386" s="66" t="s">
        <v>25</v>
      </c>
      <c r="D386" s="83">
        <v>43087</v>
      </c>
      <c r="E386" s="86" t="s">
        <v>1091</v>
      </c>
      <c r="F386" s="86" t="s">
        <v>57</v>
      </c>
      <c r="G386" s="85">
        <v>500</v>
      </c>
      <c r="H386" s="106">
        <v>14.03</v>
      </c>
      <c r="I386" s="105">
        <v>7015</v>
      </c>
      <c r="J386" s="63" t="s">
        <v>14</v>
      </c>
      <c r="K386" s="36" t="s">
        <v>942</v>
      </c>
    </row>
    <row r="387" spans="2:11">
      <c r="B387" s="67" t="s">
        <v>27</v>
      </c>
      <c r="C387" s="66" t="s">
        <v>25</v>
      </c>
      <c r="D387" s="83">
        <v>43087</v>
      </c>
      <c r="E387" s="86" t="s">
        <v>1091</v>
      </c>
      <c r="F387" s="86" t="s">
        <v>57</v>
      </c>
      <c r="G387" s="85">
        <v>466</v>
      </c>
      <c r="H387" s="106">
        <v>14.03</v>
      </c>
      <c r="I387" s="105">
        <v>6537.98</v>
      </c>
      <c r="J387" s="63" t="s">
        <v>14</v>
      </c>
      <c r="K387" s="36" t="s">
        <v>943</v>
      </c>
    </row>
    <row r="388" spans="2:11">
      <c r="B388" s="67" t="s">
        <v>27</v>
      </c>
      <c r="C388" s="66" t="s">
        <v>25</v>
      </c>
      <c r="D388" s="83">
        <v>43087</v>
      </c>
      <c r="E388" s="86" t="s">
        <v>1092</v>
      </c>
      <c r="F388" s="86" t="s">
        <v>57</v>
      </c>
      <c r="G388" s="85">
        <v>500</v>
      </c>
      <c r="H388" s="106">
        <v>14.01</v>
      </c>
      <c r="I388" s="105">
        <v>7005</v>
      </c>
      <c r="J388" s="63" t="s">
        <v>14</v>
      </c>
      <c r="K388" s="36" t="s">
        <v>944</v>
      </c>
    </row>
    <row r="389" spans="2:11">
      <c r="B389" s="67" t="s">
        <v>27</v>
      </c>
      <c r="C389" s="66" t="s">
        <v>25</v>
      </c>
      <c r="D389" s="83">
        <v>43087</v>
      </c>
      <c r="E389" s="86" t="s">
        <v>1092</v>
      </c>
      <c r="F389" s="86" t="s">
        <v>57</v>
      </c>
      <c r="G389" s="85">
        <v>500</v>
      </c>
      <c r="H389" s="106">
        <v>14.01</v>
      </c>
      <c r="I389" s="105">
        <v>7005</v>
      </c>
      <c r="J389" s="63" t="s">
        <v>14</v>
      </c>
      <c r="K389" s="36" t="s">
        <v>945</v>
      </c>
    </row>
    <row r="390" spans="2:11">
      <c r="B390" s="67" t="s">
        <v>27</v>
      </c>
      <c r="C390" s="66" t="s">
        <v>25</v>
      </c>
      <c r="D390" s="83">
        <v>43087</v>
      </c>
      <c r="E390" s="86" t="s">
        <v>1092</v>
      </c>
      <c r="F390" s="86" t="s">
        <v>57</v>
      </c>
      <c r="G390" s="85">
        <v>1000</v>
      </c>
      <c r="H390" s="106">
        <v>14.01</v>
      </c>
      <c r="I390" s="105">
        <v>14010</v>
      </c>
      <c r="J390" s="63" t="s">
        <v>14</v>
      </c>
      <c r="K390" s="36" t="s">
        <v>946</v>
      </c>
    </row>
    <row r="391" spans="2:11">
      <c r="B391" s="67" t="s">
        <v>27</v>
      </c>
      <c r="C391" s="66" t="s">
        <v>25</v>
      </c>
      <c r="D391" s="83">
        <v>43087</v>
      </c>
      <c r="E391" s="86" t="s">
        <v>1093</v>
      </c>
      <c r="F391" s="86" t="s">
        <v>57</v>
      </c>
      <c r="G391" s="85">
        <v>168</v>
      </c>
      <c r="H391" s="106">
        <v>14.01</v>
      </c>
      <c r="I391" s="105">
        <v>2353.6799999999998</v>
      </c>
      <c r="J391" s="63" t="s">
        <v>14</v>
      </c>
      <c r="K391" s="36" t="s">
        <v>947</v>
      </c>
    </row>
    <row r="392" spans="2:11">
      <c r="B392" s="67" t="s">
        <v>27</v>
      </c>
      <c r="C392" s="66" t="s">
        <v>25</v>
      </c>
      <c r="D392" s="83">
        <v>43087</v>
      </c>
      <c r="E392" s="86" t="s">
        <v>1093</v>
      </c>
      <c r="F392" s="86" t="s">
        <v>57</v>
      </c>
      <c r="G392" s="85">
        <v>168</v>
      </c>
      <c r="H392" s="106">
        <v>14.01</v>
      </c>
      <c r="I392" s="105">
        <v>2353.6799999999998</v>
      </c>
      <c r="J392" s="63" t="s">
        <v>14</v>
      </c>
      <c r="K392" s="36" t="s">
        <v>948</v>
      </c>
    </row>
    <row r="393" spans="2:11">
      <c r="B393" s="67" t="s">
        <v>27</v>
      </c>
      <c r="C393" s="66" t="s">
        <v>25</v>
      </c>
      <c r="D393" s="83">
        <v>43087</v>
      </c>
      <c r="E393" s="86" t="s">
        <v>1094</v>
      </c>
      <c r="F393" s="86" t="s">
        <v>57</v>
      </c>
      <c r="G393" s="85">
        <v>1</v>
      </c>
      <c r="H393" s="106">
        <v>14.01</v>
      </c>
      <c r="I393" s="105">
        <v>14.01</v>
      </c>
      <c r="J393" s="63" t="s">
        <v>14</v>
      </c>
      <c r="K393" s="36" t="s">
        <v>949</v>
      </c>
    </row>
    <row r="394" spans="2:11">
      <c r="B394" s="67" t="s">
        <v>27</v>
      </c>
      <c r="C394" s="66" t="s">
        <v>25</v>
      </c>
      <c r="D394" s="83">
        <v>43087</v>
      </c>
      <c r="E394" s="86" t="s">
        <v>1095</v>
      </c>
      <c r="F394" s="86" t="s">
        <v>57</v>
      </c>
      <c r="G394" s="85">
        <v>431</v>
      </c>
      <c r="H394" s="106">
        <v>14.01</v>
      </c>
      <c r="I394" s="105">
        <v>6038.3099999999995</v>
      </c>
      <c r="J394" s="63" t="s">
        <v>14</v>
      </c>
      <c r="K394" s="36" t="s">
        <v>950</v>
      </c>
    </row>
    <row r="395" spans="2:11">
      <c r="B395" s="67" t="s">
        <v>27</v>
      </c>
      <c r="C395" s="66" t="s">
        <v>25</v>
      </c>
      <c r="D395" s="83">
        <v>43087</v>
      </c>
      <c r="E395" s="86" t="s">
        <v>1096</v>
      </c>
      <c r="F395" s="86" t="s">
        <v>57</v>
      </c>
      <c r="G395" s="85">
        <v>131</v>
      </c>
      <c r="H395" s="106">
        <v>14</v>
      </c>
      <c r="I395" s="105">
        <v>1834</v>
      </c>
      <c r="J395" s="63" t="s">
        <v>14</v>
      </c>
      <c r="K395" s="36" t="s">
        <v>951</v>
      </c>
    </row>
    <row r="396" spans="2:11">
      <c r="B396" s="67" t="s">
        <v>27</v>
      </c>
      <c r="C396" s="66" t="s">
        <v>25</v>
      </c>
      <c r="D396" s="83">
        <v>43087</v>
      </c>
      <c r="E396" s="86" t="s">
        <v>1097</v>
      </c>
      <c r="F396" s="86" t="s">
        <v>57</v>
      </c>
      <c r="G396" s="85">
        <v>536</v>
      </c>
      <c r="H396" s="106">
        <v>13.99</v>
      </c>
      <c r="I396" s="105">
        <v>7498.64</v>
      </c>
      <c r="J396" s="63" t="s">
        <v>14</v>
      </c>
      <c r="K396" s="36" t="s">
        <v>952</v>
      </c>
    </row>
    <row r="397" spans="2:11">
      <c r="B397" s="67" t="s">
        <v>27</v>
      </c>
      <c r="C397" s="66" t="s">
        <v>25</v>
      </c>
      <c r="D397" s="83">
        <v>43087</v>
      </c>
      <c r="E397" s="86" t="s">
        <v>1098</v>
      </c>
      <c r="F397" s="86" t="s">
        <v>57</v>
      </c>
      <c r="G397" s="85">
        <v>353</v>
      </c>
      <c r="H397" s="106">
        <v>13.99</v>
      </c>
      <c r="I397" s="105">
        <v>4938.47</v>
      </c>
      <c r="J397" s="63" t="s">
        <v>14</v>
      </c>
      <c r="K397" s="36" t="s">
        <v>953</v>
      </c>
    </row>
    <row r="398" spans="2:11">
      <c r="B398" s="67" t="s">
        <v>27</v>
      </c>
      <c r="C398" s="66" t="s">
        <v>25</v>
      </c>
      <c r="D398" s="83">
        <v>43087</v>
      </c>
      <c r="E398" s="86" t="s">
        <v>1099</v>
      </c>
      <c r="F398" s="86" t="s">
        <v>57</v>
      </c>
      <c r="G398" s="85">
        <v>183</v>
      </c>
      <c r="H398" s="106">
        <v>13.99</v>
      </c>
      <c r="I398" s="105">
        <v>2560.17</v>
      </c>
      <c r="J398" s="63" t="s">
        <v>14</v>
      </c>
      <c r="K398" s="36" t="s">
        <v>954</v>
      </c>
    </row>
    <row r="399" spans="2:11">
      <c r="B399" s="67" t="s">
        <v>27</v>
      </c>
      <c r="C399" s="66" t="s">
        <v>25</v>
      </c>
      <c r="D399" s="83">
        <v>43087</v>
      </c>
      <c r="E399" s="86" t="s">
        <v>1100</v>
      </c>
      <c r="F399" s="86" t="s">
        <v>57</v>
      </c>
      <c r="G399" s="85">
        <v>223</v>
      </c>
      <c r="H399" s="106">
        <v>13.99</v>
      </c>
      <c r="I399" s="105">
        <v>3119.77</v>
      </c>
      <c r="J399" s="63" t="s">
        <v>14</v>
      </c>
      <c r="K399" s="36" t="s">
        <v>955</v>
      </c>
    </row>
    <row r="400" spans="2:11">
      <c r="B400" s="67" t="s">
        <v>27</v>
      </c>
      <c r="C400" s="66" t="s">
        <v>25</v>
      </c>
      <c r="D400" s="83">
        <v>43087</v>
      </c>
      <c r="E400" s="86" t="s">
        <v>1100</v>
      </c>
      <c r="F400" s="86" t="s">
        <v>57</v>
      </c>
      <c r="G400" s="85">
        <v>263</v>
      </c>
      <c r="H400" s="106">
        <v>13.99</v>
      </c>
      <c r="I400" s="105">
        <v>3679.37</v>
      </c>
      <c r="J400" s="63" t="s">
        <v>14</v>
      </c>
      <c r="K400" s="36" t="s">
        <v>956</v>
      </c>
    </row>
    <row r="401" spans="2:11">
      <c r="B401" s="67" t="s">
        <v>27</v>
      </c>
      <c r="C401" s="66" t="s">
        <v>25</v>
      </c>
      <c r="D401" s="83">
        <v>43087</v>
      </c>
      <c r="E401" s="86" t="s">
        <v>1101</v>
      </c>
      <c r="F401" s="86" t="s">
        <v>57</v>
      </c>
      <c r="G401" s="85">
        <v>1</v>
      </c>
      <c r="H401" s="106">
        <v>13.99</v>
      </c>
      <c r="I401" s="105">
        <v>13.99</v>
      </c>
      <c r="J401" s="63" t="s">
        <v>14</v>
      </c>
      <c r="K401" s="36" t="s">
        <v>957</v>
      </c>
    </row>
    <row r="402" spans="2:11">
      <c r="B402" s="67" t="s">
        <v>27</v>
      </c>
      <c r="C402" s="66" t="s">
        <v>25</v>
      </c>
      <c r="D402" s="83">
        <v>43087</v>
      </c>
      <c r="E402" s="86" t="s">
        <v>1101</v>
      </c>
      <c r="F402" s="86" t="s">
        <v>57</v>
      </c>
      <c r="G402" s="85">
        <v>390</v>
      </c>
      <c r="H402" s="106">
        <v>13.99</v>
      </c>
      <c r="I402" s="105">
        <v>5456.1</v>
      </c>
      <c r="J402" s="63" t="s">
        <v>14</v>
      </c>
      <c r="K402" s="36" t="s">
        <v>958</v>
      </c>
    </row>
    <row r="403" spans="2:11">
      <c r="B403" s="67" t="s">
        <v>27</v>
      </c>
      <c r="C403" s="66" t="s">
        <v>25</v>
      </c>
      <c r="D403" s="83">
        <v>43087</v>
      </c>
      <c r="E403" s="86" t="s">
        <v>1101</v>
      </c>
      <c r="F403" s="86" t="s">
        <v>57</v>
      </c>
      <c r="G403" s="85">
        <v>395</v>
      </c>
      <c r="H403" s="106">
        <v>13.99</v>
      </c>
      <c r="I403" s="105">
        <v>5526.05</v>
      </c>
      <c r="J403" s="63" t="s">
        <v>14</v>
      </c>
      <c r="K403" s="36" t="s">
        <v>959</v>
      </c>
    </row>
    <row r="404" spans="2:11">
      <c r="B404" s="67" t="s">
        <v>27</v>
      </c>
      <c r="C404" s="66" t="s">
        <v>25</v>
      </c>
      <c r="D404" s="83">
        <v>43087</v>
      </c>
      <c r="E404" s="86" t="s">
        <v>1101</v>
      </c>
      <c r="F404" s="86" t="s">
        <v>57</v>
      </c>
      <c r="G404" s="85">
        <v>440</v>
      </c>
      <c r="H404" s="106">
        <v>13.99</v>
      </c>
      <c r="I404" s="105">
        <v>6155.6</v>
      </c>
      <c r="J404" s="63" t="s">
        <v>14</v>
      </c>
      <c r="K404" s="36" t="s">
        <v>960</v>
      </c>
    </row>
    <row r="405" spans="2:11">
      <c r="B405" s="67" t="s">
        <v>27</v>
      </c>
      <c r="C405" s="66" t="s">
        <v>25</v>
      </c>
      <c r="D405" s="83">
        <v>43087</v>
      </c>
      <c r="E405" s="86" t="s">
        <v>1102</v>
      </c>
      <c r="F405" s="86" t="s">
        <v>57</v>
      </c>
      <c r="G405" s="85">
        <v>1044</v>
      </c>
      <c r="H405" s="106">
        <v>13.99</v>
      </c>
      <c r="I405" s="105">
        <v>14605.56</v>
      </c>
      <c r="J405" s="63" t="s">
        <v>14</v>
      </c>
      <c r="K405" s="36" t="s">
        <v>961</v>
      </c>
    </row>
    <row r="406" spans="2:11">
      <c r="B406" s="67" t="s">
        <v>27</v>
      </c>
      <c r="C406" s="66" t="s">
        <v>25</v>
      </c>
      <c r="D406" s="83">
        <v>43087</v>
      </c>
      <c r="E406" s="86" t="s">
        <v>1102</v>
      </c>
      <c r="F406" s="86" t="s">
        <v>57</v>
      </c>
      <c r="G406" s="85">
        <v>1044</v>
      </c>
      <c r="H406" s="106">
        <v>13.99</v>
      </c>
      <c r="I406" s="105">
        <v>14605.56</v>
      </c>
      <c r="J406" s="63" t="s">
        <v>14</v>
      </c>
      <c r="K406" s="36" t="s">
        <v>962</v>
      </c>
    </row>
    <row r="407" spans="2:11">
      <c r="B407" s="67" t="s">
        <v>27</v>
      </c>
      <c r="C407" s="66" t="s">
        <v>25</v>
      </c>
      <c r="D407" s="83">
        <v>43087</v>
      </c>
      <c r="E407" s="86" t="s">
        <v>1103</v>
      </c>
      <c r="F407" s="86" t="s">
        <v>57</v>
      </c>
      <c r="G407" s="85">
        <v>575</v>
      </c>
      <c r="H407" s="106">
        <v>13.99</v>
      </c>
      <c r="I407" s="105">
        <v>8044.25</v>
      </c>
      <c r="J407" s="63" t="s">
        <v>14</v>
      </c>
      <c r="K407" s="36" t="s">
        <v>963</v>
      </c>
    </row>
    <row r="408" spans="2:11">
      <c r="B408" s="67" t="s">
        <v>27</v>
      </c>
      <c r="C408" s="66" t="s">
        <v>25</v>
      </c>
      <c r="D408" s="83">
        <v>43087</v>
      </c>
      <c r="E408" s="86" t="s">
        <v>1104</v>
      </c>
      <c r="F408" s="86" t="s">
        <v>57</v>
      </c>
      <c r="G408" s="85">
        <v>390</v>
      </c>
      <c r="H408" s="106">
        <v>13.99</v>
      </c>
      <c r="I408" s="105">
        <v>5456.1</v>
      </c>
      <c r="J408" s="63" t="s">
        <v>14</v>
      </c>
      <c r="K408" s="36" t="s">
        <v>964</v>
      </c>
    </row>
    <row r="409" spans="2:11">
      <c r="B409" s="67" t="s">
        <v>27</v>
      </c>
      <c r="C409" s="66" t="s">
        <v>25</v>
      </c>
      <c r="D409" s="83">
        <v>43087</v>
      </c>
      <c r="E409" s="86" t="s">
        <v>1105</v>
      </c>
      <c r="F409" s="86" t="s">
        <v>57</v>
      </c>
      <c r="G409" s="85">
        <v>185</v>
      </c>
      <c r="H409" s="106">
        <v>13.99</v>
      </c>
      <c r="I409" s="105">
        <v>2588.15</v>
      </c>
      <c r="J409" s="63" t="s">
        <v>14</v>
      </c>
      <c r="K409" s="36" t="s">
        <v>965</v>
      </c>
    </row>
    <row r="410" spans="2:11">
      <c r="B410" s="67" t="s">
        <v>27</v>
      </c>
      <c r="C410" s="66" t="s">
        <v>25</v>
      </c>
      <c r="D410" s="83">
        <v>43087</v>
      </c>
      <c r="E410" s="86" t="s">
        <v>743</v>
      </c>
      <c r="F410" s="86" t="s">
        <v>57</v>
      </c>
      <c r="G410" s="85">
        <v>272</v>
      </c>
      <c r="H410" s="106">
        <v>13.99</v>
      </c>
      <c r="I410" s="105">
        <v>3805.28</v>
      </c>
      <c r="J410" s="63" t="s">
        <v>14</v>
      </c>
      <c r="K410" s="36" t="s">
        <v>966</v>
      </c>
    </row>
    <row r="411" spans="2:11">
      <c r="B411" s="67" t="s">
        <v>27</v>
      </c>
      <c r="C411" s="66" t="s">
        <v>25</v>
      </c>
      <c r="D411" s="83">
        <v>43087</v>
      </c>
      <c r="E411" s="86" t="s">
        <v>743</v>
      </c>
      <c r="F411" s="86" t="s">
        <v>57</v>
      </c>
      <c r="G411" s="85">
        <v>51</v>
      </c>
      <c r="H411" s="106">
        <v>13.99</v>
      </c>
      <c r="I411" s="105">
        <v>713.49</v>
      </c>
      <c r="J411" s="63" t="s">
        <v>14</v>
      </c>
      <c r="K411" s="36" t="s">
        <v>967</v>
      </c>
    </row>
    <row r="412" spans="2:11">
      <c r="B412" s="67" t="s">
        <v>27</v>
      </c>
      <c r="C412" s="66" t="s">
        <v>25</v>
      </c>
      <c r="D412" s="83">
        <v>43087</v>
      </c>
      <c r="E412" s="86" t="s">
        <v>1106</v>
      </c>
      <c r="F412" s="86" t="s">
        <v>57</v>
      </c>
      <c r="G412" s="85">
        <v>319</v>
      </c>
      <c r="H412" s="106">
        <v>13.99</v>
      </c>
      <c r="I412" s="105">
        <v>4462.8100000000004</v>
      </c>
      <c r="J412" s="63" t="s">
        <v>14</v>
      </c>
      <c r="K412" s="36" t="s">
        <v>968</v>
      </c>
    </row>
    <row r="413" spans="2:11">
      <c r="B413" s="67" t="s">
        <v>27</v>
      </c>
      <c r="C413" s="66" t="s">
        <v>25</v>
      </c>
      <c r="D413" s="83">
        <v>43087</v>
      </c>
      <c r="E413" s="86" t="s">
        <v>1107</v>
      </c>
      <c r="F413" s="86" t="s">
        <v>57</v>
      </c>
      <c r="G413" s="85">
        <v>210</v>
      </c>
      <c r="H413" s="106">
        <v>13.99</v>
      </c>
      <c r="I413" s="105">
        <v>2937.9</v>
      </c>
      <c r="J413" s="63" t="s">
        <v>14</v>
      </c>
      <c r="K413" s="36" t="s">
        <v>969</v>
      </c>
    </row>
    <row r="414" spans="2:11">
      <c r="B414" s="67" t="s">
        <v>27</v>
      </c>
      <c r="C414" s="66" t="s">
        <v>25</v>
      </c>
      <c r="D414" s="83">
        <v>43087</v>
      </c>
      <c r="E414" s="86" t="s">
        <v>1107</v>
      </c>
      <c r="F414" s="86" t="s">
        <v>57</v>
      </c>
      <c r="G414" s="85">
        <v>251</v>
      </c>
      <c r="H414" s="106">
        <v>13.99</v>
      </c>
      <c r="I414" s="105">
        <v>3511.4900000000002</v>
      </c>
      <c r="J414" s="63" t="s">
        <v>14</v>
      </c>
      <c r="K414" s="36" t="s">
        <v>970</v>
      </c>
    </row>
    <row r="415" spans="2:11">
      <c r="B415" s="67" t="s">
        <v>27</v>
      </c>
      <c r="C415" s="66" t="s">
        <v>25</v>
      </c>
      <c r="D415" s="83">
        <v>43087</v>
      </c>
      <c r="E415" s="86" t="s">
        <v>1095</v>
      </c>
      <c r="F415" s="86" t="s">
        <v>57</v>
      </c>
      <c r="G415" s="85">
        <v>431</v>
      </c>
      <c r="H415" s="106">
        <v>13.99</v>
      </c>
      <c r="I415" s="105">
        <v>6029.6900000000005</v>
      </c>
      <c r="J415" s="63" t="s">
        <v>14</v>
      </c>
      <c r="K415" s="36" t="s">
        <v>971</v>
      </c>
    </row>
    <row r="416" spans="2:11">
      <c r="B416" s="67" t="s">
        <v>27</v>
      </c>
      <c r="C416" s="66" t="s">
        <v>25</v>
      </c>
      <c r="D416" s="83">
        <v>43087</v>
      </c>
      <c r="E416" s="86" t="s">
        <v>1108</v>
      </c>
      <c r="F416" s="86" t="s">
        <v>57</v>
      </c>
      <c r="G416" s="85">
        <v>398</v>
      </c>
      <c r="H416" s="106">
        <v>13.98</v>
      </c>
      <c r="I416" s="105">
        <v>5564.04</v>
      </c>
      <c r="J416" s="63" t="s">
        <v>14</v>
      </c>
      <c r="K416" s="36" t="s">
        <v>972</v>
      </c>
    </row>
    <row r="417" spans="2:11">
      <c r="B417" s="67" t="s">
        <v>27</v>
      </c>
      <c r="C417" s="66" t="s">
        <v>25</v>
      </c>
      <c r="D417" s="83">
        <v>43087</v>
      </c>
      <c r="E417" s="86" t="s">
        <v>1108</v>
      </c>
      <c r="F417" s="86" t="s">
        <v>57</v>
      </c>
      <c r="G417" s="85">
        <v>885</v>
      </c>
      <c r="H417" s="106">
        <v>13.98</v>
      </c>
      <c r="I417" s="105">
        <v>12372.300000000001</v>
      </c>
      <c r="J417" s="63" t="s">
        <v>14</v>
      </c>
      <c r="K417" s="36" t="s">
        <v>973</v>
      </c>
    </row>
    <row r="418" spans="2:11">
      <c r="B418" s="67" t="s">
        <v>27</v>
      </c>
      <c r="C418" s="66" t="s">
        <v>25</v>
      </c>
      <c r="D418" s="83">
        <v>43087</v>
      </c>
      <c r="E418" s="86" t="s">
        <v>1109</v>
      </c>
      <c r="F418" s="86" t="s">
        <v>57</v>
      </c>
      <c r="G418" s="85">
        <v>381</v>
      </c>
      <c r="H418" s="106">
        <v>13.98</v>
      </c>
      <c r="I418" s="105">
        <v>5326.38</v>
      </c>
      <c r="J418" s="63" t="s">
        <v>14</v>
      </c>
      <c r="K418" s="36" t="s">
        <v>974</v>
      </c>
    </row>
    <row r="419" spans="2:11">
      <c r="B419" s="67" t="s">
        <v>27</v>
      </c>
      <c r="C419" s="66" t="s">
        <v>25</v>
      </c>
      <c r="D419" s="83">
        <v>43087</v>
      </c>
      <c r="E419" s="86" t="s">
        <v>1109</v>
      </c>
      <c r="F419" s="86" t="s">
        <v>57</v>
      </c>
      <c r="G419" s="85">
        <v>111</v>
      </c>
      <c r="H419" s="106">
        <v>13.98</v>
      </c>
      <c r="I419" s="105">
        <v>1551.78</v>
      </c>
      <c r="J419" s="63" t="s">
        <v>14</v>
      </c>
      <c r="K419" s="36" t="s">
        <v>975</v>
      </c>
    </row>
    <row r="420" spans="2:11">
      <c r="B420" s="67" t="s">
        <v>27</v>
      </c>
      <c r="C420" s="66" t="s">
        <v>25</v>
      </c>
      <c r="D420" s="83">
        <v>43087</v>
      </c>
      <c r="E420" s="86" t="s">
        <v>1109</v>
      </c>
      <c r="F420" s="86" t="s">
        <v>57</v>
      </c>
      <c r="G420" s="85">
        <v>492</v>
      </c>
      <c r="H420" s="106">
        <v>13.98</v>
      </c>
      <c r="I420" s="105">
        <v>6878.16</v>
      </c>
      <c r="J420" s="63" t="s">
        <v>14</v>
      </c>
      <c r="K420" s="36" t="s">
        <v>976</v>
      </c>
    </row>
    <row r="421" spans="2:11">
      <c r="B421" s="67" t="s">
        <v>27</v>
      </c>
      <c r="C421" s="66" t="s">
        <v>25</v>
      </c>
      <c r="D421" s="83">
        <v>43087</v>
      </c>
      <c r="E421" s="86" t="s">
        <v>1110</v>
      </c>
      <c r="F421" s="86" t="s">
        <v>57</v>
      </c>
      <c r="G421" s="85">
        <v>385</v>
      </c>
      <c r="H421" s="106">
        <v>13.98</v>
      </c>
      <c r="I421" s="105">
        <v>5382.3</v>
      </c>
      <c r="J421" s="63" t="s">
        <v>14</v>
      </c>
      <c r="K421" s="36" t="s">
        <v>977</v>
      </c>
    </row>
    <row r="422" spans="2:11">
      <c r="B422" s="67" t="s">
        <v>27</v>
      </c>
      <c r="C422" s="66" t="s">
        <v>25</v>
      </c>
      <c r="D422" s="83">
        <v>43087</v>
      </c>
      <c r="E422" s="86" t="s">
        <v>1111</v>
      </c>
      <c r="F422" s="86" t="s">
        <v>57</v>
      </c>
      <c r="G422" s="85">
        <v>267</v>
      </c>
      <c r="H422" s="106">
        <v>13.98</v>
      </c>
      <c r="I422" s="105">
        <v>3732.6600000000003</v>
      </c>
      <c r="J422" s="63" t="s">
        <v>14</v>
      </c>
      <c r="K422" s="36" t="s">
        <v>978</v>
      </c>
    </row>
    <row r="423" spans="2:11">
      <c r="B423" s="67" t="s">
        <v>27</v>
      </c>
      <c r="C423" s="66" t="s">
        <v>25</v>
      </c>
      <c r="D423" s="83">
        <v>43087</v>
      </c>
      <c r="E423" s="86" t="s">
        <v>1112</v>
      </c>
      <c r="F423" s="86" t="s">
        <v>57</v>
      </c>
      <c r="G423" s="85">
        <v>11</v>
      </c>
      <c r="H423" s="106">
        <v>13.98</v>
      </c>
      <c r="I423" s="105">
        <v>153.78</v>
      </c>
      <c r="J423" s="63" t="s">
        <v>14</v>
      </c>
      <c r="K423" s="36" t="s">
        <v>979</v>
      </c>
    </row>
    <row r="424" spans="2:11">
      <c r="B424" s="67" t="s">
        <v>27</v>
      </c>
      <c r="C424" s="66" t="s">
        <v>25</v>
      </c>
      <c r="D424" s="83">
        <v>43087</v>
      </c>
      <c r="E424" s="86" t="s">
        <v>1112</v>
      </c>
      <c r="F424" s="86" t="s">
        <v>57</v>
      </c>
      <c r="G424" s="85">
        <v>301</v>
      </c>
      <c r="H424" s="106">
        <v>13.98</v>
      </c>
      <c r="I424" s="105">
        <v>4207.9800000000005</v>
      </c>
      <c r="J424" s="63" t="s">
        <v>14</v>
      </c>
      <c r="K424" s="36" t="s">
        <v>980</v>
      </c>
    </row>
    <row r="425" spans="2:11">
      <c r="B425" s="67" t="s">
        <v>27</v>
      </c>
      <c r="C425" s="66" t="s">
        <v>25</v>
      </c>
      <c r="D425" s="83">
        <v>43087</v>
      </c>
      <c r="E425" s="86" t="s">
        <v>1112</v>
      </c>
      <c r="F425" s="86" t="s">
        <v>57</v>
      </c>
      <c r="G425" s="85">
        <v>1</v>
      </c>
      <c r="H425" s="106">
        <v>13.98</v>
      </c>
      <c r="I425" s="105">
        <v>13.98</v>
      </c>
      <c r="J425" s="63" t="s">
        <v>14</v>
      </c>
      <c r="K425" s="36" t="s">
        <v>981</v>
      </c>
    </row>
    <row r="426" spans="2:11">
      <c r="B426" s="67" t="s">
        <v>27</v>
      </c>
      <c r="C426" s="66" t="s">
        <v>25</v>
      </c>
      <c r="D426" s="83">
        <v>43087</v>
      </c>
      <c r="E426" s="86" t="s">
        <v>1112</v>
      </c>
      <c r="F426" s="86" t="s">
        <v>57</v>
      </c>
      <c r="G426" s="85">
        <v>289</v>
      </c>
      <c r="H426" s="106">
        <v>13.98</v>
      </c>
      <c r="I426" s="105">
        <v>4040.2200000000003</v>
      </c>
      <c r="J426" s="63" t="s">
        <v>14</v>
      </c>
      <c r="K426" s="36" t="s">
        <v>982</v>
      </c>
    </row>
    <row r="427" spans="2:11">
      <c r="B427" s="67" t="s">
        <v>27</v>
      </c>
      <c r="C427" s="66" t="s">
        <v>25</v>
      </c>
      <c r="D427" s="83">
        <v>43087</v>
      </c>
      <c r="E427" s="86" t="s">
        <v>1112</v>
      </c>
      <c r="F427" s="86" t="s">
        <v>57</v>
      </c>
      <c r="G427" s="85">
        <v>1</v>
      </c>
      <c r="H427" s="106">
        <v>13.98</v>
      </c>
      <c r="I427" s="105">
        <v>13.98</v>
      </c>
      <c r="J427" s="63" t="s">
        <v>14</v>
      </c>
      <c r="K427" s="36" t="s">
        <v>983</v>
      </c>
    </row>
    <row r="428" spans="2:11">
      <c r="B428" s="67" t="s">
        <v>27</v>
      </c>
      <c r="C428" s="66" t="s">
        <v>25</v>
      </c>
      <c r="D428" s="83">
        <v>43087</v>
      </c>
      <c r="E428" s="86" t="s">
        <v>1113</v>
      </c>
      <c r="F428" s="86" t="s">
        <v>57</v>
      </c>
      <c r="G428" s="85">
        <v>168</v>
      </c>
      <c r="H428" s="106">
        <v>13.98</v>
      </c>
      <c r="I428" s="105">
        <v>2348.64</v>
      </c>
      <c r="J428" s="63" t="s">
        <v>14</v>
      </c>
      <c r="K428" s="36" t="s">
        <v>984</v>
      </c>
    </row>
    <row r="429" spans="2:11">
      <c r="B429" s="67" t="s">
        <v>27</v>
      </c>
      <c r="C429" s="66" t="s">
        <v>25</v>
      </c>
      <c r="D429" s="83">
        <v>43087</v>
      </c>
      <c r="E429" s="86" t="s">
        <v>1114</v>
      </c>
      <c r="F429" s="86" t="s">
        <v>57</v>
      </c>
      <c r="G429" s="85">
        <v>761</v>
      </c>
      <c r="H429" s="106">
        <v>13.97</v>
      </c>
      <c r="I429" s="105">
        <v>10631.17</v>
      </c>
      <c r="J429" s="63" t="s">
        <v>14</v>
      </c>
      <c r="K429" s="36" t="s">
        <v>985</v>
      </c>
    </row>
    <row r="430" spans="2:11">
      <c r="B430" s="67" t="s">
        <v>27</v>
      </c>
      <c r="C430" s="66" t="s">
        <v>25</v>
      </c>
      <c r="D430" s="83">
        <v>43087</v>
      </c>
      <c r="E430" s="86" t="s">
        <v>1114</v>
      </c>
      <c r="F430" s="86" t="s">
        <v>57</v>
      </c>
      <c r="G430" s="85">
        <v>124</v>
      </c>
      <c r="H430" s="106">
        <v>13.97</v>
      </c>
      <c r="I430" s="105">
        <v>1732.28</v>
      </c>
      <c r="J430" s="63" t="s">
        <v>14</v>
      </c>
      <c r="K430" s="36" t="s">
        <v>986</v>
      </c>
    </row>
    <row r="431" spans="2:11">
      <c r="B431" s="67" t="s">
        <v>27</v>
      </c>
      <c r="C431" s="66" t="s">
        <v>25</v>
      </c>
      <c r="D431" s="83">
        <v>43087</v>
      </c>
      <c r="E431" s="86" t="s">
        <v>1114</v>
      </c>
      <c r="F431" s="86" t="s">
        <v>57</v>
      </c>
      <c r="G431" s="85">
        <v>637</v>
      </c>
      <c r="H431" s="106">
        <v>13.97</v>
      </c>
      <c r="I431" s="105">
        <v>8898.8900000000012</v>
      </c>
      <c r="J431" s="63" t="s">
        <v>14</v>
      </c>
      <c r="K431" s="36" t="s">
        <v>987</v>
      </c>
    </row>
    <row r="432" spans="2:11">
      <c r="B432" s="67" t="s">
        <v>27</v>
      </c>
      <c r="C432" s="66" t="s">
        <v>25</v>
      </c>
      <c r="D432" s="83">
        <v>43087</v>
      </c>
      <c r="E432" s="86" t="s">
        <v>740</v>
      </c>
      <c r="F432" s="86" t="s">
        <v>57</v>
      </c>
      <c r="G432" s="85">
        <v>410</v>
      </c>
      <c r="H432" s="106">
        <v>13.97</v>
      </c>
      <c r="I432" s="105">
        <v>5727.7</v>
      </c>
      <c r="J432" s="63" t="s">
        <v>14</v>
      </c>
      <c r="K432" s="36" t="s">
        <v>988</v>
      </c>
    </row>
    <row r="433" spans="2:11">
      <c r="B433" s="67" t="s">
        <v>27</v>
      </c>
      <c r="C433" s="66" t="s">
        <v>25</v>
      </c>
      <c r="D433" s="83">
        <v>43087</v>
      </c>
      <c r="E433" s="86" t="s">
        <v>1115</v>
      </c>
      <c r="F433" s="86" t="s">
        <v>57</v>
      </c>
      <c r="G433" s="85">
        <v>1016</v>
      </c>
      <c r="H433" s="106">
        <v>13.97</v>
      </c>
      <c r="I433" s="105">
        <v>14193.52</v>
      </c>
      <c r="J433" s="63" t="s">
        <v>14</v>
      </c>
      <c r="K433" s="36" t="s">
        <v>989</v>
      </c>
    </row>
    <row r="434" spans="2:11">
      <c r="B434" s="67" t="s">
        <v>27</v>
      </c>
      <c r="C434" s="66" t="s">
        <v>25</v>
      </c>
      <c r="D434" s="83">
        <v>43087</v>
      </c>
      <c r="E434" s="86" t="s">
        <v>1115</v>
      </c>
      <c r="F434" s="86" t="s">
        <v>57</v>
      </c>
      <c r="G434" s="85">
        <v>815</v>
      </c>
      <c r="H434" s="106">
        <v>13.97</v>
      </c>
      <c r="I434" s="105">
        <v>11385.550000000001</v>
      </c>
      <c r="J434" s="63" t="s">
        <v>14</v>
      </c>
      <c r="K434" s="36" t="s">
        <v>990</v>
      </c>
    </row>
    <row r="435" spans="2:11">
      <c r="B435" s="67" t="s">
        <v>27</v>
      </c>
      <c r="C435" s="66" t="s">
        <v>25</v>
      </c>
      <c r="D435" s="83">
        <v>43087</v>
      </c>
      <c r="E435" s="86" t="s">
        <v>1115</v>
      </c>
      <c r="F435" s="86" t="s">
        <v>57</v>
      </c>
      <c r="G435" s="85">
        <v>1535</v>
      </c>
      <c r="H435" s="106">
        <v>13.97</v>
      </c>
      <c r="I435" s="105">
        <v>21443.95</v>
      </c>
      <c r="J435" s="63" t="s">
        <v>14</v>
      </c>
      <c r="K435" s="36" t="s">
        <v>991</v>
      </c>
    </row>
    <row r="436" spans="2:11">
      <c r="B436" s="67" t="s">
        <v>27</v>
      </c>
      <c r="C436" s="66" t="s">
        <v>25</v>
      </c>
      <c r="D436" s="83">
        <v>43087</v>
      </c>
      <c r="E436" s="86" t="s">
        <v>1115</v>
      </c>
      <c r="F436" s="86" t="s">
        <v>57</v>
      </c>
      <c r="G436" s="85">
        <v>296</v>
      </c>
      <c r="H436" s="106">
        <v>13.97</v>
      </c>
      <c r="I436" s="105">
        <v>4135.12</v>
      </c>
      <c r="J436" s="63" t="s">
        <v>14</v>
      </c>
      <c r="K436" s="36" t="s">
        <v>992</v>
      </c>
    </row>
    <row r="437" spans="2:11">
      <c r="B437" s="67" t="s">
        <v>27</v>
      </c>
      <c r="C437" s="66" t="s">
        <v>25</v>
      </c>
      <c r="D437" s="83">
        <v>43087</v>
      </c>
      <c r="E437" s="86" t="s">
        <v>1116</v>
      </c>
      <c r="F437" s="86" t="s">
        <v>57</v>
      </c>
      <c r="G437" s="85">
        <v>356</v>
      </c>
      <c r="H437" s="106">
        <v>13.97</v>
      </c>
      <c r="I437" s="105">
        <v>4973.3200000000006</v>
      </c>
      <c r="J437" s="63" t="s">
        <v>14</v>
      </c>
      <c r="K437" s="36" t="s">
        <v>993</v>
      </c>
    </row>
    <row r="438" spans="2:11">
      <c r="B438" s="67" t="s">
        <v>27</v>
      </c>
      <c r="C438" s="66" t="s">
        <v>25</v>
      </c>
      <c r="D438" s="83">
        <v>43087</v>
      </c>
      <c r="E438" s="86" t="s">
        <v>1117</v>
      </c>
      <c r="F438" s="86" t="s">
        <v>57</v>
      </c>
      <c r="G438" s="85">
        <v>173</v>
      </c>
      <c r="H438" s="106">
        <v>13.97</v>
      </c>
      <c r="I438" s="105">
        <v>2416.81</v>
      </c>
      <c r="J438" s="63" t="s">
        <v>14</v>
      </c>
      <c r="K438" s="36" t="s">
        <v>994</v>
      </c>
    </row>
    <row r="439" spans="2:11">
      <c r="B439" s="67" t="s">
        <v>27</v>
      </c>
      <c r="C439" s="66" t="s">
        <v>25</v>
      </c>
      <c r="D439" s="83">
        <v>43087</v>
      </c>
      <c r="E439" s="86" t="s">
        <v>1118</v>
      </c>
      <c r="F439" s="86" t="s">
        <v>57</v>
      </c>
      <c r="G439" s="85">
        <v>11</v>
      </c>
      <c r="H439" s="106">
        <v>13.97</v>
      </c>
      <c r="I439" s="105">
        <v>153.67000000000002</v>
      </c>
      <c r="J439" s="63" t="s">
        <v>14</v>
      </c>
      <c r="K439" s="36" t="s">
        <v>995</v>
      </c>
    </row>
    <row r="440" spans="2:11">
      <c r="B440" s="67" t="s">
        <v>27</v>
      </c>
      <c r="C440" s="66" t="s">
        <v>25</v>
      </c>
      <c r="D440" s="83">
        <v>43087</v>
      </c>
      <c r="E440" s="86" t="s">
        <v>1118</v>
      </c>
      <c r="F440" s="86" t="s">
        <v>57</v>
      </c>
      <c r="G440" s="85">
        <v>329</v>
      </c>
      <c r="H440" s="106">
        <v>13.97</v>
      </c>
      <c r="I440" s="105">
        <v>4596.13</v>
      </c>
      <c r="J440" s="63" t="s">
        <v>14</v>
      </c>
      <c r="K440" s="36" t="s">
        <v>996</v>
      </c>
    </row>
    <row r="441" spans="2:11">
      <c r="B441" s="67" t="s">
        <v>27</v>
      </c>
      <c r="C441" s="66" t="s">
        <v>25</v>
      </c>
      <c r="D441" s="83">
        <v>43087</v>
      </c>
      <c r="E441" s="86" t="s">
        <v>1118</v>
      </c>
      <c r="F441" s="86" t="s">
        <v>57</v>
      </c>
      <c r="G441" s="85">
        <v>318</v>
      </c>
      <c r="H441" s="106">
        <v>13.97</v>
      </c>
      <c r="I441" s="105">
        <v>4442.46</v>
      </c>
      <c r="J441" s="63" t="s">
        <v>14</v>
      </c>
      <c r="K441" s="36" t="s">
        <v>997</v>
      </c>
    </row>
    <row r="442" spans="2:11">
      <c r="B442" s="67" t="s">
        <v>27</v>
      </c>
      <c r="C442" s="66" t="s">
        <v>25</v>
      </c>
      <c r="D442" s="83">
        <v>43087</v>
      </c>
      <c r="E442" s="86" t="s">
        <v>1118</v>
      </c>
      <c r="F442" s="86" t="s">
        <v>57</v>
      </c>
      <c r="G442" s="85">
        <v>1</v>
      </c>
      <c r="H442" s="106">
        <v>13.97</v>
      </c>
      <c r="I442" s="105">
        <v>13.97</v>
      </c>
      <c r="J442" s="63" t="s">
        <v>14</v>
      </c>
      <c r="K442" s="36" t="s">
        <v>998</v>
      </c>
    </row>
    <row r="443" spans="2:11">
      <c r="B443" s="67" t="s">
        <v>27</v>
      </c>
      <c r="C443" s="66" t="s">
        <v>25</v>
      </c>
      <c r="D443" s="83">
        <v>43087</v>
      </c>
      <c r="E443" s="86" t="s">
        <v>1119</v>
      </c>
      <c r="F443" s="86" t="s">
        <v>57</v>
      </c>
      <c r="G443" s="85">
        <v>163</v>
      </c>
      <c r="H443" s="106">
        <v>13.97</v>
      </c>
      <c r="I443" s="105">
        <v>2277.11</v>
      </c>
      <c r="J443" s="63" t="s">
        <v>14</v>
      </c>
      <c r="K443" s="36" t="s">
        <v>999</v>
      </c>
    </row>
    <row r="444" spans="2:11">
      <c r="B444" s="67" t="s">
        <v>27</v>
      </c>
      <c r="C444" s="66" t="s">
        <v>25</v>
      </c>
      <c r="D444" s="83">
        <v>43087</v>
      </c>
      <c r="E444" s="86" t="s">
        <v>1120</v>
      </c>
      <c r="F444" s="86" t="s">
        <v>57</v>
      </c>
      <c r="G444" s="85">
        <v>334</v>
      </c>
      <c r="H444" s="106">
        <v>13.97</v>
      </c>
      <c r="I444" s="105">
        <v>4665.9800000000005</v>
      </c>
      <c r="J444" s="63" t="s">
        <v>14</v>
      </c>
      <c r="K444" s="36" t="s">
        <v>1000</v>
      </c>
    </row>
    <row r="445" spans="2:11">
      <c r="B445" s="67" t="s">
        <v>27</v>
      </c>
      <c r="C445" s="66" t="s">
        <v>25</v>
      </c>
      <c r="D445" s="83">
        <v>43087</v>
      </c>
      <c r="E445" s="86" t="s">
        <v>1121</v>
      </c>
      <c r="F445" s="86" t="s">
        <v>57</v>
      </c>
      <c r="G445" s="85">
        <v>156</v>
      </c>
      <c r="H445" s="106">
        <v>13.97</v>
      </c>
      <c r="I445" s="105">
        <v>2179.3200000000002</v>
      </c>
      <c r="J445" s="63" t="s">
        <v>14</v>
      </c>
      <c r="K445" s="36" t="s">
        <v>1001</v>
      </c>
    </row>
    <row r="446" spans="2:11">
      <c r="B446" s="67" t="s">
        <v>27</v>
      </c>
      <c r="C446" s="66" t="s">
        <v>25</v>
      </c>
      <c r="D446" s="83">
        <v>43087</v>
      </c>
      <c r="E446" s="86" t="s">
        <v>1122</v>
      </c>
      <c r="F446" s="86" t="s">
        <v>57</v>
      </c>
      <c r="G446" s="85">
        <v>868</v>
      </c>
      <c r="H446" s="106">
        <v>13.97</v>
      </c>
      <c r="I446" s="105">
        <v>12125.960000000001</v>
      </c>
      <c r="J446" s="63" t="s">
        <v>14</v>
      </c>
      <c r="K446" s="36" t="s">
        <v>1002</v>
      </c>
    </row>
    <row r="447" spans="2:11">
      <c r="B447" s="67" t="s">
        <v>27</v>
      </c>
      <c r="C447" s="66" t="s">
        <v>25</v>
      </c>
      <c r="D447" s="83">
        <v>43087</v>
      </c>
      <c r="E447" s="86" t="s">
        <v>1122</v>
      </c>
      <c r="F447" s="86" t="s">
        <v>57</v>
      </c>
      <c r="G447" s="85">
        <v>868</v>
      </c>
      <c r="H447" s="106">
        <v>13.97</v>
      </c>
      <c r="I447" s="105">
        <v>12125.960000000001</v>
      </c>
      <c r="J447" s="63" t="s">
        <v>14</v>
      </c>
      <c r="K447" s="36" t="s">
        <v>1003</v>
      </c>
    </row>
    <row r="448" spans="2:11">
      <c r="B448" s="67" t="s">
        <v>27</v>
      </c>
      <c r="C448" s="66" t="s">
        <v>25</v>
      </c>
      <c r="D448" s="83">
        <v>43087</v>
      </c>
      <c r="E448" s="86" t="s">
        <v>1122</v>
      </c>
      <c r="F448" s="86" t="s">
        <v>57</v>
      </c>
      <c r="G448" s="85">
        <v>1</v>
      </c>
      <c r="H448" s="106">
        <v>13.97</v>
      </c>
      <c r="I448" s="105">
        <v>13.97</v>
      </c>
      <c r="J448" s="63" t="s">
        <v>14</v>
      </c>
      <c r="K448" s="36" t="s">
        <v>1004</v>
      </c>
    </row>
    <row r="449" spans="2:11">
      <c r="B449" s="67" t="s">
        <v>27</v>
      </c>
      <c r="C449" s="66" t="s">
        <v>25</v>
      </c>
      <c r="D449" s="83">
        <v>43087</v>
      </c>
      <c r="E449" s="86" t="s">
        <v>1123</v>
      </c>
      <c r="F449" s="86" t="s">
        <v>57</v>
      </c>
      <c r="G449" s="85">
        <v>1105</v>
      </c>
      <c r="H449" s="106">
        <v>13.97</v>
      </c>
      <c r="I449" s="105">
        <v>15436.85</v>
      </c>
      <c r="J449" s="63" t="s">
        <v>14</v>
      </c>
      <c r="K449" s="36" t="s">
        <v>1005</v>
      </c>
    </row>
    <row r="450" spans="2:11">
      <c r="B450" s="67" t="s">
        <v>27</v>
      </c>
      <c r="C450" s="66" t="s">
        <v>25</v>
      </c>
      <c r="D450" s="83">
        <v>43087</v>
      </c>
      <c r="E450" s="86" t="s">
        <v>1123</v>
      </c>
      <c r="F450" s="86" t="s">
        <v>57</v>
      </c>
      <c r="G450" s="85">
        <v>624</v>
      </c>
      <c r="H450" s="106">
        <v>13.97</v>
      </c>
      <c r="I450" s="105">
        <v>8717.2800000000007</v>
      </c>
      <c r="J450" s="63" t="s">
        <v>14</v>
      </c>
      <c r="K450" s="36" t="s">
        <v>1006</v>
      </c>
    </row>
    <row r="451" spans="2:11">
      <c r="B451" s="67" t="s">
        <v>27</v>
      </c>
      <c r="C451" s="66" t="s">
        <v>25</v>
      </c>
      <c r="D451" s="83">
        <v>43087</v>
      </c>
      <c r="E451" s="86" t="s">
        <v>1123</v>
      </c>
      <c r="F451" s="86" t="s">
        <v>57</v>
      </c>
      <c r="G451" s="85">
        <v>203</v>
      </c>
      <c r="H451" s="106">
        <v>13.97</v>
      </c>
      <c r="I451" s="105">
        <v>2835.9100000000003</v>
      </c>
      <c r="J451" s="63" t="s">
        <v>14</v>
      </c>
      <c r="K451" s="36" t="s">
        <v>1007</v>
      </c>
    </row>
    <row r="452" spans="2:11">
      <c r="B452" s="67" t="s">
        <v>27</v>
      </c>
      <c r="C452" s="66" t="s">
        <v>25</v>
      </c>
      <c r="D452" s="83">
        <v>43087</v>
      </c>
      <c r="E452" s="86" t="s">
        <v>1123</v>
      </c>
      <c r="F452" s="86" t="s">
        <v>57</v>
      </c>
      <c r="G452" s="85">
        <v>1766</v>
      </c>
      <c r="H452" s="106">
        <v>13.97</v>
      </c>
      <c r="I452" s="105">
        <v>24671.02</v>
      </c>
      <c r="J452" s="63" t="s">
        <v>14</v>
      </c>
      <c r="K452" s="36" t="s">
        <v>1008</v>
      </c>
    </row>
    <row r="453" spans="2:11">
      <c r="B453" s="67" t="s">
        <v>27</v>
      </c>
      <c r="C453" s="66" t="s">
        <v>25</v>
      </c>
      <c r="D453" s="83">
        <v>43087</v>
      </c>
      <c r="E453" s="86" t="s">
        <v>1123</v>
      </c>
      <c r="F453" s="86" t="s">
        <v>57</v>
      </c>
      <c r="G453" s="85">
        <v>166</v>
      </c>
      <c r="H453" s="106">
        <v>13.97</v>
      </c>
      <c r="I453" s="105">
        <v>2319.02</v>
      </c>
      <c r="J453" s="63" t="s">
        <v>14</v>
      </c>
      <c r="K453" s="36" t="s">
        <v>1009</v>
      </c>
    </row>
    <row r="454" spans="2:11">
      <c r="B454" s="67" t="s">
        <v>27</v>
      </c>
      <c r="C454" s="66" t="s">
        <v>25</v>
      </c>
      <c r="D454" s="83">
        <v>43087</v>
      </c>
      <c r="E454" s="86" t="s">
        <v>1124</v>
      </c>
      <c r="F454" s="86" t="s">
        <v>57</v>
      </c>
      <c r="G454" s="85">
        <v>317</v>
      </c>
      <c r="H454" s="106">
        <v>13.97</v>
      </c>
      <c r="I454" s="105">
        <v>4428.49</v>
      </c>
      <c r="J454" s="63" t="s">
        <v>14</v>
      </c>
      <c r="K454" s="36" t="s">
        <v>1010</v>
      </c>
    </row>
    <row r="455" spans="2:11">
      <c r="B455" s="67" t="s">
        <v>27</v>
      </c>
      <c r="C455" s="66" t="s">
        <v>25</v>
      </c>
      <c r="D455" s="83">
        <v>43087</v>
      </c>
      <c r="E455" s="86" t="s">
        <v>1125</v>
      </c>
      <c r="F455" s="86" t="s">
        <v>57</v>
      </c>
      <c r="G455" s="85">
        <v>257</v>
      </c>
      <c r="H455" s="106">
        <v>13.97</v>
      </c>
      <c r="I455" s="105">
        <v>3590.29</v>
      </c>
      <c r="J455" s="63" t="s">
        <v>14</v>
      </c>
      <c r="K455" s="36" t="s">
        <v>1011</v>
      </c>
    </row>
    <row r="456" spans="2:11">
      <c r="B456" s="67" t="s">
        <v>27</v>
      </c>
      <c r="C456" s="66" t="s">
        <v>25</v>
      </c>
      <c r="D456" s="83">
        <v>43087</v>
      </c>
      <c r="E456" s="86" t="s">
        <v>1126</v>
      </c>
      <c r="F456" s="86" t="s">
        <v>57</v>
      </c>
      <c r="G456" s="85">
        <v>60</v>
      </c>
      <c r="H456" s="106">
        <v>13.97</v>
      </c>
      <c r="I456" s="105">
        <v>838.2</v>
      </c>
      <c r="J456" s="63" t="s">
        <v>14</v>
      </c>
      <c r="K456" s="36" t="s">
        <v>1012</v>
      </c>
    </row>
    <row r="457" spans="2:11">
      <c r="B457" s="67" t="s">
        <v>27</v>
      </c>
      <c r="C457" s="66" t="s">
        <v>25</v>
      </c>
      <c r="D457" s="83">
        <v>43087</v>
      </c>
      <c r="E457" s="86" t="s">
        <v>1126</v>
      </c>
      <c r="F457" s="86" t="s">
        <v>57</v>
      </c>
      <c r="G457" s="85">
        <v>294</v>
      </c>
      <c r="H457" s="106">
        <v>13.97</v>
      </c>
      <c r="I457" s="105">
        <v>4107.18</v>
      </c>
      <c r="J457" s="63" t="s">
        <v>14</v>
      </c>
      <c r="K457" s="36" t="s">
        <v>1013</v>
      </c>
    </row>
    <row r="458" spans="2:11">
      <c r="B458" s="67" t="s">
        <v>27</v>
      </c>
      <c r="C458" s="66" t="s">
        <v>25</v>
      </c>
      <c r="D458" s="83">
        <v>43087</v>
      </c>
      <c r="E458" s="86" t="s">
        <v>1127</v>
      </c>
      <c r="F458" s="86" t="s">
        <v>57</v>
      </c>
      <c r="G458" s="85">
        <v>66</v>
      </c>
      <c r="H458" s="106">
        <v>13.96</v>
      </c>
      <c r="I458" s="105">
        <v>921.36</v>
      </c>
      <c r="J458" s="63" t="s">
        <v>14</v>
      </c>
      <c r="K458" s="36" t="s">
        <v>1014</v>
      </c>
    </row>
    <row r="459" spans="2:11">
      <c r="B459" s="67" t="s">
        <v>27</v>
      </c>
      <c r="C459" s="66" t="s">
        <v>25</v>
      </c>
      <c r="D459" s="83">
        <v>43087</v>
      </c>
      <c r="E459" s="86" t="s">
        <v>1128</v>
      </c>
      <c r="F459" s="86" t="s">
        <v>57</v>
      </c>
      <c r="G459" s="85">
        <v>1347</v>
      </c>
      <c r="H459" s="106">
        <v>13.96</v>
      </c>
      <c r="I459" s="105">
        <v>18804.120000000003</v>
      </c>
      <c r="J459" s="63" t="s">
        <v>14</v>
      </c>
      <c r="K459" s="36" t="s">
        <v>1015</v>
      </c>
    </row>
    <row r="460" spans="2:11">
      <c r="B460" s="67" t="s">
        <v>27</v>
      </c>
      <c r="C460" s="66" t="s">
        <v>25</v>
      </c>
      <c r="D460" s="83">
        <v>43087</v>
      </c>
      <c r="E460" s="86" t="s">
        <v>1128</v>
      </c>
      <c r="F460" s="86" t="s">
        <v>57</v>
      </c>
      <c r="G460" s="85">
        <v>1310</v>
      </c>
      <c r="H460" s="106">
        <v>13.96</v>
      </c>
      <c r="I460" s="105">
        <v>18287.600000000002</v>
      </c>
      <c r="J460" s="63" t="s">
        <v>14</v>
      </c>
      <c r="K460" s="36" t="s">
        <v>1016</v>
      </c>
    </row>
    <row r="461" spans="2:11">
      <c r="B461" s="67" t="s">
        <v>27</v>
      </c>
      <c r="C461" s="66" t="s">
        <v>25</v>
      </c>
      <c r="D461" s="83">
        <v>43087</v>
      </c>
      <c r="E461" s="86" t="s">
        <v>1128</v>
      </c>
      <c r="F461" s="86" t="s">
        <v>57</v>
      </c>
      <c r="G461" s="85">
        <v>15</v>
      </c>
      <c r="H461" s="106">
        <v>13.96</v>
      </c>
      <c r="I461" s="105">
        <v>209.4</v>
      </c>
      <c r="J461" s="63" t="s">
        <v>14</v>
      </c>
      <c r="K461" s="36" t="s">
        <v>1017</v>
      </c>
    </row>
    <row r="462" spans="2:11">
      <c r="B462" s="67" t="s">
        <v>27</v>
      </c>
      <c r="C462" s="66" t="s">
        <v>25</v>
      </c>
      <c r="D462" s="83">
        <v>43087</v>
      </c>
      <c r="E462" s="86" t="s">
        <v>1128</v>
      </c>
      <c r="F462" s="86" t="s">
        <v>57</v>
      </c>
      <c r="G462" s="85">
        <v>7</v>
      </c>
      <c r="H462" s="106">
        <v>13.96</v>
      </c>
      <c r="I462" s="105">
        <v>97.72</v>
      </c>
      <c r="J462" s="63" t="s">
        <v>14</v>
      </c>
      <c r="K462" s="36" t="s">
        <v>1018</v>
      </c>
    </row>
    <row r="463" spans="2:11">
      <c r="B463" s="67" t="s">
        <v>27</v>
      </c>
      <c r="C463" s="66" t="s">
        <v>25</v>
      </c>
      <c r="D463" s="83">
        <v>43087</v>
      </c>
      <c r="E463" s="86" t="s">
        <v>1129</v>
      </c>
      <c r="F463" s="86" t="s">
        <v>57</v>
      </c>
      <c r="G463" s="85">
        <v>318</v>
      </c>
      <c r="H463" s="106">
        <v>13.96</v>
      </c>
      <c r="I463" s="105">
        <v>4439.2800000000007</v>
      </c>
      <c r="J463" s="63" t="s">
        <v>14</v>
      </c>
      <c r="K463" s="36" t="s">
        <v>1019</v>
      </c>
    </row>
    <row r="464" spans="2:11">
      <c r="B464" s="67" t="s">
        <v>27</v>
      </c>
      <c r="C464" s="66" t="s">
        <v>25</v>
      </c>
      <c r="D464" s="83">
        <v>43087</v>
      </c>
      <c r="E464" s="86" t="s">
        <v>1129</v>
      </c>
      <c r="F464" s="86" t="s">
        <v>57</v>
      </c>
      <c r="G464" s="85">
        <v>14</v>
      </c>
      <c r="H464" s="106">
        <v>13.96</v>
      </c>
      <c r="I464" s="105">
        <v>195.44</v>
      </c>
      <c r="J464" s="63" t="s">
        <v>14</v>
      </c>
      <c r="K464" s="36" t="s">
        <v>1020</v>
      </c>
    </row>
    <row r="465" spans="2:11">
      <c r="B465" s="67" t="s">
        <v>27</v>
      </c>
      <c r="C465" s="66" t="s">
        <v>25</v>
      </c>
      <c r="D465" s="83">
        <v>43087</v>
      </c>
      <c r="E465" s="86" t="s">
        <v>1130</v>
      </c>
      <c r="F465" s="86" t="s">
        <v>57</v>
      </c>
      <c r="G465" s="85">
        <v>388</v>
      </c>
      <c r="H465" s="106">
        <v>13.96</v>
      </c>
      <c r="I465" s="105">
        <v>5416.4800000000005</v>
      </c>
      <c r="J465" s="63" t="s">
        <v>14</v>
      </c>
      <c r="K465" s="36" t="s">
        <v>1021</v>
      </c>
    </row>
    <row r="466" spans="2:11">
      <c r="B466" s="67" t="s">
        <v>27</v>
      </c>
      <c r="C466" s="66" t="s">
        <v>25</v>
      </c>
      <c r="D466" s="83">
        <v>43087</v>
      </c>
      <c r="E466" s="86" t="s">
        <v>1131</v>
      </c>
      <c r="F466" s="86" t="s">
        <v>57</v>
      </c>
      <c r="G466" s="85">
        <v>9</v>
      </c>
      <c r="H466" s="106">
        <v>13.96</v>
      </c>
      <c r="I466" s="105">
        <v>125.64000000000001</v>
      </c>
      <c r="J466" s="63" t="s">
        <v>14</v>
      </c>
      <c r="K466" s="36" t="s">
        <v>1022</v>
      </c>
    </row>
    <row r="467" spans="2:11">
      <c r="B467" s="67" t="s">
        <v>27</v>
      </c>
      <c r="C467" s="66" t="s">
        <v>25</v>
      </c>
      <c r="D467" s="83">
        <v>43087</v>
      </c>
      <c r="E467" s="86" t="s">
        <v>1131</v>
      </c>
      <c r="F467" s="86" t="s">
        <v>57</v>
      </c>
      <c r="G467" s="85">
        <v>1163</v>
      </c>
      <c r="H467" s="106">
        <v>13.96</v>
      </c>
      <c r="I467" s="105">
        <v>16235.480000000001</v>
      </c>
      <c r="J467" s="63" t="s">
        <v>14</v>
      </c>
      <c r="K467" s="36" t="s">
        <v>1023</v>
      </c>
    </row>
    <row r="468" spans="2:11">
      <c r="B468" s="67" t="s">
        <v>27</v>
      </c>
      <c r="C468" s="66" t="s">
        <v>25</v>
      </c>
      <c r="D468" s="83">
        <v>43087</v>
      </c>
      <c r="E468" s="86" t="s">
        <v>1131</v>
      </c>
      <c r="F468" s="86" t="s">
        <v>57</v>
      </c>
      <c r="G468" s="85">
        <v>603</v>
      </c>
      <c r="H468" s="106">
        <v>13.96</v>
      </c>
      <c r="I468" s="105">
        <v>8417.880000000001</v>
      </c>
      <c r="J468" s="63" t="s">
        <v>14</v>
      </c>
      <c r="K468" s="36" t="s">
        <v>1024</v>
      </c>
    </row>
    <row r="469" spans="2:11">
      <c r="B469" s="67" t="s">
        <v>27</v>
      </c>
      <c r="C469" s="66" t="s">
        <v>25</v>
      </c>
      <c r="D469" s="83">
        <v>43087</v>
      </c>
      <c r="E469" s="86" t="s">
        <v>1131</v>
      </c>
      <c r="F469" s="86" t="s">
        <v>57</v>
      </c>
      <c r="G469" s="85">
        <v>1284</v>
      </c>
      <c r="H469" s="106">
        <v>13.96</v>
      </c>
      <c r="I469" s="105">
        <v>17924.64</v>
      </c>
      <c r="J469" s="63" t="s">
        <v>14</v>
      </c>
      <c r="K469" s="36" t="s">
        <v>1025</v>
      </c>
    </row>
    <row r="470" spans="2:11">
      <c r="B470" s="67" t="s">
        <v>27</v>
      </c>
      <c r="C470" s="66" t="s">
        <v>25</v>
      </c>
      <c r="D470" s="83">
        <v>43087</v>
      </c>
      <c r="E470" s="86" t="s">
        <v>1132</v>
      </c>
      <c r="F470" s="86" t="s">
        <v>57</v>
      </c>
      <c r="G470" s="85">
        <v>358</v>
      </c>
      <c r="H470" s="106">
        <v>13.96</v>
      </c>
      <c r="I470" s="105">
        <v>4997.68</v>
      </c>
      <c r="J470" s="63" t="s">
        <v>14</v>
      </c>
      <c r="K470" s="36" t="s">
        <v>1026</v>
      </c>
    </row>
    <row r="471" spans="2:11">
      <c r="B471" s="67" t="s">
        <v>27</v>
      </c>
      <c r="C471" s="66" t="s">
        <v>25</v>
      </c>
      <c r="D471" s="83">
        <v>43087</v>
      </c>
      <c r="E471" s="86" t="s">
        <v>1133</v>
      </c>
      <c r="F471" s="86" t="s">
        <v>57</v>
      </c>
      <c r="G471" s="85">
        <v>172</v>
      </c>
      <c r="H471" s="106">
        <v>13.96</v>
      </c>
      <c r="I471" s="105">
        <v>2401.1200000000003</v>
      </c>
      <c r="J471" s="63" t="s">
        <v>14</v>
      </c>
      <c r="K471" s="36" t="s">
        <v>1027</v>
      </c>
    </row>
    <row r="472" spans="2:11">
      <c r="B472" s="67" t="s">
        <v>27</v>
      </c>
      <c r="C472" s="66" t="s">
        <v>25</v>
      </c>
      <c r="D472" s="83">
        <v>43087</v>
      </c>
      <c r="E472" s="86" t="s">
        <v>1134</v>
      </c>
      <c r="F472" s="86" t="s">
        <v>57</v>
      </c>
      <c r="G472" s="85">
        <v>318</v>
      </c>
      <c r="H472" s="106">
        <v>13.96</v>
      </c>
      <c r="I472" s="105">
        <v>4439.2800000000007</v>
      </c>
      <c r="J472" s="63" t="s">
        <v>14</v>
      </c>
      <c r="K472" s="36" t="s">
        <v>1028</v>
      </c>
    </row>
    <row r="473" spans="2:11">
      <c r="B473" s="67" t="s">
        <v>27</v>
      </c>
      <c r="C473" s="66" t="s">
        <v>25</v>
      </c>
      <c r="D473" s="83">
        <v>43087</v>
      </c>
      <c r="E473" s="86" t="s">
        <v>1135</v>
      </c>
      <c r="F473" s="86" t="s">
        <v>57</v>
      </c>
      <c r="G473" s="85">
        <v>9</v>
      </c>
      <c r="H473" s="106">
        <v>13.96</v>
      </c>
      <c r="I473" s="105">
        <v>125.64000000000001</v>
      </c>
      <c r="J473" s="63" t="s">
        <v>14</v>
      </c>
      <c r="K473" s="36" t="s">
        <v>1029</v>
      </c>
    </row>
    <row r="474" spans="2:11">
      <c r="B474" s="67" t="s">
        <v>27</v>
      </c>
      <c r="C474" s="66" t="s">
        <v>25</v>
      </c>
      <c r="D474" s="83">
        <v>43087</v>
      </c>
      <c r="E474" s="86" t="s">
        <v>1135</v>
      </c>
      <c r="F474" s="86" t="s">
        <v>57</v>
      </c>
      <c r="G474" s="85">
        <v>197</v>
      </c>
      <c r="H474" s="106">
        <v>13.96</v>
      </c>
      <c r="I474" s="105">
        <v>2750.1200000000003</v>
      </c>
      <c r="J474" s="63" t="s">
        <v>14</v>
      </c>
      <c r="K474" s="36" t="s">
        <v>1030</v>
      </c>
    </row>
    <row r="475" spans="2:11">
      <c r="B475" s="67" t="s">
        <v>27</v>
      </c>
      <c r="C475" s="66" t="s">
        <v>25</v>
      </c>
      <c r="D475" s="83">
        <v>43087</v>
      </c>
      <c r="E475" s="86" t="s">
        <v>1135</v>
      </c>
      <c r="F475" s="86" t="s">
        <v>57</v>
      </c>
      <c r="G475" s="85">
        <v>123</v>
      </c>
      <c r="H475" s="106">
        <v>13.96</v>
      </c>
      <c r="I475" s="105">
        <v>1717.0800000000002</v>
      </c>
      <c r="J475" s="63" t="s">
        <v>14</v>
      </c>
      <c r="K475" s="36" t="s">
        <v>1031</v>
      </c>
    </row>
    <row r="476" spans="2:11">
      <c r="B476" s="67" t="s">
        <v>27</v>
      </c>
      <c r="C476" s="66" t="s">
        <v>25</v>
      </c>
      <c r="D476" s="83">
        <v>43087</v>
      </c>
      <c r="E476" s="86" t="s">
        <v>1135</v>
      </c>
      <c r="F476" s="86" t="s">
        <v>57</v>
      </c>
      <c r="G476" s="85">
        <v>27</v>
      </c>
      <c r="H476" s="106">
        <v>13.96</v>
      </c>
      <c r="I476" s="105">
        <v>376.92</v>
      </c>
      <c r="J476" s="63" t="s">
        <v>14</v>
      </c>
      <c r="K476" s="36" t="s">
        <v>1032</v>
      </c>
    </row>
    <row r="477" spans="2:11">
      <c r="B477" s="67" t="s">
        <v>27</v>
      </c>
      <c r="C477" s="66" t="s">
        <v>25</v>
      </c>
      <c r="D477" s="83">
        <v>43087</v>
      </c>
      <c r="E477" s="86" t="s">
        <v>1135</v>
      </c>
      <c r="F477" s="86" t="s">
        <v>57</v>
      </c>
      <c r="G477" s="85">
        <v>338</v>
      </c>
      <c r="H477" s="106">
        <v>13.96</v>
      </c>
      <c r="I477" s="105">
        <v>4718.4800000000005</v>
      </c>
      <c r="J477" s="63" t="s">
        <v>14</v>
      </c>
      <c r="K477" s="36" t="s">
        <v>1033</v>
      </c>
    </row>
    <row r="478" spans="2:11">
      <c r="B478" s="67" t="s">
        <v>27</v>
      </c>
      <c r="C478" s="66" t="s">
        <v>25</v>
      </c>
      <c r="D478" s="83">
        <v>43087</v>
      </c>
      <c r="E478" s="86" t="s">
        <v>1135</v>
      </c>
      <c r="F478" s="86" t="s">
        <v>57</v>
      </c>
      <c r="G478" s="85">
        <v>1</v>
      </c>
      <c r="H478" s="106">
        <v>13.96</v>
      </c>
      <c r="I478" s="105">
        <v>13.96</v>
      </c>
      <c r="J478" s="63" t="s">
        <v>14</v>
      </c>
      <c r="K478" s="36" t="s">
        <v>1034</v>
      </c>
    </row>
    <row r="479" spans="2:11">
      <c r="B479" s="67" t="s">
        <v>27</v>
      </c>
      <c r="C479" s="66" t="s">
        <v>25</v>
      </c>
      <c r="D479" s="83">
        <v>43087</v>
      </c>
      <c r="E479" s="86" t="s">
        <v>1136</v>
      </c>
      <c r="F479" s="86" t="s">
        <v>57</v>
      </c>
      <c r="G479" s="85">
        <v>204</v>
      </c>
      <c r="H479" s="106">
        <v>13.96</v>
      </c>
      <c r="I479" s="105">
        <v>2847.84</v>
      </c>
      <c r="J479" s="63" t="s">
        <v>14</v>
      </c>
      <c r="K479" s="36" t="s">
        <v>1035</v>
      </c>
    </row>
    <row r="480" spans="2:11">
      <c r="B480" s="67" t="s">
        <v>27</v>
      </c>
      <c r="C480" s="66" t="s">
        <v>25</v>
      </c>
      <c r="D480" s="83">
        <v>43087</v>
      </c>
      <c r="E480" s="86" t="s">
        <v>1137</v>
      </c>
      <c r="F480" s="86" t="s">
        <v>57</v>
      </c>
      <c r="G480" s="85">
        <v>9</v>
      </c>
      <c r="H480" s="106">
        <v>13.96</v>
      </c>
      <c r="I480" s="105">
        <v>125.64000000000001</v>
      </c>
      <c r="J480" s="63" t="s">
        <v>14</v>
      </c>
      <c r="K480" s="36" t="s">
        <v>1036</v>
      </c>
    </row>
    <row r="481" spans="2:11">
      <c r="B481" s="67" t="s">
        <v>27</v>
      </c>
      <c r="C481" s="66" t="s">
        <v>25</v>
      </c>
      <c r="D481" s="83">
        <v>43087</v>
      </c>
      <c r="E481" s="86" t="s">
        <v>1137</v>
      </c>
      <c r="F481" s="86" t="s">
        <v>57</v>
      </c>
      <c r="G481" s="85">
        <v>397</v>
      </c>
      <c r="H481" s="106">
        <v>13.96</v>
      </c>
      <c r="I481" s="105">
        <v>5542.12</v>
      </c>
      <c r="J481" s="63" t="s">
        <v>14</v>
      </c>
      <c r="K481" s="36" t="s">
        <v>1037</v>
      </c>
    </row>
    <row r="482" spans="2:11">
      <c r="B482" s="67" t="s">
        <v>27</v>
      </c>
      <c r="C482" s="66" t="s">
        <v>25</v>
      </c>
      <c r="D482" s="83">
        <v>43087</v>
      </c>
      <c r="E482" s="86" t="s">
        <v>1137</v>
      </c>
      <c r="F482" s="86" t="s">
        <v>57</v>
      </c>
      <c r="G482" s="85">
        <v>388</v>
      </c>
      <c r="H482" s="106">
        <v>13.96</v>
      </c>
      <c r="I482" s="105">
        <v>5416.4800000000005</v>
      </c>
      <c r="J482" s="63" t="s">
        <v>14</v>
      </c>
      <c r="K482" s="36" t="s">
        <v>1038</v>
      </c>
    </row>
    <row r="483" spans="2:11">
      <c r="B483" s="67" t="s">
        <v>27</v>
      </c>
      <c r="C483" s="66" t="s">
        <v>25</v>
      </c>
      <c r="D483" s="83">
        <v>43087</v>
      </c>
      <c r="E483" s="86" t="s">
        <v>1137</v>
      </c>
      <c r="F483" s="86" t="s">
        <v>57</v>
      </c>
      <c r="G483" s="85">
        <v>1</v>
      </c>
      <c r="H483" s="106">
        <v>13.96</v>
      </c>
      <c r="I483" s="105">
        <v>13.96</v>
      </c>
      <c r="J483" s="63" t="s">
        <v>14</v>
      </c>
      <c r="K483" s="36" t="s">
        <v>1039</v>
      </c>
    </row>
    <row r="484" spans="2:11">
      <c r="B484" s="67" t="s">
        <v>27</v>
      </c>
      <c r="C484" s="66" t="s">
        <v>25</v>
      </c>
      <c r="D484" s="83">
        <v>43087</v>
      </c>
      <c r="E484" s="86" t="s">
        <v>1138</v>
      </c>
      <c r="F484" s="86" t="s">
        <v>57</v>
      </c>
      <c r="G484" s="85">
        <v>433</v>
      </c>
      <c r="H484" s="106">
        <v>13.96</v>
      </c>
      <c r="I484" s="105">
        <v>6044.68</v>
      </c>
      <c r="J484" s="63" t="s">
        <v>14</v>
      </c>
      <c r="K484" s="36" t="s">
        <v>1040</v>
      </c>
    </row>
    <row r="485" spans="2:11">
      <c r="B485" s="67" t="s">
        <v>27</v>
      </c>
      <c r="C485" s="66" t="s">
        <v>25</v>
      </c>
      <c r="D485" s="83">
        <v>43087</v>
      </c>
      <c r="E485" s="86" t="s">
        <v>1139</v>
      </c>
      <c r="F485" s="86" t="s">
        <v>57</v>
      </c>
      <c r="G485" s="85">
        <v>1130</v>
      </c>
      <c r="H485" s="106">
        <v>13.96</v>
      </c>
      <c r="I485" s="105">
        <v>15774.800000000001</v>
      </c>
      <c r="J485" s="63" t="s">
        <v>14</v>
      </c>
      <c r="K485" s="36" t="s">
        <v>1041</v>
      </c>
    </row>
    <row r="486" spans="2:11">
      <c r="B486" s="67" t="s">
        <v>27</v>
      </c>
      <c r="C486" s="66" t="s">
        <v>25</v>
      </c>
      <c r="D486" s="83">
        <v>43087</v>
      </c>
      <c r="E486" s="86" t="s">
        <v>1140</v>
      </c>
      <c r="F486" s="86" t="s">
        <v>57</v>
      </c>
      <c r="G486" s="85">
        <v>325</v>
      </c>
      <c r="H486" s="106">
        <v>13.96</v>
      </c>
      <c r="I486" s="105">
        <v>4537</v>
      </c>
      <c r="J486" s="63" t="s">
        <v>14</v>
      </c>
      <c r="K486" s="36" t="s">
        <v>1042</v>
      </c>
    </row>
    <row r="487" spans="2:11">
      <c r="B487" s="67" t="s">
        <v>27</v>
      </c>
      <c r="C487" s="66" t="s">
        <v>25</v>
      </c>
      <c r="D487" s="83">
        <v>43087</v>
      </c>
      <c r="E487" s="86" t="s">
        <v>1141</v>
      </c>
      <c r="F487" s="86" t="s">
        <v>57</v>
      </c>
      <c r="G487" s="85">
        <v>1356</v>
      </c>
      <c r="H487" s="106">
        <v>13.96</v>
      </c>
      <c r="I487" s="105">
        <v>18929.760000000002</v>
      </c>
      <c r="J487" s="63" t="s">
        <v>14</v>
      </c>
      <c r="K487" s="36" t="s">
        <v>1043</v>
      </c>
    </row>
    <row r="488" spans="2:11">
      <c r="B488" s="67" t="s">
        <v>27</v>
      </c>
      <c r="C488" s="66" t="s">
        <v>25</v>
      </c>
      <c r="D488" s="83">
        <v>43087</v>
      </c>
      <c r="E488" s="86" t="s">
        <v>1142</v>
      </c>
      <c r="F488" s="86" t="s">
        <v>57</v>
      </c>
      <c r="G488" s="85">
        <v>167</v>
      </c>
      <c r="H488" s="106">
        <v>13.96</v>
      </c>
      <c r="I488" s="105">
        <v>2331.3200000000002</v>
      </c>
      <c r="J488" s="63" t="s">
        <v>14</v>
      </c>
      <c r="K488" s="36" t="s">
        <v>1044</v>
      </c>
    </row>
    <row r="489" spans="2:11">
      <c r="B489" s="67" t="s">
        <v>27</v>
      </c>
      <c r="C489" s="66" t="s">
        <v>25</v>
      </c>
      <c r="D489" s="83">
        <v>43087</v>
      </c>
      <c r="E489" s="86" t="s">
        <v>1142</v>
      </c>
      <c r="F489" s="86" t="s">
        <v>57</v>
      </c>
      <c r="G489" s="85">
        <v>265</v>
      </c>
      <c r="H489" s="106">
        <v>13.96</v>
      </c>
      <c r="I489" s="105">
        <v>3699.4</v>
      </c>
      <c r="J489" s="63" t="s">
        <v>14</v>
      </c>
      <c r="K489" s="36" t="s">
        <v>1045</v>
      </c>
    </row>
    <row r="490" spans="2:11">
      <c r="B490" s="67" t="s">
        <v>27</v>
      </c>
      <c r="C490" s="66" t="s">
        <v>25</v>
      </c>
      <c r="D490" s="83">
        <v>43087</v>
      </c>
      <c r="E490" s="86" t="s">
        <v>1142</v>
      </c>
      <c r="F490" s="86" t="s">
        <v>57</v>
      </c>
      <c r="G490" s="85">
        <v>51</v>
      </c>
      <c r="H490" s="106">
        <v>13.96</v>
      </c>
      <c r="I490" s="105">
        <v>711.96</v>
      </c>
      <c r="J490" s="63" t="s">
        <v>14</v>
      </c>
      <c r="K490" s="36" t="s">
        <v>1046</v>
      </c>
    </row>
    <row r="491" spans="2:11">
      <c r="B491" s="67" t="s">
        <v>27</v>
      </c>
      <c r="C491" s="66" t="s">
        <v>25</v>
      </c>
      <c r="D491" s="83">
        <v>43087</v>
      </c>
      <c r="E491" s="86" t="s">
        <v>1142</v>
      </c>
      <c r="F491" s="86" t="s">
        <v>57</v>
      </c>
      <c r="G491" s="85">
        <v>898</v>
      </c>
      <c r="H491" s="106">
        <v>13.96</v>
      </c>
      <c r="I491" s="105">
        <v>12536.08</v>
      </c>
      <c r="J491" s="63" t="s">
        <v>14</v>
      </c>
      <c r="K491" s="36" t="s">
        <v>1047</v>
      </c>
    </row>
    <row r="492" spans="2:11">
      <c r="B492" s="67" t="s">
        <v>27</v>
      </c>
      <c r="C492" s="66" t="s">
        <v>25</v>
      </c>
      <c r="D492" s="83">
        <v>43087</v>
      </c>
      <c r="E492" s="86" t="s">
        <v>1143</v>
      </c>
      <c r="F492" s="86" t="s">
        <v>57</v>
      </c>
      <c r="G492" s="85">
        <v>332</v>
      </c>
      <c r="H492" s="106">
        <v>13.96</v>
      </c>
      <c r="I492" s="105">
        <v>4634.72</v>
      </c>
      <c r="J492" s="63" t="s">
        <v>14</v>
      </c>
      <c r="K492" s="36" t="s">
        <v>1048</v>
      </c>
    </row>
    <row r="493" spans="2:11">
      <c r="B493" s="67" t="s">
        <v>27</v>
      </c>
      <c r="C493" s="66" t="s">
        <v>25</v>
      </c>
      <c r="D493" s="83">
        <v>43087</v>
      </c>
      <c r="E493" s="86" t="s">
        <v>1144</v>
      </c>
      <c r="F493" s="86" t="s">
        <v>57</v>
      </c>
      <c r="G493" s="85">
        <v>147</v>
      </c>
      <c r="H493" s="106">
        <v>13.96</v>
      </c>
      <c r="I493" s="105">
        <v>2052.1200000000003</v>
      </c>
      <c r="J493" s="63" t="s">
        <v>14</v>
      </c>
      <c r="K493" s="36" t="s">
        <v>1049</v>
      </c>
    </row>
    <row r="494" spans="2:11">
      <c r="B494" s="67" t="s">
        <v>27</v>
      </c>
      <c r="C494" s="66" t="s">
        <v>25</v>
      </c>
      <c r="D494" s="83">
        <v>43087</v>
      </c>
      <c r="E494" s="86" t="s">
        <v>1144</v>
      </c>
      <c r="F494" s="86" t="s">
        <v>57</v>
      </c>
      <c r="G494" s="85">
        <v>294</v>
      </c>
      <c r="H494" s="106">
        <v>13.96</v>
      </c>
      <c r="I494" s="105">
        <v>4104.2400000000007</v>
      </c>
      <c r="J494" s="63" t="s">
        <v>14</v>
      </c>
      <c r="K494" s="36" t="s">
        <v>1050</v>
      </c>
    </row>
    <row r="495" spans="2:11">
      <c r="B495" s="67" t="s">
        <v>27</v>
      </c>
      <c r="C495" s="66" t="s">
        <v>25</v>
      </c>
      <c r="D495" s="83">
        <v>43087</v>
      </c>
      <c r="E495" s="86" t="s">
        <v>1145</v>
      </c>
      <c r="F495" s="86" t="s">
        <v>57</v>
      </c>
      <c r="G495" s="85">
        <v>155</v>
      </c>
      <c r="H495" s="106">
        <v>13.96</v>
      </c>
      <c r="I495" s="105">
        <v>2163.8000000000002</v>
      </c>
      <c r="J495" s="63" t="s">
        <v>14</v>
      </c>
      <c r="K495" s="36" t="s">
        <v>1051</v>
      </c>
    </row>
    <row r="496" spans="2:11">
      <c r="B496" s="67" t="s">
        <v>27</v>
      </c>
      <c r="C496" s="66" t="s">
        <v>25</v>
      </c>
      <c r="D496" s="83">
        <v>43087</v>
      </c>
      <c r="E496" s="86" t="s">
        <v>1145</v>
      </c>
      <c r="F496" s="86" t="s">
        <v>57</v>
      </c>
      <c r="G496" s="85">
        <v>1</v>
      </c>
      <c r="H496" s="106">
        <v>13.96</v>
      </c>
      <c r="I496" s="105">
        <v>13.96</v>
      </c>
      <c r="J496" s="63" t="s">
        <v>14</v>
      </c>
      <c r="K496" s="36" t="s">
        <v>1052</v>
      </c>
    </row>
    <row r="497" spans="2:11">
      <c r="B497" s="67" t="s">
        <v>27</v>
      </c>
      <c r="C497" s="66" t="s">
        <v>25</v>
      </c>
      <c r="D497" s="83">
        <v>43087</v>
      </c>
      <c r="E497" s="86" t="s">
        <v>1145</v>
      </c>
      <c r="F497" s="86" t="s">
        <v>57</v>
      </c>
      <c r="G497" s="85">
        <v>316</v>
      </c>
      <c r="H497" s="106">
        <v>13.96</v>
      </c>
      <c r="I497" s="105">
        <v>4411.3600000000006</v>
      </c>
      <c r="J497" s="63" t="s">
        <v>14</v>
      </c>
      <c r="K497" s="36" t="s">
        <v>1053</v>
      </c>
    </row>
    <row r="498" spans="2:11">
      <c r="B498" s="67" t="s">
        <v>27</v>
      </c>
      <c r="C498" s="66" t="s">
        <v>25</v>
      </c>
      <c r="D498" s="83">
        <v>43087</v>
      </c>
      <c r="E498" s="86" t="s">
        <v>1145</v>
      </c>
      <c r="F498" s="86" t="s">
        <v>57</v>
      </c>
      <c r="G498" s="85">
        <v>329</v>
      </c>
      <c r="H498" s="106">
        <v>13.96</v>
      </c>
      <c r="I498" s="105">
        <v>4592.84</v>
      </c>
      <c r="J498" s="63" t="s">
        <v>14</v>
      </c>
      <c r="K498" s="36" t="s">
        <v>1054</v>
      </c>
    </row>
    <row r="499" spans="2:11">
      <c r="B499" s="67" t="s">
        <v>27</v>
      </c>
      <c r="C499" s="66" t="s">
        <v>25</v>
      </c>
      <c r="D499" s="83">
        <v>43087</v>
      </c>
      <c r="E499" s="86" t="s">
        <v>1145</v>
      </c>
      <c r="F499" s="86" t="s">
        <v>57</v>
      </c>
      <c r="G499" s="85">
        <v>449</v>
      </c>
      <c r="H499" s="106">
        <v>13.96</v>
      </c>
      <c r="I499" s="105">
        <v>6268.04</v>
      </c>
      <c r="J499" s="63" t="s">
        <v>14</v>
      </c>
      <c r="K499" s="36" t="s">
        <v>1055</v>
      </c>
    </row>
    <row r="500" spans="2:11">
      <c r="B500" s="67" t="s">
        <v>27</v>
      </c>
      <c r="C500" s="66" t="s">
        <v>25</v>
      </c>
      <c r="D500" s="83">
        <v>43087</v>
      </c>
      <c r="E500" s="86" t="s">
        <v>1145</v>
      </c>
      <c r="F500" s="86" t="s">
        <v>57</v>
      </c>
      <c r="G500" s="85">
        <v>313</v>
      </c>
      <c r="H500" s="106">
        <v>13.96</v>
      </c>
      <c r="I500" s="105">
        <v>4369.4800000000005</v>
      </c>
      <c r="J500" s="63" t="s">
        <v>14</v>
      </c>
      <c r="K500" s="36" t="s">
        <v>1056</v>
      </c>
    </row>
    <row r="501" spans="2:11">
      <c r="B501" s="67" t="s">
        <v>27</v>
      </c>
      <c r="C501" s="66" t="s">
        <v>25</v>
      </c>
      <c r="D501" s="83">
        <v>43087</v>
      </c>
      <c r="E501" s="86" t="s">
        <v>739</v>
      </c>
      <c r="F501" s="86" t="s">
        <v>57</v>
      </c>
      <c r="G501" s="85">
        <v>219</v>
      </c>
      <c r="H501" s="106">
        <v>13.95</v>
      </c>
      <c r="I501" s="105">
        <v>3055.0499999999997</v>
      </c>
      <c r="J501" s="63" t="s">
        <v>14</v>
      </c>
      <c r="K501" s="36" t="s">
        <v>1057</v>
      </c>
    </row>
    <row r="502" spans="2:11">
      <c r="B502" s="67" t="s">
        <v>27</v>
      </c>
      <c r="C502" s="66" t="s">
        <v>25</v>
      </c>
      <c r="D502" s="83">
        <v>43087</v>
      </c>
      <c r="E502" s="86" t="s">
        <v>1146</v>
      </c>
      <c r="F502" s="86" t="s">
        <v>57</v>
      </c>
      <c r="G502" s="85">
        <v>490</v>
      </c>
      <c r="H502" s="106">
        <v>13.95</v>
      </c>
      <c r="I502" s="105">
        <v>6835.5</v>
      </c>
      <c r="J502" s="63" t="s">
        <v>14</v>
      </c>
      <c r="K502" s="36" t="s">
        <v>1058</v>
      </c>
    </row>
    <row r="503" spans="2:11">
      <c r="B503" s="67" t="s">
        <v>27</v>
      </c>
      <c r="C503" s="66" t="s">
        <v>25</v>
      </c>
      <c r="D503" s="83">
        <v>43087</v>
      </c>
      <c r="E503" s="86" t="s">
        <v>1146</v>
      </c>
      <c r="F503" s="86" t="s">
        <v>57</v>
      </c>
      <c r="G503" s="85">
        <v>192</v>
      </c>
      <c r="H503" s="106">
        <v>13.95</v>
      </c>
      <c r="I503" s="105">
        <v>2678.3999999999996</v>
      </c>
      <c r="J503" s="63" t="s">
        <v>14</v>
      </c>
      <c r="K503" s="36" t="s">
        <v>1059</v>
      </c>
    </row>
    <row r="504" spans="2:11">
      <c r="B504" s="67" t="s">
        <v>27</v>
      </c>
      <c r="C504" s="66" t="s">
        <v>25</v>
      </c>
      <c r="D504" s="83">
        <v>43087</v>
      </c>
      <c r="E504" s="86" t="s">
        <v>1147</v>
      </c>
      <c r="F504" s="86" t="s">
        <v>57</v>
      </c>
      <c r="G504" s="85">
        <v>233</v>
      </c>
      <c r="H504" s="106">
        <v>13.95</v>
      </c>
      <c r="I504" s="105">
        <v>3250.35</v>
      </c>
      <c r="J504" s="63" t="s">
        <v>14</v>
      </c>
      <c r="K504" s="36" t="s">
        <v>1060</v>
      </c>
    </row>
    <row r="505" spans="2:11">
      <c r="B505" s="67" t="s">
        <v>27</v>
      </c>
      <c r="C505" s="66" t="s">
        <v>25</v>
      </c>
      <c r="D505" s="83">
        <v>43087</v>
      </c>
      <c r="E505" s="86" t="s">
        <v>1148</v>
      </c>
      <c r="F505" s="86" t="s">
        <v>57</v>
      </c>
      <c r="G505" s="85">
        <v>141</v>
      </c>
      <c r="H505" s="106">
        <v>13.95</v>
      </c>
      <c r="I505" s="105">
        <v>1966.9499999999998</v>
      </c>
      <c r="J505" s="63" t="s">
        <v>14</v>
      </c>
      <c r="K505" s="36" t="s">
        <v>1061</v>
      </c>
    </row>
    <row r="506" spans="2:11">
      <c r="B506" s="67" t="s">
        <v>27</v>
      </c>
      <c r="C506" s="66" t="s">
        <v>25</v>
      </c>
      <c r="D506" s="83">
        <v>43087</v>
      </c>
      <c r="E506" s="86" t="s">
        <v>1148</v>
      </c>
      <c r="F506" s="86" t="s">
        <v>57</v>
      </c>
      <c r="G506" s="85">
        <v>222</v>
      </c>
      <c r="H506" s="106">
        <v>13.95</v>
      </c>
      <c r="I506" s="105">
        <v>3096.8999999999996</v>
      </c>
      <c r="J506" s="63" t="s">
        <v>14</v>
      </c>
      <c r="K506" s="36" t="s">
        <v>1062</v>
      </c>
    </row>
    <row r="507" spans="2:11">
      <c r="B507" s="67" t="s">
        <v>27</v>
      </c>
      <c r="C507" s="66" t="s">
        <v>25</v>
      </c>
      <c r="D507" s="83">
        <v>43087</v>
      </c>
      <c r="E507" s="86" t="s">
        <v>1149</v>
      </c>
      <c r="F507" s="86" t="s">
        <v>57</v>
      </c>
      <c r="G507" s="85">
        <v>275</v>
      </c>
      <c r="H507" s="106">
        <v>13.95</v>
      </c>
      <c r="I507" s="105">
        <v>3836.25</v>
      </c>
      <c r="J507" s="63" t="s">
        <v>14</v>
      </c>
      <c r="K507" s="36" t="s">
        <v>1063</v>
      </c>
    </row>
    <row r="508" spans="2:11">
      <c r="B508" s="67" t="s">
        <v>27</v>
      </c>
      <c r="C508" s="66" t="s">
        <v>25</v>
      </c>
      <c r="D508" s="83">
        <v>43087</v>
      </c>
      <c r="E508" s="86" t="s">
        <v>1150</v>
      </c>
      <c r="F508" s="86" t="s">
        <v>57</v>
      </c>
      <c r="G508" s="85">
        <v>187</v>
      </c>
      <c r="H508" s="106">
        <v>13.95</v>
      </c>
      <c r="I508" s="105">
        <v>2608.65</v>
      </c>
      <c r="J508" s="63" t="s">
        <v>14</v>
      </c>
      <c r="K508" s="36" t="s">
        <v>1064</v>
      </c>
    </row>
    <row r="509" spans="2:11">
      <c r="B509" s="67" t="s">
        <v>27</v>
      </c>
      <c r="C509" s="66" t="s">
        <v>25</v>
      </c>
      <c r="D509" s="83">
        <v>43087</v>
      </c>
      <c r="E509" s="86" t="s">
        <v>1151</v>
      </c>
      <c r="F509" s="86" t="s">
        <v>57</v>
      </c>
      <c r="G509" s="85">
        <v>368</v>
      </c>
      <c r="H509" s="106">
        <v>13.95</v>
      </c>
      <c r="I509" s="105">
        <v>5133.5999999999995</v>
      </c>
      <c r="J509" s="63" t="s">
        <v>14</v>
      </c>
      <c r="K509" s="36" t="s">
        <v>1065</v>
      </c>
    </row>
    <row r="510" spans="2:11">
      <c r="B510" s="67" t="s">
        <v>27</v>
      </c>
      <c r="C510" s="66" t="s">
        <v>25</v>
      </c>
      <c r="D510" s="83">
        <v>43087</v>
      </c>
      <c r="E510" s="86" t="s">
        <v>1152</v>
      </c>
      <c r="F510" s="86" t="s">
        <v>57</v>
      </c>
      <c r="G510" s="85">
        <v>56</v>
      </c>
      <c r="H510" s="106">
        <v>13.95</v>
      </c>
      <c r="I510" s="105">
        <v>781.19999999999993</v>
      </c>
      <c r="J510" s="63" t="s">
        <v>14</v>
      </c>
      <c r="K510" s="36" t="s">
        <v>1066</v>
      </c>
    </row>
    <row r="511" spans="2:11">
      <c r="B511" s="67" t="s">
        <v>27</v>
      </c>
      <c r="C511" s="66" t="s">
        <v>25</v>
      </c>
      <c r="D511" s="83">
        <v>43087</v>
      </c>
      <c r="E511" s="86" t="s">
        <v>1153</v>
      </c>
      <c r="F511" s="86" t="s">
        <v>57</v>
      </c>
      <c r="G511" s="85">
        <v>202</v>
      </c>
      <c r="H511" s="106">
        <v>13.95</v>
      </c>
      <c r="I511" s="105">
        <v>2817.8999999999996</v>
      </c>
      <c r="J511" s="63" t="s">
        <v>14</v>
      </c>
      <c r="K511" s="36" t="s">
        <v>1067</v>
      </c>
    </row>
    <row r="512" spans="2:11">
      <c r="B512" s="67" t="s">
        <v>27</v>
      </c>
      <c r="C512" s="66" t="s">
        <v>25</v>
      </c>
      <c r="D512" s="83">
        <v>43087</v>
      </c>
      <c r="E512" s="86" t="s">
        <v>1154</v>
      </c>
      <c r="F512" s="86" t="s">
        <v>57</v>
      </c>
      <c r="G512" s="85">
        <v>155</v>
      </c>
      <c r="H512" s="106">
        <v>13.95</v>
      </c>
      <c r="I512" s="105">
        <v>2162.25</v>
      </c>
      <c r="J512" s="63" t="s">
        <v>14</v>
      </c>
      <c r="K512" s="36" t="s">
        <v>1068</v>
      </c>
    </row>
    <row r="513" spans="2:11">
      <c r="B513" s="67" t="s">
        <v>27</v>
      </c>
      <c r="C513" s="66" t="s">
        <v>25</v>
      </c>
      <c r="D513" s="83">
        <v>43087</v>
      </c>
      <c r="E513" s="86" t="s">
        <v>1155</v>
      </c>
      <c r="F513" s="86" t="s">
        <v>57</v>
      </c>
      <c r="G513" s="85">
        <v>47</v>
      </c>
      <c r="H513" s="106">
        <v>13.95</v>
      </c>
      <c r="I513" s="105">
        <v>655.65</v>
      </c>
      <c r="J513" s="63" t="s">
        <v>14</v>
      </c>
      <c r="K513" s="36" t="s">
        <v>1069</v>
      </c>
    </row>
    <row r="514" spans="2:11">
      <c r="B514" s="67" t="s">
        <v>27</v>
      </c>
      <c r="C514" s="66" t="s">
        <v>25</v>
      </c>
      <c r="D514" s="83">
        <v>43087</v>
      </c>
      <c r="E514" s="86" t="s">
        <v>1156</v>
      </c>
      <c r="F514" s="86" t="s">
        <v>57</v>
      </c>
      <c r="G514" s="85">
        <v>334</v>
      </c>
      <c r="H514" s="106">
        <v>13.95</v>
      </c>
      <c r="I514" s="105">
        <v>4659.3</v>
      </c>
      <c r="J514" s="63" t="s">
        <v>14</v>
      </c>
      <c r="K514" s="36" t="s">
        <v>1070</v>
      </c>
    </row>
    <row r="515" spans="2:11">
      <c r="B515" s="67" t="s">
        <v>27</v>
      </c>
      <c r="C515" s="66" t="s">
        <v>25</v>
      </c>
      <c r="D515" s="83">
        <v>43087</v>
      </c>
      <c r="E515" s="86" t="s">
        <v>1157</v>
      </c>
      <c r="F515" s="86" t="s">
        <v>57</v>
      </c>
      <c r="G515" s="85">
        <v>318</v>
      </c>
      <c r="H515" s="106">
        <v>13.95</v>
      </c>
      <c r="I515" s="105">
        <v>4436.0999999999995</v>
      </c>
      <c r="J515" s="63" t="s">
        <v>14</v>
      </c>
      <c r="K515" s="36" t="s">
        <v>1071</v>
      </c>
    </row>
    <row r="516" spans="2:11">
      <c r="B516" s="67" t="s">
        <v>27</v>
      </c>
      <c r="C516" s="66" t="s">
        <v>25</v>
      </c>
      <c r="D516" s="83">
        <v>43087</v>
      </c>
      <c r="E516" s="86" t="s">
        <v>1158</v>
      </c>
      <c r="F516" s="86" t="s">
        <v>57</v>
      </c>
      <c r="G516" s="85">
        <v>14</v>
      </c>
      <c r="H516" s="106">
        <v>13.95</v>
      </c>
      <c r="I516" s="105">
        <v>195.29999999999998</v>
      </c>
      <c r="J516" s="63" t="s">
        <v>14</v>
      </c>
      <c r="K516" s="36" t="s">
        <v>1072</v>
      </c>
    </row>
    <row r="517" spans="2:11">
      <c r="B517" s="67" t="s">
        <v>27</v>
      </c>
      <c r="C517" s="66" t="s">
        <v>25</v>
      </c>
      <c r="D517" s="83">
        <v>43087</v>
      </c>
      <c r="E517" s="86" t="s">
        <v>1159</v>
      </c>
      <c r="F517" s="86" t="s">
        <v>57</v>
      </c>
      <c r="G517" s="85">
        <v>1203</v>
      </c>
      <c r="H517" s="106">
        <v>13.95</v>
      </c>
      <c r="I517" s="105">
        <v>16781.849999999999</v>
      </c>
      <c r="J517" s="63" t="s">
        <v>14</v>
      </c>
      <c r="K517" s="36" t="s">
        <v>1073</v>
      </c>
    </row>
    <row r="518" spans="2:11">
      <c r="B518" s="67" t="s">
        <v>27</v>
      </c>
      <c r="C518" s="66" t="s">
        <v>25</v>
      </c>
      <c r="D518" s="83">
        <v>43087</v>
      </c>
      <c r="E518" s="86" t="s">
        <v>1159</v>
      </c>
      <c r="F518" s="86" t="s">
        <v>57</v>
      </c>
      <c r="G518" s="85">
        <v>1005</v>
      </c>
      <c r="H518" s="106">
        <v>13.95</v>
      </c>
      <c r="I518" s="105">
        <v>14019.75</v>
      </c>
      <c r="J518" s="63" t="s">
        <v>14</v>
      </c>
      <c r="K518" s="36" t="s">
        <v>1074</v>
      </c>
    </row>
    <row r="519" spans="2:11">
      <c r="B519" s="67" t="s">
        <v>27</v>
      </c>
      <c r="C519" s="66" t="s">
        <v>25</v>
      </c>
      <c r="D519" s="83">
        <v>43087</v>
      </c>
      <c r="E519" s="86" t="s">
        <v>1159</v>
      </c>
      <c r="F519" s="86" t="s">
        <v>57</v>
      </c>
      <c r="G519" s="85">
        <v>802</v>
      </c>
      <c r="H519" s="106">
        <v>13.95</v>
      </c>
      <c r="I519" s="105">
        <v>11187.9</v>
      </c>
      <c r="J519" s="63" t="s">
        <v>14</v>
      </c>
      <c r="K519" s="36" t="s">
        <v>1075</v>
      </c>
    </row>
    <row r="520" spans="2:11">
      <c r="B520" s="67" t="s">
        <v>27</v>
      </c>
      <c r="C520" s="66" t="s">
        <v>25</v>
      </c>
      <c r="D520" s="83">
        <v>43087</v>
      </c>
      <c r="E520" s="86" t="s">
        <v>1159</v>
      </c>
      <c r="F520" s="86" t="s">
        <v>57</v>
      </c>
      <c r="G520" s="85">
        <v>1</v>
      </c>
      <c r="H520" s="106">
        <v>13.95</v>
      </c>
      <c r="I520" s="105">
        <v>13.95</v>
      </c>
      <c r="J520" s="63" t="s">
        <v>14</v>
      </c>
      <c r="K520" s="36" t="s">
        <v>1076</v>
      </c>
    </row>
    <row r="521" spans="2:11">
      <c r="B521" s="67" t="s">
        <v>27</v>
      </c>
      <c r="C521" s="66" t="s">
        <v>25</v>
      </c>
      <c r="D521" s="83">
        <v>43087</v>
      </c>
      <c r="E521" s="86" t="s">
        <v>1159</v>
      </c>
      <c r="F521" s="86" t="s">
        <v>57</v>
      </c>
      <c r="G521" s="85">
        <v>29</v>
      </c>
      <c r="H521" s="106">
        <v>13.95</v>
      </c>
      <c r="I521" s="105">
        <v>404.54999999999995</v>
      </c>
      <c r="J521" s="63" t="s">
        <v>14</v>
      </c>
      <c r="K521" s="36" t="s">
        <v>1077</v>
      </c>
    </row>
    <row r="522" spans="2:11">
      <c r="B522" s="67" t="s">
        <v>27</v>
      </c>
      <c r="C522" s="66" t="s">
        <v>25</v>
      </c>
      <c r="D522" s="83">
        <v>43087</v>
      </c>
      <c r="E522" s="86" t="s">
        <v>1160</v>
      </c>
      <c r="F522" s="86" t="s">
        <v>57</v>
      </c>
      <c r="G522" s="85">
        <v>1184</v>
      </c>
      <c r="H522" s="106">
        <v>13.95</v>
      </c>
      <c r="I522" s="105">
        <v>16516.8</v>
      </c>
      <c r="J522" s="63" t="s">
        <v>14</v>
      </c>
      <c r="K522" s="36" t="s">
        <v>1078</v>
      </c>
    </row>
    <row r="523" spans="2:11">
      <c r="B523" s="67" t="s">
        <v>27</v>
      </c>
      <c r="C523" s="66" t="s">
        <v>25</v>
      </c>
      <c r="D523" s="83">
        <v>43087</v>
      </c>
      <c r="E523" s="86" t="s">
        <v>1160</v>
      </c>
      <c r="F523" s="86" t="s">
        <v>57</v>
      </c>
      <c r="G523" s="85">
        <v>172</v>
      </c>
      <c r="H523" s="106">
        <v>13.95</v>
      </c>
      <c r="I523" s="105">
        <v>2399.4</v>
      </c>
      <c r="J523" s="63" t="s">
        <v>14</v>
      </c>
      <c r="K523" s="36" t="s">
        <v>1079</v>
      </c>
    </row>
    <row r="524" spans="2:11">
      <c r="B524" s="67" t="s">
        <v>27</v>
      </c>
      <c r="C524" s="66" t="s">
        <v>25</v>
      </c>
      <c r="D524" s="83">
        <v>43087</v>
      </c>
      <c r="E524" s="86" t="s">
        <v>1161</v>
      </c>
      <c r="F524" s="86" t="s">
        <v>57</v>
      </c>
      <c r="G524" s="85">
        <v>162</v>
      </c>
      <c r="H524" s="106">
        <v>13.95</v>
      </c>
      <c r="I524" s="105">
        <v>2259.9</v>
      </c>
      <c r="J524" s="63" t="s">
        <v>14</v>
      </c>
      <c r="K524" s="36" t="s">
        <v>1080</v>
      </c>
    </row>
    <row r="525" spans="2:11">
      <c r="B525" s="67" t="s">
        <v>27</v>
      </c>
      <c r="C525" s="66" t="s">
        <v>25</v>
      </c>
      <c r="D525" s="83">
        <v>43087</v>
      </c>
      <c r="E525" s="86" t="s">
        <v>1162</v>
      </c>
      <c r="F525" s="86" t="s">
        <v>57</v>
      </c>
      <c r="G525" s="85">
        <v>396</v>
      </c>
      <c r="H525" s="106">
        <v>13.95</v>
      </c>
      <c r="I525" s="105">
        <v>5524.2</v>
      </c>
      <c r="J525" s="63" t="s">
        <v>14</v>
      </c>
      <c r="K525" s="36" t="s">
        <v>1081</v>
      </c>
    </row>
    <row r="526" spans="2:11">
      <c r="B526" s="67" t="s">
        <v>27</v>
      </c>
      <c r="C526" s="66" t="s">
        <v>25</v>
      </c>
      <c r="D526" s="83">
        <v>43087</v>
      </c>
      <c r="E526" s="86" t="s">
        <v>1163</v>
      </c>
      <c r="F526" s="86" t="s">
        <v>57</v>
      </c>
      <c r="G526" s="85">
        <v>1037</v>
      </c>
      <c r="H526" s="106">
        <v>13.95</v>
      </c>
      <c r="I526" s="105">
        <v>14466.15</v>
      </c>
      <c r="J526" s="63" t="s">
        <v>14</v>
      </c>
      <c r="K526" s="36" t="s">
        <v>1082</v>
      </c>
    </row>
    <row r="527" spans="2:11">
      <c r="B527" s="67" t="s">
        <v>27</v>
      </c>
      <c r="C527" s="66" t="s">
        <v>25</v>
      </c>
      <c r="D527" s="83">
        <v>43087</v>
      </c>
      <c r="E527" s="86" t="s">
        <v>1164</v>
      </c>
      <c r="F527" s="86" t="s">
        <v>57</v>
      </c>
      <c r="G527" s="85">
        <v>380</v>
      </c>
      <c r="H527" s="106">
        <v>13.95</v>
      </c>
      <c r="I527" s="105">
        <v>5301</v>
      </c>
      <c r="J527" s="63" t="s">
        <v>14</v>
      </c>
      <c r="K527" s="36" t="s">
        <v>1083</v>
      </c>
    </row>
    <row r="528" spans="2:11">
      <c r="B528" s="67" t="s">
        <v>27</v>
      </c>
      <c r="C528" s="66" t="s">
        <v>25</v>
      </c>
      <c r="D528" s="83">
        <v>43087</v>
      </c>
      <c r="E528" s="86" t="s">
        <v>1165</v>
      </c>
      <c r="F528" s="86" t="s">
        <v>57</v>
      </c>
      <c r="G528" s="85">
        <v>3563</v>
      </c>
      <c r="H528" s="106">
        <v>13.95</v>
      </c>
      <c r="I528" s="105">
        <v>49703.85</v>
      </c>
      <c r="J528" s="63" t="s">
        <v>14</v>
      </c>
      <c r="K528" s="36" t="s">
        <v>1084</v>
      </c>
    </row>
    <row r="529" spans="2:11">
      <c r="B529" s="67" t="s">
        <v>27</v>
      </c>
      <c r="C529" s="66" t="s">
        <v>25</v>
      </c>
      <c r="D529" s="83">
        <v>43087</v>
      </c>
      <c r="E529" s="86" t="s">
        <v>1166</v>
      </c>
      <c r="F529" s="86" t="s">
        <v>57</v>
      </c>
      <c r="G529" s="85">
        <v>514</v>
      </c>
      <c r="H529" s="106">
        <v>13.94</v>
      </c>
      <c r="I529" s="105">
        <v>7165.16</v>
      </c>
      <c r="J529" s="63" t="s">
        <v>14</v>
      </c>
      <c r="K529" s="36" t="s">
        <v>1085</v>
      </c>
    </row>
    <row r="530" spans="2:11">
      <c r="B530" s="67" t="s">
        <v>27</v>
      </c>
      <c r="C530" s="66" t="s">
        <v>25</v>
      </c>
      <c r="D530" s="83">
        <v>43087</v>
      </c>
      <c r="E530" s="86" t="s">
        <v>1167</v>
      </c>
      <c r="F530" s="86" t="s">
        <v>57</v>
      </c>
      <c r="G530" s="85">
        <v>253</v>
      </c>
      <c r="H530" s="106">
        <v>13.94</v>
      </c>
      <c r="I530" s="105">
        <v>3526.8199999999997</v>
      </c>
      <c r="J530" s="63" t="s">
        <v>14</v>
      </c>
      <c r="K530" s="36" t="s">
        <v>1086</v>
      </c>
    </row>
    <row r="531" spans="2:11">
      <c r="B531" s="67" t="s">
        <v>27</v>
      </c>
      <c r="C531" s="66" t="s">
        <v>25</v>
      </c>
      <c r="D531" s="83">
        <v>43087</v>
      </c>
      <c r="E531" s="86" t="s">
        <v>1168</v>
      </c>
      <c r="F531" s="86" t="s">
        <v>57</v>
      </c>
      <c r="G531" s="85">
        <v>1</v>
      </c>
      <c r="H531" s="106">
        <v>13.94</v>
      </c>
      <c r="I531" s="105">
        <v>13.94</v>
      </c>
      <c r="J531" s="63" t="s">
        <v>14</v>
      </c>
      <c r="K531" s="36" t="s">
        <v>1087</v>
      </c>
    </row>
    <row r="532" spans="2:11">
      <c r="B532" s="67" t="s">
        <v>27</v>
      </c>
      <c r="C532" s="66" t="s">
        <v>25</v>
      </c>
      <c r="D532" s="83">
        <v>43087</v>
      </c>
      <c r="E532" s="86" t="s">
        <v>1168</v>
      </c>
      <c r="F532" s="86" t="s">
        <v>57</v>
      </c>
      <c r="G532" s="85">
        <v>767</v>
      </c>
      <c r="H532" s="106">
        <v>13.94</v>
      </c>
      <c r="I532" s="105">
        <v>10691.98</v>
      </c>
      <c r="J532" s="63" t="s">
        <v>14</v>
      </c>
      <c r="K532" s="36" t="s">
        <v>1088</v>
      </c>
    </row>
    <row r="533" spans="2:11">
      <c r="B533" s="67" t="s">
        <v>27</v>
      </c>
      <c r="C533" s="66" t="s">
        <v>25</v>
      </c>
      <c r="D533" s="83">
        <v>43087</v>
      </c>
      <c r="E533" s="86" t="s">
        <v>1168</v>
      </c>
      <c r="F533" s="86" t="s">
        <v>57</v>
      </c>
      <c r="G533" s="85">
        <v>267</v>
      </c>
      <c r="H533" s="106">
        <v>13.94</v>
      </c>
      <c r="I533" s="105">
        <v>3721.98</v>
      </c>
      <c r="J533" s="63" t="s">
        <v>14</v>
      </c>
      <c r="K533" s="36" t="s">
        <v>1089</v>
      </c>
    </row>
    <row r="534" spans="2:11">
      <c r="B534" s="67" t="s">
        <v>27</v>
      </c>
      <c r="C534" s="66" t="s">
        <v>25</v>
      </c>
      <c r="D534" s="83">
        <v>43087</v>
      </c>
      <c r="E534" s="86" t="s">
        <v>1169</v>
      </c>
      <c r="F534" s="86" t="s">
        <v>57</v>
      </c>
      <c r="G534" s="85">
        <v>173</v>
      </c>
      <c r="H534" s="106">
        <v>13.93</v>
      </c>
      <c r="I534" s="105">
        <v>2409.89</v>
      </c>
      <c r="J534" s="63" t="s">
        <v>14</v>
      </c>
      <c r="K534" s="36" t="s">
        <v>1090</v>
      </c>
    </row>
    <row r="535" spans="2:11">
      <c r="B535" s="67" t="s">
        <v>27</v>
      </c>
      <c r="C535" s="66" t="s">
        <v>25</v>
      </c>
      <c r="D535" s="83">
        <v>43088</v>
      </c>
      <c r="E535" s="86" t="s">
        <v>1466</v>
      </c>
      <c r="F535" s="86" t="s">
        <v>57</v>
      </c>
      <c r="G535" s="85">
        <v>480</v>
      </c>
      <c r="H535" s="106">
        <v>13.9</v>
      </c>
      <c r="I535" s="105">
        <v>6672</v>
      </c>
      <c r="J535" s="63" t="s">
        <v>14</v>
      </c>
      <c r="K535" s="36" t="s">
        <v>1252</v>
      </c>
    </row>
    <row r="536" spans="2:11">
      <c r="B536" s="67" t="s">
        <v>27</v>
      </c>
      <c r="C536" s="66" t="s">
        <v>25</v>
      </c>
      <c r="D536" s="83">
        <v>43088</v>
      </c>
      <c r="E536" s="86" t="s">
        <v>1467</v>
      </c>
      <c r="F536" s="86" t="s">
        <v>57</v>
      </c>
      <c r="G536" s="85">
        <v>612</v>
      </c>
      <c r="H536" s="106">
        <v>13.9</v>
      </c>
      <c r="I536" s="105">
        <v>8506.8000000000011</v>
      </c>
      <c r="J536" s="63" t="s">
        <v>14</v>
      </c>
      <c r="K536" s="36" t="s">
        <v>1254</v>
      </c>
    </row>
    <row r="537" spans="2:11">
      <c r="B537" s="67" t="s">
        <v>27</v>
      </c>
      <c r="C537" s="66" t="s">
        <v>25</v>
      </c>
      <c r="D537" s="83">
        <v>43088</v>
      </c>
      <c r="E537" s="86" t="s">
        <v>1467</v>
      </c>
      <c r="F537" s="86" t="s">
        <v>57</v>
      </c>
      <c r="G537" s="85">
        <v>132</v>
      </c>
      <c r="H537" s="106">
        <v>13.9</v>
      </c>
      <c r="I537" s="105">
        <v>1834.8</v>
      </c>
      <c r="J537" s="63" t="s">
        <v>14</v>
      </c>
      <c r="K537" s="36" t="s">
        <v>1255</v>
      </c>
    </row>
    <row r="538" spans="2:11">
      <c r="B538" s="67" t="s">
        <v>27</v>
      </c>
      <c r="C538" s="66" t="s">
        <v>25</v>
      </c>
      <c r="D538" s="83">
        <v>43088</v>
      </c>
      <c r="E538" s="86" t="s">
        <v>1468</v>
      </c>
      <c r="F538" s="86" t="s">
        <v>57</v>
      </c>
      <c r="G538" s="85">
        <v>385</v>
      </c>
      <c r="H538" s="106">
        <v>13.9</v>
      </c>
      <c r="I538" s="105">
        <v>5351.5</v>
      </c>
      <c r="J538" s="63" t="s">
        <v>14</v>
      </c>
      <c r="K538" s="36" t="s">
        <v>1256</v>
      </c>
    </row>
    <row r="539" spans="2:11">
      <c r="B539" s="67" t="s">
        <v>27</v>
      </c>
      <c r="C539" s="66" t="s">
        <v>25</v>
      </c>
      <c r="D539" s="83">
        <v>43088</v>
      </c>
      <c r="E539" s="86" t="s">
        <v>1468</v>
      </c>
      <c r="F539" s="86" t="s">
        <v>57</v>
      </c>
      <c r="G539" s="85">
        <v>1</v>
      </c>
      <c r="H539" s="106">
        <v>13.9</v>
      </c>
      <c r="I539" s="105">
        <v>13.9</v>
      </c>
      <c r="J539" s="63" t="s">
        <v>14</v>
      </c>
      <c r="K539" s="36" t="s">
        <v>1257</v>
      </c>
    </row>
    <row r="540" spans="2:11">
      <c r="B540" s="67" t="s">
        <v>27</v>
      </c>
      <c r="C540" s="66" t="s">
        <v>25</v>
      </c>
      <c r="D540" s="83">
        <v>43088</v>
      </c>
      <c r="E540" s="86" t="s">
        <v>1468</v>
      </c>
      <c r="F540" s="86" t="s">
        <v>57</v>
      </c>
      <c r="G540" s="85">
        <v>385</v>
      </c>
      <c r="H540" s="106">
        <v>13.9</v>
      </c>
      <c r="I540" s="105">
        <v>5351.5</v>
      </c>
      <c r="J540" s="63" t="s">
        <v>14</v>
      </c>
      <c r="K540" s="36" t="s">
        <v>1258</v>
      </c>
    </row>
    <row r="541" spans="2:11">
      <c r="B541" s="67" t="s">
        <v>27</v>
      </c>
      <c r="C541" s="66" t="s">
        <v>25</v>
      </c>
      <c r="D541" s="83">
        <v>43088</v>
      </c>
      <c r="E541" s="86" t="s">
        <v>1169</v>
      </c>
      <c r="F541" s="86" t="s">
        <v>57</v>
      </c>
      <c r="G541" s="85">
        <v>381</v>
      </c>
      <c r="H541" s="106">
        <v>13.85</v>
      </c>
      <c r="I541" s="105">
        <v>5276.8499999999995</v>
      </c>
      <c r="J541" s="63" t="s">
        <v>14</v>
      </c>
      <c r="K541" s="36" t="s">
        <v>1259</v>
      </c>
    </row>
    <row r="542" spans="2:11">
      <c r="B542" s="67" t="s">
        <v>27</v>
      </c>
      <c r="C542" s="66" t="s">
        <v>25</v>
      </c>
      <c r="D542" s="83">
        <v>43088</v>
      </c>
      <c r="E542" s="86" t="s">
        <v>1469</v>
      </c>
      <c r="F542" s="86" t="s">
        <v>57</v>
      </c>
      <c r="G542" s="85">
        <v>265</v>
      </c>
      <c r="H542" s="106">
        <v>13.85</v>
      </c>
      <c r="I542" s="105">
        <v>3670.25</v>
      </c>
      <c r="J542" s="63" t="s">
        <v>14</v>
      </c>
      <c r="K542" s="36" t="s">
        <v>1260</v>
      </c>
    </row>
    <row r="543" spans="2:11">
      <c r="B543" s="67" t="s">
        <v>27</v>
      </c>
      <c r="C543" s="66" t="s">
        <v>25</v>
      </c>
      <c r="D543" s="83">
        <v>43088</v>
      </c>
      <c r="E543" s="86" t="s">
        <v>1470</v>
      </c>
      <c r="F543" s="86" t="s">
        <v>57</v>
      </c>
      <c r="G543" s="85">
        <v>259</v>
      </c>
      <c r="H543" s="106">
        <v>13.85</v>
      </c>
      <c r="I543" s="105">
        <v>3587.15</v>
      </c>
      <c r="J543" s="63" t="s">
        <v>14</v>
      </c>
      <c r="K543" s="36" t="s">
        <v>1261</v>
      </c>
    </row>
    <row r="544" spans="2:11">
      <c r="B544" s="67" t="s">
        <v>27</v>
      </c>
      <c r="C544" s="66" t="s">
        <v>25</v>
      </c>
      <c r="D544" s="83">
        <v>43088</v>
      </c>
      <c r="E544" s="86" t="s">
        <v>1471</v>
      </c>
      <c r="F544" s="86" t="s">
        <v>57</v>
      </c>
      <c r="G544" s="85">
        <v>22</v>
      </c>
      <c r="H544" s="106">
        <v>13.85</v>
      </c>
      <c r="I544" s="105">
        <v>304.7</v>
      </c>
      <c r="J544" s="63" t="s">
        <v>14</v>
      </c>
      <c r="K544" s="36" t="s">
        <v>1262</v>
      </c>
    </row>
    <row r="545" spans="2:11">
      <c r="B545" s="67" t="s">
        <v>27</v>
      </c>
      <c r="C545" s="66" t="s">
        <v>25</v>
      </c>
      <c r="D545" s="83">
        <v>43088</v>
      </c>
      <c r="E545" s="86" t="s">
        <v>1471</v>
      </c>
      <c r="F545" s="86" t="s">
        <v>57</v>
      </c>
      <c r="G545" s="85">
        <v>343</v>
      </c>
      <c r="H545" s="106">
        <v>13.85</v>
      </c>
      <c r="I545" s="105">
        <v>4750.55</v>
      </c>
      <c r="J545" s="63" t="s">
        <v>14</v>
      </c>
      <c r="K545" s="36" t="s">
        <v>1263</v>
      </c>
    </row>
    <row r="546" spans="2:11">
      <c r="B546" s="67" t="s">
        <v>27</v>
      </c>
      <c r="C546" s="66" t="s">
        <v>25</v>
      </c>
      <c r="D546" s="83">
        <v>43088</v>
      </c>
      <c r="E546" s="86" t="s">
        <v>1472</v>
      </c>
      <c r="F546" s="86" t="s">
        <v>57</v>
      </c>
      <c r="G546" s="85">
        <v>365</v>
      </c>
      <c r="H546" s="106">
        <v>13.85</v>
      </c>
      <c r="I546" s="105">
        <v>5055.25</v>
      </c>
      <c r="J546" s="63" t="s">
        <v>14</v>
      </c>
      <c r="K546" s="36" t="s">
        <v>1264</v>
      </c>
    </row>
    <row r="547" spans="2:11">
      <c r="B547" s="67" t="s">
        <v>27</v>
      </c>
      <c r="C547" s="66" t="s">
        <v>25</v>
      </c>
      <c r="D547" s="83">
        <v>43088</v>
      </c>
      <c r="E547" s="86" t="s">
        <v>1473</v>
      </c>
      <c r="F547" s="86" t="s">
        <v>57</v>
      </c>
      <c r="G547" s="85">
        <v>320</v>
      </c>
      <c r="H547" s="106">
        <v>13.85</v>
      </c>
      <c r="I547" s="105">
        <v>4432</v>
      </c>
      <c r="J547" s="63" t="s">
        <v>14</v>
      </c>
      <c r="K547" s="36" t="s">
        <v>1265</v>
      </c>
    </row>
    <row r="548" spans="2:11">
      <c r="B548" s="67" t="s">
        <v>27</v>
      </c>
      <c r="C548" s="66" t="s">
        <v>25</v>
      </c>
      <c r="D548" s="83">
        <v>43088</v>
      </c>
      <c r="E548" s="86" t="s">
        <v>1474</v>
      </c>
      <c r="F548" s="86" t="s">
        <v>57</v>
      </c>
      <c r="G548" s="85">
        <v>346</v>
      </c>
      <c r="H548" s="106">
        <v>13.86</v>
      </c>
      <c r="I548" s="105">
        <v>4795.5599999999995</v>
      </c>
      <c r="J548" s="63" t="s">
        <v>14</v>
      </c>
      <c r="K548" s="36" t="s">
        <v>1266</v>
      </c>
    </row>
    <row r="549" spans="2:11">
      <c r="B549" s="67" t="s">
        <v>27</v>
      </c>
      <c r="C549" s="66" t="s">
        <v>25</v>
      </c>
      <c r="D549" s="83">
        <v>43088</v>
      </c>
      <c r="E549" s="86" t="s">
        <v>1474</v>
      </c>
      <c r="F549" s="86" t="s">
        <v>57</v>
      </c>
      <c r="G549" s="85">
        <v>3</v>
      </c>
      <c r="H549" s="106">
        <v>13.86</v>
      </c>
      <c r="I549" s="105">
        <v>41.58</v>
      </c>
      <c r="J549" s="63" t="s">
        <v>14</v>
      </c>
      <c r="K549" s="36" t="s">
        <v>1267</v>
      </c>
    </row>
    <row r="550" spans="2:11">
      <c r="B550" s="67" t="s">
        <v>27</v>
      </c>
      <c r="C550" s="66" t="s">
        <v>25</v>
      </c>
      <c r="D550" s="83">
        <v>43088</v>
      </c>
      <c r="E550" s="86" t="s">
        <v>1474</v>
      </c>
      <c r="F550" s="86" t="s">
        <v>57</v>
      </c>
      <c r="G550" s="85">
        <v>349</v>
      </c>
      <c r="H550" s="106">
        <v>13.86</v>
      </c>
      <c r="I550" s="105">
        <v>4837.1399999999994</v>
      </c>
      <c r="J550" s="63" t="s">
        <v>14</v>
      </c>
      <c r="K550" s="36" t="s">
        <v>1268</v>
      </c>
    </row>
    <row r="551" spans="2:11">
      <c r="B551" s="67" t="s">
        <v>27</v>
      </c>
      <c r="C551" s="66" t="s">
        <v>25</v>
      </c>
      <c r="D551" s="83">
        <v>43088</v>
      </c>
      <c r="E551" s="86" t="s">
        <v>1475</v>
      </c>
      <c r="F551" s="86" t="s">
        <v>57</v>
      </c>
      <c r="G551" s="85">
        <v>427</v>
      </c>
      <c r="H551" s="106">
        <v>13.86</v>
      </c>
      <c r="I551" s="105">
        <v>5918.2199999999993</v>
      </c>
      <c r="J551" s="63" t="s">
        <v>14</v>
      </c>
      <c r="K551" s="36" t="s">
        <v>1269</v>
      </c>
    </row>
    <row r="552" spans="2:11">
      <c r="B552" s="67" t="s">
        <v>27</v>
      </c>
      <c r="C552" s="66" t="s">
        <v>25</v>
      </c>
      <c r="D552" s="83">
        <v>43088</v>
      </c>
      <c r="E552" s="86" t="s">
        <v>1476</v>
      </c>
      <c r="F552" s="86" t="s">
        <v>57</v>
      </c>
      <c r="G552" s="85">
        <v>142</v>
      </c>
      <c r="H552" s="106">
        <v>13.86</v>
      </c>
      <c r="I552" s="105">
        <v>1968.12</v>
      </c>
      <c r="J552" s="63" t="s">
        <v>14</v>
      </c>
      <c r="K552" s="36" t="s">
        <v>1270</v>
      </c>
    </row>
    <row r="553" spans="2:11">
      <c r="B553" s="67" t="s">
        <v>27</v>
      </c>
      <c r="C553" s="66" t="s">
        <v>25</v>
      </c>
      <c r="D553" s="83">
        <v>43088</v>
      </c>
      <c r="E553" s="86" t="s">
        <v>1477</v>
      </c>
      <c r="F553" s="86" t="s">
        <v>57</v>
      </c>
      <c r="G553" s="85">
        <v>141</v>
      </c>
      <c r="H553" s="106">
        <v>13.86</v>
      </c>
      <c r="I553" s="105">
        <v>1954.26</v>
      </c>
      <c r="J553" s="63" t="s">
        <v>14</v>
      </c>
      <c r="K553" s="36" t="s">
        <v>1271</v>
      </c>
    </row>
    <row r="554" spans="2:11">
      <c r="B554" s="67" t="s">
        <v>27</v>
      </c>
      <c r="C554" s="66" t="s">
        <v>25</v>
      </c>
      <c r="D554" s="83">
        <v>43088</v>
      </c>
      <c r="E554" s="86" t="s">
        <v>1478</v>
      </c>
      <c r="F554" s="86" t="s">
        <v>57</v>
      </c>
      <c r="G554" s="85">
        <v>365</v>
      </c>
      <c r="H554" s="106">
        <v>13.86</v>
      </c>
      <c r="I554" s="105">
        <v>5058.8999999999996</v>
      </c>
      <c r="J554" s="63" t="s">
        <v>14</v>
      </c>
      <c r="K554" s="36" t="s">
        <v>1272</v>
      </c>
    </row>
    <row r="555" spans="2:11">
      <c r="B555" s="67" t="s">
        <v>27</v>
      </c>
      <c r="C555" s="66" t="s">
        <v>25</v>
      </c>
      <c r="D555" s="83">
        <v>43088</v>
      </c>
      <c r="E555" s="86" t="s">
        <v>1478</v>
      </c>
      <c r="F555" s="86" t="s">
        <v>57</v>
      </c>
      <c r="G555" s="85">
        <v>17</v>
      </c>
      <c r="H555" s="106">
        <v>13.86</v>
      </c>
      <c r="I555" s="105">
        <v>235.62</v>
      </c>
      <c r="J555" s="63" t="s">
        <v>14</v>
      </c>
      <c r="K555" s="36" t="s">
        <v>1273</v>
      </c>
    </row>
    <row r="556" spans="2:11">
      <c r="B556" s="67" t="s">
        <v>27</v>
      </c>
      <c r="C556" s="66" t="s">
        <v>25</v>
      </c>
      <c r="D556" s="83">
        <v>43088</v>
      </c>
      <c r="E556" s="86" t="s">
        <v>1479</v>
      </c>
      <c r="F556" s="86" t="s">
        <v>57</v>
      </c>
      <c r="G556" s="85">
        <v>258</v>
      </c>
      <c r="H556" s="106">
        <v>13.86</v>
      </c>
      <c r="I556" s="105">
        <v>3575.8799999999997</v>
      </c>
      <c r="J556" s="63" t="s">
        <v>14</v>
      </c>
      <c r="K556" s="36" t="s">
        <v>1274</v>
      </c>
    </row>
    <row r="557" spans="2:11">
      <c r="B557" s="67" t="s">
        <v>27</v>
      </c>
      <c r="C557" s="66" t="s">
        <v>25</v>
      </c>
      <c r="D557" s="83">
        <v>43088</v>
      </c>
      <c r="E557" s="86" t="s">
        <v>1479</v>
      </c>
      <c r="F557" s="86" t="s">
        <v>57</v>
      </c>
      <c r="G557" s="85">
        <v>258</v>
      </c>
      <c r="H557" s="106">
        <v>13.86</v>
      </c>
      <c r="I557" s="105">
        <v>3575.8799999999997</v>
      </c>
      <c r="J557" s="63" t="s">
        <v>14</v>
      </c>
      <c r="K557" s="36" t="s">
        <v>1275</v>
      </c>
    </row>
    <row r="558" spans="2:11">
      <c r="B558" s="67" t="s">
        <v>27</v>
      </c>
      <c r="C558" s="66" t="s">
        <v>25</v>
      </c>
      <c r="D558" s="83">
        <v>43088</v>
      </c>
      <c r="E558" s="86" t="s">
        <v>1480</v>
      </c>
      <c r="F558" s="86" t="s">
        <v>57</v>
      </c>
      <c r="G558" s="85">
        <v>170</v>
      </c>
      <c r="H558" s="106">
        <v>13.86</v>
      </c>
      <c r="I558" s="105">
        <v>2356.1999999999998</v>
      </c>
      <c r="J558" s="63" t="s">
        <v>14</v>
      </c>
      <c r="K558" s="36" t="s">
        <v>1276</v>
      </c>
    </row>
    <row r="559" spans="2:11">
      <c r="B559" s="67" t="s">
        <v>27</v>
      </c>
      <c r="C559" s="66" t="s">
        <v>25</v>
      </c>
      <c r="D559" s="83">
        <v>43088</v>
      </c>
      <c r="E559" s="86" t="s">
        <v>1481</v>
      </c>
      <c r="F559" s="86" t="s">
        <v>57</v>
      </c>
      <c r="G559" s="85">
        <v>174</v>
      </c>
      <c r="H559" s="106">
        <v>13.85</v>
      </c>
      <c r="I559" s="105">
        <v>2409.9</v>
      </c>
      <c r="J559" s="63" t="s">
        <v>14</v>
      </c>
      <c r="K559" s="36" t="s">
        <v>1277</v>
      </c>
    </row>
    <row r="560" spans="2:11">
      <c r="B560" s="67" t="s">
        <v>27</v>
      </c>
      <c r="C560" s="66" t="s">
        <v>25</v>
      </c>
      <c r="D560" s="83">
        <v>43088</v>
      </c>
      <c r="E560" s="86" t="s">
        <v>1482</v>
      </c>
      <c r="F560" s="86" t="s">
        <v>57</v>
      </c>
      <c r="G560" s="85">
        <v>162</v>
      </c>
      <c r="H560" s="106">
        <v>13.86</v>
      </c>
      <c r="I560" s="105">
        <v>2245.3199999999997</v>
      </c>
      <c r="J560" s="63" t="s">
        <v>14</v>
      </c>
      <c r="K560" s="36" t="s">
        <v>1278</v>
      </c>
    </row>
    <row r="561" spans="2:11">
      <c r="B561" s="67" t="s">
        <v>27</v>
      </c>
      <c r="C561" s="66" t="s">
        <v>25</v>
      </c>
      <c r="D561" s="83">
        <v>43088</v>
      </c>
      <c r="E561" s="86" t="s">
        <v>1483</v>
      </c>
      <c r="F561" s="86" t="s">
        <v>57</v>
      </c>
      <c r="G561" s="85">
        <v>204</v>
      </c>
      <c r="H561" s="106">
        <v>13.85</v>
      </c>
      <c r="I561" s="105">
        <v>2825.4</v>
      </c>
      <c r="J561" s="63" t="s">
        <v>14</v>
      </c>
      <c r="K561" s="36" t="s">
        <v>1279</v>
      </c>
    </row>
    <row r="562" spans="2:11">
      <c r="B562" s="67" t="s">
        <v>27</v>
      </c>
      <c r="C562" s="66" t="s">
        <v>25</v>
      </c>
      <c r="D562" s="83">
        <v>43088</v>
      </c>
      <c r="E562" s="86" t="s">
        <v>1484</v>
      </c>
      <c r="F562" s="86" t="s">
        <v>57</v>
      </c>
      <c r="G562" s="85">
        <v>357</v>
      </c>
      <c r="H562" s="106">
        <v>13.86</v>
      </c>
      <c r="I562" s="105">
        <v>4948.0199999999995</v>
      </c>
      <c r="J562" s="63" t="s">
        <v>14</v>
      </c>
      <c r="K562" s="36" t="s">
        <v>1280</v>
      </c>
    </row>
    <row r="563" spans="2:11">
      <c r="B563" s="67" t="s">
        <v>27</v>
      </c>
      <c r="C563" s="66" t="s">
        <v>25</v>
      </c>
      <c r="D563" s="83">
        <v>43088</v>
      </c>
      <c r="E563" s="86" t="s">
        <v>1484</v>
      </c>
      <c r="F563" s="86" t="s">
        <v>57</v>
      </c>
      <c r="G563" s="85">
        <v>357</v>
      </c>
      <c r="H563" s="106">
        <v>13.86</v>
      </c>
      <c r="I563" s="105">
        <v>4948.0199999999995</v>
      </c>
      <c r="J563" s="63" t="s">
        <v>14</v>
      </c>
      <c r="K563" s="36" t="s">
        <v>1281</v>
      </c>
    </row>
    <row r="564" spans="2:11">
      <c r="B564" s="67" t="s">
        <v>27</v>
      </c>
      <c r="C564" s="66" t="s">
        <v>25</v>
      </c>
      <c r="D564" s="83">
        <v>43088</v>
      </c>
      <c r="E564" s="86" t="s">
        <v>1485</v>
      </c>
      <c r="F564" s="86" t="s">
        <v>57</v>
      </c>
      <c r="G564" s="85">
        <v>192</v>
      </c>
      <c r="H564" s="106">
        <v>13.86</v>
      </c>
      <c r="I564" s="105">
        <v>2661.12</v>
      </c>
      <c r="J564" s="63" t="s">
        <v>14</v>
      </c>
      <c r="K564" s="36" t="s">
        <v>1282</v>
      </c>
    </row>
    <row r="565" spans="2:11">
      <c r="B565" s="67" t="s">
        <v>27</v>
      </c>
      <c r="C565" s="66" t="s">
        <v>25</v>
      </c>
      <c r="D565" s="83">
        <v>43088</v>
      </c>
      <c r="E565" s="86" t="s">
        <v>1486</v>
      </c>
      <c r="F565" s="86" t="s">
        <v>57</v>
      </c>
      <c r="G565" s="85">
        <v>17</v>
      </c>
      <c r="H565" s="106">
        <v>13.86</v>
      </c>
      <c r="I565" s="105">
        <v>235.62</v>
      </c>
      <c r="J565" s="63" t="s">
        <v>14</v>
      </c>
      <c r="K565" s="36" t="s">
        <v>1283</v>
      </c>
    </row>
    <row r="566" spans="2:11">
      <c r="B566" s="67" t="s">
        <v>27</v>
      </c>
      <c r="C566" s="66" t="s">
        <v>25</v>
      </c>
      <c r="D566" s="83">
        <v>43088</v>
      </c>
      <c r="E566" s="86" t="s">
        <v>1486</v>
      </c>
      <c r="F566" s="86" t="s">
        <v>57</v>
      </c>
      <c r="G566" s="85">
        <v>262</v>
      </c>
      <c r="H566" s="106">
        <v>13.86</v>
      </c>
      <c r="I566" s="105">
        <v>3631.3199999999997</v>
      </c>
      <c r="J566" s="63" t="s">
        <v>14</v>
      </c>
      <c r="K566" s="36" t="s">
        <v>1284</v>
      </c>
    </row>
    <row r="567" spans="2:11">
      <c r="B567" s="67" t="s">
        <v>27</v>
      </c>
      <c r="C567" s="66" t="s">
        <v>25</v>
      </c>
      <c r="D567" s="83">
        <v>43088</v>
      </c>
      <c r="E567" s="86" t="s">
        <v>1487</v>
      </c>
      <c r="F567" s="86" t="s">
        <v>57</v>
      </c>
      <c r="G567" s="85">
        <v>304</v>
      </c>
      <c r="H567" s="106">
        <v>13.86</v>
      </c>
      <c r="I567" s="105">
        <v>4213.4399999999996</v>
      </c>
      <c r="J567" s="63" t="s">
        <v>14</v>
      </c>
      <c r="K567" s="36" t="s">
        <v>1285</v>
      </c>
    </row>
    <row r="568" spans="2:11">
      <c r="B568" s="67" t="s">
        <v>27</v>
      </c>
      <c r="C568" s="66" t="s">
        <v>25</v>
      </c>
      <c r="D568" s="83">
        <v>43088</v>
      </c>
      <c r="E568" s="86" t="s">
        <v>1487</v>
      </c>
      <c r="F568" s="86" t="s">
        <v>57</v>
      </c>
      <c r="G568" s="85">
        <v>1</v>
      </c>
      <c r="H568" s="106">
        <v>13.86</v>
      </c>
      <c r="I568" s="105">
        <v>13.86</v>
      </c>
      <c r="J568" s="63" t="s">
        <v>14</v>
      </c>
      <c r="K568" s="36" t="s">
        <v>1286</v>
      </c>
    </row>
    <row r="569" spans="2:11">
      <c r="B569" s="67" t="s">
        <v>27</v>
      </c>
      <c r="C569" s="66" t="s">
        <v>25</v>
      </c>
      <c r="D569" s="83">
        <v>43088</v>
      </c>
      <c r="E569" s="86" t="s">
        <v>1487</v>
      </c>
      <c r="F569" s="86" t="s">
        <v>57</v>
      </c>
      <c r="G569" s="85">
        <v>304</v>
      </c>
      <c r="H569" s="106">
        <v>13.86</v>
      </c>
      <c r="I569" s="105">
        <v>4213.4399999999996</v>
      </c>
      <c r="J569" s="63" t="s">
        <v>14</v>
      </c>
      <c r="K569" s="36" t="s">
        <v>1287</v>
      </c>
    </row>
    <row r="570" spans="2:11">
      <c r="B570" s="67" t="s">
        <v>27</v>
      </c>
      <c r="C570" s="66" t="s">
        <v>25</v>
      </c>
      <c r="D570" s="83">
        <v>43088</v>
      </c>
      <c r="E570" s="86" t="s">
        <v>1488</v>
      </c>
      <c r="F570" s="86" t="s">
        <v>57</v>
      </c>
      <c r="G570" s="85">
        <v>340</v>
      </c>
      <c r="H570" s="106">
        <v>13.86</v>
      </c>
      <c r="I570" s="105">
        <v>4712.3999999999996</v>
      </c>
      <c r="J570" s="63" t="s">
        <v>14</v>
      </c>
      <c r="K570" s="36" t="s">
        <v>1288</v>
      </c>
    </row>
    <row r="571" spans="2:11">
      <c r="B571" s="67" t="s">
        <v>27</v>
      </c>
      <c r="C571" s="66" t="s">
        <v>25</v>
      </c>
      <c r="D571" s="83">
        <v>43088</v>
      </c>
      <c r="E571" s="86" t="s">
        <v>1488</v>
      </c>
      <c r="F571" s="86" t="s">
        <v>57</v>
      </c>
      <c r="G571" s="85">
        <v>18</v>
      </c>
      <c r="H571" s="106">
        <v>13.86</v>
      </c>
      <c r="I571" s="105">
        <v>249.48</v>
      </c>
      <c r="J571" s="63" t="s">
        <v>14</v>
      </c>
      <c r="K571" s="36" t="s">
        <v>1289</v>
      </c>
    </row>
    <row r="572" spans="2:11">
      <c r="B572" s="67" t="s">
        <v>27</v>
      </c>
      <c r="C572" s="66" t="s">
        <v>25</v>
      </c>
      <c r="D572" s="83">
        <v>43088</v>
      </c>
      <c r="E572" s="86" t="s">
        <v>1488</v>
      </c>
      <c r="F572" s="86" t="s">
        <v>57</v>
      </c>
      <c r="G572" s="85">
        <v>126</v>
      </c>
      <c r="H572" s="106">
        <v>13.86</v>
      </c>
      <c r="I572" s="105">
        <v>1746.36</v>
      </c>
      <c r="J572" s="63" t="s">
        <v>14</v>
      </c>
      <c r="K572" s="36" t="s">
        <v>1290</v>
      </c>
    </row>
    <row r="573" spans="2:11">
      <c r="B573" s="67" t="s">
        <v>27</v>
      </c>
      <c r="C573" s="66" t="s">
        <v>25</v>
      </c>
      <c r="D573" s="83">
        <v>43088</v>
      </c>
      <c r="E573" s="86" t="s">
        <v>1488</v>
      </c>
      <c r="F573" s="86" t="s">
        <v>57</v>
      </c>
      <c r="G573" s="85">
        <v>484</v>
      </c>
      <c r="H573" s="106">
        <v>13.86</v>
      </c>
      <c r="I573" s="105">
        <v>6708.24</v>
      </c>
      <c r="J573" s="63" t="s">
        <v>14</v>
      </c>
      <c r="K573" s="36" t="s">
        <v>1291</v>
      </c>
    </row>
    <row r="574" spans="2:11">
      <c r="B574" s="67" t="s">
        <v>27</v>
      </c>
      <c r="C574" s="66" t="s">
        <v>25</v>
      </c>
      <c r="D574" s="83">
        <v>43088</v>
      </c>
      <c r="E574" s="86" t="s">
        <v>1489</v>
      </c>
      <c r="F574" s="86" t="s">
        <v>57</v>
      </c>
      <c r="G574" s="85">
        <v>152</v>
      </c>
      <c r="H574" s="106">
        <v>13.86</v>
      </c>
      <c r="I574" s="105">
        <v>2106.7199999999998</v>
      </c>
      <c r="J574" s="63" t="s">
        <v>14</v>
      </c>
      <c r="K574" s="36" t="s">
        <v>1292</v>
      </c>
    </row>
    <row r="575" spans="2:11">
      <c r="B575" s="67" t="s">
        <v>27</v>
      </c>
      <c r="C575" s="66" t="s">
        <v>25</v>
      </c>
      <c r="D575" s="83">
        <v>43088</v>
      </c>
      <c r="E575" s="86" t="s">
        <v>1490</v>
      </c>
      <c r="F575" s="86" t="s">
        <v>57</v>
      </c>
      <c r="G575" s="85">
        <v>26</v>
      </c>
      <c r="H575" s="106">
        <v>13.86</v>
      </c>
      <c r="I575" s="105">
        <v>360.36</v>
      </c>
      <c r="J575" s="63" t="s">
        <v>14</v>
      </c>
      <c r="K575" s="36" t="s">
        <v>1293</v>
      </c>
    </row>
    <row r="576" spans="2:11">
      <c r="B576" s="67" t="s">
        <v>27</v>
      </c>
      <c r="C576" s="66" t="s">
        <v>25</v>
      </c>
      <c r="D576" s="83">
        <v>43088</v>
      </c>
      <c r="E576" s="86" t="s">
        <v>1490</v>
      </c>
      <c r="F576" s="86" t="s">
        <v>57</v>
      </c>
      <c r="G576" s="85">
        <v>168</v>
      </c>
      <c r="H576" s="106">
        <v>13.86</v>
      </c>
      <c r="I576" s="105">
        <v>2328.48</v>
      </c>
      <c r="J576" s="63" t="s">
        <v>14</v>
      </c>
      <c r="K576" s="36" t="s">
        <v>1294</v>
      </c>
    </row>
    <row r="577" spans="2:11">
      <c r="B577" s="67" t="s">
        <v>27</v>
      </c>
      <c r="C577" s="66" t="s">
        <v>25</v>
      </c>
      <c r="D577" s="83">
        <v>43088</v>
      </c>
      <c r="E577" s="86" t="s">
        <v>1491</v>
      </c>
      <c r="F577" s="86" t="s">
        <v>57</v>
      </c>
      <c r="G577" s="85">
        <v>123</v>
      </c>
      <c r="H577" s="106">
        <v>13.86</v>
      </c>
      <c r="I577" s="105">
        <v>1704.78</v>
      </c>
      <c r="J577" s="63" t="s">
        <v>14</v>
      </c>
      <c r="K577" s="36" t="s">
        <v>1295</v>
      </c>
    </row>
    <row r="578" spans="2:11">
      <c r="B578" s="67" t="s">
        <v>27</v>
      </c>
      <c r="C578" s="66" t="s">
        <v>25</v>
      </c>
      <c r="D578" s="83">
        <v>43088</v>
      </c>
      <c r="E578" s="86" t="s">
        <v>1491</v>
      </c>
      <c r="F578" s="86" t="s">
        <v>57</v>
      </c>
      <c r="G578" s="85">
        <v>38</v>
      </c>
      <c r="H578" s="106">
        <v>13.86</v>
      </c>
      <c r="I578" s="105">
        <v>526.67999999999995</v>
      </c>
      <c r="J578" s="63" t="s">
        <v>14</v>
      </c>
      <c r="K578" s="36" t="s">
        <v>1296</v>
      </c>
    </row>
    <row r="579" spans="2:11">
      <c r="B579" s="67" t="s">
        <v>27</v>
      </c>
      <c r="C579" s="66" t="s">
        <v>25</v>
      </c>
      <c r="D579" s="83">
        <v>43088</v>
      </c>
      <c r="E579" s="86" t="s">
        <v>1491</v>
      </c>
      <c r="F579" s="86" t="s">
        <v>57</v>
      </c>
      <c r="G579" s="85">
        <v>5</v>
      </c>
      <c r="H579" s="106">
        <v>13.86</v>
      </c>
      <c r="I579" s="105">
        <v>69.3</v>
      </c>
      <c r="J579" s="63" t="s">
        <v>14</v>
      </c>
      <c r="K579" s="36" t="s">
        <v>1297</v>
      </c>
    </row>
    <row r="580" spans="2:11">
      <c r="B580" s="67" t="s">
        <v>27</v>
      </c>
      <c r="C580" s="66" t="s">
        <v>25</v>
      </c>
      <c r="D580" s="83">
        <v>43088</v>
      </c>
      <c r="E580" s="86" t="s">
        <v>1492</v>
      </c>
      <c r="F580" s="86" t="s">
        <v>57</v>
      </c>
      <c r="G580" s="85">
        <v>197</v>
      </c>
      <c r="H580" s="106">
        <v>13.86</v>
      </c>
      <c r="I580" s="105">
        <v>2730.42</v>
      </c>
      <c r="J580" s="63" t="s">
        <v>14</v>
      </c>
      <c r="K580" s="36" t="s">
        <v>1298</v>
      </c>
    </row>
    <row r="581" spans="2:11">
      <c r="B581" s="67" t="s">
        <v>27</v>
      </c>
      <c r="C581" s="66" t="s">
        <v>25</v>
      </c>
      <c r="D581" s="83">
        <v>43088</v>
      </c>
      <c r="E581" s="86" t="s">
        <v>1493</v>
      </c>
      <c r="F581" s="86" t="s">
        <v>57</v>
      </c>
      <c r="G581" s="85">
        <v>301</v>
      </c>
      <c r="H581" s="106">
        <v>13.83</v>
      </c>
      <c r="I581" s="105">
        <v>4162.83</v>
      </c>
      <c r="J581" s="63" t="s">
        <v>14</v>
      </c>
      <c r="K581" s="36" t="s">
        <v>1299</v>
      </c>
    </row>
    <row r="582" spans="2:11">
      <c r="B582" s="67" t="s">
        <v>27</v>
      </c>
      <c r="C582" s="66" t="s">
        <v>25</v>
      </c>
      <c r="D582" s="83">
        <v>43088</v>
      </c>
      <c r="E582" s="86" t="s">
        <v>1494</v>
      </c>
      <c r="F582" s="86" t="s">
        <v>57</v>
      </c>
      <c r="G582" s="85">
        <v>258</v>
      </c>
      <c r="H582" s="106">
        <v>13.86</v>
      </c>
      <c r="I582" s="105">
        <v>3575.8799999999997</v>
      </c>
      <c r="J582" s="63" t="s">
        <v>14</v>
      </c>
      <c r="K582" s="36" t="s">
        <v>1300</v>
      </c>
    </row>
    <row r="583" spans="2:11">
      <c r="B583" s="67" t="s">
        <v>27</v>
      </c>
      <c r="C583" s="66" t="s">
        <v>25</v>
      </c>
      <c r="D583" s="83">
        <v>43088</v>
      </c>
      <c r="E583" s="86" t="s">
        <v>1494</v>
      </c>
      <c r="F583" s="86" t="s">
        <v>57</v>
      </c>
      <c r="G583" s="85">
        <v>224</v>
      </c>
      <c r="H583" s="106">
        <v>13.86</v>
      </c>
      <c r="I583" s="105">
        <v>3104.64</v>
      </c>
      <c r="J583" s="63" t="s">
        <v>14</v>
      </c>
      <c r="K583" s="36" t="s">
        <v>1301</v>
      </c>
    </row>
    <row r="584" spans="2:11">
      <c r="B584" s="67" t="s">
        <v>27</v>
      </c>
      <c r="C584" s="66" t="s">
        <v>25</v>
      </c>
      <c r="D584" s="83">
        <v>43088</v>
      </c>
      <c r="E584" s="86" t="s">
        <v>1495</v>
      </c>
      <c r="F584" s="86" t="s">
        <v>57</v>
      </c>
      <c r="G584" s="85">
        <v>11</v>
      </c>
      <c r="H584" s="106">
        <v>13.86</v>
      </c>
      <c r="I584" s="105">
        <v>152.45999999999998</v>
      </c>
      <c r="J584" s="63" t="s">
        <v>14</v>
      </c>
      <c r="K584" s="36" t="s">
        <v>1302</v>
      </c>
    </row>
    <row r="585" spans="2:11">
      <c r="B585" s="67" t="s">
        <v>27</v>
      </c>
      <c r="C585" s="66" t="s">
        <v>25</v>
      </c>
      <c r="D585" s="83">
        <v>43088</v>
      </c>
      <c r="E585" s="86" t="s">
        <v>1495</v>
      </c>
      <c r="F585" s="86" t="s">
        <v>57</v>
      </c>
      <c r="G585" s="85">
        <v>154</v>
      </c>
      <c r="H585" s="106">
        <v>13.86</v>
      </c>
      <c r="I585" s="105">
        <v>2134.44</v>
      </c>
      <c r="J585" s="63" t="s">
        <v>14</v>
      </c>
      <c r="K585" s="36" t="s">
        <v>1303</v>
      </c>
    </row>
    <row r="586" spans="2:11">
      <c r="B586" s="67" t="s">
        <v>27</v>
      </c>
      <c r="C586" s="66" t="s">
        <v>25</v>
      </c>
      <c r="D586" s="83">
        <v>43088</v>
      </c>
      <c r="E586" s="86" t="s">
        <v>1496</v>
      </c>
      <c r="F586" s="86" t="s">
        <v>57</v>
      </c>
      <c r="G586" s="85">
        <v>270</v>
      </c>
      <c r="H586" s="106">
        <v>13.85</v>
      </c>
      <c r="I586" s="105">
        <v>3739.5</v>
      </c>
      <c r="J586" s="63" t="s">
        <v>14</v>
      </c>
      <c r="K586" s="36" t="s">
        <v>1304</v>
      </c>
    </row>
    <row r="587" spans="2:11">
      <c r="B587" s="67" t="s">
        <v>27</v>
      </c>
      <c r="C587" s="66" t="s">
        <v>25</v>
      </c>
      <c r="D587" s="83">
        <v>43088</v>
      </c>
      <c r="E587" s="86" t="s">
        <v>1496</v>
      </c>
      <c r="F587" s="86" t="s">
        <v>57</v>
      </c>
      <c r="G587" s="85">
        <v>48</v>
      </c>
      <c r="H587" s="106">
        <v>13.85</v>
      </c>
      <c r="I587" s="105">
        <v>664.8</v>
      </c>
      <c r="J587" s="63" t="s">
        <v>14</v>
      </c>
      <c r="K587" s="36" t="s">
        <v>1305</v>
      </c>
    </row>
    <row r="588" spans="2:11">
      <c r="B588" s="67" t="s">
        <v>27</v>
      </c>
      <c r="C588" s="66" t="s">
        <v>25</v>
      </c>
      <c r="D588" s="83">
        <v>43088</v>
      </c>
      <c r="E588" s="86" t="s">
        <v>1497</v>
      </c>
      <c r="F588" s="86" t="s">
        <v>57</v>
      </c>
      <c r="G588" s="85">
        <v>393</v>
      </c>
      <c r="H588" s="106">
        <v>13.87</v>
      </c>
      <c r="I588" s="105">
        <v>5450.91</v>
      </c>
      <c r="J588" s="63" t="s">
        <v>14</v>
      </c>
      <c r="K588" s="36" t="s">
        <v>1306</v>
      </c>
    </row>
    <row r="589" spans="2:11">
      <c r="B589" s="67" t="s">
        <v>27</v>
      </c>
      <c r="C589" s="66" t="s">
        <v>25</v>
      </c>
      <c r="D589" s="83">
        <v>43088</v>
      </c>
      <c r="E589" s="86" t="s">
        <v>1498</v>
      </c>
      <c r="F589" s="86" t="s">
        <v>57</v>
      </c>
      <c r="G589" s="85">
        <v>254</v>
      </c>
      <c r="H589" s="106">
        <v>13.84</v>
      </c>
      <c r="I589" s="105">
        <v>3515.36</v>
      </c>
      <c r="J589" s="63" t="s">
        <v>14</v>
      </c>
      <c r="K589" s="36" t="s">
        <v>1307</v>
      </c>
    </row>
    <row r="590" spans="2:11">
      <c r="B590" s="67" t="s">
        <v>27</v>
      </c>
      <c r="C590" s="66" t="s">
        <v>25</v>
      </c>
      <c r="D590" s="83">
        <v>43088</v>
      </c>
      <c r="E590" s="86" t="s">
        <v>1499</v>
      </c>
      <c r="F590" s="86" t="s">
        <v>57</v>
      </c>
      <c r="G590" s="85">
        <v>229</v>
      </c>
      <c r="H590" s="106">
        <v>13.85</v>
      </c>
      <c r="I590" s="105">
        <v>3171.65</v>
      </c>
      <c r="J590" s="63" t="s">
        <v>14</v>
      </c>
      <c r="K590" s="36" t="s">
        <v>1308</v>
      </c>
    </row>
    <row r="591" spans="2:11">
      <c r="B591" s="67" t="s">
        <v>27</v>
      </c>
      <c r="C591" s="66" t="s">
        <v>25</v>
      </c>
      <c r="D591" s="83">
        <v>43088</v>
      </c>
      <c r="E591" s="86" t="s">
        <v>349</v>
      </c>
      <c r="F591" s="86" t="s">
        <v>57</v>
      </c>
      <c r="G591" s="85">
        <v>144</v>
      </c>
      <c r="H591" s="106">
        <v>13.85</v>
      </c>
      <c r="I591" s="105">
        <v>1994.3999999999999</v>
      </c>
      <c r="J591" s="63" t="s">
        <v>14</v>
      </c>
      <c r="K591" s="36" t="s">
        <v>1309</v>
      </c>
    </row>
    <row r="592" spans="2:11">
      <c r="B592" s="67" t="s">
        <v>27</v>
      </c>
      <c r="C592" s="66" t="s">
        <v>25</v>
      </c>
      <c r="D592" s="83">
        <v>43088</v>
      </c>
      <c r="E592" s="86" t="s">
        <v>1500</v>
      </c>
      <c r="F592" s="86" t="s">
        <v>57</v>
      </c>
      <c r="G592" s="85">
        <v>1262</v>
      </c>
      <c r="H592" s="106">
        <v>13.85</v>
      </c>
      <c r="I592" s="105">
        <v>17478.7</v>
      </c>
      <c r="J592" s="63" t="s">
        <v>14</v>
      </c>
      <c r="K592" s="36" t="s">
        <v>1310</v>
      </c>
    </row>
    <row r="593" spans="2:11">
      <c r="B593" s="67" t="s">
        <v>27</v>
      </c>
      <c r="C593" s="66" t="s">
        <v>25</v>
      </c>
      <c r="D593" s="83">
        <v>43088</v>
      </c>
      <c r="E593" s="86" t="s">
        <v>1500</v>
      </c>
      <c r="F593" s="86" t="s">
        <v>57</v>
      </c>
      <c r="G593" s="85">
        <v>426</v>
      </c>
      <c r="H593" s="106">
        <v>13.85</v>
      </c>
      <c r="I593" s="105">
        <v>5900.0999999999995</v>
      </c>
      <c r="J593" s="63" t="s">
        <v>14</v>
      </c>
      <c r="K593" s="36" t="s">
        <v>1311</v>
      </c>
    </row>
    <row r="594" spans="2:11">
      <c r="B594" s="67" t="s">
        <v>27</v>
      </c>
      <c r="C594" s="66" t="s">
        <v>25</v>
      </c>
      <c r="D594" s="83">
        <v>43088</v>
      </c>
      <c r="E594" s="86" t="s">
        <v>1500</v>
      </c>
      <c r="F594" s="86" t="s">
        <v>57</v>
      </c>
      <c r="G594" s="85">
        <v>1</v>
      </c>
      <c r="H594" s="106">
        <v>13.85</v>
      </c>
      <c r="I594" s="105">
        <v>13.85</v>
      </c>
      <c r="J594" s="63" t="s">
        <v>14</v>
      </c>
      <c r="K594" s="36" t="s">
        <v>1312</v>
      </c>
    </row>
    <row r="595" spans="2:11">
      <c r="B595" s="67" t="s">
        <v>27</v>
      </c>
      <c r="C595" s="66" t="s">
        <v>25</v>
      </c>
      <c r="D595" s="83">
        <v>43088</v>
      </c>
      <c r="E595" s="86" t="s">
        <v>1501</v>
      </c>
      <c r="F595" s="86" t="s">
        <v>57</v>
      </c>
      <c r="G595" s="85">
        <v>518</v>
      </c>
      <c r="H595" s="106">
        <v>13.85</v>
      </c>
      <c r="I595" s="105">
        <v>7174.3</v>
      </c>
      <c r="J595" s="63" t="s">
        <v>14</v>
      </c>
      <c r="K595" s="36" t="s">
        <v>1313</v>
      </c>
    </row>
    <row r="596" spans="2:11">
      <c r="B596" s="67" t="s">
        <v>27</v>
      </c>
      <c r="C596" s="66" t="s">
        <v>25</v>
      </c>
      <c r="D596" s="83">
        <v>43088</v>
      </c>
      <c r="E596" s="86" t="s">
        <v>1502</v>
      </c>
      <c r="F596" s="86" t="s">
        <v>57</v>
      </c>
      <c r="G596" s="85">
        <v>266</v>
      </c>
      <c r="H596" s="106">
        <v>13.85</v>
      </c>
      <c r="I596" s="105">
        <v>3684.1</v>
      </c>
      <c r="J596" s="63" t="s">
        <v>14</v>
      </c>
      <c r="K596" s="36" t="s">
        <v>1314</v>
      </c>
    </row>
    <row r="597" spans="2:11">
      <c r="B597" s="67" t="s">
        <v>27</v>
      </c>
      <c r="C597" s="66" t="s">
        <v>25</v>
      </c>
      <c r="D597" s="83">
        <v>43088</v>
      </c>
      <c r="E597" s="86" t="s">
        <v>1503</v>
      </c>
      <c r="F597" s="86" t="s">
        <v>57</v>
      </c>
      <c r="G597" s="85">
        <v>664</v>
      </c>
      <c r="H597" s="106">
        <v>13.85</v>
      </c>
      <c r="I597" s="105">
        <v>9196.4</v>
      </c>
      <c r="J597" s="63" t="s">
        <v>14</v>
      </c>
      <c r="K597" s="36" t="s">
        <v>1315</v>
      </c>
    </row>
    <row r="598" spans="2:11">
      <c r="B598" s="67" t="s">
        <v>27</v>
      </c>
      <c r="C598" s="66" t="s">
        <v>25</v>
      </c>
      <c r="D598" s="83">
        <v>43088</v>
      </c>
      <c r="E598" s="86" t="s">
        <v>1503</v>
      </c>
      <c r="F598" s="86" t="s">
        <v>57</v>
      </c>
      <c r="G598" s="85">
        <v>266</v>
      </c>
      <c r="H598" s="106">
        <v>13.85</v>
      </c>
      <c r="I598" s="105">
        <v>3684.1</v>
      </c>
      <c r="J598" s="63" t="s">
        <v>14</v>
      </c>
      <c r="K598" s="36" t="s">
        <v>1316</v>
      </c>
    </row>
    <row r="599" spans="2:11">
      <c r="B599" s="67" t="s">
        <v>27</v>
      </c>
      <c r="C599" s="66" t="s">
        <v>25</v>
      </c>
      <c r="D599" s="83">
        <v>43088</v>
      </c>
      <c r="E599" s="86" t="s">
        <v>1503</v>
      </c>
      <c r="F599" s="86" t="s">
        <v>57</v>
      </c>
      <c r="G599" s="85">
        <v>43</v>
      </c>
      <c r="H599" s="106">
        <v>13.85</v>
      </c>
      <c r="I599" s="105">
        <v>595.54999999999995</v>
      </c>
      <c r="J599" s="63" t="s">
        <v>14</v>
      </c>
      <c r="K599" s="36" t="s">
        <v>1317</v>
      </c>
    </row>
    <row r="600" spans="2:11">
      <c r="B600" s="67" t="s">
        <v>27</v>
      </c>
      <c r="C600" s="66" t="s">
        <v>25</v>
      </c>
      <c r="D600" s="83">
        <v>43088</v>
      </c>
      <c r="E600" s="86" t="s">
        <v>1504</v>
      </c>
      <c r="F600" s="86" t="s">
        <v>57</v>
      </c>
      <c r="G600" s="85">
        <v>296</v>
      </c>
      <c r="H600" s="106">
        <v>13.86</v>
      </c>
      <c r="I600" s="105">
        <v>4102.5599999999995</v>
      </c>
      <c r="J600" s="63" t="s">
        <v>14</v>
      </c>
      <c r="K600" s="36" t="s">
        <v>1318</v>
      </c>
    </row>
    <row r="601" spans="2:11">
      <c r="B601" s="67" t="s">
        <v>27</v>
      </c>
      <c r="C601" s="66" t="s">
        <v>25</v>
      </c>
      <c r="D601" s="83">
        <v>43088</v>
      </c>
      <c r="E601" s="86" t="s">
        <v>1504</v>
      </c>
      <c r="F601" s="86" t="s">
        <v>57</v>
      </c>
      <c r="G601" s="85">
        <v>296</v>
      </c>
      <c r="H601" s="106">
        <v>13.86</v>
      </c>
      <c r="I601" s="105">
        <v>4102.5599999999995</v>
      </c>
      <c r="J601" s="63" t="s">
        <v>14</v>
      </c>
      <c r="K601" s="36" t="s">
        <v>1319</v>
      </c>
    </row>
    <row r="602" spans="2:11">
      <c r="B602" s="67" t="s">
        <v>27</v>
      </c>
      <c r="C602" s="66" t="s">
        <v>25</v>
      </c>
      <c r="D602" s="83">
        <v>43088</v>
      </c>
      <c r="E602" s="86" t="s">
        <v>1505</v>
      </c>
      <c r="F602" s="86" t="s">
        <v>57</v>
      </c>
      <c r="G602" s="85">
        <v>138</v>
      </c>
      <c r="H602" s="106">
        <v>13.86</v>
      </c>
      <c r="I602" s="105">
        <v>1912.6799999999998</v>
      </c>
      <c r="J602" s="63" t="s">
        <v>14</v>
      </c>
      <c r="K602" s="36" t="s">
        <v>1320</v>
      </c>
    </row>
    <row r="603" spans="2:11">
      <c r="B603" s="67" t="s">
        <v>27</v>
      </c>
      <c r="C603" s="66" t="s">
        <v>25</v>
      </c>
      <c r="D603" s="83">
        <v>43088</v>
      </c>
      <c r="E603" s="86" t="s">
        <v>1506</v>
      </c>
      <c r="F603" s="86" t="s">
        <v>57</v>
      </c>
      <c r="G603" s="85">
        <v>131</v>
      </c>
      <c r="H603" s="106">
        <v>13.85</v>
      </c>
      <c r="I603" s="105">
        <v>1814.35</v>
      </c>
      <c r="J603" s="63" t="s">
        <v>14</v>
      </c>
      <c r="K603" s="36" t="s">
        <v>1321</v>
      </c>
    </row>
    <row r="604" spans="2:11">
      <c r="B604" s="67" t="s">
        <v>27</v>
      </c>
      <c r="C604" s="66" t="s">
        <v>25</v>
      </c>
      <c r="D604" s="83">
        <v>43088</v>
      </c>
      <c r="E604" s="86" t="s">
        <v>1507</v>
      </c>
      <c r="F604" s="86" t="s">
        <v>57</v>
      </c>
      <c r="G604" s="85">
        <v>175</v>
      </c>
      <c r="H604" s="106">
        <v>13.84</v>
      </c>
      <c r="I604" s="105">
        <v>2422</v>
      </c>
      <c r="J604" s="63" t="s">
        <v>14</v>
      </c>
      <c r="K604" s="36" t="s">
        <v>1322</v>
      </c>
    </row>
    <row r="605" spans="2:11">
      <c r="B605" s="67" t="s">
        <v>27</v>
      </c>
      <c r="C605" s="66" t="s">
        <v>25</v>
      </c>
      <c r="D605" s="83">
        <v>43088</v>
      </c>
      <c r="E605" s="86" t="s">
        <v>1508</v>
      </c>
      <c r="F605" s="86" t="s">
        <v>57</v>
      </c>
      <c r="G605" s="85">
        <v>212</v>
      </c>
      <c r="H605" s="106">
        <v>13.84</v>
      </c>
      <c r="I605" s="105">
        <v>2934.08</v>
      </c>
      <c r="J605" s="63" t="s">
        <v>14</v>
      </c>
      <c r="K605" s="36" t="s">
        <v>1323</v>
      </c>
    </row>
    <row r="606" spans="2:11">
      <c r="B606" s="67" t="s">
        <v>27</v>
      </c>
      <c r="C606" s="66" t="s">
        <v>25</v>
      </c>
      <c r="D606" s="83">
        <v>43088</v>
      </c>
      <c r="E606" s="86" t="s">
        <v>1508</v>
      </c>
      <c r="F606" s="86" t="s">
        <v>57</v>
      </c>
      <c r="G606" s="85">
        <v>755</v>
      </c>
      <c r="H606" s="106">
        <v>13.84</v>
      </c>
      <c r="I606" s="105">
        <v>10449.200000000001</v>
      </c>
      <c r="J606" s="63" t="s">
        <v>14</v>
      </c>
      <c r="K606" s="36" t="s">
        <v>1324</v>
      </c>
    </row>
    <row r="607" spans="2:11">
      <c r="B607" s="67" t="s">
        <v>27</v>
      </c>
      <c r="C607" s="66" t="s">
        <v>25</v>
      </c>
      <c r="D607" s="83">
        <v>43088</v>
      </c>
      <c r="E607" s="86" t="s">
        <v>1509</v>
      </c>
      <c r="F607" s="86" t="s">
        <v>57</v>
      </c>
      <c r="G607" s="85">
        <v>1310</v>
      </c>
      <c r="H607" s="106">
        <v>13.84</v>
      </c>
      <c r="I607" s="105">
        <v>18130.400000000001</v>
      </c>
      <c r="J607" s="63" t="s">
        <v>14</v>
      </c>
      <c r="K607" s="36" t="s">
        <v>1325</v>
      </c>
    </row>
    <row r="608" spans="2:11">
      <c r="B608" s="67" t="s">
        <v>27</v>
      </c>
      <c r="C608" s="66" t="s">
        <v>25</v>
      </c>
      <c r="D608" s="83">
        <v>43088</v>
      </c>
      <c r="E608" s="86" t="s">
        <v>1509</v>
      </c>
      <c r="F608" s="86" t="s">
        <v>57</v>
      </c>
      <c r="G608" s="85">
        <v>509</v>
      </c>
      <c r="H608" s="106">
        <v>13.84</v>
      </c>
      <c r="I608" s="105">
        <v>7044.5599999999995</v>
      </c>
      <c r="J608" s="63" t="s">
        <v>14</v>
      </c>
      <c r="K608" s="36" t="s">
        <v>1326</v>
      </c>
    </row>
    <row r="609" spans="2:11">
      <c r="B609" s="67" t="s">
        <v>27</v>
      </c>
      <c r="C609" s="66" t="s">
        <v>25</v>
      </c>
      <c r="D609" s="83">
        <v>43088</v>
      </c>
      <c r="E609" s="86" t="s">
        <v>1510</v>
      </c>
      <c r="F609" s="86" t="s">
        <v>57</v>
      </c>
      <c r="G609" s="85">
        <v>681</v>
      </c>
      <c r="H609" s="106">
        <v>13.85</v>
      </c>
      <c r="I609" s="105">
        <v>9431.85</v>
      </c>
      <c r="J609" s="63" t="s">
        <v>14</v>
      </c>
      <c r="K609" s="36" t="s">
        <v>1327</v>
      </c>
    </row>
    <row r="610" spans="2:11">
      <c r="B610" s="67" t="s">
        <v>27</v>
      </c>
      <c r="C610" s="66" t="s">
        <v>25</v>
      </c>
      <c r="D610" s="83">
        <v>43088</v>
      </c>
      <c r="E610" s="86" t="s">
        <v>1510</v>
      </c>
      <c r="F610" s="86" t="s">
        <v>57</v>
      </c>
      <c r="G610" s="85">
        <v>681</v>
      </c>
      <c r="H610" s="106">
        <v>13.85</v>
      </c>
      <c r="I610" s="105">
        <v>9431.85</v>
      </c>
      <c r="J610" s="63" t="s">
        <v>14</v>
      </c>
      <c r="K610" s="36" t="s">
        <v>1328</v>
      </c>
    </row>
    <row r="611" spans="2:11">
      <c r="B611" s="67" t="s">
        <v>27</v>
      </c>
      <c r="C611" s="66" t="s">
        <v>25</v>
      </c>
      <c r="D611" s="83">
        <v>43088</v>
      </c>
      <c r="E611" s="86" t="s">
        <v>1511</v>
      </c>
      <c r="F611" s="86" t="s">
        <v>57</v>
      </c>
      <c r="G611" s="85">
        <v>175</v>
      </c>
      <c r="H611" s="106">
        <v>13.85</v>
      </c>
      <c r="I611" s="105">
        <v>2423.75</v>
      </c>
      <c r="J611" s="63" t="s">
        <v>14</v>
      </c>
      <c r="K611" s="36" t="s">
        <v>1329</v>
      </c>
    </row>
    <row r="612" spans="2:11">
      <c r="B612" s="67" t="s">
        <v>27</v>
      </c>
      <c r="C612" s="66" t="s">
        <v>25</v>
      </c>
      <c r="D612" s="83">
        <v>43088</v>
      </c>
      <c r="E612" s="86" t="s">
        <v>1512</v>
      </c>
      <c r="F612" s="86" t="s">
        <v>57</v>
      </c>
      <c r="G612" s="85">
        <v>182</v>
      </c>
      <c r="H612" s="106">
        <v>13.85</v>
      </c>
      <c r="I612" s="105">
        <v>2520.6999999999998</v>
      </c>
      <c r="J612" s="63" t="s">
        <v>14</v>
      </c>
      <c r="K612" s="36" t="s">
        <v>1330</v>
      </c>
    </row>
    <row r="613" spans="2:11">
      <c r="B613" s="67" t="s">
        <v>27</v>
      </c>
      <c r="C613" s="66" t="s">
        <v>25</v>
      </c>
      <c r="D613" s="83">
        <v>43088</v>
      </c>
      <c r="E613" s="86" t="s">
        <v>1513</v>
      </c>
      <c r="F613" s="86" t="s">
        <v>57</v>
      </c>
      <c r="G613" s="85">
        <v>178</v>
      </c>
      <c r="H613" s="106">
        <v>13.88</v>
      </c>
      <c r="I613" s="105">
        <v>2470.6400000000003</v>
      </c>
      <c r="J613" s="63" t="s">
        <v>14</v>
      </c>
      <c r="K613" s="36" t="s">
        <v>1331</v>
      </c>
    </row>
    <row r="614" spans="2:11">
      <c r="B614" s="67" t="s">
        <v>27</v>
      </c>
      <c r="C614" s="66" t="s">
        <v>25</v>
      </c>
      <c r="D614" s="83">
        <v>43088</v>
      </c>
      <c r="E614" s="86" t="s">
        <v>1514</v>
      </c>
      <c r="F614" s="86" t="s">
        <v>57</v>
      </c>
      <c r="G614" s="85">
        <v>162</v>
      </c>
      <c r="H614" s="106">
        <v>13.88</v>
      </c>
      <c r="I614" s="105">
        <v>2248.56</v>
      </c>
      <c r="J614" s="63" t="s">
        <v>14</v>
      </c>
      <c r="K614" s="36" t="s">
        <v>1332</v>
      </c>
    </row>
    <row r="615" spans="2:11">
      <c r="B615" s="67" t="s">
        <v>27</v>
      </c>
      <c r="C615" s="66" t="s">
        <v>25</v>
      </c>
      <c r="D615" s="83">
        <v>43088</v>
      </c>
      <c r="E615" s="86" t="s">
        <v>1515</v>
      </c>
      <c r="F615" s="86" t="s">
        <v>57</v>
      </c>
      <c r="G615" s="85">
        <v>228</v>
      </c>
      <c r="H615" s="106">
        <v>13.88</v>
      </c>
      <c r="I615" s="105">
        <v>3164.6400000000003</v>
      </c>
      <c r="J615" s="63" t="s">
        <v>14</v>
      </c>
      <c r="K615" s="36" t="s">
        <v>1333</v>
      </c>
    </row>
    <row r="616" spans="2:11">
      <c r="B616" s="67" t="s">
        <v>27</v>
      </c>
      <c r="C616" s="66" t="s">
        <v>25</v>
      </c>
      <c r="D616" s="83">
        <v>43088</v>
      </c>
      <c r="E616" s="86" t="s">
        <v>1516</v>
      </c>
      <c r="F616" s="86" t="s">
        <v>57</v>
      </c>
      <c r="G616" s="85">
        <v>72</v>
      </c>
      <c r="H616" s="106">
        <v>13.88</v>
      </c>
      <c r="I616" s="105">
        <v>999.36</v>
      </c>
      <c r="J616" s="63" t="s">
        <v>14</v>
      </c>
      <c r="K616" s="36" t="s">
        <v>1334</v>
      </c>
    </row>
    <row r="617" spans="2:11">
      <c r="B617" s="67" t="s">
        <v>27</v>
      </c>
      <c r="C617" s="66" t="s">
        <v>25</v>
      </c>
      <c r="D617" s="83">
        <v>43088</v>
      </c>
      <c r="E617" s="86" t="s">
        <v>1516</v>
      </c>
      <c r="F617" s="86" t="s">
        <v>57</v>
      </c>
      <c r="G617" s="85">
        <v>86</v>
      </c>
      <c r="H617" s="106">
        <v>13.88</v>
      </c>
      <c r="I617" s="105">
        <v>1193.68</v>
      </c>
      <c r="J617" s="63" t="s">
        <v>14</v>
      </c>
      <c r="K617" s="36" t="s">
        <v>1335</v>
      </c>
    </row>
    <row r="618" spans="2:11">
      <c r="B618" s="67" t="s">
        <v>27</v>
      </c>
      <c r="C618" s="66" t="s">
        <v>25</v>
      </c>
      <c r="D618" s="83">
        <v>43088</v>
      </c>
      <c r="E618" s="86" t="s">
        <v>1517</v>
      </c>
      <c r="F618" s="86" t="s">
        <v>57</v>
      </c>
      <c r="G618" s="85">
        <v>158</v>
      </c>
      <c r="H618" s="106">
        <v>13.88</v>
      </c>
      <c r="I618" s="105">
        <v>2193.04</v>
      </c>
      <c r="J618" s="63" t="s">
        <v>14</v>
      </c>
      <c r="K618" s="36" t="s">
        <v>1336</v>
      </c>
    </row>
    <row r="619" spans="2:11">
      <c r="B619" s="67" t="s">
        <v>27</v>
      </c>
      <c r="C619" s="66" t="s">
        <v>25</v>
      </c>
      <c r="D619" s="83">
        <v>43088</v>
      </c>
      <c r="E619" s="86" t="s">
        <v>1518</v>
      </c>
      <c r="F619" s="86" t="s">
        <v>57</v>
      </c>
      <c r="G619" s="85">
        <v>316</v>
      </c>
      <c r="H619" s="106">
        <v>13.88</v>
      </c>
      <c r="I619" s="105">
        <v>4386.08</v>
      </c>
      <c r="J619" s="63" t="s">
        <v>14</v>
      </c>
      <c r="K619" s="36" t="s">
        <v>1337</v>
      </c>
    </row>
    <row r="620" spans="2:11">
      <c r="B620" s="67" t="s">
        <v>27</v>
      </c>
      <c r="C620" s="66" t="s">
        <v>25</v>
      </c>
      <c r="D620" s="83">
        <v>43088</v>
      </c>
      <c r="E620" s="86" t="s">
        <v>1518</v>
      </c>
      <c r="F620" s="86" t="s">
        <v>57</v>
      </c>
      <c r="G620" s="85">
        <v>316</v>
      </c>
      <c r="H620" s="106">
        <v>13.88</v>
      </c>
      <c r="I620" s="105">
        <v>4386.08</v>
      </c>
      <c r="J620" s="63" t="s">
        <v>14</v>
      </c>
      <c r="K620" s="36" t="s">
        <v>1338</v>
      </c>
    </row>
    <row r="621" spans="2:11">
      <c r="B621" s="67" t="s">
        <v>27</v>
      </c>
      <c r="C621" s="66" t="s">
        <v>25</v>
      </c>
      <c r="D621" s="83">
        <v>43088</v>
      </c>
      <c r="E621" s="86" t="s">
        <v>1519</v>
      </c>
      <c r="F621" s="86" t="s">
        <v>57</v>
      </c>
      <c r="G621" s="85">
        <v>182</v>
      </c>
      <c r="H621" s="106">
        <v>13.87</v>
      </c>
      <c r="I621" s="105">
        <v>2524.3399999999997</v>
      </c>
      <c r="J621" s="63" t="s">
        <v>14</v>
      </c>
      <c r="K621" s="36" t="s">
        <v>1339</v>
      </c>
    </row>
    <row r="622" spans="2:11">
      <c r="B622" s="67" t="s">
        <v>27</v>
      </c>
      <c r="C622" s="66" t="s">
        <v>25</v>
      </c>
      <c r="D622" s="83">
        <v>43088</v>
      </c>
      <c r="E622" s="86" t="s">
        <v>1520</v>
      </c>
      <c r="F622" s="86" t="s">
        <v>57</v>
      </c>
      <c r="G622" s="85">
        <v>245</v>
      </c>
      <c r="H622" s="106">
        <v>13.84</v>
      </c>
      <c r="I622" s="105">
        <v>3390.8</v>
      </c>
      <c r="J622" s="63" t="s">
        <v>14</v>
      </c>
      <c r="K622" s="36" t="s">
        <v>1340</v>
      </c>
    </row>
    <row r="623" spans="2:11">
      <c r="B623" s="67" t="s">
        <v>27</v>
      </c>
      <c r="C623" s="66" t="s">
        <v>25</v>
      </c>
      <c r="D623" s="83">
        <v>43088</v>
      </c>
      <c r="E623" s="86" t="s">
        <v>1520</v>
      </c>
      <c r="F623" s="86" t="s">
        <v>57</v>
      </c>
      <c r="G623" s="85">
        <v>35</v>
      </c>
      <c r="H623" s="106">
        <v>13.84</v>
      </c>
      <c r="I623" s="105">
        <v>484.4</v>
      </c>
      <c r="J623" s="63" t="s">
        <v>14</v>
      </c>
      <c r="K623" s="36" t="s">
        <v>1341</v>
      </c>
    </row>
    <row r="624" spans="2:11">
      <c r="B624" s="67" t="s">
        <v>27</v>
      </c>
      <c r="C624" s="66" t="s">
        <v>25</v>
      </c>
      <c r="D624" s="83">
        <v>43088</v>
      </c>
      <c r="E624" s="86" t="s">
        <v>1521</v>
      </c>
      <c r="F624" s="86" t="s">
        <v>57</v>
      </c>
      <c r="G624" s="85">
        <v>332</v>
      </c>
      <c r="H624" s="106">
        <v>13.9</v>
      </c>
      <c r="I624" s="105">
        <v>4614.8</v>
      </c>
      <c r="J624" s="63" t="s">
        <v>14</v>
      </c>
      <c r="K624" s="36" t="s">
        <v>1342</v>
      </c>
    </row>
    <row r="625" spans="2:12">
      <c r="B625" s="67" t="s">
        <v>27</v>
      </c>
      <c r="C625" s="66" t="s">
        <v>25</v>
      </c>
      <c r="D625" s="83">
        <v>43088</v>
      </c>
      <c r="E625" s="86" t="s">
        <v>1521</v>
      </c>
      <c r="F625" s="86" t="s">
        <v>57</v>
      </c>
      <c r="G625" s="85">
        <v>34</v>
      </c>
      <c r="H625" s="106">
        <v>13.9</v>
      </c>
      <c r="I625" s="105">
        <v>472.6</v>
      </c>
      <c r="J625" s="63" t="s">
        <v>14</v>
      </c>
      <c r="K625" s="36" t="s">
        <v>1343</v>
      </c>
    </row>
    <row r="626" spans="2:12">
      <c r="B626" s="67" t="s">
        <v>27</v>
      </c>
      <c r="C626" s="66" t="s">
        <v>25</v>
      </c>
      <c r="D626" s="83">
        <v>43088</v>
      </c>
      <c r="E626" s="86" t="s">
        <v>1521</v>
      </c>
      <c r="F626" s="86" t="s">
        <v>57</v>
      </c>
      <c r="G626" s="85">
        <v>366</v>
      </c>
      <c r="H626" s="106">
        <v>13.9</v>
      </c>
      <c r="I626" s="105">
        <v>5087.4000000000005</v>
      </c>
      <c r="J626" s="63" t="s">
        <v>14</v>
      </c>
      <c r="K626" s="36" t="s">
        <v>1344</v>
      </c>
    </row>
    <row r="627" spans="2:12">
      <c r="B627" s="67" t="s">
        <v>27</v>
      </c>
      <c r="C627" s="66" t="s">
        <v>25</v>
      </c>
      <c r="D627" s="83">
        <v>43088</v>
      </c>
      <c r="E627" s="86" t="s">
        <v>1522</v>
      </c>
      <c r="F627" s="86" t="s">
        <v>57</v>
      </c>
      <c r="G627" s="85">
        <v>344</v>
      </c>
      <c r="H627" s="106">
        <v>13.9</v>
      </c>
      <c r="I627" s="105">
        <v>4781.6000000000004</v>
      </c>
      <c r="J627" s="63" t="s">
        <v>14</v>
      </c>
      <c r="K627" s="36" t="s">
        <v>1345</v>
      </c>
    </row>
    <row r="628" spans="2:12">
      <c r="B628" s="67" t="s">
        <v>27</v>
      </c>
      <c r="C628" s="66" t="s">
        <v>25</v>
      </c>
      <c r="D628" s="83">
        <v>43088</v>
      </c>
      <c r="E628" s="86" t="s">
        <v>1523</v>
      </c>
      <c r="F628" s="86" t="s">
        <v>57</v>
      </c>
      <c r="G628" s="85">
        <v>175</v>
      </c>
      <c r="H628" s="106">
        <v>13.9</v>
      </c>
      <c r="I628" s="105">
        <v>2432.5</v>
      </c>
      <c r="J628" s="63" t="s">
        <v>14</v>
      </c>
      <c r="K628" s="36" t="s">
        <v>1346</v>
      </c>
    </row>
    <row r="629" spans="2:12">
      <c r="B629" s="67" t="s">
        <v>27</v>
      </c>
      <c r="C629" s="66" t="s">
        <v>25</v>
      </c>
      <c r="D629" s="83">
        <v>43088</v>
      </c>
      <c r="E629" s="86" t="s">
        <v>1524</v>
      </c>
      <c r="F629" s="86" t="s">
        <v>57</v>
      </c>
      <c r="G629" s="85">
        <v>410</v>
      </c>
      <c r="H629" s="106">
        <v>13.9</v>
      </c>
      <c r="I629" s="105">
        <v>5699</v>
      </c>
      <c r="J629" s="63" t="s">
        <v>14</v>
      </c>
      <c r="K629" s="36" t="s">
        <v>1347</v>
      </c>
    </row>
    <row r="630" spans="2:12">
      <c r="B630" s="67" t="s">
        <v>27</v>
      </c>
      <c r="C630" s="66" t="s">
        <v>25</v>
      </c>
      <c r="D630" s="83">
        <v>43088</v>
      </c>
      <c r="E630" s="86" t="s">
        <v>1524</v>
      </c>
      <c r="F630" s="86" t="s">
        <v>57</v>
      </c>
      <c r="G630" s="85">
        <v>1</v>
      </c>
      <c r="H630" s="106">
        <v>13.9</v>
      </c>
      <c r="I630" s="105">
        <v>13.9</v>
      </c>
      <c r="J630" s="63" t="s">
        <v>14</v>
      </c>
      <c r="K630" s="36" t="s">
        <v>1348</v>
      </c>
    </row>
    <row r="631" spans="2:12">
      <c r="B631" s="67" t="s">
        <v>27</v>
      </c>
      <c r="C631" s="66" t="s">
        <v>25</v>
      </c>
      <c r="D631" s="83">
        <v>43088</v>
      </c>
      <c r="E631" s="86" t="s">
        <v>1524</v>
      </c>
      <c r="F631" s="86" t="s">
        <v>57</v>
      </c>
      <c r="G631" s="85">
        <v>410</v>
      </c>
      <c r="H631" s="106">
        <v>13.9</v>
      </c>
      <c r="I631" s="105">
        <v>5699</v>
      </c>
      <c r="J631" s="110" t="s">
        <v>14</v>
      </c>
      <c r="K631" s="84" t="s">
        <v>1349</v>
      </c>
      <c r="L631" s="84"/>
    </row>
    <row r="632" spans="2:12">
      <c r="B632" s="67" t="s">
        <v>27</v>
      </c>
      <c r="C632" s="66" t="s">
        <v>25</v>
      </c>
      <c r="D632" s="83">
        <v>43088</v>
      </c>
      <c r="E632" s="86" t="s">
        <v>1525</v>
      </c>
      <c r="F632" s="86" t="s">
        <v>57</v>
      </c>
      <c r="G632" s="85">
        <v>160</v>
      </c>
      <c r="H632" s="106">
        <v>13.9</v>
      </c>
      <c r="I632" s="105">
        <v>2224</v>
      </c>
      <c r="J632" s="63" t="s">
        <v>14</v>
      </c>
      <c r="K632" s="36" t="s">
        <v>1350</v>
      </c>
    </row>
    <row r="633" spans="2:12">
      <c r="B633" s="67" t="s">
        <v>27</v>
      </c>
      <c r="C633" s="66" t="s">
        <v>25</v>
      </c>
      <c r="D633" s="83">
        <v>43088</v>
      </c>
      <c r="E633" s="86" t="s">
        <v>1526</v>
      </c>
      <c r="F633" s="86" t="s">
        <v>57</v>
      </c>
      <c r="G633" s="85">
        <v>135</v>
      </c>
      <c r="H633" s="106">
        <v>13.9</v>
      </c>
      <c r="I633" s="105">
        <v>1876.5</v>
      </c>
      <c r="J633" s="63" t="s">
        <v>14</v>
      </c>
      <c r="K633" s="36" t="s">
        <v>1351</v>
      </c>
    </row>
    <row r="634" spans="2:12">
      <c r="B634" s="67" t="s">
        <v>27</v>
      </c>
      <c r="C634" s="66" t="s">
        <v>25</v>
      </c>
      <c r="D634" s="83">
        <v>43088</v>
      </c>
      <c r="E634" s="86" t="s">
        <v>1527</v>
      </c>
      <c r="F634" s="86" t="s">
        <v>57</v>
      </c>
      <c r="G634" s="85">
        <v>153</v>
      </c>
      <c r="H634" s="106">
        <v>13.9</v>
      </c>
      <c r="I634" s="105">
        <v>2126.7000000000003</v>
      </c>
      <c r="J634" s="63" t="s">
        <v>14</v>
      </c>
      <c r="K634" s="36" t="s">
        <v>1352</v>
      </c>
    </row>
    <row r="635" spans="2:12">
      <c r="B635" s="67" t="s">
        <v>27</v>
      </c>
      <c r="C635" s="66" t="s">
        <v>25</v>
      </c>
      <c r="D635" s="83">
        <v>43088</v>
      </c>
      <c r="E635" s="86" t="s">
        <v>1528</v>
      </c>
      <c r="F635" s="86" t="s">
        <v>57</v>
      </c>
      <c r="G635" s="85">
        <v>114</v>
      </c>
      <c r="H635" s="106">
        <v>13.9</v>
      </c>
      <c r="I635" s="105">
        <v>1584.6000000000001</v>
      </c>
      <c r="J635" s="63" t="s">
        <v>14</v>
      </c>
      <c r="K635" s="36" t="s">
        <v>1353</v>
      </c>
    </row>
    <row r="636" spans="2:12">
      <c r="B636" s="67" t="s">
        <v>27</v>
      </c>
      <c r="C636" s="66" t="s">
        <v>25</v>
      </c>
      <c r="D636" s="83">
        <v>43088</v>
      </c>
      <c r="E636" s="86" t="s">
        <v>1528</v>
      </c>
      <c r="F636" s="86" t="s">
        <v>57</v>
      </c>
      <c r="G636" s="85">
        <v>54</v>
      </c>
      <c r="H636" s="106">
        <v>13.9</v>
      </c>
      <c r="I636" s="105">
        <v>750.6</v>
      </c>
      <c r="J636" s="63" t="s">
        <v>14</v>
      </c>
      <c r="K636" s="36" t="s">
        <v>1354</v>
      </c>
    </row>
    <row r="637" spans="2:12">
      <c r="B637" s="67" t="s">
        <v>27</v>
      </c>
      <c r="C637" s="66" t="s">
        <v>25</v>
      </c>
      <c r="D637" s="83">
        <v>43088</v>
      </c>
      <c r="E637" s="86" t="s">
        <v>1529</v>
      </c>
      <c r="F637" s="86" t="s">
        <v>57</v>
      </c>
      <c r="G637" s="85">
        <v>246</v>
      </c>
      <c r="H637" s="106">
        <v>13.9</v>
      </c>
      <c r="I637" s="105">
        <v>3419.4</v>
      </c>
      <c r="J637" s="63" t="s">
        <v>14</v>
      </c>
      <c r="K637" s="36" t="s">
        <v>1355</v>
      </c>
    </row>
    <row r="638" spans="2:12">
      <c r="B638" s="67" t="s">
        <v>27</v>
      </c>
      <c r="C638" s="66" t="s">
        <v>25</v>
      </c>
      <c r="D638" s="83">
        <v>43088</v>
      </c>
      <c r="E638" s="86" t="s">
        <v>1232</v>
      </c>
      <c r="F638" s="86" t="s">
        <v>57</v>
      </c>
      <c r="G638" s="85">
        <v>306</v>
      </c>
      <c r="H638" s="106">
        <v>13.9</v>
      </c>
      <c r="I638" s="105">
        <v>4253.4000000000005</v>
      </c>
      <c r="J638" s="63" t="s">
        <v>14</v>
      </c>
      <c r="K638" s="36" t="s">
        <v>1356</v>
      </c>
    </row>
    <row r="639" spans="2:12">
      <c r="B639" s="67" t="s">
        <v>27</v>
      </c>
      <c r="C639" s="66" t="s">
        <v>25</v>
      </c>
      <c r="D639" s="83">
        <v>43088</v>
      </c>
      <c r="E639" s="86" t="s">
        <v>1530</v>
      </c>
      <c r="F639" s="86" t="s">
        <v>57</v>
      </c>
      <c r="G639" s="85">
        <v>132</v>
      </c>
      <c r="H639" s="106">
        <v>13.9</v>
      </c>
      <c r="I639" s="105">
        <v>1834.8</v>
      </c>
      <c r="J639" s="63" t="s">
        <v>14</v>
      </c>
      <c r="K639" s="36" t="s">
        <v>1357</v>
      </c>
    </row>
    <row r="640" spans="2:12">
      <c r="B640" s="67" t="s">
        <v>27</v>
      </c>
      <c r="C640" s="66" t="s">
        <v>25</v>
      </c>
      <c r="D640" s="83">
        <v>43088</v>
      </c>
      <c r="E640" s="86" t="s">
        <v>1531</v>
      </c>
      <c r="F640" s="86" t="s">
        <v>57</v>
      </c>
      <c r="G640" s="85">
        <v>174</v>
      </c>
      <c r="H640" s="106">
        <v>13.9</v>
      </c>
      <c r="I640" s="105">
        <v>2418.6</v>
      </c>
      <c r="J640" s="63" t="s">
        <v>14</v>
      </c>
      <c r="K640" s="36" t="s">
        <v>1358</v>
      </c>
    </row>
    <row r="641" spans="2:13">
      <c r="B641" s="67" t="s">
        <v>27</v>
      </c>
      <c r="C641" s="66" t="s">
        <v>25</v>
      </c>
      <c r="D641" s="83">
        <v>43088</v>
      </c>
      <c r="E641" s="86" t="s">
        <v>1532</v>
      </c>
      <c r="F641" s="86" t="s">
        <v>57</v>
      </c>
      <c r="G641" s="85">
        <v>258</v>
      </c>
      <c r="H641" s="106">
        <v>13.89</v>
      </c>
      <c r="I641" s="105">
        <v>3583.6200000000003</v>
      </c>
      <c r="J641" s="63" t="s">
        <v>14</v>
      </c>
      <c r="K641" s="36" t="s">
        <v>1359</v>
      </c>
    </row>
    <row r="642" spans="2:13">
      <c r="B642" s="67" t="s">
        <v>27</v>
      </c>
      <c r="C642" s="66" t="s">
        <v>25</v>
      </c>
      <c r="D642" s="83">
        <v>43088</v>
      </c>
      <c r="E642" s="86" t="s">
        <v>1533</v>
      </c>
      <c r="F642" s="86" t="s">
        <v>57</v>
      </c>
      <c r="G642" s="85">
        <v>144</v>
      </c>
      <c r="H642" s="106">
        <v>13.89</v>
      </c>
      <c r="I642" s="105">
        <v>2000.16</v>
      </c>
      <c r="J642" s="63" t="s">
        <v>14</v>
      </c>
      <c r="K642" s="36" t="s">
        <v>1360</v>
      </c>
    </row>
    <row r="643" spans="2:13">
      <c r="B643" s="67" t="s">
        <v>27</v>
      </c>
      <c r="C643" s="66" t="s">
        <v>25</v>
      </c>
      <c r="D643" s="83">
        <v>43088</v>
      </c>
      <c r="E643" s="86" t="s">
        <v>1534</v>
      </c>
      <c r="F643" s="86" t="s">
        <v>57</v>
      </c>
      <c r="G643" s="85">
        <v>145</v>
      </c>
      <c r="H643" s="106">
        <v>13.89</v>
      </c>
      <c r="I643" s="105">
        <v>2014.0500000000002</v>
      </c>
      <c r="J643" s="63" t="s">
        <v>14</v>
      </c>
      <c r="K643" s="36" t="s">
        <v>1361</v>
      </c>
    </row>
    <row r="644" spans="2:13">
      <c r="B644" s="67" t="s">
        <v>27</v>
      </c>
      <c r="C644" s="66" t="s">
        <v>25</v>
      </c>
      <c r="D644" s="83">
        <v>43088</v>
      </c>
      <c r="E644" s="86" t="s">
        <v>1534</v>
      </c>
      <c r="F644" s="86" t="s">
        <v>57</v>
      </c>
      <c r="G644" s="85">
        <v>59</v>
      </c>
      <c r="H644" s="106">
        <v>13.89</v>
      </c>
      <c r="I644" s="105">
        <v>819.51</v>
      </c>
      <c r="J644" s="63" t="s">
        <v>14</v>
      </c>
      <c r="K644" s="36" t="s">
        <v>1362</v>
      </c>
    </row>
    <row r="645" spans="2:13">
      <c r="B645" s="67" t="s">
        <v>27</v>
      </c>
      <c r="C645" s="66" t="s">
        <v>25</v>
      </c>
      <c r="D645" s="83">
        <v>43088</v>
      </c>
      <c r="E645" s="86" t="s">
        <v>1535</v>
      </c>
      <c r="F645" s="86" t="s">
        <v>57</v>
      </c>
      <c r="G645" s="85">
        <v>19</v>
      </c>
      <c r="H645" s="106">
        <v>13.89</v>
      </c>
      <c r="I645" s="105">
        <v>263.91000000000003</v>
      </c>
      <c r="J645" s="63" t="s">
        <v>14</v>
      </c>
      <c r="K645" s="36" t="s">
        <v>1363</v>
      </c>
    </row>
    <row r="646" spans="2:13">
      <c r="B646" s="67" t="s">
        <v>27</v>
      </c>
      <c r="C646" s="66" t="s">
        <v>25</v>
      </c>
      <c r="D646" s="83">
        <v>43088</v>
      </c>
      <c r="E646" s="86" t="s">
        <v>1535</v>
      </c>
      <c r="F646" s="86" t="s">
        <v>57</v>
      </c>
      <c r="G646" s="85">
        <v>365</v>
      </c>
      <c r="H646" s="106">
        <v>13.89</v>
      </c>
      <c r="I646" s="105">
        <v>5069.8500000000004</v>
      </c>
      <c r="J646" s="63" t="s">
        <v>14</v>
      </c>
      <c r="K646" s="36" t="s">
        <v>1364</v>
      </c>
    </row>
    <row r="647" spans="2:13">
      <c r="B647" s="67" t="s">
        <v>27</v>
      </c>
      <c r="C647" s="66" t="s">
        <v>25</v>
      </c>
      <c r="D647" s="83">
        <v>43088</v>
      </c>
      <c r="E647" s="86" t="s">
        <v>1536</v>
      </c>
      <c r="F647" s="86" t="s">
        <v>57</v>
      </c>
      <c r="G647" s="85">
        <v>75</v>
      </c>
      <c r="H647" s="106">
        <v>13.89</v>
      </c>
      <c r="I647" s="105">
        <v>1041.75</v>
      </c>
      <c r="J647" s="63" t="s">
        <v>14</v>
      </c>
      <c r="K647" s="36" t="s">
        <v>1365</v>
      </c>
    </row>
    <row r="648" spans="2:13">
      <c r="B648" s="67" t="s">
        <v>27</v>
      </c>
      <c r="C648" s="66" t="s">
        <v>25</v>
      </c>
      <c r="D648" s="83">
        <v>43088</v>
      </c>
      <c r="E648" s="86" t="s">
        <v>1536</v>
      </c>
      <c r="F648" s="86" t="s">
        <v>57</v>
      </c>
      <c r="G648" s="85">
        <v>72</v>
      </c>
      <c r="H648" s="106">
        <v>13.89</v>
      </c>
      <c r="I648" s="105">
        <v>1000.08</v>
      </c>
      <c r="J648" s="63" t="s">
        <v>14</v>
      </c>
      <c r="K648" s="36" t="s">
        <v>1366</v>
      </c>
    </row>
    <row r="649" spans="2:13">
      <c r="B649" s="67" t="s">
        <v>27</v>
      </c>
      <c r="C649" s="66" t="s">
        <v>25</v>
      </c>
      <c r="D649" s="83">
        <v>43088</v>
      </c>
      <c r="E649" s="86" t="s">
        <v>1537</v>
      </c>
      <c r="F649" s="86" t="s">
        <v>57</v>
      </c>
      <c r="G649" s="85">
        <v>205</v>
      </c>
      <c r="H649" s="106">
        <v>13.89</v>
      </c>
      <c r="I649" s="105">
        <v>2847.4500000000003</v>
      </c>
      <c r="J649" s="63" t="s">
        <v>14</v>
      </c>
      <c r="K649" s="36" t="s">
        <v>1367</v>
      </c>
    </row>
    <row r="650" spans="2:13">
      <c r="B650" s="67" t="s">
        <v>27</v>
      </c>
      <c r="C650" s="66" t="s">
        <v>25</v>
      </c>
      <c r="D650" s="83">
        <v>43088</v>
      </c>
      <c r="E650" s="86" t="s">
        <v>1538</v>
      </c>
      <c r="F650" s="86" t="s">
        <v>57</v>
      </c>
      <c r="G650" s="85">
        <v>191</v>
      </c>
      <c r="H650" s="106">
        <v>13.89</v>
      </c>
      <c r="I650" s="105">
        <v>2652.9900000000002</v>
      </c>
      <c r="J650" s="63" t="s">
        <v>14</v>
      </c>
      <c r="K650" s="36" t="s">
        <v>1368</v>
      </c>
    </row>
    <row r="651" spans="2:13">
      <c r="B651" s="67" t="s">
        <v>27</v>
      </c>
      <c r="C651" s="66" t="s">
        <v>25</v>
      </c>
      <c r="D651" s="83">
        <v>43088</v>
      </c>
      <c r="E651" s="86" t="s">
        <v>1539</v>
      </c>
      <c r="F651" s="86" t="s">
        <v>57</v>
      </c>
      <c r="G651" s="85">
        <v>83</v>
      </c>
      <c r="H651" s="106">
        <v>13.9</v>
      </c>
      <c r="I651" s="105">
        <v>1153.7</v>
      </c>
      <c r="J651" s="63" t="s">
        <v>14</v>
      </c>
      <c r="K651" s="36" t="s">
        <v>1369</v>
      </c>
    </row>
    <row r="652" spans="2:13">
      <c r="B652" s="67" t="s">
        <v>27</v>
      </c>
      <c r="C652" s="66" t="s">
        <v>25</v>
      </c>
      <c r="D652" s="83">
        <v>43088</v>
      </c>
      <c r="E652" s="86" t="s">
        <v>1539</v>
      </c>
      <c r="F652" s="86" t="s">
        <v>57</v>
      </c>
      <c r="G652" s="85">
        <v>327</v>
      </c>
      <c r="H652" s="106">
        <v>13.9</v>
      </c>
      <c r="I652" s="105">
        <v>4545.3</v>
      </c>
      <c r="J652" s="63" t="s">
        <v>14</v>
      </c>
      <c r="K652" s="36" t="s">
        <v>1370</v>
      </c>
    </row>
    <row r="653" spans="2:13">
      <c r="B653" s="67" t="s">
        <v>27</v>
      </c>
      <c r="C653" s="66" t="s">
        <v>25</v>
      </c>
      <c r="D653" s="83">
        <v>43088</v>
      </c>
      <c r="E653" s="86" t="s">
        <v>1540</v>
      </c>
      <c r="F653" s="86" t="s">
        <v>57</v>
      </c>
      <c r="G653" s="85">
        <v>151</v>
      </c>
      <c r="H653" s="106">
        <v>13.9</v>
      </c>
      <c r="I653" s="105">
        <v>2098.9</v>
      </c>
      <c r="J653" s="63" t="s">
        <v>14</v>
      </c>
      <c r="K653" s="36" t="s">
        <v>1371</v>
      </c>
    </row>
    <row r="654" spans="2:13">
      <c r="B654" s="67" t="s">
        <v>27</v>
      </c>
      <c r="C654" s="66" t="s">
        <v>25</v>
      </c>
      <c r="D654" s="83">
        <v>43088</v>
      </c>
      <c r="E654" s="86" t="s">
        <v>1541</v>
      </c>
      <c r="F654" s="86" t="s">
        <v>57</v>
      </c>
      <c r="G654" s="85">
        <v>237</v>
      </c>
      <c r="H654" s="106">
        <v>13.9</v>
      </c>
      <c r="I654" s="105">
        <v>3294.3</v>
      </c>
      <c r="J654" s="63" t="s">
        <v>14</v>
      </c>
      <c r="K654" s="36" t="s">
        <v>1372</v>
      </c>
    </row>
    <row r="655" spans="2:13">
      <c r="B655" s="67" t="s">
        <v>27</v>
      </c>
      <c r="C655" s="66" t="s">
        <v>25</v>
      </c>
      <c r="D655" s="83">
        <v>43088</v>
      </c>
      <c r="E655" s="86" t="s">
        <v>1542</v>
      </c>
      <c r="F655" s="86" t="s">
        <v>57</v>
      </c>
      <c r="G655" s="85">
        <v>172</v>
      </c>
      <c r="H655" s="106">
        <v>13.9</v>
      </c>
      <c r="I655" s="105">
        <v>2390.8000000000002</v>
      </c>
      <c r="J655" s="63" t="s">
        <v>14</v>
      </c>
      <c r="K655" s="36" t="s">
        <v>1373</v>
      </c>
      <c r="M655" s="5" t="s">
        <v>58</v>
      </c>
    </row>
    <row r="656" spans="2:13">
      <c r="B656" s="67" t="s">
        <v>27</v>
      </c>
      <c r="C656" s="66" t="s">
        <v>25</v>
      </c>
      <c r="D656" s="83">
        <v>43088</v>
      </c>
      <c r="E656" s="86" t="s">
        <v>1543</v>
      </c>
      <c r="F656" s="86" t="s">
        <v>57</v>
      </c>
      <c r="G656" s="85">
        <v>287</v>
      </c>
      <c r="H656" s="106">
        <v>13.88</v>
      </c>
      <c r="I656" s="105">
        <v>3983.5600000000004</v>
      </c>
      <c r="J656" s="63" t="s">
        <v>14</v>
      </c>
      <c r="K656" s="36" t="s">
        <v>1374</v>
      </c>
    </row>
    <row r="657" spans="2:11">
      <c r="B657" s="67" t="s">
        <v>27</v>
      </c>
      <c r="C657" s="66" t="s">
        <v>25</v>
      </c>
      <c r="D657" s="83">
        <v>43088</v>
      </c>
      <c r="E657" s="86" t="s">
        <v>1544</v>
      </c>
      <c r="F657" s="86" t="s">
        <v>57</v>
      </c>
      <c r="G657" s="85">
        <v>54</v>
      </c>
      <c r="H657" s="106">
        <v>13.89</v>
      </c>
      <c r="I657" s="105">
        <v>750.06000000000006</v>
      </c>
      <c r="J657" s="63" t="s">
        <v>14</v>
      </c>
      <c r="K657" s="36" t="s">
        <v>1375</v>
      </c>
    </row>
    <row r="658" spans="2:11">
      <c r="B658" s="67" t="s">
        <v>27</v>
      </c>
      <c r="C658" s="66" t="s">
        <v>25</v>
      </c>
      <c r="D658" s="83">
        <v>43088</v>
      </c>
      <c r="E658" s="86" t="s">
        <v>1544</v>
      </c>
      <c r="F658" s="86" t="s">
        <v>57</v>
      </c>
      <c r="G658" s="85">
        <v>388</v>
      </c>
      <c r="H658" s="106">
        <v>13.89</v>
      </c>
      <c r="I658" s="105">
        <v>5389.3200000000006</v>
      </c>
      <c r="J658" s="63" t="s">
        <v>14</v>
      </c>
      <c r="K658" s="36" t="s">
        <v>1376</v>
      </c>
    </row>
    <row r="659" spans="2:11">
      <c r="B659" s="67" t="s">
        <v>27</v>
      </c>
      <c r="C659" s="66" t="s">
        <v>25</v>
      </c>
      <c r="D659" s="83">
        <v>43088</v>
      </c>
      <c r="E659" s="86" t="s">
        <v>1545</v>
      </c>
      <c r="F659" s="86" t="s">
        <v>57</v>
      </c>
      <c r="G659" s="85">
        <v>529</v>
      </c>
      <c r="H659" s="106">
        <v>13.9</v>
      </c>
      <c r="I659" s="105">
        <v>7353.1</v>
      </c>
      <c r="J659" s="63" t="s">
        <v>14</v>
      </c>
      <c r="K659" s="36" t="s">
        <v>1377</v>
      </c>
    </row>
    <row r="660" spans="2:11">
      <c r="B660" s="67" t="s">
        <v>27</v>
      </c>
      <c r="C660" s="66" t="s">
        <v>25</v>
      </c>
      <c r="D660" s="83">
        <v>43088</v>
      </c>
      <c r="E660" s="86" t="s">
        <v>1545</v>
      </c>
      <c r="F660" s="86" t="s">
        <v>57</v>
      </c>
      <c r="G660" s="85">
        <v>529</v>
      </c>
      <c r="H660" s="106">
        <v>13.9</v>
      </c>
      <c r="I660" s="105">
        <v>7353.1</v>
      </c>
      <c r="J660" s="63" t="s">
        <v>14</v>
      </c>
      <c r="K660" s="36" t="s">
        <v>1378</v>
      </c>
    </row>
    <row r="661" spans="2:11">
      <c r="B661" s="67" t="s">
        <v>27</v>
      </c>
      <c r="C661" s="66" t="s">
        <v>25</v>
      </c>
      <c r="D661" s="83">
        <v>43088</v>
      </c>
      <c r="E661" s="86" t="s">
        <v>1546</v>
      </c>
      <c r="F661" s="86" t="s">
        <v>57</v>
      </c>
      <c r="G661" s="85">
        <v>142</v>
      </c>
      <c r="H661" s="106">
        <v>13.9</v>
      </c>
      <c r="I661" s="105">
        <v>1973.8</v>
      </c>
      <c r="J661" s="63" t="s">
        <v>14</v>
      </c>
      <c r="K661" s="36" t="s">
        <v>1379</v>
      </c>
    </row>
    <row r="662" spans="2:11">
      <c r="B662" s="67" t="s">
        <v>27</v>
      </c>
      <c r="C662" s="66" t="s">
        <v>25</v>
      </c>
      <c r="D662" s="83">
        <v>43088</v>
      </c>
      <c r="E662" s="86" t="s">
        <v>1547</v>
      </c>
      <c r="F662" s="86" t="s">
        <v>57</v>
      </c>
      <c r="G662" s="85">
        <v>122</v>
      </c>
      <c r="H662" s="106">
        <v>13.9</v>
      </c>
      <c r="I662" s="105">
        <v>1695.8</v>
      </c>
      <c r="J662" s="63" t="s">
        <v>14</v>
      </c>
      <c r="K662" s="36" t="s">
        <v>1380</v>
      </c>
    </row>
    <row r="663" spans="2:11">
      <c r="B663" s="67" t="s">
        <v>27</v>
      </c>
      <c r="C663" s="66" t="s">
        <v>25</v>
      </c>
      <c r="D663" s="83">
        <v>43088</v>
      </c>
      <c r="E663" s="86" t="s">
        <v>1547</v>
      </c>
      <c r="F663" s="86" t="s">
        <v>57</v>
      </c>
      <c r="G663" s="85">
        <v>24</v>
      </c>
      <c r="H663" s="106">
        <v>13.9</v>
      </c>
      <c r="I663" s="105">
        <v>333.6</v>
      </c>
      <c r="J663" s="63" t="s">
        <v>14</v>
      </c>
      <c r="K663" s="36" t="s">
        <v>1381</v>
      </c>
    </row>
    <row r="664" spans="2:11">
      <c r="B664" s="67" t="s">
        <v>27</v>
      </c>
      <c r="C664" s="66" t="s">
        <v>25</v>
      </c>
      <c r="D664" s="83">
        <v>43088</v>
      </c>
      <c r="E664" s="86" t="s">
        <v>1548</v>
      </c>
      <c r="F664" s="86" t="s">
        <v>57</v>
      </c>
      <c r="G664" s="85">
        <v>414</v>
      </c>
      <c r="H664" s="106">
        <v>13.9</v>
      </c>
      <c r="I664" s="105">
        <v>5754.6</v>
      </c>
      <c r="J664" s="63" t="s">
        <v>14</v>
      </c>
      <c r="K664" s="36" t="s">
        <v>1382</v>
      </c>
    </row>
    <row r="665" spans="2:11">
      <c r="B665" s="67" t="s">
        <v>27</v>
      </c>
      <c r="C665" s="66" t="s">
        <v>25</v>
      </c>
      <c r="D665" s="83">
        <v>43088</v>
      </c>
      <c r="E665" s="86" t="s">
        <v>1549</v>
      </c>
      <c r="F665" s="86" t="s">
        <v>57</v>
      </c>
      <c r="G665" s="85">
        <v>131</v>
      </c>
      <c r="H665" s="106">
        <v>13.9</v>
      </c>
      <c r="I665" s="105">
        <v>1820.9</v>
      </c>
      <c r="J665" s="63" t="s">
        <v>14</v>
      </c>
      <c r="K665" s="36" t="s">
        <v>1383</v>
      </c>
    </row>
    <row r="666" spans="2:11">
      <c r="B666" s="67" t="s">
        <v>27</v>
      </c>
      <c r="C666" s="66" t="s">
        <v>25</v>
      </c>
      <c r="D666" s="83">
        <v>43088</v>
      </c>
      <c r="E666" s="86" t="s">
        <v>1550</v>
      </c>
      <c r="F666" s="86" t="s">
        <v>57</v>
      </c>
      <c r="G666" s="85">
        <v>1129</v>
      </c>
      <c r="H666" s="106">
        <v>13.9</v>
      </c>
      <c r="I666" s="105">
        <v>15693.1</v>
      </c>
      <c r="J666" s="63" t="s">
        <v>14</v>
      </c>
      <c r="K666" s="36" t="s">
        <v>1384</v>
      </c>
    </row>
    <row r="667" spans="2:11">
      <c r="B667" s="67" t="s">
        <v>27</v>
      </c>
      <c r="C667" s="66" t="s">
        <v>25</v>
      </c>
      <c r="D667" s="83">
        <v>43088</v>
      </c>
      <c r="E667" s="86" t="s">
        <v>1550</v>
      </c>
      <c r="F667" s="86" t="s">
        <v>57</v>
      </c>
      <c r="G667" s="85">
        <v>1187</v>
      </c>
      <c r="H667" s="106">
        <v>13.9</v>
      </c>
      <c r="I667" s="105">
        <v>16499.3</v>
      </c>
      <c r="J667" s="63" t="s">
        <v>14</v>
      </c>
      <c r="K667" s="36" t="s">
        <v>1385</v>
      </c>
    </row>
    <row r="668" spans="2:11">
      <c r="B668" s="67" t="s">
        <v>27</v>
      </c>
      <c r="C668" s="66" t="s">
        <v>25</v>
      </c>
      <c r="D668" s="83">
        <v>43088</v>
      </c>
      <c r="E668" s="86" t="s">
        <v>1551</v>
      </c>
      <c r="F668" s="86" t="s">
        <v>57</v>
      </c>
      <c r="G668" s="85">
        <v>58</v>
      </c>
      <c r="H668" s="106">
        <v>13.9</v>
      </c>
      <c r="I668" s="105">
        <v>806.2</v>
      </c>
      <c r="J668" s="63" t="s">
        <v>14</v>
      </c>
      <c r="K668" s="36" t="s">
        <v>1386</v>
      </c>
    </row>
    <row r="669" spans="2:11">
      <c r="B669" s="67" t="s">
        <v>27</v>
      </c>
      <c r="C669" s="66" t="s">
        <v>25</v>
      </c>
      <c r="D669" s="83">
        <v>43088</v>
      </c>
      <c r="E669" s="86" t="s">
        <v>1551</v>
      </c>
      <c r="F669" s="86" t="s">
        <v>57</v>
      </c>
      <c r="G669" s="85">
        <v>483</v>
      </c>
      <c r="H669" s="106">
        <v>13.9</v>
      </c>
      <c r="I669" s="105">
        <v>6713.7</v>
      </c>
      <c r="J669" s="63" t="s">
        <v>14</v>
      </c>
      <c r="K669" s="36" t="s">
        <v>1387</v>
      </c>
    </row>
    <row r="670" spans="2:11">
      <c r="B670" s="67" t="s">
        <v>27</v>
      </c>
      <c r="C670" s="66" t="s">
        <v>25</v>
      </c>
      <c r="D670" s="83">
        <v>43088</v>
      </c>
      <c r="E670" s="86" t="s">
        <v>1552</v>
      </c>
      <c r="F670" s="86" t="s">
        <v>57</v>
      </c>
      <c r="G670" s="85">
        <v>483</v>
      </c>
      <c r="H670" s="106">
        <v>13.9</v>
      </c>
      <c r="I670" s="105">
        <v>6713.7</v>
      </c>
      <c r="J670" s="63" t="s">
        <v>14</v>
      </c>
      <c r="K670" s="36" t="s">
        <v>1388</v>
      </c>
    </row>
    <row r="671" spans="2:11">
      <c r="B671" s="67" t="s">
        <v>27</v>
      </c>
      <c r="C671" s="66" t="s">
        <v>25</v>
      </c>
      <c r="D671" s="83">
        <v>43088</v>
      </c>
      <c r="E671" s="86" t="s">
        <v>1552</v>
      </c>
      <c r="F671" s="86" t="s">
        <v>57</v>
      </c>
      <c r="G671" s="85">
        <v>61</v>
      </c>
      <c r="H671" s="106">
        <v>13.9</v>
      </c>
      <c r="I671" s="105">
        <v>847.9</v>
      </c>
      <c r="J671" s="63" t="s">
        <v>14</v>
      </c>
      <c r="K671" s="36" t="s">
        <v>1389</v>
      </c>
    </row>
    <row r="672" spans="2:11">
      <c r="B672" s="67" t="s">
        <v>27</v>
      </c>
      <c r="C672" s="66" t="s">
        <v>25</v>
      </c>
      <c r="D672" s="83">
        <v>43088</v>
      </c>
      <c r="E672" s="86" t="s">
        <v>1553</v>
      </c>
      <c r="F672" s="86" t="s">
        <v>57</v>
      </c>
      <c r="G672" s="85">
        <v>421</v>
      </c>
      <c r="H672" s="106">
        <v>13.9</v>
      </c>
      <c r="I672" s="105">
        <v>5851.9000000000005</v>
      </c>
      <c r="J672" s="63" t="s">
        <v>14</v>
      </c>
      <c r="K672" s="36" t="s">
        <v>1390</v>
      </c>
    </row>
    <row r="673" spans="2:11">
      <c r="B673" s="67" t="s">
        <v>27</v>
      </c>
      <c r="C673" s="66" t="s">
        <v>25</v>
      </c>
      <c r="D673" s="83">
        <v>43088</v>
      </c>
      <c r="E673" s="86" t="s">
        <v>1553</v>
      </c>
      <c r="F673" s="86" t="s">
        <v>57</v>
      </c>
      <c r="G673" s="85">
        <v>360</v>
      </c>
      <c r="H673" s="106">
        <v>13.9</v>
      </c>
      <c r="I673" s="105">
        <v>5004</v>
      </c>
      <c r="J673" s="63" t="s">
        <v>14</v>
      </c>
      <c r="K673" s="36" t="s">
        <v>1391</v>
      </c>
    </row>
    <row r="674" spans="2:11">
      <c r="B674" s="67" t="s">
        <v>27</v>
      </c>
      <c r="C674" s="66" t="s">
        <v>25</v>
      </c>
      <c r="D674" s="83">
        <v>43088</v>
      </c>
      <c r="E674" s="86" t="s">
        <v>1554</v>
      </c>
      <c r="F674" s="86" t="s">
        <v>57</v>
      </c>
      <c r="G674" s="85">
        <v>1</v>
      </c>
      <c r="H674" s="106">
        <v>13.9</v>
      </c>
      <c r="I674" s="105">
        <v>13.9</v>
      </c>
      <c r="J674" s="63" t="s">
        <v>14</v>
      </c>
      <c r="K674" s="36" t="s">
        <v>1392</v>
      </c>
    </row>
    <row r="675" spans="2:11">
      <c r="B675" s="67" t="s">
        <v>27</v>
      </c>
      <c r="C675" s="66" t="s">
        <v>25</v>
      </c>
      <c r="D675" s="83">
        <v>43088</v>
      </c>
      <c r="E675" s="86" t="s">
        <v>1554</v>
      </c>
      <c r="F675" s="86" t="s">
        <v>57</v>
      </c>
      <c r="G675" s="85">
        <v>431</v>
      </c>
      <c r="H675" s="106">
        <v>13.9</v>
      </c>
      <c r="I675" s="105">
        <v>5990.9000000000005</v>
      </c>
      <c r="J675" s="63" t="s">
        <v>14</v>
      </c>
      <c r="K675" s="36" t="s">
        <v>1393</v>
      </c>
    </row>
    <row r="676" spans="2:11">
      <c r="B676" s="67" t="s">
        <v>27</v>
      </c>
      <c r="C676" s="66" t="s">
        <v>25</v>
      </c>
      <c r="D676" s="83">
        <v>43088</v>
      </c>
      <c r="E676" s="86" t="s">
        <v>1555</v>
      </c>
      <c r="F676" s="86" t="s">
        <v>57</v>
      </c>
      <c r="G676" s="85">
        <v>431</v>
      </c>
      <c r="H676" s="106">
        <v>13.9</v>
      </c>
      <c r="I676" s="105">
        <v>5990.9000000000005</v>
      </c>
      <c r="J676" s="63" t="s">
        <v>14</v>
      </c>
      <c r="K676" s="36" t="s">
        <v>1394</v>
      </c>
    </row>
    <row r="677" spans="2:11">
      <c r="B677" s="67" t="s">
        <v>27</v>
      </c>
      <c r="C677" s="66" t="s">
        <v>25</v>
      </c>
      <c r="D677" s="83">
        <v>43088</v>
      </c>
      <c r="E677" s="86" t="s">
        <v>1556</v>
      </c>
      <c r="F677" s="86" t="s">
        <v>57</v>
      </c>
      <c r="G677" s="85">
        <v>431</v>
      </c>
      <c r="H677" s="106">
        <v>13.9</v>
      </c>
      <c r="I677" s="105">
        <v>5990.9000000000005</v>
      </c>
      <c r="J677" s="63" t="s">
        <v>14</v>
      </c>
      <c r="K677" s="36" t="s">
        <v>1395</v>
      </c>
    </row>
    <row r="678" spans="2:11">
      <c r="B678" s="67" t="s">
        <v>27</v>
      </c>
      <c r="C678" s="66" t="s">
        <v>25</v>
      </c>
      <c r="D678" s="83">
        <v>43088</v>
      </c>
      <c r="E678" s="86" t="s">
        <v>1557</v>
      </c>
      <c r="F678" s="86" t="s">
        <v>57</v>
      </c>
      <c r="G678" s="85">
        <v>458</v>
      </c>
      <c r="H678" s="106">
        <v>13.9</v>
      </c>
      <c r="I678" s="105">
        <v>6366.2</v>
      </c>
      <c r="J678" s="63" t="s">
        <v>14</v>
      </c>
      <c r="K678" s="36" t="s">
        <v>1396</v>
      </c>
    </row>
    <row r="679" spans="2:11">
      <c r="B679" s="67" t="s">
        <v>27</v>
      </c>
      <c r="C679" s="66" t="s">
        <v>25</v>
      </c>
      <c r="D679" s="83">
        <v>43088</v>
      </c>
      <c r="E679" s="86" t="s">
        <v>1557</v>
      </c>
      <c r="F679" s="86" t="s">
        <v>57</v>
      </c>
      <c r="G679" s="85">
        <v>385</v>
      </c>
      <c r="H679" s="106">
        <v>13.9</v>
      </c>
      <c r="I679" s="105">
        <v>5351.5</v>
      </c>
      <c r="J679" s="63" t="s">
        <v>14</v>
      </c>
      <c r="K679" s="36" t="s">
        <v>1397</v>
      </c>
    </row>
    <row r="680" spans="2:11">
      <c r="B680" s="67" t="s">
        <v>27</v>
      </c>
      <c r="C680" s="66" t="s">
        <v>25</v>
      </c>
      <c r="D680" s="83">
        <v>43088</v>
      </c>
      <c r="E680" s="86" t="s">
        <v>1557</v>
      </c>
      <c r="F680" s="86" t="s">
        <v>57</v>
      </c>
      <c r="G680" s="85">
        <v>368</v>
      </c>
      <c r="H680" s="106">
        <v>13.9</v>
      </c>
      <c r="I680" s="105">
        <v>5115.2</v>
      </c>
      <c r="J680" s="63" t="s">
        <v>14</v>
      </c>
      <c r="K680" s="36" t="s">
        <v>1398</v>
      </c>
    </row>
    <row r="681" spans="2:11">
      <c r="B681" s="67" t="s">
        <v>27</v>
      </c>
      <c r="C681" s="66" t="s">
        <v>25</v>
      </c>
      <c r="D681" s="83">
        <v>43088</v>
      </c>
      <c r="E681" s="86" t="s">
        <v>1557</v>
      </c>
      <c r="F681" s="86" t="s">
        <v>57</v>
      </c>
      <c r="G681" s="85">
        <v>1</v>
      </c>
      <c r="H681" s="106">
        <v>13.9</v>
      </c>
      <c r="I681" s="105">
        <v>13.9</v>
      </c>
      <c r="J681" s="63" t="s">
        <v>14</v>
      </c>
      <c r="K681" s="36" t="s">
        <v>1399</v>
      </c>
    </row>
    <row r="682" spans="2:11">
      <c r="B682" s="67" t="s">
        <v>27</v>
      </c>
      <c r="C682" s="66" t="s">
        <v>25</v>
      </c>
      <c r="D682" s="83">
        <v>43088</v>
      </c>
      <c r="E682" s="86" t="s">
        <v>1558</v>
      </c>
      <c r="F682" s="86" t="s">
        <v>57</v>
      </c>
      <c r="G682" s="85">
        <v>27</v>
      </c>
      <c r="H682" s="106">
        <v>13.9</v>
      </c>
      <c r="I682" s="105">
        <v>375.3</v>
      </c>
      <c r="J682" s="63" t="s">
        <v>14</v>
      </c>
      <c r="K682" s="36" t="s">
        <v>1400</v>
      </c>
    </row>
    <row r="683" spans="2:11">
      <c r="B683" s="67" t="s">
        <v>27</v>
      </c>
      <c r="C683" s="66" t="s">
        <v>25</v>
      </c>
      <c r="D683" s="83">
        <v>43088</v>
      </c>
      <c r="E683" s="86" t="s">
        <v>1558</v>
      </c>
      <c r="F683" s="86" t="s">
        <v>57</v>
      </c>
      <c r="G683" s="85">
        <v>513</v>
      </c>
      <c r="H683" s="106">
        <v>13.9</v>
      </c>
      <c r="I683" s="105">
        <v>7130.7</v>
      </c>
      <c r="J683" s="63" t="s">
        <v>14</v>
      </c>
      <c r="K683" s="36" t="s">
        <v>1401</v>
      </c>
    </row>
    <row r="684" spans="2:11">
      <c r="B684" s="67" t="s">
        <v>27</v>
      </c>
      <c r="C684" s="66" t="s">
        <v>25</v>
      </c>
      <c r="D684" s="83">
        <v>43088</v>
      </c>
      <c r="E684" s="86" t="s">
        <v>1559</v>
      </c>
      <c r="F684" s="86" t="s">
        <v>57</v>
      </c>
      <c r="G684" s="85">
        <v>513</v>
      </c>
      <c r="H684" s="106">
        <v>13.9</v>
      </c>
      <c r="I684" s="105">
        <v>7130.7</v>
      </c>
      <c r="J684" s="63" t="s">
        <v>14</v>
      </c>
      <c r="K684" s="36" t="s">
        <v>1402</v>
      </c>
    </row>
    <row r="685" spans="2:11">
      <c r="B685" s="67" t="s">
        <v>27</v>
      </c>
      <c r="C685" s="66" t="s">
        <v>25</v>
      </c>
      <c r="D685" s="83">
        <v>43088</v>
      </c>
      <c r="E685" s="86" t="s">
        <v>1560</v>
      </c>
      <c r="F685" s="86" t="s">
        <v>57</v>
      </c>
      <c r="G685" s="85">
        <v>228</v>
      </c>
      <c r="H685" s="106">
        <v>13.9</v>
      </c>
      <c r="I685" s="105">
        <v>3169.2000000000003</v>
      </c>
      <c r="J685" s="63" t="s">
        <v>14</v>
      </c>
      <c r="K685" s="36" t="s">
        <v>1403</v>
      </c>
    </row>
    <row r="686" spans="2:11">
      <c r="B686" s="67" t="s">
        <v>27</v>
      </c>
      <c r="C686" s="66" t="s">
        <v>25</v>
      </c>
      <c r="D686" s="83">
        <v>43088</v>
      </c>
      <c r="E686" s="86" t="s">
        <v>1561</v>
      </c>
      <c r="F686" s="86" t="s">
        <v>57</v>
      </c>
      <c r="G686" s="85">
        <v>233</v>
      </c>
      <c r="H686" s="106">
        <v>13.9</v>
      </c>
      <c r="I686" s="105">
        <v>3238.7000000000003</v>
      </c>
      <c r="J686" s="63" t="s">
        <v>14</v>
      </c>
      <c r="K686" s="36" t="s">
        <v>1404</v>
      </c>
    </row>
    <row r="687" spans="2:11">
      <c r="B687" s="67" t="s">
        <v>27</v>
      </c>
      <c r="C687" s="66" t="s">
        <v>25</v>
      </c>
      <c r="D687" s="83">
        <v>43088</v>
      </c>
      <c r="E687" s="86" t="s">
        <v>1562</v>
      </c>
      <c r="F687" s="86" t="s">
        <v>57</v>
      </c>
      <c r="G687" s="85">
        <v>141</v>
      </c>
      <c r="H687" s="106">
        <v>13.9</v>
      </c>
      <c r="I687" s="105">
        <v>1959.9</v>
      </c>
      <c r="J687" s="63" t="s">
        <v>14</v>
      </c>
      <c r="K687" s="36" t="s">
        <v>1405</v>
      </c>
    </row>
    <row r="688" spans="2:11">
      <c r="B688" s="67" t="s">
        <v>27</v>
      </c>
      <c r="C688" s="66" t="s">
        <v>25</v>
      </c>
      <c r="D688" s="83">
        <v>43088</v>
      </c>
      <c r="E688" s="86" t="s">
        <v>1562</v>
      </c>
      <c r="F688" s="86" t="s">
        <v>57</v>
      </c>
      <c r="G688" s="85">
        <v>300</v>
      </c>
      <c r="H688" s="106">
        <v>13.9</v>
      </c>
      <c r="I688" s="105">
        <v>4170</v>
      </c>
      <c r="J688" s="63" t="s">
        <v>14</v>
      </c>
      <c r="K688" s="36" t="s">
        <v>1406</v>
      </c>
    </row>
    <row r="689" spans="2:11">
      <c r="B689" s="67" t="s">
        <v>27</v>
      </c>
      <c r="C689" s="66" t="s">
        <v>25</v>
      </c>
      <c r="D689" s="83">
        <v>43088</v>
      </c>
      <c r="E689" s="86" t="s">
        <v>1563</v>
      </c>
      <c r="F689" s="86" t="s">
        <v>57</v>
      </c>
      <c r="G689" s="85">
        <v>1378</v>
      </c>
      <c r="H689" s="106">
        <v>13.91</v>
      </c>
      <c r="I689" s="105">
        <v>19167.98</v>
      </c>
      <c r="J689" s="63" t="s">
        <v>14</v>
      </c>
      <c r="K689" s="36" t="s">
        <v>1407</v>
      </c>
    </row>
    <row r="690" spans="2:11">
      <c r="B690" s="67" t="s">
        <v>27</v>
      </c>
      <c r="C690" s="66" t="s">
        <v>25</v>
      </c>
      <c r="D690" s="83">
        <v>43088</v>
      </c>
      <c r="E690" s="86" t="s">
        <v>1563</v>
      </c>
      <c r="F690" s="86" t="s">
        <v>57</v>
      </c>
      <c r="G690" s="85">
        <v>1</v>
      </c>
      <c r="H690" s="106">
        <v>13.91</v>
      </c>
      <c r="I690" s="105">
        <v>13.91</v>
      </c>
      <c r="J690" s="63" t="s">
        <v>14</v>
      </c>
      <c r="K690" s="36" t="s">
        <v>1408</v>
      </c>
    </row>
    <row r="691" spans="2:11">
      <c r="B691" s="67" t="s">
        <v>27</v>
      </c>
      <c r="C691" s="66" t="s">
        <v>25</v>
      </c>
      <c r="D691" s="83">
        <v>43088</v>
      </c>
      <c r="E691" s="86" t="s">
        <v>1563</v>
      </c>
      <c r="F691" s="86" t="s">
        <v>57</v>
      </c>
      <c r="G691" s="85">
        <v>1103</v>
      </c>
      <c r="H691" s="106">
        <v>13.91</v>
      </c>
      <c r="I691" s="105">
        <v>15342.73</v>
      </c>
      <c r="J691" s="63" t="s">
        <v>14</v>
      </c>
      <c r="K691" s="36" t="s">
        <v>1409</v>
      </c>
    </row>
    <row r="692" spans="2:11">
      <c r="B692" s="67" t="s">
        <v>27</v>
      </c>
      <c r="C692" s="66" t="s">
        <v>25</v>
      </c>
      <c r="D692" s="83">
        <v>43088</v>
      </c>
      <c r="E692" s="86" t="s">
        <v>1563</v>
      </c>
      <c r="F692" s="86" t="s">
        <v>57</v>
      </c>
      <c r="G692" s="85">
        <v>275</v>
      </c>
      <c r="H692" s="106">
        <v>13.91</v>
      </c>
      <c r="I692" s="105">
        <v>3825.25</v>
      </c>
      <c r="J692" s="63" t="s">
        <v>14</v>
      </c>
      <c r="K692" s="36" t="s">
        <v>1410</v>
      </c>
    </row>
    <row r="693" spans="2:11">
      <c r="B693" s="67" t="s">
        <v>27</v>
      </c>
      <c r="C693" s="66" t="s">
        <v>25</v>
      </c>
      <c r="D693" s="83">
        <v>43088</v>
      </c>
      <c r="E693" s="86" t="s">
        <v>1564</v>
      </c>
      <c r="F693" s="86" t="s">
        <v>57</v>
      </c>
      <c r="G693" s="85">
        <v>243</v>
      </c>
      <c r="H693" s="106">
        <v>13.91</v>
      </c>
      <c r="I693" s="105">
        <v>3380.13</v>
      </c>
      <c r="J693" s="63" t="s">
        <v>14</v>
      </c>
      <c r="K693" s="36" t="s">
        <v>1411</v>
      </c>
    </row>
    <row r="694" spans="2:11">
      <c r="B694" s="67" t="s">
        <v>27</v>
      </c>
      <c r="C694" s="66" t="s">
        <v>25</v>
      </c>
      <c r="D694" s="83">
        <v>43088</v>
      </c>
      <c r="E694" s="86" t="s">
        <v>1565</v>
      </c>
      <c r="F694" s="86" t="s">
        <v>57</v>
      </c>
      <c r="G694" s="85">
        <v>162</v>
      </c>
      <c r="H694" s="106">
        <v>13.91</v>
      </c>
      <c r="I694" s="105">
        <v>2253.42</v>
      </c>
      <c r="J694" s="63" t="s">
        <v>14</v>
      </c>
      <c r="K694" s="36" t="s">
        <v>1412</v>
      </c>
    </row>
    <row r="695" spans="2:11">
      <c r="B695" s="67" t="s">
        <v>27</v>
      </c>
      <c r="C695" s="66" t="s">
        <v>25</v>
      </c>
      <c r="D695" s="83">
        <v>43088</v>
      </c>
      <c r="E695" s="86" t="s">
        <v>1566</v>
      </c>
      <c r="F695" s="86" t="s">
        <v>57</v>
      </c>
      <c r="G695" s="85">
        <v>326</v>
      </c>
      <c r="H695" s="106">
        <v>13.9</v>
      </c>
      <c r="I695" s="105">
        <v>4531.4000000000005</v>
      </c>
      <c r="J695" s="63" t="s">
        <v>14</v>
      </c>
      <c r="K695" s="36" t="s">
        <v>1413</v>
      </c>
    </row>
    <row r="696" spans="2:11">
      <c r="B696" s="67" t="s">
        <v>27</v>
      </c>
      <c r="C696" s="66" t="s">
        <v>25</v>
      </c>
      <c r="D696" s="83">
        <v>43088</v>
      </c>
      <c r="E696" s="86" t="s">
        <v>1566</v>
      </c>
      <c r="F696" s="86" t="s">
        <v>57</v>
      </c>
      <c r="G696" s="85">
        <v>326</v>
      </c>
      <c r="H696" s="106">
        <v>13.9</v>
      </c>
      <c r="I696" s="105">
        <v>4531.4000000000005</v>
      </c>
      <c r="J696" s="63" t="s">
        <v>14</v>
      </c>
      <c r="K696" s="36" t="s">
        <v>1414</v>
      </c>
    </row>
    <row r="697" spans="2:11">
      <c r="B697" s="67" t="s">
        <v>27</v>
      </c>
      <c r="C697" s="66" t="s">
        <v>25</v>
      </c>
      <c r="D697" s="83">
        <v>43088</v>
      </c>
      <c r="E697" s="86" t="s">
        <v>1567</v>
      </c>
      <c r="F697" s="86" t="s">
        <v>57</v>
      </c>
      <c r="G697" s="85">
        <v>172</v>
      </c>
      <c r="H697" s="106">
        <v>13.9</v>
      </c>
      <c r="I697" s="105">
        <v>2390.8000000000002</v>
      </c>
      <c r="J697" s="63" t="s">
        <v>14</v>
      </c>
      <c r="K697" s="36" t="s">
        <v>1415</v>
      </c>
    </row>
    <row r="698" spans="2:11">
      <c r="B698" s="67" t="s">
        <v>27</v>
      </c>
      <c r="C698" s="66" t="s">
        <v>25</v>
      </c>
      <c r="D698" s="83">
        <v>43088</v>
      </c>
      <c r="E698" s="86" t="s">
        <v>1568</v>
      </c>
      <c r="F698" s="86" t="s">
        <v>57</v>
      </c>
      <c r="G698" s="85">
        <v>283</v>
      </c>
      <c r="H698" s="106">
        <v>13.9</v>
      </c>
      <c r="I698" s="105">
        <v>3933.7000000000003</v>
      </c>
      <c r="J698" s="63" t="s">
        <v>14</v>
      </c>
      <c r="K698" s="36" t="s">
        <v>1416</v>
      </c>
    </row>
    <row r="699" spans="2:11">
      <c r="B699" s="67" t="s">
        <v>27</v>
      </c>
      <c r="C699" s="66" t="s">
        <v>25</v>
      </c>
      <c r="D699" s="83">
        <v>43088</v>
      </c>
      <c r="E699" s="86" t="s">
        <v>1568</v>
      </c>
      <c r="F699" s="86" t="s">
        <v>57</v>
      </c>
      <c r="G699" s="85">
        <v>31</v>
      </c>
      <c r="H699" s="106">
        <v>13.9</v>
      </c>
      <c r="I699" s="105">
        <v>430.90000000000003</v>
      </c>
      <c r="J699" s="63" t="s">
        <v>14</v>
      </c>
      <c r="K699" s="36" t="s">
        <v>1417</v>
      </c>
    </row>
    <row r="700" spans="2:11">
      <c r="B700" s="67" t="s">
        <v>27</v>
      </c>
      <c r="C700" s="66" t="s">
        <v>25</v>
      </c>
      <c r="D700" s="83">
        <v>43088</v>
      </c>
      <c r="E700" s="86" t="s">
        <v>1569</v>
      </c>
      <c r="F700" s="86" t="s">
        <v>57</v>
      </c>
      <c r="G700" s="85">
        <v>295</v>
      </c>
      <c r="H700" s="106">
        <v>13.9</v>
      </c>
      <c r="I700" s="105">
        <v>4100.5</v>
      </c>
      <c r="J700" s="63" t="s">
        <v>14</v>
      </c>
      <c r="K700" s="36" t="s">
        <v>1418</v>
      </c>
    </row>
    <row r="701" spans="2:11">
      <c r="B701" s="67" t="s">
        <v>27</v>
      </c>
      <c r="C701" s="66" t="s">
        <v>25</v>
      </c>
      <c r="D701" s="83">
        <v>43088</v>
      </c>
      <c r="E701" s="86" t="s">
        <v>1569</v>
      </c>
      <c r="F701" s="86" t="s">
        <v>57</v>
      </c>
      <c r="G701" s="85">
        <v>99</v>
      </c>
      <c r="H701" s="106">
        <v>13.9</v>
      </c>
      <c r="I701" s="105">
        <v>1376.1000000000001</v>
      </c>
      <c r="J701" s="63" t="s">
        <v>14</v>
      </c>
      <c r="K701" s="36" t="s">
        <v>1419</v>
      </c>
    </row>
    <row r="702" spans="2:11">
      <c r="B702" s="67" t="s">
        <v>27</v>
      </c>
      <c r="C702" s="66" t="s">
        <v>25</v>
      </c>
      <c r="D702" s="83">
        <v>43088</v>
      </c>
      <c r="E702" s="86" t="s">
        <v>1570</v>
      </c>
      <c r="F702" s="86" t="s">
        <v>57</v>
      </c>
      <c r="G702" s="85">
        <v>17</v>
      </c>
      <c r="H702" s="106">
        <v>13.89</v>
      </c>
      <c r="I702" s="105">
        <v>236.13</v>
      </c>
      <c r="J702" s="63" t="s">
        <v>14</v>
      </c>
      <c r="K702" s="36" t="s">
        <v>1420</v>
      </c>
    </row>
    <row r="703" spans="2:11">
      <c r="B703" s="67" t="s">
        <v>27</v>
      </c>
      <c r="C703" s="66" t="s">
        <v>25</v>
      </c>
      <c r="D703" s="83">
        <v>43088</v>
      </c>
      <c r="E703" s="86" t="s">
        <v>1571</v>
      </c>
      <c r="F703" s="86" t="s">
        <v>57</v>
      </c>
      <c r="G703" s="85">
        <v>297</v>
      </c>
      <c r="H703" s="106">
        <v>13.9</v>
      </c>
      <c r="I703" s="105">
        <v>4128.3</v>
      </c>
      <c r="J703" s="63" t="s">
        <v>14</v>
      </c>
      <c r="K703" s="36" t="s">
        <v>1421</v>
      </c>
    </row>
    <row r="704" spans="2:11">
      <c r="B704" s="67" t="s">
        <v>27</v>
      </c>
      <c r="C704" s="66" t="s">
        <v>25</v>
      </c>
      <c r="D704" s="83">
        <v>43088</v>
      </c>
      <c r="E704" s="86" t="s">
        <v>1571</v>
      </c>
      <c r="F704" s="86" t="s">
        <v>57</v>
      </c>
      <c r="G704" s="85">
        <v>297</v>
      </c>
      <c r="H704" s="106">
        <v>13.9</v>
      </c>
      <c r="I704" s="105">
        <v>4128.3</v>
      </c>
      <c r="J704" s="63" t="s">
        <v>14</v>
      </c>
      <c r="K704" s="36" t="s">
        <v>1422</v>
      </c>
    </row>
    <row r="705" spans="2:11">
      <c r="B705" s="67" t="s">
        <v>27</v>
      </c>
      <c r="C705" s="66" t="s">
        <v>25</v>
      </c>
      <c r="D705" s="83">
        <v>43088</v>
      </c>
      <c r="E705" s="86" t="s">
        <v>144</v>
      </c>
      <c r="F705" s="86" t="s">
        <v>57</v>
      </c>
      <c r="G705" s="85">
        <v>53</v>
      </c>
      <c r="H705" s="106">
        <v>13.9</v>
      </c>
      <c r="I705" s="105">
        <v>736.7</v>
      </c>
      <c r="J705" s="63" t="s">
        <v>14</v>
      </c>
      <c r="K705" s="36" t="s">
        <v>1423</v>
      </c>
    </row>
    <row r="706" spans="2:11">
      <c r="B706" s="67" t="s">
        <v>27</v>
      </c>
      <c r="C706" s="66" t="s">
        <v>25</v>
      </c>
      <c r="D706" s="83">
        <v>43088</v>
      </c>
      <c r="E706" s="86" t="s">
        <v>144</v>
      </c>
      <c r="F706" s="86" t="s">
        <v>57</v>
      </c>
      <c r="G706" s="85">
        <v>106</v>
      </c>
      <c r="H706" s="106">
        <v>13.9</v>
      </c>
      <c r="I706" s="105">
        <v>1473.4</v>
      </c>
      <c r="J706" s="63" t="s">
        <v>14</v>
      </c>
      <c r="K706" s="36" t="s">
        <v>1424</v>
      </c>
    </row>
    <row r="707" spans="2:11">
      <c r="B707" s="67" t="s">
        <v>27</v>
      </c>
      <c r="C707" s="66" t="s">
        <v>25</v>
      </c>
      <c r="D707" s="83">
        <v>43088</v>
      </c>
      <c r="E707" s="86" t="s">
        <v>1572</v>
      </c>
      <c r="F707" s="86" t="s">
        <v>57</v>
      </c>
      <c r="G707" s="85">
        <v>156</v>
      </c>
      <c r="H707" s="106">
        <v>13.9</v>
      </c>
      <c r="I707" s="105">
        <v>2168.4</v>
      </c>
      <c r="J707" s="63" t="s">
        <v>14</v>
      </c>
      <c r="K707" s="36" t="s">
        <v>1425</v>
      </c>
    </row>
    <row r="708" spans="2:11">
      <c r="B708" s="67" t="s">
        <v>27</v>
      </c>
      <c r="C708" s="66" t="s">
        <v>25</v>
      </c>
      <c r="D708" s="83">
        <v>43088</v>
      </c>
      <c r="E708" s="86" t="s">
        <v>1573</v>
      </c>
      <c r="F708" s="86" t="s">
        <v>57</v>
      </c>
      <c r="G708" s="85">
        <v>35</v>
      </c>
      <c r="H708" s="106">
        <v>13.9</v>
      </c>
      <c r="I708" s="105">
        <v>486.5</v>
      </c>
      <c r="J708" s="63" t="s">
        <v>14</v>
      </c>
      <c r="K708" s="36" t="s">
        <v>1426</v>
      </c>
    </row>
    <row r="709" spans="2:11">
      <c r="B709" s="67" t="s">
        <v>27</v>
      </c>
      <c r="C709" s="66" t="s">
        <v>25</v>
      </c>
      <c r="D709" s="83">
        <v>43088</v>
      </c>
      <c r="E709" s="86" t="s">
        <v>1573</v>
      </c>
      <c r="F709" s="86" t="s">
        <v>57</v>
      </c>
      <c r="G709" s="85">
        <v>111</v>
      </c>
      <c r="H709" s="106">
        <v>13.9</v>
      </c>
      <c r="I709" s="105">
        <v>1542.9</v>
      </c>
      <c r="J709" s="63" t="s">
        <v>14</v>
      </c>
      <c r="K709" s="36" t="s">
        <v>1427</v>
      </c>
    </row>
    <row r="710" spans="2:11">
      <c r="B710" s="67" t="s">
        <v>27</v>
      </c>
      <c r="C710" s="66" t="s">
        <v>25</v>
      </c>
      <c r="D710" s="83">
        <v>43088</v>
      </c>
      <c r="E710" s="86" t="s">
        <v>1574</v>
      </c>
      <c r="F710" s="86" t="s">
        <v>57</v>
      </c>
      <c r="G710" s="85">
        <v>57</v>
      </c>
      <c r="H710" s="106">
        <v>13.9</v>
      </c>
      <c r="I710" s="105">
        <v>792.30000000000007</v>
      </c>
      <c r="J710" s="63" t="s">
        <v>14</v>
      </c>
      <c r="K710" s="36" t="s">
        <v>1428</v>
      </c>
    </row>
    <row r="711" spans="2:11">
      <c r="B711" s="67" t="s">
        <v>27</v>
      </c>
      <c r="C711" s="66" t="s">
        <v>25</v>
      </c>
      <c r="D711" s="83">
        <v>43088</v>
      </c>
      <c r="E711" s="86" t="s">
        <v>1575</v>
      </c>
      <c r="F711" s="86" t="s">
        <v>57</v>
      </c>
      <c r="G711" s="85">
        <v>268</v>
      </c>
      <c r="H711" s="106">
        <v>13.9</v>
      </c>
      <c r="I711" s="105">
        <v>3725.2000000000003</v>
      </c>
      <c r="J711" s="63" t="s">
        <v>14</v>
      </c>
      <c r="K711" s="36" t="s">
        <v>1429</v>
      </c>
    </row>
    <row r="712" spans="2:11">
      <c r="B712" s="67" t="s">
        <v>27</v>
      </c>
      <c r="C712" s="66" t="s">
        <v>25</v>
      </c>
      <c r="D712" s="83">
        <v>43088</v>
      </c>
      <c r="E712" s="86" t="s">
        <v>1575</v>
      </c>
      <c r="F712" s="86" t="s">
        <v>57</v>
      </c>
      <c r="G712" s="85">
        <v>1</v>
      </c>
      <c r="H712" s="106">
        <v>13.9</v>
      </c>
      <c r="I712" s="105">
        <v>13.9</v>
      </c>
      <c r="J712" s="63" t="s">
        <v>14</v>
      </c>
      <c r="K712" s="36" t="s">
        <v>1430</v>
      </c>
    </row>
    <row r="713" spans="2:11">
      <c r="B713" s="67" t="s">
        <v>27</v>
      </c>
      <c r="C713" s="66" t="s">
        <v>25</v>
      </c>
      <c r="D713" s="83">
        <v>43088</v>
      </c>
      <c r="E713" s="86" t="s">
        <v>1576</v>
      </c>
      <c r="F713" s="86" t="s">
        <v>57</v>
      </c>
      <c r="G713" s="85">
        <v>268</v>
      </c>
      <c r="H713" s="106">
        <v>13.9</v>
      </c>
      <c r="I713" s="105">
        <v>3725.2000000000003</v>
      </c>
      <c r="J713" s="63" t="s">
        <v>14</v>
      </c>
      <c r="K713" s="36" t="s">
        <v>1431</v>
      </c>
    </row>
    <row r="714" spans="2:11">
      <c r="B714" s="67" t="s">
        <v>27</v>
      </c>
      <c r="C714" s="66" t="s">
        <v>25</v>
      </c>
      <c r="D714" s="83">
        <v>43088</v>
      </c>
      <c r="E714" s="86" t="s">
        <v>1577</v>
      </c>
      <c r="F714" s="86" t="s">
        <v>57</v>
      </c>
      <c r="G714" s="85">
        <v>181</v>
      </c>
      <c r="H714" s="106">
        <v>13.9</v>
      </c>
      <c r="I714" s="105">
        <v>2515.9</v>
      </c>
      <c r="J714" s="63" t="s">
        <v>14</v>
      </c>
      <c r="K714" s="36" t="s">
        <v>1432</v>
      </c>
    </row>
    <row r="715" spans="2:11">
      <c r="B715" s="67" t="s">
        <v>27</v>
      </c>
      <c r="C715" s="66" t="s">
        <v>25</v>
      </c>
      <c r="D715" s="83">
        <v>43088</v>
      </c>
      <c r="E715" s="86" t="s">
        <v>1578</v>
      </c>
      <c r="F715" s="86" t="s">
        <v>57</v>
      </c>
      <c r="G715" s="85">
        <v>201</v>
      </c>
      <c r="H715" s="106">
        <v>13.9</v>
      </c>
      <c r="I715" s="105">
        <v>2793.9</v>
      </c>
      <c r="J715" s="63" t="s">
        <v>14</v>
      </c>
      <c r="K715" s="36" t="s">
        <v>1433</v>
      </c>
    </row>
    <row r="716" spans="2:11">
      <c r="B716" s="67" t="s">
        <v>27</v>
      </c>
      <c r="C716" s="66" t="s">
        <v>25</v>
      </c>
      <c r="D716" s="83">
        <v>43088</v>
      </c>
      <c r="E716" s="86" t="s">
        <v>1579</v>
      </c>
      <c r="F716" s="86" t="s">
        <v>57</v>
      </c>
      <c r="G716" s="85">
        <v>236</v>
      </c>
      <c r="H716" s="106">
        <v>13.9</v>
      </c>
      <c r="I716" s="105">
        <v>3280.4</v>
      </c>
      <c r="J716" s="63" t="s">
        <v>14</v>
      </c>
      <c r="K716" s="36" t="s">
        <v>1434</v>
      </c>
    </row>
    <row r="717" spans="2:11">
      <c r="B717" s="67" t="s">
        <v>27</v>
      </c>
      <c r="C717" s="66" t="s">
        <v>25</v>
      </c>
      <c r="D717" s="83">
        <v>43088</v>
      </c>
      <c r="E717" s="86" t="s">
        <v>1580</v>
      </c>
      <c r="F717" s="86" t="s">
        <v>57</v>
      </c>
      <c r="G717" s="85">
        <v>149</v>
      </c>
      <c r="H717" s="106">
        <v>13.9</v>
      </c>
      <c r="I717" s="105">
        <v>2071.1</v>
      </c>
      <c r="J717" s="63" t="s">
        <v>14</v>
      </c>
      <c r="K717" s="36" t="s">
        <v>1435</v>
      </c>
    </row>
    <row r="718" spans="2:11">
      <c r="B718" s="67" t="s">
        <v>27</v>
      </c>
      <c r="C718" s="66" t="s">
        <v>25</v>
      </c>
      <c r="D718" s="83">
        <v>43088</v>
      </c>
      <c r="E718" s="86" t="s">
        <v>1581</v>
      </c>
      <c r="F718" s="86" t="s">
        <v>57</v>
      </c>
      <c r="G718" s="85">
        <v>272</v>
      </c>
      <c r="H718" s="106">
        <v>13.9</v>
      </c>
      <c r="I718" s="105">
        <v>3780.8</v>
      </c>
      <c r="J718" s="63" t="s">
        <v>14</v>
      </c>
      <c r="K718" s="36" t="s">
        <v>1436</v>
      </c>
    </row>
    <row r="719" spans="2:11">
      <c r="B719" s="67" t="s">
        <v>27</v>
      </c>
      <c r="C719" s="66" t="s">
        <v>25</v>
      </c>
      <c r="D719" s="83">
        <v>43088</v>
      </c>
      <c r="E719" s="86" t="s">
        <v>1581</v>
      </c>
      <c r="F719" s="86" t="s">
        <v>57</v>
      </c>
      <c r="G719" s="85">
        <v>214</v>
      </c>
      <c r="H719" s="106">
        <v>13.9</v>
      </c>
      <c r="I719" s="105">
        <v>2974.6</v>
      </c>
      <c r="J719" s="63" t="s">
        <v>14</v>
      </c>
      <c r="K719" s="36" t="s">
        <v>1437</v>
      </c>
    </row>
    <row r="720" spans="2:11">
      <c r="B720" s="67" t="s">
        <v>27</v>
      </c>
      <c r="C720" s="66" t="s">
        <v>25</v>
      </c>
      <c r="D720" s="83">
        <v>43088</v>
      </c>
      <c r="E720" s="86" t="s">
        <v>1581</v>
      </c>
      <c r="F720" s="86" t="s">
        <v>57</v>
      </c>
      <c r="G720" s="85">
        <v>58</v>
      </c>
      <c r="H720" s="106">
        <v>13.9</v>
      </c>
      <c r="I720" s="105">
        <v>806.2</v>
      </c>
      <c r="J720" s="63" t="s">
        <v>14</v>
      </c>
      <c r="K720" s="36" t="s">
        <v>1438</v>
      </c>
    </row>
    <row r="721" spans="2:11">
      <c r="B721" s="67" t="s">
        <v>27</v>
      </c>
      <c r="C721" s="66" t="s">
        <v>25</v>
      </c>
      <c r="D721" s="83">
        <v>43088</v>
      </c>
      <c r="E721" s="86" t="s">
        <v>1581</v>
      </c>
      <c r="F721" s="86" t="s">
        <v>57</v>
      </c>
      <c r="G721" s="85">
        <v>1</v>
      </c>
      <c r="H721" s="106">
        <v>13.9</v>
      </c>
      <c r="I721" s="105">
        <v>13.9</v>
      </c>
      <c r="J721" s="63" t="s">
        <v>14</v>
      </c>
      <c r="K721" s="36" t="s">
        <v>1439</v>
      </c>
    </row>
    <row r="722" spans="2:11">
      <c r="B722" s="67" t="s">
        <v>27</v>
      </c>
      <c r="C722" s="66" t="s">
        <v>25</v>
      </c>
      <c r="D722" s="83">
        <v>43088</v>
      </c>
      <c r="E722" s="86" t="s">
        <v>1582</v>
      </c>
      <c r="F722" s="86" t="s">
        <v>57</v>
      </c>
      <c r="G722" s="85">
        <v>552</v>
      </c>
      <c r="H722" s="106">
        <v>13.9</v>
      </c>
      <c r="I722" s="105">
        <v>7672.8</v>
      </c>
      <c r="J722" s="63" t="s">
        <v>14</v>
      </c>
      <c r="K722" s="36" t="s">
        <v>1440</v>
      </c>
    </row>
    <row r="723" spans="2:11">
      <c r="B723" s="67" t="s">
        <v>27</v>
      </c>
      <c r="C723" s="66" t="s">
        <v>25</v>
      </c>
      <c r="D723" s="83">
        <v>43088</v>
      </c>
      <c r="E723" s="86" t="s">
        <v>1583</v>
      </c>
      <c r="F723" s="86" t="s">
        <v>57</v>
      </c>
      <c r="G723" s="85">
        <v>317</v>
      </c>
      <c r="H723" s="106">
        <v>13.9</v>
      </c>
      <c r="I723" s="105">
        <v>4406.3</v>
      </c>
      <c r="J723" s="63" t="s">
        <v>14</v>
      </c>
      <c r="K723" s="36" t="s">
        <v>1441</v>
      </c>
    </row>
    <row r="724" spans="2:11">
      <c r="B724" s="67" t="s">
        <v>27</v>
      </c>
      <c r="C724" s="66" t="s">
        <v>25</v>
      </c>
      <c r="D724" s="83">
        <v>43088</v>
      </c>
      <c r="E724" s="86" t="s">
        <v>1583</v>
      </c>
      <c r="F724" s="86" t="s">
        <v>57</v>
      </c>
      <c r="G724" s="85">
        <v>67</v>
      </c>
      <c r="H724" s="106">
        <v>13.9</v>
      </c>
      <c r="I724" s="105">
        <v>931.30000000000007</v>
      </c>
      <c r="J724" s="63" t="s">
        <v>14</v>
      </c>
      <c r="K724" s="36" t="s">
        <v>1442</v>
      </c>
    </row>
    <row r="725" spans="2:11">
      <c r="B725" s="67" t="s">
        <v>27</v>
      </c>
      <c r="C725" s="66" t="s">
        <v>25</v>
      </c>
      <c r="D725" s="83">
        <v>43088</v>
      </c>
      <c r="E725" s="86" t="s">
        <v>1584</v>
      </c>
      <c r="F725" s="86" t="s">
        <v>57</v>
      </c>
      <c r="G725" s="85">
        <v>302</v>
      </c>
      <c r="H725" s="106">
        <v>13.9</v>
      </c>
      <c r="I725" s="105">
        <v>4197.8</v>
      </c>
      <c r="J725" s="63" t="s">
        <v>14</v>
      </c>
      <c r="K725" s="36" t="s">
        <v>1443</v>
      </c>
    </row>
    <row r="726" spans="2:11">
      <c r="B726" s="67" t="s">
        <v>27</v>
      </c>
      <c r="C726" s="66" t="s">
        <v>25</v>
      </c>
      <c r="D726" s="83">
        <v>43088</v>
      </c>
      <c r="E726" s="86" t="s">
        <v>1585</v>
      </c>
      <c r="F726" s="86" t="s">
        <v>57</v>
      </c>
      <c r="G726" s="85">
        <v>441</v>
      </c>
      <c r="H726" s="106">
        <v>13.9</v>
      </c>
      <c r="I726" s="105">
        <v>6129.9000000000005</v>
      </c>
      <c r="J726" s="63" t="s">
        <v>14</v>
      </c>
      <c r="K726" s="36" t="s">
        <v>1444</v>
      </c>
    </row>
    <row r="727" spans="2:11">
      <c r="B727" s="67" t="s">
        <v>27</v>
      </c>
      <c r="C727" s="66" t="s">
        <v>25</v>
      </c>
      <c r="D727" s="83">
        <v>43088</v>
      </c>
      <c r="E727" s="86" t="s">
        <v>1586</v>
      </c>
      <c r="F727" s="86" t="s">
        <v>57</v>
      </c>
      <c r="G727" s="85">
        <v>172</v>
      </c>
      <c r="H727" s="106">
        <v>13.9</v>
      </c>
      <c r="I727" s="105">
        <v>2390.8000000000002</v>
      </c>
      <c r="J727" s="63" t="s">
        <v>14</v>
      </c>
      <c r="K727" s="36" t="s">
        <v>1445</v>
      </c>
    </row>
    <row r="728" spans="2:11">
      <c r="B728" s="67" t="s">
        <v>27</v>
      </c>
      <c r="C728" s="66" t="s">
        <v>25</v>
      </c>
      <c r="D728" s="83">
        <v>43088</v>
      </c>
      <c r="E728" s="86" t="s">
        <v>1587</v>
      </c>
      <c r="F728" s="86" t="s">
        <v>57</v>
      </c>
      <c r="G728" s="85">
        <v>435</v>
      </c>
      <c r="H728" s="106">
        <v>13.9</v>
      </c>
      <c r="I728" s="105">
        <v>6046.5</v>
      </c>
      <c r="J728" s="63" t="s">
        <v>14</v>
      </c>
      <c r="K728" s="36" t="s">
        <v>1446</v>
      </c>
    </row>
    <row r="729" spans="2:11">
      <c r="B729" s="67" t="s">
        <v>27</v>
      </c>
      <c r="C729" s="66" t="s">
        <v>25</v>
      </c>
      <c r="D729" s="83">
        <v>43088</v>
      </c>
      <c r="E729" s="86" t="s">
        <v>1588</v>
      </c>
      <c r="F729" s="86" t="s">
        <v>57</v>
      </c>
      <c r="G729" s="85">
        <v>14</v>
      </c>
      <c r="H729" s="106">
        <v>13.9</v>
      </c>
      <c r="I729" s="105">
        <v>194.6</v>
      </c>
      <c r="J729" s="63" t="s">
        <v>14</v>
      </c>
      <c r="K729" s="36" t="s">
        <v>1447</v>
      </c>
    </row>
    <row r="730" spans="2:11">
      <c r="B730" s="67" t="s">
        <v>27</v>
      </c>
      <c r="C730" s="66" t="s">
        <v>25</v>
      </c>
      <c r="D730" s="83">
        <v>43088</v>
      </c>
      <c r="E730" s="86" t="s">
        <v>1589</v>
      </c>
      <c r="F730" s="86" t="s">
        <v>57</v>
      </c>
      <c r="G730" s="85">
        <v>525</v>
      </c>
      <c r="H730" s="106">
        <v>13.91</v>
      </c>
      <c r="I730" s="105">
        <v>7302.75</v>
      </c>
      <c r="J730" s="63" t="s">
        <v>14</v>
      </c>
      <c r="K730" s="36" t="s">
        <v>1448</v>
      </c>
    </row>
    <row r="731" spans="2:11">
      <c r="B731" s="67" t="s">
        <v>27</v>
      </c>
      <c r="C731" s="66" t="s">
        <v>25</v>
      </c>
      <c r="D731" s="83">
        <v>43088</v>
      </c>
      <c r="E731" s="86" t="s">
        <v>1589</v>
      </c>
      <c r="F731" s="86" t="s">
        <v>57</v>
      </c>
      <c r="G731" s="85">
        <v>1515</v>
      </c>
      <c r="H731" s="106">
        <v>13.91</v>
      </c>
      <c r="I731" s="105">
        <v>21073.65</v>
      </c>
      <c r="J731" s="63" t="s">
        <v>14</v>
      </c>
      <c r="K731" s="36" t="s">
        <v>1449</v>
      </c>
    </row>
    <row r="732" spans="2:11">
      <c r="B732" s="67" t="s">
        <v>27</v>
      </c>
      <c r="C732" s="66" t="s">
        <v>25</v>
      </c>
      <c r="D732" s="83">
        <v>43088</v>
      </c>
      <c r="E732" s="86" t="s">
        <v>1590</v>
      </c>
      <c r="F732" s="86" t="s">
        <v>57</v>
      </c>
      <c r="G732" s="85">
        <v>990</v>
      </c>
      <c r="H732" s="106">
        <v>13.91</v>
      </c>
      <c r="I732" s="105">
        <v>13770.9</v>
      </c>
      <c r="J732" s="63" t="s">
        <v>14</v>
      </c>
      <c r="K732" s="36" t="s">
        <v>1450</v>
      </c>
    </row>
    <row r="733" spans="2:11">
      <c r="B733" s="67" t="s">
        <v>27</v>
      </c>
      <c r="C733" s="66" t="s">
        <v>25</v>
      </c>
      <c r="D733" s="83">
        <v>43088</v>
      </c>
      <c r="E733" s="86" t="s">
        <v>1591</v>
      </c>
      <c r="F733" s="86" t="s">
        <v>57</v>
      </c>
      <c r="G733" s="85">
        <v>356</v>
      </c>
      <c r="H733" s="106">
        <v>13.91</v>
      </c>
      <c r="I733" s="105">
        <v>4951.96</v>
      </c>
      <c r="J733" s="63" t="s">
        <v>14</v>
      </c>
      <c r="K733" s="36" t="s">
        <v>1451</v>
      </c>
    </row>
    <row r="734" spans="2:11">
      <c r="B734" s="67" t="s">
        <v>27</v>
      </c>
      <c r="C734" s="66" t="s">
        <v>25</v>
      </c>
      <c r="D734" s="83">
        <v>43088</v>
      </c>
      <c r="E734" s="86" t="s">
        <v>1591</v>
      </c>
      <c r="F734" s="86" t="s">
        <v>57</v>
      </c>
      <c r="G734" s="85">
        <v>356</v>
      </c>
      <c r="H734" s="106">
        <v>13.91</v>
      </c>
      <c r="I734" s="105">
        <v>4951.96</v>
      </c>
      <c r="J734" s="63" t="s">
        <v>14</v>
      </c>
      <c r="K734" s="36" t="s">
        <v>1452</v>
      </c>
    </row>
    <row r="735" spans="2:11">
      <c r="B735" s="67" t="s">
        <v>27</v>
      </c>
      <c r="C735" s="66" t="s">
        <v>25</v>
      </c>
      <c r="D735" s="83">
        <v>43088</v>
      </c>
      <c r="E735" s="86" t="s">
        <v>1591</v>
      </c>
      <c r="F735" s="86" t="s">
        <v>57</v>
      </c>
      <c r="G735" s="85">
        <v>1</v>
      </c>
      <c r="H735" s="106">
        <v>13.91</v>
      </c>
      <c r="I735" s="105">
        <v>13.91</v>
      </c>
      <c r="J735" s="63" t="s">
        <v>14</v>
      </c>
      <c r="K735" s="36" t="s">
        <v>1453</v>
      </c>
    </row>
    <row r="736" spans="2:11">
      <c r="B736" s="67" t="s">
        <v>27</v>
      </c>
      <c r="C736" s="66" t="s">
        <v>25</v>
      </c>
      <c r="D736" s="83">
        <v>43088</v>
      </c>
      <c r="E736" s="86" t="s">
        <v>1592</v>
      </c>
      <c r="F736" s="86" t="s">
        <v>57</v>
      </c>
      <c r="G736" s="85">
        <v>144</v>
      </c>
      <c r="H736" s="106">
        <v>13.9</v>
      </c>
      <c r="I736" s="105">
        <v>2001.6000000000001</v>
      </c>
      <c r="J736" s="63" t="s">
        <v>14</v>
      </c>
      <c r="K736" s="36" t="s">
        <v>1454</v>
      </c>
    </row>
    <row r="737" spans="2:11">
      <c r="B737" s="67" t="s">
        <v>27</v>
      </c>
      <c r="C737" s="66" t="s">
        <v>25</v>
      </c>
      <c r="D737" s="83">
        <v>43088</v>
      </c>
      <c r="E737" s="86" t="s">
        <v>1592</v>
      </c>
      <c r="F737" s="86" t="s">
        <v>57</v>
      </c>
      <c r="G737" s="85">
        <v>221</v>
      </c>
      <c r="H737" s="106">
        <v>13.9</v>
      </c>
      <c r="I737" s="105">
        <v>3071.9</v>
      </c>
      <c r="J737" s="63" t="s">
        <v>14</v>
      </c>
      <c r="K737" s="36" t="s">
        <v>1455</v>
      </c>
    </row>
    <row r="738" spans="2:11">
      <c r="B738" s="67" t="s">
        <v>27</v>
      </c>
      <c r="C738" s="66" t="s">
        <v>25</v>
      </c>
      <c r="D738" s="83">
        <v>43088</v>
      </c>
      <c r="E738" s="86" t="s">
        <v>1593</v>
      </c>
      <c r="F738" s="86" t="s">
        <v>57</v>
      </c>
      <c r="G738" s="85">
        <v>100</v>
      </c>
      <c r="H738" s="106">
        <v>13.9</v>
      </c>
      <c r="I738" s="105">
        <v>1390</v>
      </c>
      <c r="J738" s="63" t="s">
        <v>14</v>
      </c>
      <c r="K738" s="36" t="s">
        <v>1456</v>
      </c>
    </row>
    <row r="739" spans="2:11">
      <c r="B739" s="67" t="s">
        <v>27</v>
      </c>
      <c r="C739" s="66" t="s">
        <v>25</v>
      </c>
      <c r="D739" s="83">
        <v>43088</v>
      </c>
      <c r="E739" s="86" t="s">
        <v>1594</v>
      </c>
      <c r="F739" s="86" t="s">
        <v>57</v>
      </c>
      <c r="G739" s="85">
        <v>162</v>
      </c>
      <c r="H739" s="106">
        <v>13.9</v>
      </c>
      <c r="I739" s="105">
        <v>2251.8000000000002</v>
      </c>
      <c r="J739" s="63" t="s">
        <v>14</v>
      </c>
      <c r="K739" s="36" t="s">
        <v>1457</v>
      </c>
    </row>
    <row r="740" spans="2:11">
      <c r="B740" s="67" t="s">
        <v>27</v>
      </c>
      <c r="C740" s="66" t="s">
        <v>25</v>
      </c>
      <c r="D740" s="83">
        <v>43088</v>
      </c>
      <c r="E740" s="86" t="s">
        <v>1595</v>
      </c>
      <c r="F740" s="86" t="s">
        <v>57</v>
      </c>
      <c r="G740" s="85">
        <v>266</v>
      </c>
      <c r="H740" s="106">
        <v>13.9</v>
      </c>
      <c r="I740" s="105">
        <v>3697.4</v>
      </c>
      <c r="J740" s="63" t="s">
        <v>14</v>
      </c>
      <c r="K740" s="36" t="s">
        <v>1458</v>
      </c>
    </row>
    <row r="741" spans="2:11">
      <c r="B741" s="67" t="s">
        <v>27</v>
      </c>
      <c r="C741" s="66" t="s">
        <v>25</v>
      </c>
      <c r="D741" s="83">
        <v>43088</v>
      </c>
      <c r="E741" s="86" t="s">
        <v>1595</v>
      </c>
      <c r="F741" s="86" t="s">
        <v>57</v>
      </c>
      <c r="G741" s="85">
        <v>1</v>
      </c>
      <c r="H741" s="106">
        <v>13.9</v>
      </c>
      <c r="I741" s="105">
        <v>13.9</v>
      </c>
      <c r="J741" s="63" t="s">
        <v>14</v>
      </c>
      <c r="K741" s="36" t="s">
        <v>1459</v>
      </c>
    </row>
    <row r="742" spans="2:11">
      <c r="B742" s="67" t="s">
        <v>27</v>
      </c>
      <c r="C742" s="66" t="s">
        <v>25</v>
      </c>
      <c r="D742" s="83">
        <v>43088</v>
      </c>
      <c r="E742" s="86" t="s">
        <v>1595</v>
      </c>
      <c r="F742" s="86" t="s">
        <v>57</v>
      </c>
      <c r="G742" s="85">
        <v>266</v>
      </c>
      <c r="H742" s="106">
        <v>13.9</v>
      </c>
      <c r="I742" s="105">
        <v>3697.4</v>
      </c>
      <c r="J742" s="63" t="s">
        <v>14</v>
      </c>
      <c r="K742" s="36" t="s">
        <v>1460</v>
      </c>
    </row>
    <row r="743" spans="2:11">
      <c r="B743" s="67" t="s">
        <v>27</v>
      </c>
      <c r="C743" s="66" t="s">
        <v>25</v>
      </c>
      <c r="D743" s="83">
        <v>43088</v>
      </c>
      <c r="E743" s="86" t="s">
        <v>1596</v>
      </c>
      <c r="F743" s="86" t="s">
        <v>57</v>
      </c>
      <c r="G743" s="85">
        <v>213</v>
      </c>
      <c r="H743" s="106">
        <v>13.9</v>
      </c>
      <c r="I743" s="105">
        <v>2960.7000000000003</v>
      </c>
      <c r="J743" s="63" t="s">
        <v>14</v>
      </c>
      <c r="K743" s="36" t="s">
        <v>1461</v>
      </c>
    </row>
    <row r="744" spans="2:11">
      <c r="B744" s="67" t="s">
        <v>27</v>
      </c>
      <c r="C744" s="66" t="s">
        <v>25</v>
      </c>
      <c r="D744" s="83">
        <v>43088</v>
      </c>
      <c r="E744" s="86" t="s">
        <v>1597</v>
      </c>
      <c r="F744" s="86" t="s">
        <v>57</v>
      </c>
      <c r="G744" s="85">
        <v>552</v>
      </c>
      <c r="H744" s="106">
        <v>13.89</v>
      </c>
      <c r="I744" s="105">
        <v>7667.2800000000007</v>
      </c>
      <c r="J744" s="63" t="s">
        <v>14</v>
      </c>
      <c r="K744" s="36" t="s">
        <v>1462</v>
      </c>
    </row>
    <row r="745" spans="2:11">
      <c r="B745" s="67" t="s">
        <v>27</v>
      </c>
      <c r="C745" s="66" t="s">
        <v>25</v>
      </c>
      <c r="D745" s="83">
        <v>43088</v>
      </c>
      <c r="E745" s="86" t="s">
        <v>1598</v>
      </c>
      <c r="F745" s="86" t="s">
        <v>57</v>
      </c>
      <c r="G745" s="85">
        <v>108</v>
      </c>
      <c r="H745" s="106">
        <v>13.89</v>
      </c>
      <c r="I745" s="105">
        <v>1500.1200000000001</v>
      </c>
      <c r="J745" s="63" t="s">
        <v>14</v>
      </c>
      <c r="K745" s="36" t="s">
        <v>1463</v>
      </c>
    </row>
    <row r="746" spans="2:11">
      <c r="B746" s="67" t="s">
        <v>27</v>
      </c>
      <c r="C746" s="66" t="s">
        <v>25</v>
      </c>
      <c r="D746" s="83">
        <v>43088</v>
      </c>
      <c r="E746" s="86" t="s">
        <v>1598</v>
      </c>
      <c r="F746" s="86" t="s">
        <v>57</v>
      </c>
      <c r="G746" s="85">
        <v>444</v>
      </c>
      <c r="H746" s="106">
        <v>13.89</v>
      </c>
      <c r="I746" s="105">
        <v>6167.16</v>
      </c>
      <c r="J746" s="63" t="s">
        <v>14</v>
      </c>
      <c r="K746" s="36" t="s">
        <v>1465</v>
      </c>
    </row>
    <row r="747" spans="2:11">
      <c r="B747" s="67" t="s">
        <v>27</v>
      </c>
      <c r="C747" s="66" t="s">
        <v>25</v>
      </c>
      <c r="D747" s="83">
        <v>43089</v>
      </c>
      <c r="E747" s="86" t="s">
        <v>1974</v>
      </c>
      <c r="F747" s="86" t="s">
        <v>57</v>
      </c>
      <c r="G747" s="85">
        <v>664</v>
      </c>
      <c r="H747" s="106">
        <v>13.96</v>
      </c>
      <c r="I747" s="105">
        <v>9269.44</v>
      </c>
      <c r="J747" s="63" t="s">
        <v>14</v>
      </c>
      <c r="K747" s="36" t="s">
        <v>1731</v>
      </c>
    </row>
    <row r="748" spans="2:11">
      <c r="B748" s="67" t="s">
        <v>27</v>
      </c>
      <c r="C748" s="66" t="s">
        <v>25</v>
      </c>
      <c r="D748" s="83">
        <v>43089</v>
      </c>
      <c r="E748" s="86" t="s">
        <v>1974</v>
      </c>
      <c r="F748" s="86" t="s">
        <v>57</v>
      </c>
      <c r="G748" s="85">
        <v>664</v>
      </c>
      <c r="H748" s="106">
        <v>13.95</v>
      </c>
      <c r="I748" s="105">
        <v>9262.7999999999993</v>
      </c>
      <c r="J748" s="63" t="s">
        <v>14</v>
      </c>
      <c r="K748" s="36" t="s">
        <v>1734</v>
      </c>
    </row>
    <row r="749" spans="2:11">
      <c r="B749" s="67" t="s">
        <v>27</v>
      </c>
      <c r="C749" s="66" t="s">
        <v>25</v>
      </c>
      <c r="D749" s="83">
        <v>43089</v>
      </c>
      <c r="E749" s="86" t="s">
        <v>1975</v>
      </c>
      <c r="F749" s="86" t="s">
        <v>57</v>
      </c>
      <c r="G749" s="85">
        <v>385</v>
      </c>
      <c r="H749" s="106">
        <v>13.94</v>
      </c>
      <c r="I749" s="105">
        <v>5366.9</v>
      </c>
      <c r="J749" s="63" t="s">
        <v>14</v>
      </c>
      <c r="K749" s="36" t="s">
        <v>1736</v>
      </c>
    </row>
    <row r="750" spans="2:11">
      <c r="B750" s="67" t="s">
        <v>27</v>
      </c>
      <c r="C750" s="66" t="s">
        <v>25</v>
      </c>
      <c r="D750" s="83">
        <v>43089</v>
      </c>
      <c r="E750" s="86" t="s">
        <v>1976</v>
      </c>
      <c r="F750" s="86" t="s">
        <v>57</v>
      </c>
      <c r="G750" s="85">
        <v>290</v>
      </c>
      <c r="H750" s="106">
        <v>13.92</v>
      </c>
      <c r="I750" s="105">
        <v>4036.8</v>
      </c>
      <c r="J750" s="63" t="s">
        <v>14</v>
      </c>
      <c r="K750" s="36" t="s">
        <v>1738</v>
      </c>
    </row>
    <row r="751" spans="2:11">
      <c r="B751" s="67" t="s">
        <v>27</v>
      </c>
      <c r="C751" s="66" t="s">
        <v>25</v>
      </c>
      <c r="D751" s="83">
        <v>43089</v>
      </c>
      <c r="E751" s="86" t="s">
        <v>853</v>
      </c>
      <c r="F751" s="86" t="s">
        <v>57</v>
      </c>
      <c r="G751" s="85">
        <v>321</v>
      </c>
      <c r="H751" s="106">
        <v>13.92</v>
      </c>
      <c r="I751" s="105">
        <v>4468.32</v>
      </c>
      <c r="J751" s="63" t="s">
        <v>14</v>
      </c>
      <c r="K751" s="36" t="s">
        <v>1740</v>
      </c>
    </row>
    <row r="752" spans="2:11">
      <c r="B752" s="67" t="s">
        <v>27</v>
      </c>
      <c r="C752" s="66" t="s">
        <v>25</v>
      </c>
      <c r="D752" s="83">
        <v>43089</v>
      </c>
      <c r="E752" s="86" t="s">
        <v>1977</v>
      </c>
      <c r="F752" s="86" t="s">
        <v>57</v>
      </c>
      <c r="G752" s="85">
        <v>295</v>
      </c>
      <c r="H752" s="106">
        <v>13.92</v>
      </c>
      <c r="I752" s="105">
        <v>4106.3999999999996</v>
      </c>
      <c r="J752" s="63" t="s">
        <v>14</v>
      </c>
      <c r="K752" s="36" t="s">
        <v>1742</v>
      </c>
    </row>
    <row r="753" spans="2:11">
      <c r="B753" s="67" t="s">
        <v>27</v>
      </c>
      <c r="C753" s="66" t="s">
        <v>25</v>
      </c>
      <c r="D753" s="83">
        <v>43089</v>
      </c>
      <c r="E753" s="86" t="s">
        <v>1977</v>
      </c>
      <c r="F753" s="86" t="s">
        <v>57</v>
      </c>
      <c r="G753" s="85">
        <v>295</v>
      </c>
      <c r="H753" s="106">
        <v>13.92</v>
      </c>
      <c r="I753" s="105">
        <v>4106.3999999999996</v>
      </c>
      <c r="J753" s="63" t="s">
        <v>14</v>
      </c>
      <c r="K753" s="36" t="s">
        <v>1744</v>
      </c>
    </row>
    <row r="754" spans="2:11">
      <c r="B754" s="67" t="s">
        <v>27</v>
      </c>
      <c r="C754" s="66" t="s">
        <v>25</v>
      </c>
      <c r="D754" s="83">
        <v>43089</v>
      </c>
      <c r="E754" s="86" t="s">
        <v>1977</v>
      </c>
      <c r="F754" s="86" t="s">
        <v>57</v>
      </c>
      <c r="G754" s="85">
        <v>1</v>
      </c>
      <c r="H754" s="106">
        <v>13.92</v>
      </c>
      <c r="I754" s="105">
        <v>13.92</v>
      </c>
      <c r="J754" s="63" t="s">
        <v>14</v>
      </c>
      <c r="K754" s="36" t="s">
        <v>1745</v>
      </c>
    </row>
    <row r="755" spans="2:11">
      <c r="B755" s="67" t="s">
        <v>27</v>
      </c>
      <c r="C755" s="66" t="s">
        <v>25</v>
      </c>
      <c r="D755" s="83">
        <v>43089</v>
      </c>
      <c r="E755" s="86" t="s">
        <v>1978</v>
      </c>
      <c r="F755" s="86" t="s">
        <v>57</v>
      </c>
      <c r="G755" s="85">
        <v>719</v>
      </c>
      <c r="H755" s="106">
        <v>13.91</v>
      </c>
      <c r="I755" s="105">
        <v>10001.290000000001</v>
      </c>
      <c r="J755" s="63" t="s">
        <v>14</v>
      </c>
      <c r="K755" s="36" t="s">
        <v>1747</v>
      </c>
    </row>
    <row r="756" spans="2:11">
      <c r="B756" s="67" t="s">
        <v>27</v>
      </c>
      <c r="C756" s="66" t="s">
        <v>25</v>
      </c>
      <c r="D756" s="83">
        <v>43089</v>
      </c>
      <c r="E756" s="86" t="s">
        <v>1978</v>
      </c>
      <c r="F756" s="86" t="s">
        <v>57</v>
      </c>
      <c r="G756" s="85">
        <v>455</v>
      </c>
      <c r="H756" s="106">
        <v>13.91</v>
      </c>
      <c r="I756" s="105">
        <v>6329.05</v>
      </c>
      <c r="J756" s="63" t="s">
        <v>14</v>
      </c>
      <c r="K756" s="36" t="s">
        <v>1749</v>
      </c>
    </row>
    <row r="757" spans="2:11">
      <c r="B757" s="67" t="s">
        <v>27</v>
      </c>
      <c r="C757" s="66" t="s">
        <v>25</v>
      </c>
      <c r="D757" s="83">
        <v>43089</v>
      </c>
      <c r="E757" s="86" t="s">
        <v>1978</v>
      </c>
      <c r="F757" s="86" t="s">
        <v>57</v>
      </c>
      <c r="G757" s="85">
        <v>264</v>
      </c>
      <c r="H757" s="106">
        <v>13.91</v>
      </c>
      <c r="I757" s="105">
        <v>3672.2400000000002</v>
      </c>
      <c r="J757" s="63" t="s">
        <v>14</v>
      </c>
      <c r="K757" s="36" t="s">
        <v>1751</v>
      </c>
    </row>
    <row r="758" spans="2:11">
      <c r="B758" s="67" t="s">
        <v>27</v>
      </c>
      <c r="C758" s="66" t="s">
        <v>25</v>
      </c>
      <c r="D758" s="83">
        <v>43089</v>
      </c>
      <c r="E758" s="86" t="s">
        <v>1979</v>
      </c>
      <c r="F758" s="86" t="s">
        <v>57</v>
      </c>
      <c r="G758" s="85">
        <v>261</v>
      </c>
      <c r="H758" s="106">
        <v>13.91</v>
      </c>
      <c r="I758" s="105">
        <v>3630.51</v>
      </c>
      <c r="J758" s="63" t="s">
        <v>14</v>
      </c>
      <c r="K758" s="36" t="s">
        <v>1753</v>
      </c>
    </row>
    <row r="759" spans="2:11">
      <c r="B759" s="67" t="s">
        <v>27</v>
      </c>
      <c r="C759" s="66" t="s">
        <v>25</v>
      </c>
      <c r="D759" s="83">
        <v>43089</v>
      </c>
      <c r="E759" s="86" t="s">
        <v>1980</v>
      </c>
      <c r="F759" s="86" t="s">
        <v>57</v>
      </c>
      <c r="G759" s="85">
        <v>286</v>
      </c>
      <c r="H759" s="106">
        <v>13.91</v>
      </c>
      <c r="I759" s="105">
        <v>3978.26</v>
      </c>
      <c r="J759" s="63" t="s">
        <v>14</v>
      </c>
      <c r="K759" s="36" t="s">
        <v>1755</v>
      </c>
    </row>
    <row r="760" spans="2:11">
      <c r="B760" s="67" t="s">
        <v>27</v>
      </c>
      <c r="C760" s="66" t="s">
        <v>25</v>
      </c>
      <c r="D760" s="83">
        <v>43089</v>
      </c>
      <c r="E760" s="86" t="s">
        <v>1980</v>
      </c>
      <c r="F760" s="86" t="s">
        <v>57</v>
      </c>
      <c r="G760" s="85">
        <v>286</v>
      </c>
      <c r="H760" s="106">
        <v>13.91</v>
      </c>
      <c r="I760" s="105">
        <v>3978.26</v>
      </c>
      <c r="J760" s="63" t="s">
        <v>14</v>
      </c>
      <c r="K760" s="36" t="s">
        <v>1757</v>
      </c>
    </row>
    <row r="761" spans="2:11">
      <c r="B761" s="67" t="s">
        <v>27</v>
      </c>
      <c r="C761" s="66" t="s">
        <v>25</v>
      </c>
      <c r="D761" s="83">
        <v>43089</v>
      </c>
      <c r="E761" s="86" t="s">
        <v>1981</v>
      </c>
      <c r="F761" s="86" t="s">
        <v>57</v>
      </c>
      <c r="G761" s="85">
        <v>420</v>
      </c>
      <c r="H761" s="106">
        <v>13.91</v>
      </c>
      <c r="I761" s="105">
        <v>5842.2</v>
      </c>
      <c r="J761" s="63" t="s">
        <v>14</v>
      </c>
      <c r="K761" s="36" t="s">
        <v>1759</v>
      </c>
    </row>
    <row r="762" spans="2:11">
      <c r="B762" s="67" t="s">
        <v>27</v>
      </c>
      <c r="C762" s="66" t="s">
        <v>25</v>
      </c>
      <c r="D762" s="83">
        <v>43089</v>
      </c>
      <c r="E762" s="86" t="s">
        <v>1981</v>
      </c>
      <c r="F762" s="86" t="s">
        <v>57</v>
      </c>
      <c r="G762" s="85">
        <v>439</v>
      </c>
      <c r="H762" s="106">
        <v>13.91</v>
      </c>
      <c r="I762" s="105">
        <v>6106.49</v>
      </c>
      <c r="J762" s="63" t="s">
        <v>14</v>
      </c>
      <c r="K762" s="36" t="s">
        <v>1760</v>
      </c>
    </row>
    <row r="763" spans="2:11">
      <c r="B763" s="67" t="s">
        <v>27</v>
      </c>
      <c r="C763" s="66" t="s">
        <v>25</v>
      </c>
      <c r="D763" s="83">
        <v>43089</v>
      </c>
      <c r="E763" s="86" t="s">
        <v>1981</v>
      </c>
      <c r="F763" s="86" t="s">
        <v>57</v>
      </c>
      <c r="G763" s="85">
        <v>432</v>
      </c>
      <c r="H763" s="106">
        <v>13.91</v>
      </c>
      <c r="I763" s="105">
        <v>6009.12</v>
      </c>
      <c r="J763" s="63" t="s">
        <v>14</v>
      </c>
      <c r="K763" s="36" t="s">
        <v>1761</v>
      </c>
    </row>
    <row r="764" spans="2:11">
      <c r="B764" s="67" t="s">
        <v>27</v>
      </c>
      <c r="C764" s="66" t="s">
        <v>25</v>
      </c>
      <c r="D764" s="83">
        <v>43089</v>
      </c>
      <c r="E764" s="86" t="s">
        <v>1982</v>
      </c>
      <c r="F764" s="86" t="s">
        <v>57</v>
      </c>
      <c r="G764" s="85">
        <v>1860</v>
      </c>
      <c r="H764" s="106">
        <v>13.91</v>
      </c>
      <c r="I764" s="105">
        <v>25872.6</v>
      </c>
      <c r="J764" s="63" t="s">
        <v>14</v>
      </c>
      <c r="K764" s="36" t="s">
        <v>1763</v>
      </c>
    </row>
    <row r="765" spans="2:11">
      <c r="B765" s="67" t="s">
        <v>27</v>
      </c>
      <c r="C765" s="66" t="s">
        <v>25</v>
      </c>
      <c r="D765" s="83">
        <v>43089</v>
      </c>
      <c r="E765" s="86" t="s">
        <v>1982</v>
      </c>
      <c r="F765" s="86" t="s">
        <v>57</v>
      </c>
      <c r="G765" s="85">
        <v>109</v>
      </c>
      <c r="H765" s="106">
        <v>13.91</v>
      </c>
      <c r="I765" s="105">
        <v>1516.19</v>
      </c>
      <c r="J765" s="63" t="s">
        <v>14</v>
      </c>
      <c r="K765" s="36" t="s">
        <v>1765</v>
      </c>
    </row>
    <row r="766" spans="2:11">
      <c r="B766" s="67" t="s">
        <v>27</v>
      </c>
      <c r="C766" s="66" t="s">
        <v>25</v>
      </c>
      <c r="D766" s="83">
        <v>43089</v>
      </c>
      <c r="E766" s="86" t="s">
        <v>1983</v>
      </c>
      <c r="F766" s="86" t="s">
        <v>57</v>
      </c>
      <c r="G766" s="85">
        <v>279</v>
      </c>
      <c r="H766" s="106">
        <v>13.91</v>
      </c>
      <c r="I766" s="105">
        <v>3880.89</v>
      </c>
      <c r="J766" s="63" t="s">
        <v>14</v>
      </c>
      <c r="K766" s="36" t="s">
        <v>1767</v>
      </c>
    </row>
    <row r="767" spans="2:11">
      <c r="B767" s="67" t="s">
        <v>27</v>
      </c>
      <c r="C767" s="66" t="s">
        <v>25</v>
      </c>
      <c r="D767" s="83">
        <v>43089</v>
      </c>
      <c r="E767" s="86" t="s">
        <v>1984</v>
      </c>
      <c r="F767" s="86" t="s">
        <v>57</v>
      </c>
      <c r="G767" s="85">
        <v>292</v>
      </c>
      <c r="H767" s="106">
        <v>13.91</v>
      </c>
      <c r="I767" s="105">
        <v>4061.7200000000003</v>
      </c>
      <c r="J767" s="63" t="s">
        <v>14</v>
      </c>
      <c r="K767" s="36" t="s">
        <v>1769</v>
      </c>
    </row>
    <row r="768" spans="2:11">
      <c r="B768" s="67" t="s">
        <v>27</v>
      </c>
      <c r="C768" s="66" t="s">
        <v>25</v>
      </c>
      <c r="D768" s="83">
        <v>43089</v>
      </c>
      <c r="E768" s="86" t="s">
        <v>1984</v>
      </c>
      <c r="F768" s="86" t="s">
        <v>57</v>
      </c>
      <c r="G768" s="85">
        <v>155</v>
      </c>
      <c r="H768" s="106">
        <v>13.91</v>
      </c>
      <c r="I768" s="105">
        <v>2156.0500000000002</v>
      </c>
      <c r="J768" s="63" t="s">
        <v>14</v>
      </c>
      <c r="K768" s="36" t="s">
        <v>1770</v>
      </c>
    </row>
    <row r="769" spans="2:11">
      <c r="B769" s="67" t="s">
        <v>27</v>
      </c>
      <c r="C769" s="66" t="s">
        <v>25</v>
      </c>
      <c r="D769" s="83">
        <v>43089</v>
      </c>
      <c r="E769" s="86" t="s">
        <v>1984</v>
      </c>
      <c r="F769" s="86" t="s">
        <v>57</v>
      </c>
      <c r="G769" s="85">
        <v>233</v>
      </c>
      <c r="H769" s="106">
        <v>13.91</v>
      </c>
      <c r="I769" s="105">
        <v>3241.03</v>
      </c>
      <c r="J769" s="63" t="s">
        <v>14</v>
      </c>
      <c r="K769" s="36" t="s">
        <v>1771</v>
      </c>
    </row>
    <row r="770" spans="2:11">
      <c r="B770" s="67" t="s">
        <v>27</v>
      </c>
      <c r="C770" s="66" t="s">
        <v>25</v>
      </c>
      <c r="D770" s="83">
        <v>43089</v>
      </c>
      <c r="E770" s="86" t="s">
        <v>1985</v>
      </c>
      <c r="F770" s="86" t="s">
        <v>57</v>
      </c>
      <c r="G770" s="85">
        <v>978</v>
      </c>
      <c r="H770" s="106">
        <v>13.91</v>
      </c>
      <c r="I770" s="105">
        <v>13603.98</v>
      </c>
      <c r="J770" s="63" t="s">
        <v>14</v>
      </c>
      <c r="K770" s="36" t="s">
        <v>1774</v>
      </c>
    </row>
    <row r="771" spans="2:11">
      <c r="B771" s="67" t="s">
        <v>27</v>
      </c>
      <c r="C771" s="66" t="s">
        <v>25</v>
      </c>
      <c r="D771" s="83">
        <v>43089</v>
      </c>
      <c r="E771" s="86" t="s">
        <v>1986</v>
      </c>
      <c r="F771" s="86" t="s">
        <v>57</v>
      </c>
      <c r="G771" s="85">
        <v>208</v>
      </c>
      <c r="H771" s="106">
        <v>13.91</v>
      </c>
      <c r="I771" s="105">
        <v>2893.28</v>
      </c>
      <c r="J771" s="63" t="s">
        <v>14</v>
      </c>
      <c r="K771" s="36" t="s">
        <v>1777</v>
      </c>
    </row>
    <row r="772" spans="2:11">
      <c r="B772" s="67" t="s">
        <v>27</v>
      </c>
      <c r="C772" s="66" t="s">
        <v>25</v>
      </c>
      <c r="D772" s="83">
        <v>43089</v>
      </c>
      <c r="E772" s="86" t="s">
        <v>1986</v>
      </c>
      <c r="F772" s="86" t="s">
        <v>57</v>
      </c>
      <c r="G772" s="85">
        <v>267</v>
      </c>
      <c r="H772" s="106">
        <v>13.91</v>
      </c>
      <c r="I772" s="105">
        <v>3713.9700000000003</v>
      </c>
      <c r="J772" s="63" t="s">
        <v>14</v>
      </c>
      <c r="K772" s="36" t="s">
        <v>1778</v>
      </c>
    </row>
    <row r="773" spans="2:11">
      <c r="B773" s="67" t="s">
        <v>27</v>
      </c>
      <c r="C773" s="66" t="s">
        <v>25</v>
      </c>
      <c r="D773" s="83">
        <v>43089</v>
      </c>
      <c r="E773" s="86" t="s">
        <v>1986</v>
      </c>
      <c r="F773" s="86" t="s">
        <v>57</v>
      </c>
      <c r="G773" s="85">
        <v>604</v>
      </c>
      <c r="H773" s="106">
        <v>13.91</v>
      </c>
      <c r="I773" s="105">
        <v>8401.64</v>
      </c>
      <c r="J773" s="63" t="s">
        <v>14</v>
      </c>
      <c r="K773" s="36" t="s">
        <v>1779</v>
      </c>
    </row>
    <row r="774" spans="2:11">
      <c r="B774" s="67" t="s">
        <v>27</v>
      </c>
      <c r="C774" s="66" t="s">
        <v>25</v>
      </c>
      <c r="D774" s="83">
        <v>43089</v>
      </c>
      <c r="E774" s="86" t="s">
        <v>853</v>
      </c>
      <c r="F774" s="86" t="s">
        <v>57</v>
      </c>
      <c r="G774" s="85">
        <v>951</v>
      </c>
      <c r="H774" s="106">
        <v>13.91</v>
      </c>
      <c r="I774" s="105">
        <v>13228.41</v>
      </c>
      <c r="J774" s="63" t="s">
        <v>14</v>
      </c>
      <c r="K774" s="36" t="s">
        <v>1780</v>
      </c>
    </row>
    <row r="775" spans="2:11">
      <c r="B775" s="67" t="s">
        <v>27</v>
      </c>
      <c r="C775" s="66" t="s">
        <v>25</v>
      </c>
      <c r="D775" s="83">
        <v>43089</v>
      </c>
      <c r="E775" s="86" t="s">
        <v>1977</v>
      </c>
      <c r="F775" s="86" t="s">
        <v>57</v>
      </c>
      <c r="G775" s="85">
        <v>913</v>
      </c>
      <c r="H775" s="106">
        <v>13.91</v>
      </c>
      <c r="I775" s="105">
        <v>12699.83</v>
      </c>
      <c r="J775" s="63" t="s">
        <v>14</v>
      </c>
      <c r="K775" s="36" t="s">
        <v>1781</v>
      </c>
    </row>
    <row r="776" spans="2:11">
      <c r="B776" s="67" t="s">
        <v>27</v>
      </c>
      <c r="C776" s="66" t="s">
        <v>25</v>
      </c>
      <c r="D776" s="83">
        <v>43089</v>
      </c>
      <c r="E776" s="86" t="s">
        <v>1987</v>
      </c>
      <c r="F776" s="86" t="s">
        <v>57</v>
      </c>
      <c r="G776" s="85">
        <v>1245</v>
      </c>
      <c r="H776" s="106">
        <v>13.91</v>
      </c>
      <c r="I776" s="105">
        <v>17317.95</v>
      </c>
      <c r="J776" s="63" t="s">
        <v>14</v>
      </c>
      <c r="K776" s="36" t="s">
        <v>1783</v>
      </c>
    </row>
    <row r="777" spans="2:11">
      <c r="B777" s="67" t="s">
        <v>27</v>
      </c>
      <c r="C777" s="66" t="s">
        <v>25</v>
      </c>
      <c r="D777" s="83">
        <v>43089</v>
      </c>
      <c r="E777" s="86" t="s">
        <v>1988</v>
      </c>
      <c r="F777" s="86" t="s">
        <v>57</v>
      </c>
      <c r="G777" s="85">
        <v>1433</v>
      </c>
      <c r="H777" s="106">
        <v>13.91</v>
      </c>
      <c r="I777" s="105">
        <v>19933.03</v>
      </c>
      <c r="J777" s="63" t="s">
        <v>14</v>
      </c>
      <c r="K777" s="36" t="s">
        <v>1785</v>
      </c>
    </row>
    <row r="778" spans="2:11">
      <c r="B778" s="67" t="s">
        <v>27</v>
      </c>
      <c r="C778" s="66" t="s">
        <v>25</v>
      </c>
      <c r="D778" s="83">
        <v>43089</v>
      </c>
      <c r="E778" s="86" t="s">
        <v>1988</v>
      </c>
      <c r="F778" s="86" t="s">
        <v>57</v>
      </c>
      <c r="G778" s="85">
        <v>913</v>
      </c>
      <c r="H778" s="106">
        <v>13.91</v>
      </c>
      <c r="I778" s="105">
        <v>12699.83</v>
      </c>
      <c r="J778" s="63" t="s">
        <v>14</v>
      </c>
      <c r="K778" s="36" t="s">
        <v>1786</v>
      </c>
    </row>
    <row r="779" spans="2:11">
      <c r="B779" s="67" t="s">
        <v>27</v>
      </c>
      <c r="C779" s="66" t="s">
        <v>25</v>
      </c>
      <c r="D779" s="83">
        <v>43089</v>
      </c>
      <c r="E779" s="86" t="s">
        <v>1989</v>
      </c>
      <c r="F779" s="86" t="s">
        <v>57</v>
      </c>
      <c r="G779" s="85">
        <v>913</v>
      </c>
      <c r="H779" s="106">
        <v>13.91</v>
      </c>
      <c r="I779" s="105">
        <v>12699.83</v>
      </c>
      <c r="J779" s="63" t="s">
        <v>14</v>
      </c>
      <c r="K779" s="36" t="s">
        <v>1788</v>
      </c>
    </row>
    <row r="780" spans="2:11">
      <c r="B780" s="67" t="s">
        <v>27</v>
      </c>
      <c r="C780" s="66" t="s">
        <v>25</v>
      </c>
      <c r="D780" s="83">
        <v>43089</v>
      </c>
      <c r="E780" s="86" t="s">
        <v>1990</v>
      </c>
      <c r="F780" s="86" t="s">
        <v>57</v>
      </c>
      <c r="G780" s="85">
        <v>1263</v>
      </c>
      <c r="H780" s="106">
        <v>13.91</v>
      </c>
      <c r="I780" s="105">
        <v>17568.330000000002</v>
      </c>
      <c r="J780" s="63" t="s">
        <v>14</v>
      </c>
      <c r="K780" s="36" t="s">
        <v>1790</v>
      </c>
    </row>
    <row r="781" spans="2:11">
      <c r="B781" s="67" t="s">
        <v>27</v>
      </c>
      <c r="C781" s="66" t="s">
        <v>25</v>
      </c>
      <c r="D781" s="83">
        <v>43089</v>
      </c>
      <c r="E781" s="86" t="s">
        <v>1991</v>
      </c>
      <c r="F781" s="86" t="s">
        <v>57</v>
      </c>
      <c r="G781" s="85">
        <v>378</v>
      </c>
      <c r="H781" s="106">
        <v>13.91</v>
      </c>
      <c r="I781" s="105">
        <v>5257.9800000000005</v>
      </c>
      <c r="J781" s="63" t="s">
        <v>14</v>
      </c>
      <c r="K781" s="36" t="s">
        <v>1792</v>
      </c>
    </row>
    <row r="782" spans="2:11">
      <c r="B782" s="67" t="s">
        <v>27</v>
      </c>
      <c r="C782" s="66" t="s">
        <v>25</v>
      </c>
      <c r="D782" s="83">
        <v>43089</v>
      </c>
      <c r="E782" s="86" t="s">
        <v>1991</v>
      </c>
      <c r="F782" s="86" t="s">
        <v>57</v>
      </c>
      <c r="G782" s="85">
        <v>587</v>
      </c>
      <c r="H782" s="106">
        <v>13.91</v>
      </c>
      <c r="I782" s="105">
        <v>8165.17</v>
      </c>
      <c r="J782" s="63" t="s">
        <v>14</v>
      </c>
      <c r="K782" s="36" t="s">
        <v>1793</v>
      </c>
    </row>
    <row r="783" spans="2:11">
      <c r="B783" s="67" t="s">
        <v>27</v>
      </c>
      <c r="C783" s="66" t="s">
        <v>25</v>
      </c>
      <c r="D783" s="83">
        <v>43089</v>
      </c>
      <c r="E783" s="86" t="s">
        <v>1991</v>
      </c>
      <c r="F783" s="86" t="s">
        <v>57</v>
      </c>
      <c r="G783" s="85">
        <v>409</v>
      </c>
      <c r="H783" s="106">
        <v>13.91</v>
      </c>
      <c r="I783" s="105">
        <v>5689.1900000000005</v>
      </c>
      <c r="J783" s="63" t="s">
        <v>14</v>
      </c>
      <c r="K783" s="36" t="s">
        <v>1794</v>
      </c>
    </row>
    <row r="784" spans="2:11">
      <c r="B784" s="67" t="s">
        <v>27</v>
      </c>
      <c r="C784" s="66" t="s">
        <v>25</v>
      </c>
      <c r="D784" s="83">
        <v>43089</v>
      </c>
      <c r="E784" s="86" t="s">
        <v>1992</v>
      </c>
      <c r="F784" s="86" t="s">
        <v>57</v>
      </c>
      <c r="G784" s="85">
        <v>849</v>
      </c>
      <c r="H784" s="106">
        <v>13.91</v>
      </c>
      <c r="I784" s="105">
        <v>11809.59</v>
      </c>
      <c r="J784" s="63" t="s">
        <v>14</v>
      </c>
      <c r="K784" s="36" t="s">
        <v>1796</v>
      </c>
    </row>
    <row r="785" spans="2:11">
      <c r="B785" s="67" t="s">
        <v>27</v>
      </c>
      <c r="C785" s="66" t="s">
        <v>25</v>
      </c>
      <c r="D785" s="83">
        <v>43089</v>
      </c>
      <c r="E785" s="86" t="s">
        <v>1992</v>
      </c>
      <c r="F785" s="86" t="s">
        <v>57</v>
      </c>
      <c r="G785" s="85">
        <v>245</v>
      </c>
      <c r="H785" s="106">
        <v>13.91</v>
      </c>
      <c r="I785" s="105">
        <v>3407.95</v>
      </c>
      <c r="J785" s="63" t="s">
        <v>14</v>
      </c>
      <c r="K785" s="36" t="s">
        <v>1798</v>
      </c>
    </row>
    <row r="786" spans="2:11">
      <c r="B786" s="67" t="s">
        <v>27</v>
      </c>
      <c r="C786" s="66" t="s">
        <v>25</v>
      </c>
      <c r="D786" s="83">
        <v>43089</v>
      </c>
      <c r="E786" s="86" t="s">
        <v>1992</v>
      </c>
      <c r="F786" s="86" t="s">
        <v>57</v>
      </c>
      <c r="G786" s="85">
        <v>604</v>
      </c>
      <c r="H786" s="106">
        <v>13.91</v>
      </c>
      <c r="I786" s="105">
        <v>8401.64</v>
      </c>
      <c r="J786" s="63" t="s">
        <v>14</v>
      </c>
      <c r="K786" s="36" t="s">
        <v>1799</v>
      </c>
    </row>
    <row r="787" spans="2:11">
      <c r="B787" s="67" t="s">
        <v>27</v>
      </c>
      <c r="C787" s="66" t="s">
        <v>25</v>
      </c>
      <c r="D787" s="83">
        <v>43089</v>
      </c>
      <c r="E787" s="86" t="s">
        <v>1993</v>
      </c>
      <c r="F787" s="86" t="s">
        <v>57</v>
      </c>
      <c r="G787" s="85">
        <v>830</v>
      </c>
      <c r="H787" s="106">
        <v>13.91</v>
      </c>
      <c r="I787" s="105">
        <v>11545.3</v>
      </c>
      <c r="J787" s="63" t="s">
        <v>14</v>
      </c>
      <c r="K787" s="36" t="s">
        <v>1801</v>
      </c>
    </row>
    <row r="788" spans="2:11">
      <c r="B788" s="67" t="s">
        <v>27</v>
      </c>
      <c r="C788" s="66" t="s">
        <v>25</v>
      </c>
      <c r="D788" s="83">
        <v>43089</v>
      </c>
      <c r="E788" s="86" t="s">
        <v>1994</v>
      </c>
      <c r="F788" s="86" t="s">
        <v>57</v>
      </c>
      <c r="G788" s="85">
        <v>383</v>
      </c>
      <c r="H788" s="106">
        <v>13.91</v>
      </c>
      <c r="I788" s="105">
        <v>5327.53</v>
      </c>
      <c r="J788" s="63" t="s">
        <v>14</v>
      </c>
      <c r="K788" s="36" t="s">
        <v>1803</v>
      </c>
    </row>
    <row r="789" spans="2:11">
      <c r="B789" s="67" t="s">
        <v>27</v>
      </c>
      <c r="C789" s="66" t="s">
        <v>25</v>
      </c>
      <c r="D789" s="83">
        <v>43089</v>
      </c>
      <c r="E789" s="86" t="s">
        <v>1995</v>
      </c>
      <c r="F789" s="86" t="s">
        <v>57</v>
      </c>
      <c r="G789" s="85">
        <v>174</v>
      </c>
      <c r="H789" s="106">
        <v>13.91</v>
      </c>
      <c r="I789" s="105">
        <v>2420.34</v>
      </c>
      <c r="J789" s="63" t="s">
        <v>14</v>
      </c>
      <c r="K789" s="36" t="s">
        <v>1805</v>
      </c>
    </row>
    <row r="790" spans="2:11">
      <c r="B790" s="67" t="s">
        <v>27</v>
      </c>
      <c r="C790" s="66" t="s">
        <v>25</v>
      </c>
      <c r="D790" s="83">
        <v>43089</v>
      </c>
      <c r="E790" s="86" t="s">
        <v>1996</v>
      </c>
      <c r="F790" s="86" t="s">
        <v>57</v>
      </c>
      <c r="G790" s="85">
        <v>830</v>
      </c>
      <c r="H790" s="106">
        <v>13.91</v>
      </c>
      <c r="I790" s="105">
        <v>11545.3</v>
      </c>
      <c r="J790" s="63" t="s">
        <v>14</v>
      </c>
      <c r="K790" s="36" t="s">
        <v>1807</v>
      </c>
    </row>
    <row r="791" spans="2:11">
      <c r="B791" s="67" t="s">
        <v>27</v>
      </c>
      <c r="C791" s="66" t="s">
        <v>25</v>
      </c>
      <c r="D791" s="83">
        <v>43089</v>
      </c>
      <c r="E791" s="86" t="s">
        <v>1997</v>
      </c>
      <c r="F791" s="86" t="s">
        <v>57</v>
      </c>
      <c r="G791" s="85">
        <v>1271</v>
      </c>
      <c r="H791" s="106">
        <v>13.91</v>
      </c>
      <c r="I791" s="105">
        <v>17679.61</v>
      </c>
      <c r="J791" s="63" t="s">
        <v>14</v>
      </c>
      <c r="K791" s="36" t="s">
        <v>1809</v>
      </c>
    </row>
    <row r="792" spans="2:11">
      <c r="B792" s="67" t="s">
        <v>27</v>
      </c>
      <c r="C792" s="66" t="s">
        <v>25</v>
      </c>
      <c r="D792" s="83">
        <v>43089</v>
      </c>
      <c r="E792" s="86" t="s">
        <v>1998</v>
      </c>
      <c r="F792" s="86" t="s">
        <v>57</v>
      </c>
      <c r="G792" s="85">
        <v>264</v>
      </c>
      <c r="H792" s="106">
        <v>13.91</v>
      </c>
      <c r="I792" s="105">
        <v>3672.2400000000002</v>
      </c>
      <c r="J792" s="63" t="s">
        <v>14</v>
      </c>
      <c r="K792" s="36" t="s">
        <v>1811</v>
      </c>
    </row>
    <row r="793" spans="2:11">
      <c r="B793" s="67" t="s">
        <v>27</v>
      </c>
      <c r="C793" s="66" t="s">
        <v>25</v>
      </c>
      <c r="D793" s="83">
        <v>43089</v>
      </c>
      <c r="E793" s="86" t="s">
        <v>1998</v>
      </c>
      <c r="F793" s="86" t="s">
        <v>57</v>
      </c>
      <c r="G793" s="85">
        <v>364</v>
      </c>
      <c r="H793" s="106">
        <v>13.91</v>
      </c>
      <c r="I793" s="105">
        <v>5063.24</v>
      </c>
      <c r="J793" s="63" t="s">
        <v>14</v>
      </c>
      <c r="K793" s="36" t="s">
        <v>1812</v>
      </c>
    </row>
    <row r="794" spans="2:11">
      <c r="B794" s="67" t="s">
        <v>27</v>
      </c>
      <c r="C794" s="66" t="s">
        <v>25</v>
      </c>
      <c r="D794" s="83">
        <v>43089</v>
      </c>
      <c r="E794" s="86" t="s">
        <v>1998</v>
      </c>
      <c r="F794" s="86" t="s">
        <v>57</v>
      </c>
      <c r="G794" s="85">
        <v>374</v>
      </c>
      <c r="H794" s="106">
        <v>13.91</v>
      </c>
      <c r="I794" s="105">
        <v>5202.34</v>
      </c>
      <c r="J794" s="63" t="s">
        <v>14</v>
      </c>
      <c r="K794" s="36" t="s">
        <v>1813</v>
      </c>
    </row>
    <row r="795" spans="2:11">
      <c r="B795" s="67" t="s">
        <v>27</v>
      </c>
      <c r="C795" s="66" t="s">
        <v>25</v>
      </c>
      <c r="D795" s="83">
        <v>43089</v>
      </c>
      <c r="E795" s="86" t="s">
        <v>1998</v>
      </c>
      <c r="F795" s="86" t="s">
        <v>57</v>
      </c>
      <c r="G795" s="85">
        <v>194</v>
      </c>
      <c r="H795" s="106">
        <v>13.91</v>
      </c>
      <c r="I795" s="105">
        <v>2698.54</v>
      </c>
      <c r="J795" s="63" t="s">
        <v>14</v>
      </c>
      <c r="K795" s="36" t="s">
        <v>1814</v>
      </c>
    </row>
    <row r="796" spans="2:11">
      <c r="B796" s="67" t="s">
        <v>27</v>
      </c>
      <c r="C796" s="66" t="s">
        <v>25</v>
      </c>
      <c r="D796" s="83">
        <v>43089</v>
      </c>
      <c r="E796" s="86" t="s">
        <v>1998</v>
      </c>
      <c r="F796" s="86" t="s">
        <v>57</v>
      </c>
      <c r="G796" s="85">
        <v>1162</v>
      </c>
      <c r="H796" s="106">
        <v>13.91</v>
      </c>
      <c r="I796" s="105">
        <v>16163.42</v>
      </c>
      <c r="J796" s="63" t="s">
        <v>14</v>
      </c>
      <c r="K796" s="36" t="s">
        <v>1815</v>
      </c>
    </row>
    <row r="797" spans="2:11">
      <c r="B797" s="67" t="s">
        <v>27</v>
      </c>
      <c r="C797" s="66" t="s">
        <v>25</v>
      </c>
      <c r="D797" s="83">
        <v>43089</v>
      </c>
      <c r="E797" s="86" t="s">
        <v>1999</v>
      </c>
      <c r="F797" s="86" t="s">
        <v>57</v>
      </c>
      <c r="G797" s="85">
        <v>5156</v>
      </c>
      <c r="H797" s="106">
        <v>13.91</v>
      </c>
      <c r="I797" s="105">
        <v>71719.960000000006</v>
      </c>
      <c r="J797" s="63" t="s">
        <v>14</v>
      </c>
      <c r="K797" s="36" t="s">
        <v>1817</v>
      </c>
    </row>
    <row r="798" spans="2:11">
      <c r="B798" s="67" t="s">
        <v>27</v>
      </c>
      <c r="C798" s="66" t="s">
        <v>25</v>
      </c>
      <c r="D798" s="83">
        <v>43089</v>
      </c>
      <c r="E798" s="86" t="s">
        <v>152</v>
      </c>
      <c r="F798" s="86" t="s">
        <v>57</v>
      </c>
      <c r="G798" s="85">
        <v>2269</v>
      </c>
      <c r="H798" s="106">
        <v>13.91</v>
      </c>
      <c r="I798" s="105">
        <v>31561.79</v>
      </c>
      <c r="J798" s="63" t="s">
        <v>14</v>
      </c>
      <c r="K798" s="36" t="s">
        <v>1819</v>
      </c>
    </row>
    <row r="799" spans="2:11">
      <c r="B799" s="67" t="s">
        <v>27</v>
      </c>
      <c r="C799" s="66" t="s">
        <v>25</v>
      </c>
      <c r="D799" s="83">
        <v>43089</v>
      </c>
      <c r="E799" s="86" t="s">
        <v>152</v>
      </c>
      <c r="F799" s="86" t="s">
        <v>57</v>
      </c>
      <c r="G799" s="85">
        <v>1</v>
      </c>
      <c r="H799" s="106">
        <v>13.91</v>
      </c>
      <c r="I799" s="105">
        <v>13.91</v>
      </c>
      <c r="J799" s="63" t="s">
        <v>14</v>
      </c>
      <c r="K799" s="36" t="s">
        <v>1820</v>
      </c>
    </row>
    <row r="800" spans="2:11">
      <c r="B800" s="67" t="s">
        <v>27</v>
      </c>
      <c r="C800" s="66" t="s">
        <v>25</v>
      </c>
      <c r="D800" s="83">
        <v>43089</v>
      </c>
      <c r="E800" s="86" t="s">
        <v>152</v>
      </c>
      <c r="F800" s="86" t="s">
        <v>57</v>
      </c>
      <c r="G800" s="85">
        <v>1334</v>
      </c>
      <c r="H800" s="106">
        <v>13.91</v>
      </c>
      <c r="I800" s="105">
        <v>18555.939999999999</v>
      </c>
      <c r="J800" s="63" t="s">
        <v>14</v>
      </c>
      <c r="K800" s="36" t="s">
        <v>1822</v>
      </c>
    </row>
    <row r="801" spans="2:11">
      <c r="B801" s="67" t="s">
        <v>27</v>
      </c>
      <c r="C801" s="66" t="s">
        <v>25</v>
      </c>
      <c r="D801" s="83">
        <v>43089</v>
      </c>
      <c r="E801" s="86" t="s">
        <v>152</v>
      </c>
      <c r="F801" s="86" t="s">
        <v>57</v>
      </c>
      <c r="G801" s="85">
        <v>375</v>
      </c>
      <c r="H801" s="106">
        <v>13.91</v>
      </c>
      <c r="I801" s="105">
        <v>5216.25</v>
      </c>
      <c r="J801" s="63" t="s">
        <v>14</v>
      </c>
      <c r="K801" s="36" t="s">
        <v>1824</v>
      </c>
    </row>
    <row r="802" spans="2:11">
      <c r="B802" s="67" t="s">
        <v>27</v>
      </c>
      <c r="C802" s="66" t="s">
        <v>25</v>
      </c>
      <c r="D802" s="83">
        <v>43089</v>
      </c>
      <c r="E802" s="86" t="s">
        <v>152</v>
      </c>
      <c r="F802" s="86" t="s">
        <v>57</v>
      </c>
      <c r="G802" s="85">
        <v>560</v>
      </c>
      <c r="H802" s="106">
        <v>13.91</v>
      </c>
      <c r="I802" s="105">
        <v>7789.6</v>
      </c>
      <c r="J802" s="63" t="s">
        <v>14</v>
      </c>
      <c r="K802" s="36" t="s">
        <v>1825</v>
      </c>
    </row>
    <row r="803" spans="2:11">
      <c r="B803" s="67" t="s">
        <v>27</v>
      </c>
      <c r="C803" s="66" t="s">
        <v>25</v>
      </c>
      <c r="D803" s="83">
        <v>43089</v>
      </c>
      <c r="E803" s="86" t="s">
        <v>2000</v>
      </c>
      <c r="F803" s="86" t="s">
        <v>57</v>
      </c>
      <c r="G803" s="85">
        <v>446</v>
      </c>
      <c r="H803" s="106">
        <v>13.91</v>
      </c>
      <c r="I803" s="105">
        <v>6203.86</v>
      </c>
      <c r="J803" s="63" t="s">
        <v>14</v>
      </c>
      <c r="K803" s="36" t="s">
        <v>1827</v>
      </c>
    </row>
    <row r="804" spans="2:11">
      <c r="B804" s="67" t="s">
        <v>27</v>
      </c>
      <c r="C804" s="66" t="s">
        <v>25</v>
      </c>
      <c r="D804" s="83">
        <v>43089</v>
      </c>
      <c r="E804" s="86" t="s">
        <v>2000</v>
      </c>
      <c r="F804" s="86" t="s">
        <v>57</v>
      </c>
      <c r="G804" s="85">
        <v>365</v>
      </c>
      <c r="H804" s="106">
        <v>13.91</v>
      </c>
      <c r="I804" s="105">
        <v>5077.1499999999996</v>
      </c>
      <c r="J804" s="63" t="s">
        <v>14</v>
      </c>
      <c r="K804" s="36" t="s">
        <v>1828</v>
      </c>
    </row>
    <row r="805" spans="2:11">
      <c r="B805" s="67" t="s">
        <v>27</v>
      </c>
      <c r="C805" s="66" t="s">
        <v>25</v>
      </c>
      <c r="D805" s="83">
        <v>43089</v>
      </c>
      <c r="E805" s="86" t="s">
        <v>2000</v>
      </c>
      <c r="F805" s="86" t="s">
        <v>57</v>
      </c>
      <c r="G805" s="85">
        <v>1492</v>
      </c>
      <c r="H805" s="106">
        <v>13.91</v>
      </c>
      <c r="I805" s="105">
        <v>20753.72</v>
      </c>
      <c r="J805" s="63" t="s">
        <v>14</v>
      </c>
      <c r="K805" s="36" t="s">
        <v>1829</v>
      </c>
    </row>
    <row r="806" spans="2:11">
      <c r="B806" s="67" t="s">
        <v>27</v>
      </c>
      <c r="C806" s="66" t="s">
        <v>25</v>
      </c>
      <c r="D806" s="83">
        <v>43089</v>
      </c>
      <c r="E806" s="86" t="s">
        <v>2000</v>
      </c>
      <c r="F806" s="86" t="s">
        <v>57</v>
      </c>
      <c r="G806" s="85">
        <v>310</v>
      </c>
      <c r="H806" s="106">
        <v>13.91</v>
      </c>
      <c r="I806" s="105">
        <v>4312.1000000000004</v>
      </c>
      <c r="J806" s="63" t="s">
        <v>14</v>
      </c>
      <c r="K806" s="36" t="s">
        <v>1830</v>
      </c>
    </row>
    <row r="807" spans="2:11">
      <c r="B807" s="67" t="s">
        <v>27</v>
      </c>
      <c r="C807" s="66" t="s">
        <v>25</v>
      </c>
      <c r="D807" s="83">
        <v>43089</v>
      </c>
      <c r="E807" s="86" t="s">
        <v>334</v>
      </c>
      <c r="F807" s="86" t="s">
        <v>57</v>
      </c>
      <c r="G807" s="85">
        <v>315</v>
      </c>
      <c r="H807" s="106">
        <v>13.9</v>
      </c>
      <c r="I807" s="105">
        <v>4378.5</v>
      </c>
      <c r="J807" s="63" t="s">
        <v>14</v>
      </c>
      <c r="K807" s="36" t="s">
        <v>1832</v>
      </c>
    </row>
    <row r="808" spans="2:11">
      <c r="B808" s="67" t="s">
        <v>27</v>
      </c>
      <c r="C808" s="66" t="s">
        <v>25</v>
      </c>
      <c r="D808" s="83">
        <v>43089</v>
      </c>
      <c r="E808" s="86" t="s">
        <v>334</v>
      </c>
      <c r="F808" s="86" t="s">
        <v>57</v>
      </c>
      <c r="G808" s="85">
        <v>1</v>
      </c>
      <c r="H808" s="106">
        <v>13.9</v>
      </c>
      <c r="I808" s="105">
        <v>13.9</v>
      </c>
      <c r="J808" s="63" t="s">
        <v>14</v>
      </c>
      <c r="K808" s="36" t="s">
        <v>1833</v>
      </c>
    </row>
    <row r="809" spans="2:11">
      <c r="B809" s="67" t="s">
        <v>27</v>
      </c>
      <c r="C809" s="66" t="s">
        <v>25</v>
      </c>
      <c r="D809" s="83">
        <v>43089</v>
      </c>
      <c r="E809" s="86" t="s">
        <v>2001</v>
      </c>
      <c r="F809" s="86" t="s">
        <v>57</v>
      </c>
      <c r="G809" s="85">
        <v>65</v>
      </c>
      <c r="H809" s="106">
        <v>13.9</v>
      </c>
      <c r="I809" s="105">
        <v>903.5</v>
      </c>
      <c r="J809" s="63" t="s">
        <v>14</v>
      </c>
      <c r="K809" s="36" t="s">
        <v>1835</v>
      </c>
    </row>
    <row r="810" spans="2:11">
      <c r="B810" s="67" t="s">
        <v>27</v>
      </c>
      <c r="C810" s="66" t="s">
        <v>25</v>
      </c>
      <c r="D810" s="83">
        <v>43089</v>
      </c>
      <c r="E810" s="86" t="s">
        <v>2002</v>
      </c>
      <c r="F810" s="86" t="s">
        <v>57</v>
      </c>
      <c r="G810" s="85">
        <v>60</v>
      </c>
      <c r="H810" s="106">
        <v>13.9</v>
      </c>
      <c r="I810" s="105">
        <v>834</v>
      </c>
      <c r="J810" s="63" t="s">
        <v>14</v>
      </c>
      <c r="K810" s="36" t="s">
        <v>1837</v>
      </c>
    </row>
    <row r="811" spans="2:11">
      <c r="B811" s="67" t="s">
        <v>27</v>
      </c>
      <c r="C811" s="66" t="s">
        <v>25</v>
      </c>
      <c r="D811" s="83">
        <v>43089</v>
      </c>
      <c r="E811" s="86" t="s">
        <v>2003</v>
      </c>
      <c r="F811" s="86" t="s">
        <v>57</v>
      </c>
      <c r="G811" s="85">
        <v>397</v>
      </c>
      <c r="H811" s="106">
        <v>13.9</v>
      </c>
      <c r="I811" s="105">
        <v>5518.3</v>
      </c>
      <c r="J811" s="63" t="s">
        <v>14</v>
      </c>
      <c r="K811" s="36" t="s">
        <v>1839</v>
      </c>
    </row>
    <row r="812" spans="2:11">
      <c r="B812" s="67" t="s">
        <v>27</v>
      </c>
      <c r="C812" s="66" t="s">
        <v>25</v>
      </c>
      <c r="D812" s="83">
        <v>43089</v>
      </c>
      <c r="E812" s="86" t="s">
        <v>2003</v>
      </c>
      <c r="F812" s="86" t="s">
        <v>57</v>
      </c>
      <c r="G812" s="85">
        <v>397</v>
      </c>
      <c r="H812" s="106">
        <v>13.9</v>
      </c>
      <c r="I812" s="105">
        <v>5518.3</v>
      </c>
      <c r="J812" s="63" t="s">
        <v>14</v>
      </c>
      <c r="K812" s="36" t="s">
        <v>1841</v>
      </c>
    </row>
    <row r="813" spans="2:11">
      <c r="B813" s="67" t="s">
        <v>27</v>
      </c>
      <c r="C813" s="66" t="s">
        <v>25</v>
      </c>
      <c r="D813" s="83">
        <v>43089</v>
      </c>
      <c r="E813" s="86" t="s">
        <v>2003</v>
      </c>
      <c r="F813" s="86" t="s">
        <v>57</v>
      </c>
      <c r="G813" s="85">
        <v>286</v>
      </c>
      <c r="H813" s="106">
        <v>13.9</v>
      </c>
      <c r="I813" s="105">
        <v>3975.4</v>
      </c>
      <c r="J813" s="63" t="s">
        <v>14</v>
      </c>
      <c r="K813" s="36" t="s">
        <v>1842</v>
      </c>
    </row>
    <row r="814" spans="2:11">
      <c r="B814" s="67" t="s">
        <v>27</v>
      </c>
      <c r="C814" s="66" t="s">
        <v>25</v>
      </c>
      <c r="D814" s="83">
        <v>43089</v>
      </c>
      <c r="E814" s="86" t="s">
        <v>2004</v>
      </c>
      <c r="F814" s="86" t="s">
        <v>57</v>
      </c>
      <c r="G814" s="85">
        <v>1141</v>
      </c>
      <c r="H814" s="106">
        <v>13.9</v>
      </c>
      <c r="I814" s="105">
        <v>15859.9</v>
      </c>
      <c r="J814" s="63" t="s">
        <v>14</v>
      </c>
      <c r="K814" s="36" t="s">
        <v>1844</v>
      </c>
    </row>
    <row r="815" spans="2:11">
      <c r="B815" s="67" t="s">
        <v>27</v>
      </c>
      <c r="C815" s="66" t="s">
        <v>25</v>
      </c>
      <c r="D815" s="83">
        <v>43089</v>
      </c>
      <c r="E815" s="86" t="s">
        <v>2004</v>
      </c>
      <c r="F815" s="86" t="s">
        <v>57</v>
      </c>
      <c r="G815" s="85">
        <v>10</v>
      </c>
      <c r="H815" s="106">
        <v>13.9</v>
      </c>
      <c r="I815" s="105">
        <v>139</v>
      </c>
      <c r="J815" s="63" t="s">
        <v>14</v>
      </c>
      <c r="K815" s="36" t="s">
        <v>1846</v>
      </c>
    </row>
    <row r="816" spans="2:11">
      <c r="B816" s="67" t="s">
        <v>27</v>
      </c>
      <c r="C816" s="66" t="s">
        <v>25</v>
      </c>
      <c r="D816" s="83">
        <v>43089</v>
      </c>
      <c r="E816" s="86" t="s">
        <v>2004</v>
      </c>
      <c r="F816" s="86" t="s">
        <v>57</v>
      </c>
      <c r="G816" s="85">
        <v>364</v>
      </c>
      <c r="H816" s="106">
        <v>13.9</v>
      </c>
      <c r="I816" s="105">
        <v>5059.6000000000004</v>
      </c>
      <c r="J816" s="63" t="s">
        <v>14</v>
      </c>
      <c r="K816" s="36" t="s">
        <v>1848</v>
      </c>
    </row>
    <row r="817" spans="2:11">
      <c r="B817" s="67" t="s">
        <v>27</v>
      </c>
      <c r="C817" s="66" t="s">
        <v>25</v>
      </c>
      <c r="D817" s="83">
        <v>43089</v>
      </c>
      <c r="E817" s="86" t="s">
        <v>2005</v>
      </c>
      <c r="F817" s="86" t="s">
        <v>57</v>
      </c>
      <c r="G817" s="85">
        <v>301</v>
      </c>
      <c r="H817" s="106">
        <v>13.9</v>
      </c>
      <c r="I817" s="105">
        <v>4183.9000000000005</v>
      </c>
      <c r="J817" s="63" t="s">
        <v>14</v>
      </c>
      <c r="K817" s="36" t="s">
        <v>1850</v>
      </c>
    </row>
    <row r="818" spans="2:11">
      <c r="B818" s="67" t="s">
        <v>27</v>
      </c>
      <c r="C818" s="66" t="s">
        <v>25</v>
      </c>
      <c r="D818" s="83">
        <v>43089</v>
      </c>
      <c r="E818" s="86" t="s">
        <v>2005</v>
      </c>
      <c r="F818" s="86" t="s">
        <v>57</v>
      </c>
      <c r="G818" s="85">
        <v>767</v>
      </c>
      <c r="H818" s="106">
        <v>13.9</v>
      </c>
      <c r="I818" s="105">
        <v>10661.300000000001</v>
      </c>
      <c r="J818" s="63" t="s">
        <v>14</v>
      </c>
      <c r="K818" s="36" t="s">
        <v>1852</v>
      </c>
    </row>
    <row r="819" spans="2:11">
      <c r="B819" s="67" t="s">
        <v>27</v>
      </c>
      <c r="C819" s="66" t="s">
        <v>25</v>
      </c>
      <c r="D819" s="83">
        <v>43089</v>
      </c>
      <c r="E819" s="86" t="s">
        <v>2006</v>
      </c>
      <c r="F819" s="86" t="s">
        <v>57</v>
      </c>
      <c r="G819" s="85">
        <v>479</v>
      </c>
      <c r="H819" s="106">
        <v>13.9</v>
      </c>
      <c r="I819" s="105">
        <v>6658.1</v>
      </c>
      <c r="J819" s="63" t="s">
        <v>14</v>
      </c>
      <c r="K819" s="36" t="s">
        <v>1854</v>
      </c>
    </row>
    <row r="820" spans="2:11">
      <c r="B820" s="67" t="s">
        <v>27</v>
      </c>
      <c r="C820" s="66" t="s">
        <v>25</v>
      </c>
      <c r="D820" s="83">
        <v>43089</v>
      </c>
      <c r="E820" s="86" t="s">
        <v>2007</v>
      </c>
      <c r="F820" s="86" t="s">
        <v>57</v>
      </c>
      <c r="G820" s="85">
        <v>404</v>
      </c>
      <c r="H820" s="106">
        <v>13.9</v>
      </c>
      <c r="I820" s="105">
        <v>5615.6</v>
      </c>
      <c r="J820" s="63" t="s">
        <v>14</v>
      </c>
      <c r="K820" s="36" t="s">
        <v>1856</v>
      </c>
    </row>
    <row r="821" spans="2:11">
      <c r="B821" s="67" t="s">
        <v>27</v>
      </c>
      <c r="C821" s="66" t="s">
        <v>25</v>
      </c>
      <c r="D821" s="83">
        <v>43089</v>
      </c>
      <c r="E821" s="86" t="s">
        <v>2008</v>
      </c>
      <c r="F821" s="86" t="s">
        <v>57</v>
      </c>
      <c r="G821" s="85">
        <v>153</v>
      </c>
      <c r="H821" s="106">
        <v>13.9</v>
      </c>
      <c r="I821" s="105">
        <v>2126.7000000000003</v>
      </c>
      <c r="J821" s="63" t="s">
        <v>14</v>
      </c>
      <c r="K821" s="36" t="s">
        <v>1858</v>
      </c>
    </row>
    <row r="822" spans="2:11">
      <c r="B822" s="67" t="s">
        <v>27</v>
      </c>
      <c r="C822" s="66" t="s">
        <v>25</v>
      </c>
      <c r="D822" s="83">
        <v>43089</v>
      </c>
      <c r="E822" s="86" t="s">
        <v>2009</v>
      </c>
      <c r="F822" s="86" t="s">
        <v>57</v>
      </c>
      <c r="G822" s="85">
        <v>229</v>
      </c>
      <c r="H822" s="106">
        <v>13.9</v>
      </c>
      <c r="I822" s="105">
        <v>3183.1</v>
      </c>
      <c r="J822" s="63" t="s">
        <v>14</v>
      </c>
      <c r="K822" s="36" t="s">
        <v>1860</v>
      </c>
    </row>
    <row r="823" spans="2:11">
      <c r="B823" s="67" t="s">
        <v>27</v>
      </c>
      <c r="C823" s="66" t="s">
        <v>25</v>
      </c>
      <c r="D823" s="83">
        <v>43089</v>
      </c>
      <c r="E823" s="86" t="s">
        <v>2010</v>
      </c>
      <c r="F823" s="86" t="s">
        <v>57</v>
      </c>
      <c r="G823" s="85">
        <v>230</v>
      </c>
      <c r="H823" s="106">
        <v>13.9</v>
      </c>
      <c r="I823" s="105">
        <v>3197</v>
      </c>
      <c r="J823" s="63" t="s">
        <v>14</v>
      </c>
      <c r="K823" s="36" t="s">
        <v>1862</v>
      </c>
    </row>
    <row r="824" spans="2:11">
      <c r="B824" s="67" t="s">
        <v>27</v>
      </c>
      <c r="C824" s="66" t="s">
        <v>25</v>
      </c>
      <c r="D824" s="83">
        <v>43089</v>
      </c>
      <c r="E824" s="86" t="s">
        <v>2011</v>
      </c>
      <c r="F824" s="86" t="s">
        <v>57</v>
      </c>
      <c r="G824" s="85">
        <v>184</v>
      </c>
      <c r="H824" s="106">
        <v>13.9</v>
      </c>
      <c r="I824" s="105">
        <v>2557.6</v>
      </c>
      <c r="J824" s="63" t="s">
        <v>14</v>
      </c>
      <c r="K824" s="36" t="s">
        <v>1864</v>
      </c>
    </row>
    <row r="825" spans="2:11">
      <c r="B825" s="67" t="s">
        <v>27</v>
      </c>
      <c r="C825" s="66" t="s">
        <v>25</v>
      </c>
      <c r="D825" s="83">
        <v>43089</v>
      </c>
      <c r="E825" s="86" t="s">
        <v>2012</v>
      </c>
      <c r="F825" s="86" t="s">
        <v>57</v>
      </c>
      <c r="G825" s="85">
        <v>141</v>
      </c>
      <c r="H825" s="106">
        <v>13.9</v>
      </c>
      <c r="I825" s="105">
        <v>1959.9</v>
      </c>
      <c r="J825" s="63" t="s">
        <v>14</v>
      </c>
      <c r="K825" s="36" t="s">
        <v>1866</v>
      </c>
    </row>
    <row r="826" spans="2:11">
      <c r="B826" s="67" t="s">
        <v>27</v>
      </c>
      <c r="C826" s="66" t="s">
        <v>25</v>
      </c>
      <c r="D826" s="83">
        <v>43089</v>
      </c>
      <c r="E826" s="86" t="s">
        <v>2012</v>
      </c>
      <c r="F826" s="86" t="s">
        <v>57</v>
      </c>
      <c r="G826" s="85">
        <v>35</v>
      </c>
      <c r="H826" s="106">
        <v>13.9</v>
      </c>
      <c r="I826" s="105">
        <v>486.5</v>
      </c>
      <c r="J826" s="63" t="s">
        <v>14</v>
      </c>
      <c r="K826" s="36" t="s">
        <v>1867</v>
      </c>
    </row>
    <row r="827" spans="2:11">
      <c r="B827" s="67" t="s">
        <v>27</v>
      </c>
      <c r="C827" s="66" t="s">
        <v>25</v>
      </c>
      <c r="D827" s="83">
        <v>43089</v>
      </c>
      <c r="E827" s="86" t="s">
        <v>2013</v>
      </c>
      <c r="F827" s="86" t="s">
        <v>57</v>
      </c>
      <c r="G827" s="85">
        <v>142</v>
      </c>
      <c r="H827" s="106">
        <v>13.9</v>
      </c>
      <c r="I827" s="105">
        <v>1973.8</v>
      </c>
      <c r="J827" s="63" t="s">
        <v>14</v>
      </c>
      <c r="K827" s="36" t="s">
        <v>1869</v>
      </c>
    </row>
    <row r="828" spans="2:11">
      <c r="B828" s="67" t="s">
        <v>27</v>
      </c>
      <c r="C828" s="66" t="s">
        <v>25</v>
      </c>
      <c r="D828" s="83">
        <v>43089</v>
      </c>
      <c r="E828" s="86" t="s">
        <v>2014</v>
      </c>
      <c r="F828" s="86" t="s">
        <v>57</v>
      </c>
      <c r="G828" s="85">
        <v>12</v>
      </c>
      <c r="H828" s="106">
        <v>13.9</v>
      </c>
      <c r="I828" s="105">
        <v>166.8</v>
      </c>
      <c r="J828" s="63" t="s">
        <v>14</v>
      </c>
      <c r="K828" s="36" t="s">
        <v>1871</v>
      </c>
    </row>
    <row r="829" spans="2:11">
      <c r="B829" s="67" t="s">
        <v>27</v>
      </c>
      <c r="C829" s="66" t="s">
        <v>25</v>
      </c>
      <c r="D829" s="83">
        <v>43089</v>
      </c>
      <c r="E829" s="86" t="s">
        <v>2014</v>
      </c>
      <c r="F829" s="86" t="s">
        <v>57</v>
      </c>
      <c r="G829" s="85">
        <v>166</v>
      </c>
      <c r="H829" s="106">
        <v>13.9</v>
      </c>
      <c r="I829" s="105">
        <v>2307.4</v>
      </c>
      <c r="J829" s="63" t="s">
        <v>14</v>
      </c>
      <c r="K829" s="36" t="s">
        <v>1872</v>
      </c>
    </row>
    <row r="830" spans="2:11">
      <c r="B830" s="67" t="s">
        <v>27</v>
      </c>
      <c r="C830" s="66" t="s">
        <v>25</v>
      </c>
      <c r="D830" s="83">
        <v>43089</v>
      </c>
      <c r="E830" s="86" t="s">
        <v>2015</v>
      </c>
      <c r="F830" s="86" t="s">
        <v>57</v>
      </c>
      <c r="G830" s="85">
        <v>484</v>
      </c>
      <c r="H830" s="106">
        <v>13.9</v>
      </c>
      <c r="I830" s="105">
        <v>6727.6</v>
      </c>
      <c r="J830" s="63" t="s">
        <v>14</v>
      </c>
      <c r="K830" s="36" t="s">
        <v>1874</v>
      </c>
    </row>
    <row r="831" spans="2:11">
      <c r="B831" s="67" t="s">
        <v>27</v>
      </c>
      <c r="C831" s="66" t="s">
        <v>25</v>
      </c>
      <c r="D831" s="83">
        <v>43089</v>
      </c>
      <c r="E831" s="86" t="s">
        <v>2016</v>
      </c>
      <c r="F831" s="86" t="s">
        <v>57</v>
      </c>
      <c r="G831" s="85">
        <v>192</v>
      </c>
      <c r="H831" s="106">
        <v>13.9</v>
      </c>
      <c r="I831" s="105">
        <v>2668.8</v>
      </c>
      <c r="J831" s="63" t="s">
        <v>14</v>
      </c>
      <c r="K831" s="36" t="s">
        <v>1876</v>
      </c>
    </row>
    <row r="832" spans="2:11">
      <c r="B832" s="67" t="s">
        <v>27</v>
      </c>
      <c r="C832" s="66" t="s">
        <v>25</v>
      </c>
      <c r="D832" s="83">
        <v>43089</v>
      </c>
      <c r="E832" s="86" t="s">
        <v>2017</v>
      </c>
      <c r="F832" s="86" t="s">
        <v>57</v>
      </c>
      <c r="G832" s="85">
        <v>214</v>
      </c>
      <c r="H832" s="106">
        <v>13.9</v>
      </c>
      <c r="I832" s="105">
        <v>2974.6</v>
      </c>
      <c r="J832" s="63" t="s">
        <v>14</v>
      </c>
      <c r="K832" s="36" t="s">
        <v>1878</v>
      </c>
    </row>
    <row r="833" spans="2:11">
      <c r="B833" s="67" t="s">
        <v>27</v>
      </c>
      <c r="C833" s="66" t="s">
        <v>25</v>
      </c>
      <c r="D833" s="83">
        <v>43089</v>
      </c>
      <c r="E833" s="86" t="s">
        <v>2018</v>
      </c>
      <c r="F833" s="86" t="s">
        <v>57</v>
      </c>
      <c r="G833" s="85">
        <v>170</v>
      </c>
      <c r="H833" s="106">
        <v>13.9</v>
      </c>
      <c r="I833" s="105">
        <v>2363</v>
      </c>
      <c r="J833" s="63" t="s">
        <v>14</v>
      </c>
      <c r="K833" s="36" t="s">
        <v>1880</v>
      </c>
    </row>
    <row r="834" spans="2:11">
      <c r="B834" s="67" t="s">
        <v>27</v>
      </c>
      <c r="C834" s="66" t="s">
        <v>25</v>
      </c>
      <c r="D834" s="83">
        <v>43089</v>
      </c>
      <c r="E834" s="86" t="s">
        <v>2019</v>
      </c>
      <c r="F834" s="86" t="s">
        <v>57</v>
      </c>
      <c r="G834" s="85">
        <v>80</v>
      </c>
      <c r="H834" s="106">
        <v>13.9</v>
      </c>
      <c r="I834" s="105">
        <v>1112</v>
      </c>
      <c r="J834" s="63" t="s">
        <v>14</v>
      </c>
      <c r="K834" s="36" t="s">
        <v>1882</v>
      </c>
    </row>
    <row r="835" spans="2:11">
      <c r="B835" s="67" t="s">
        <v>27</v>
      </c>
      <c r="C835" s="66" t="s">
        <v>25</v>
      </c>
      <c r="D835" s="83">
        <v>43089</v>
      </c>
      <c r="E835" s="86" t="s">
        <v>2019</v>
      </c>
      <c r="F835" s="86" t="s">
        <v>57</v>
      </c>
      <c r="G835" s="85">
        <v>204</v>
      </c>
      <c r="H835" s="106">
        <v>13.9</v>
      </c>
      <c r="I835" s="105">
        <v>2835.6</v>
      </c>
      <c r="J835" s="63" t="s">
        <v>14</v>
      </c>
      <c r="K835" s="36" t="s">
        <v>1883</v>
      </c>
    </row>
    <row r="836" spans="2:11">
      <c r="B836" s="67" t="s">
        <v>27</v>
      </c>
      <c r="C836" s="66" t="s">
        <v>25</v>
      </c>
      <c r="D836" s="83">
        <v>43089</v>
      </c>
      <c r="E836" s="86" t="s">
        <v>2020</v>
      </c>
      <c r="F836" s="86" t="s">
        <v>57</v>
      </c>
      <c r="G836" s="85">
        <v>184</v>
      </c>
      <c r="H836" s="106">
        <v>13.9</v>
      </c>
      <c r="I836" s="105">
        <v>2557.6</v>
      </c>
      <c r="J836" s="63" t="s">
        <v>14</v>
      </c>
      <c r="K836" s="36" t="s">
        <v>1885</v>
      </c>
    </row>
    <row r="837" spans="2:11">
      <c r="B837" s="67" t="s">
        <v>27</v>
      </c>
      <c r="C837" s="66" t="s">
        <v>25</v>
      </c>
      <c r="D837" s="83">
        <v>43089</v>
      </c>
      <c r="E837" s="86" t="s">
        <v>2021</v>
      </c>
      <c r="F837" s="86" t="s">
        <v>57</v>
      </c>
      <c r="G837" s="85">
        <v>212</v>
      </c>
      <c r="H837" s="106">
        <v>13.9</v>
      </c>
      <c r="I837" s="105">
        <v>2946.8</v>
      </c>
      <c r="J837" s="63" t="s">
        <v>14</v>
      </c>
      <c r="K837" s="36" t="s">
        <v>1887</v>
      </c>
    </row>
    <row r="838" spans="2:11">
      <c r="B838" s="67" t="s">
        <v>27</v>
      </c>
      <c r="C838" s="66" t="s">
        <v>25</v>
      </c>
      <c r="D838" s="83">
        <v>43089</v>
      </c>
      <c r="E838" s="86" t="s">
        <v>2021</v>
      </c>
      <c r="F838" s="86" t="s">
        <v>57</v>
      </c>
      <c r="G838" s="85">
        <v>28</v>
      </c>
      <c r="H838" s="106">
        <v>13.9</v>
      </c>
      <c r="I838" s="105">
        <v>389.2</v>
      </c>
      <c r="J838" s="63" t="s">
        <v>14</v>
      </c>
      <c r="K838" s="36" t="s">
        <v>1888</v>
      </c>
    </row>
    <row r="839" spans="2:11">
      <c r="B839" s="67" t="s">
        <v>27</v>
      </c>
      <c r="C839" s="66" t="s">
        <v>25</v>
      </c>
      <c r="D839" s="83">
        <v>43089</v>
      </c>
      <c r="E839" s="86" t="s">
        <v>2022</v>
      </c>
      <c r="F839" s="86" t="s">
        <v>57</v>
      </c>
      <c r="G839" s="85">
        <v>156</v>
      </c>
      <c r="H839" s="106">
        <v>13.9</v>
      </c>
      <c r="I839" s="105">
        <v>2168.4</v>
      </c>
      <c r="J839" s="63" t="s">
        <v>14</v>
      </c>
      <c r="K839" s="36" t="s">
        <v>1890</v>
      </c>
    </row>
    <row r="840" spans="2:11">
      <c r="B840" s="67" t="s">
        <v>27</v>
      </c>
      <c r="C840" s="66" t="s">
        <v>25</v>
      </c>
      <c r="D840" s="83">
        <v>43089</v>
      </c>
      <c r="E840" s="86" t="s">
        <v>2023</v>
      </c>
      <c r="F840" s="86" t="s">
        <v>57</v>
      </c>
      <c r="G840" s="85">
        <v>212</v>
      </c>
      <c r="H840" s="106">
        <v>13.9</v>
      </c>
      <c r="I840" s="105">
        <v>2946.8</v>
      </c>
      <c r="J840" s="63" t="s">
        <v>14</v>
      </c>
      <c r="K840" s="36" t="s">
        <v>1892</v>
      </c>
    </row>
    <row r="841" spans="2:11">
      <c r="B841" s="67" t="s">
        <v>27</v>
      </c>
      <c r="C841" s="66" t="s">
        <v>25</v>
      </c>
      <c r="D841" s="83">
        <v>43089</v>
      </c>
      <c r="E841" s="86" t="s">
        <v>2023</v>
      </c>
      <c r="F841" s="86" t="s">
        <v>57</v>
      </c>
      <c r="G841" s="85">
        <v>68</v>
      </c>
      <c r="H841" s="106">
        <v>13.9</v>
      </c>
      <c r="I841" s="105">
        <v>945.2</v>
      </c>
      <c r="J841" s="63" t="s">
        <v>14</v>
      </c>
      <c r="K841" s="36" t="s">
        <v>1893</v>
      </c>
    </row>
    <row r="842" spans="2:11">
      <c r="B842" s="67" t="s">
        <v>27</v>
      </c>
      <c r="C842" s="66" t="s">
        <v>25</v>
      </c>
      <c r="D842" s="83">
        <v>43089</v>
      </c>
      <c r="E842" s="86" t="s">
        <v>2023</v>
      </c>
      <c r="F842" s="86" t="s">
        <v>57</v>
      </c>
      <c r="G842" s="85">
        <v>280</v>
      </c>
      <c r="H842" s="106">
        <v>13.9</v>
      </c>
      <c r="I842" s="105">
        <v>3892</v>
      </c>
      <c r="J842" s="63" t="s">
        <v>14</v>
      </c>
      <c r="K842" s="36" t="s">
        <v>1895</v>
      </c>
    </row>
    <row r="843" spans="2:11">
      <c r="B843" s="67" t="s">
        <v>27</v>
      </c>
      <c r="C843" s="66" t="s">
        <v>25</v>
      </c>
      <c r="D843" s="83">
        <v>43089</v>
      </c>
      <c r="E843" s="86" t="s">
        <v>2024</v>
      </c>
      <c r="F843" s="86" t="s">
        <v>57</v>
      </c>
      <c r="G843" s="85">
        <v>156</v>
      </c>
      <c r="H843" s="106">
        <v>13.9</v>
      </c>
      <c r="I843" s="105">
        <v>2168.4</v>
      </c>
      <c r="J843" s="63" t="s">
        <v>14</v>
      </c>
      <c r="K843" s="36" t="s">
        <v>1897</v>
      </c>
    </row>
    <row r="844" spans="2:11">
      <c r="B844" s="67" t="s">
        <v>27</v>
      </c>
      <c r="C844" s="66" t="s">
        <v>25</v>
      </c>
      <c r="D844" s="83">
        <v>43089</v>
      </c>
      <c r="E844" s="86" t="s">
        <v>2025</v>
      </c>
      <c r="F844" s="86" t="s">
        <v>57</v>
      </c>
      <c r="G844" s="85">
        <v>200</v>
      </c>
      <c r="H844" s="106">
        <v>13.9</v>
      </c>
      <c r="I844" s="105">
        <v>2780</v>
      </c>
      <c r="J844" s="63" t="s">
        <v>14</v>
      </c>
      <c r="K844" s="36" t="s">
        <v>1899</v>
      </c>
    </row>
    <row r="845" spans="2:11">
      <c r="B845" s="67" t="s">
        <v>27</v>
      </c>
      <c r="C845" s="66" t="s">
        <v>25</v>
      </c>
      <c r="D845" s="83">
        <v>43089</v>
      </c>
      <c r="E845" s="86" t="s">
        <v>2026</v>
      </c>
      <c r="F845" s="86" t="s">
        <v>57</v>
      </c>
      <c r="G845" s="85">
        <v>157</v>
      </c>
      <c r="H845" s="106">
        <v>13.9</v>
      </c>
      <c r="I845" s="105">
        <v>2182.3000000000002</v>
      </c>
      <c r="J845" s="63" t="s">
        <v>14</v>
      </c>
      <c r="K845" s="36" t="s">
        <v>1901</v>
      </c>
    </row>
    <row r="846" spans="2:11">
      <c r="B846" s="67" t="s">
        <v>27</v>
      </c>
      <c r="C846" s="66" t="s">
        <v>25</v>
      </c>
      <c r="D846" s="83">
        <v>43089</v>
      </c>
      <c r="E846" s="86" t="s">
        <v>2027</v>
      </c>
      <c r="F846" s="86" t="s">
        <v>57</v>
      </c>
      <c r="G846" s="85">
        <v>133</v>
      </c>
      <c r="H846" s="106">
        <v>13.9</v>
      </c>
      <c r="I846" s="105">
        <v>1848.7</v>
      </c>
      <c r="J846" s="63" t="s">
        <v>14</v>
      </c>
      <c r="K846" s="36" t="s">
        <v>1903</v>
      </c>
    </row>
    <row r="847" spans="2:11">
      <c r="B847" s="67" t="s">
        <v>27</v>
      </c>
      <c r="C847" s="66" t="s">
        <v>25</v>
      </c>
      <c r="D847" s="83">
        <v>43089</v>
      </c>
      <c r="E847" s="86" t="s">
        <v>2028</v>
      </c>
      <c r="F847" s="86" t="s">
        <v>57</v>
      </c>
      <c r="G847" s="85">
        <v>166</v>
      </c>
      <c r="H847" s="106">
        <v>13.9</v>
      </c>
      <c r="I847" s="105">
        <v>2307.4</v>
      </c>
      <c r="J847" s="63" t="s">
        <v>14</v>
      </c>
      <c r="K847" s="36" t="s">
        <v>1905</v>
      </c>
    </row>
    <row r="848" spans="2:11">
      <c r="B848" s="67" t="s">
        <v>27</v>
      </c>
      <c r="C848" s="66" t="s">
        <v>25</v>
      </c>
      <c r="D848" s="83">
        <v>43089</v>
      </c>
      <c r="E848" s="86" t="s">
        <v>2029</v>
      </c>
      <c r="F848" s="86" t="s">
        <v>57</v>
      </c>
      <c r="G848" s="85">
        <v>38</v>
      </c>
      <c r="H848" s="106">
        <v>13.9</v>
      </c>
      <c r="I848" s="105">
        <v>528.20000000000005</v>
      </c>
      <c r="J848" s="63" t="s">
        <v>14</v>
      </c>
      <c r="K848" s="36" t="s">
        <v>1907</v>
      </c>
    </row>
    <row r="849" spans="2:11">
      <c r="B849" s="67" t="s">
        <v>27</v>
      </c>
      <c r="C849" s="66" t="s">
        <v>25</v>
      </c>
      <c r="D849" s="83">
        <v>43089</v>
      </c>
      <c r="E849" s="86" t="s">
        <v>2029</v>
      </c>
      <c r="F849" s="86" t="s">
        <v>57</v>
      </c>
      <c r="G849" s="85">
        <v>110</v>
      </c>
      <c r="H849" s="106">
        <v>13.9</v>
      </c>
      <c r="I849" s="105">
        <v>1529</v>
      </c>
      <c r="J849" s="63" t="s">
        <v>14</v>
      </c>
      <c r="K849" s="36" t="s">
        <v>1908</v>
      </c>
    </row>
    <row r="850" spans="2:11">
      <c r="B850" s="67" t="s">
        <v>27</v>
      </c>
      <c r="C850" s="66" t="s">
        <v>25</v>
      </c>
      <c r="D850" s="83">
        <v>43089</v>
      </c>
      <c r="E850" s="86" t="s">
        <v>2030</v>
      </c>
      <c r="F850" s="86" t="s">
        <v>57</v>
      </c>
      <c r="G850" s="85">
        <v>178</v>
      </c>
      <c r="H850" s="106">
        <v>13.9</v>
      </c>
      <c r="I850" s="105">
        <v>2474.2000000000003</v>
      </c>
      <c r="J850" s="63" t="s">
        <v>14</v>
      </c>
      <c r="K850" s="36" t="s">
        <v>1910</v>
      </c>
    </row>
    <row r="851" spans="2:11">
      <c r="B851" s="67" t="s">
        <v>27</v>
      </c>
      <c r="C851" s="66" t="s">
        <v>25</v>
      </c>
      <c r="D851" s="83">
        <v>43089</v>
      </c>
      <c r="E851" s="86" t="s">
        <v>2031</v>
      </c>
      <c r="F851" s="86" t="s">
        <v>57</v>
      </c>
      <c r="G851" s="85">
        <v>108</v>
      </c>
      <c r="H851" s="106">
        <v>13.9</v>
      </c>
      <c r="I851" s="105">
        <v>1501.2</v>
      </c>
      <c r="J851" s="63" t="s">
        <v>14</v>
      </c>
      <c r="K851" s="36" t="s">
        <v>1912</v>
      </c>
    </row>
    <row r="852" spans="2:11">
      <c r="B852" s="67" t="s">
        <v>27</v>
      </c>
      <c r="C852" s="66" t="s">
        <v>25</v>
      </c>
      <c r="D852" s="83">
        <v>43089</v>
      </c>
      <c r="E852" s="86" t="s">
        <v>2031</v>
      </c>
      <c r="F852" s="86" t="s">
        <v>57</v>
      </c>
      <c r="G852" s="85">
        <v>122</v>
      </c>
      <c r="H852" s="106">
        <v>13.9</v>
      </c>
      <c r="I852" s="105">
        <v>1695.8</v>
      </c>
      <c r="J852" s="63" t="s">
        <v>14</v>
      </c>
      <c r="K852" s="36" t="s">
        <v>1913</v>
      </c>
    </row>
    <row r="853" spans="2:11">
      <c r="B853" s="67" t="s">
        <v>27</v>
      </c>
      <c r="C853" s="66" t="s">
        <v>25</v>
      </c>
      <c r="D853" s="83">
        <v>43089</v>
      </c>
      <c r="E853" s="86" t="s">
        <v>2032</v>
      </c>
      <c r="F853" s="86" t="s">
        <v>57</v>
      </c>
      <c r="G853" s="85">
        <v>41</v>
      </c>
      <c r="H853" s="106">
        <v>13.9</v>
      </c>
      <c r="I853" s="105">
        <v>569.9</v>
      </c>
      <c r="J853" s="63" t="s">
        <v>14</v>
      </c>
      <c r="K853" s="36" t="s">
        <v>1915</v>
      </c>
    </row>
    <row r="854" spans="2:11">
      <c r="B854" s="67" t="s">
        <v>27</v>
      </c>
      <c r="C854" s="66" t="s">
        <v>25</v>
      </c>
      <c r="D854" s="83">
        <v>43089</v>
      </c>
      <c r="E854" s="86" t="s">
        <v>2032</v>
      </c>
      <c r="F854" s="86" t="s">
        <v>57</v>
      </c>
      <c r="G854" s="85">
        <v>101</v>
      </c>
      <c r="H854" s="106">
        <v>13.9</v>
      </c>
      <c r="I854" s="105">
        <v>1403.9</v>
      </c>
      <c r="J854" s="63" t="s">
        <v>14</v>
      </c>
      <c r="K854" s="36" t="s">
        <v>1916</v>
      </c>
    </row>
    <row r="855" spans="2:11">
      <c r="B855" s="67" t="s">
        <v>27</v>
      </c>
      <c r="C855" s="66" t="s">
        <v>25</v>
      </c>
      <c r="D855" s="83">
        <v>43089</v>
      </c>
      <c r="E855" s="86" t="s">
        <v>2033</v>
      </c>
      <c r="F855" s="86" t="s">
        <v>57</v>
      </c>
      <c r="G855" s="85">
        <v>138</v>
      </c>
      <c r="H855" s="106">
        <v>13.9</v>
      </c>
      <c r="I855" s="105">
        <v>1918.2</v>
      </c>
      <c r="J855" s="63" t="s">
        <v>14</v>
      </c>
      <c r="K855" s="36" t="s">
        <v>1918</v>
      </c>
    </row>
    <row r="856" spans="2:11">
      <c r="B856" s="67" t="s">
        <v>27</v>
      </c>
      <c r="C856" s="66" t="s">
        <v>25</v>
      </c>
      <c r="D856" s="83">
        <v>43089</v>
      </c>
      <c r="E856" s="86" t="s">
        <v>2034</v>
      </c>
      <c r="F856" s="86" t="s">
        <v>57</v>
      </c>
      <c r="G856" s="85">
        <v>145</v>
      </c>
      <c r="H856" s="106">
        <v>13.9</v>
      </c>
      <c r="I856" s="105">
        <v>2015.5</v>
      </c>
      <c r="J856" s="63" t="s">
        <v>14</v>
      </c>
      <c r="K856" s="36" t="s">
        <v>1920</v>
      </c>
    </row>
    <row r="857" spans="2:11">
      <c r="B857" s="67" t="s">
        <v>27</v>
      </c>
      <c r="C857" s="66" t="s">
        <v>25</v>
      </c>
      <c r="D857" s="83">
        <v>43089</v>
      </c>
      <c r="E857" s="86" t="s">
        <v>2034</v>
      </c>
      <c r="F857" s="86" t="s">
        <v>57</v>
      </c>
      <c r="G857" s="85">
        <v>76</v>
      </c>
      <c r="H857" s="106">
        <v>13.9</v>
      </c>
      <c r="I857" s="105">
        <v>1056.4000000000001</v>
      </c>
      <c r="J857" s="63" t="s">
        <v>14</v>
      </c>
      <c r="K857" s="36" t="s">
        <v>1921</v>
      </c>
    </row>
    <row r="858" spans="2:11">
      <c r="B858" s="67" t="s">
        <v>27</v>
      </c>
      <c r="C858" s="66" t="s">
        <v>25</v>
      </c>
      <c r="D858" s="83">
        <v>43089</v>
      </c>
      <c r="E858" s="86" t="s">
        <v>2035</v>
      </c>
      <c r="F858" s="86" t="s">
        <v>57</v>
      </c>
      <c r="G858" s="85">
        <v>223</v>
      </c>
      <c r="H858" s="106">
        <v>13.9</v>
      </c>
      <c r="I858" s="105">
        <v>3099.7000000000003</v>
      </c>
      <c r="J858" s="63" t="s">
        <v>14</v>
      </c>
      <c r="K858" s="36" t="s">
        <v>1923</v>
      </c>
    </row>
    <row r="859" spans="2:11">
      <c r="B859" s="67" t="s">
        <v>27</v>
      </c>
      <c r="C859" s="66" t="s">
        <v>25</v>
      </c>
      <c r="D859" s="83">
        <v>43089</v>
      </c>
      <c r="E859" s="86" t="s">
        <v>2036</v>
      </c>
      <c r="F859" s="86" t="s">
        <v>57</v>
      </c>
      <c r="G859" s="85">
        <v>184</v>
      </c>
      <c r="H859" s="106">
        <v>13.9</v>
      </c>
      <c r="I859" s="105">
        <v>2557.6</v>
      </c>
      <c r="J859" s="63" t="s">
        <v>14</v>
      </c>
      <c r="K859" s="36" t="s">
        <v>1925</v>
      </c>
    </row>
    <row r="860" spans="2:11">
      <c r="B860" s="67" t="s">
        <v>27</v>
      </c>
      <c r="C860" s="66" t="s">
        <v>25</v>
      </c>
      <c r="D860" s="83">
        <v>43089</v>
      </c>
      <c r="E860" s="86" t="s">
        <v>2037</v>
      </c>
      <c r="F860" s="86" t="s">
        <v>57</v>
      </c>
      <c r="G860" s="85">
        <v>155</v>
      </c>
      <c r="H860" s="106">
        <v>13.9</v>
      </c>
      <c r="I860" s="105">
        <v>2154.5</v>
      </c>
      <c r="J860" s="63" t="s">
        <v>14</v>
      </c>
      <c r="K860" s="36" t="s">
        <v>1927</v>
      </c>
    </row>
    <row r="861" spans="2:11">
      <c r="B861" s="67" t="s">
        <v>27</v>
      </c>
      <c r="C861" s="66" t="s">
        <v>25</v>
      </c>
      <c r="D861" s="83">
        <v>43089</v>
      </c>
      <c r="E861" s="86" t="s">
        <v>2038</v>
      </c>
      <c r="F861" s="86" t="s">
        <v>57</v>
      </c>
      <c r="G861" s="85">
        <v>131</v>
      </c>
      <c r="H861" s="106">
        <v>13.9</v>
      </c>
      <c r="I861" s="105">
        <v>1820.9</v>
      </c>
      <c r="J861" s="63" t="s">
        <v>14</v>
      </c>
      <c r="K861" s="36" t="s">
        <v>1929</v>
      </c>
    </row>
    <row r="862" spans="2:11">
      <c r="B862" s="67" t="s">
        <v>27</v>
      </c>
      <c r="C862" s="66" t="s">
        <v>25</v>
      </c>
      <c r="D862" s="83">
        <v>43089</v>
      </c>
      <c r="E862" s="86" t="s">
        <v>2039</v>
      </c>
      <c r="F862" s="86" t="s">
        <v>57</v>
      </c>
      <c r="G862" s="85">
        <v>29</v>
      </c>
      <c r="H862" s="106">
        <v>13.9</v>
      </c>
      <c r="I862" s="105">
        <v>403.1</v>
      </c>
      <c r="J862" s="63" t="s">
        <v>14</v>
      </c>
      <c r="K862" s="36" t="s">
        <v>1931</v>
      </c>
    </row>
    <row r="863" spans="2:11">
      <c r="B863" s="67" t="s">
        <v>27</v>
      </c>
      <c r="C863" s="66" t="s">
        <v>25</v>
      </c>
      <c r="D863" s="83">
        <v>43089</v>
      </c>
      <c r="E863" s="86" t="s">
        <v>2039</v>
      </c>
      <c r="F863" s="86" t="s">
        <v>57</v>
      </c>
      <c r="G863" s="85">
        <v>289</v>
      </c>
      <c r="H863" s="106">
        <v>13.9</v>
      </c>
      <c r="I863" s="109">
        <v>4017.1</v>
      </c>
      <c r="J863" s="63" t="s">
        <v>14</v>
      </c>
      <c r="K863" s="36" t="s">
        <v>1932</v>
      </c>
    </row>
    <row r="864" spans="2:11">
      <c r="B864" s="67" t="s">
        <v>27</v>
      </c>
      <c r="C864" s="66" t="s">
        <v>25</v>
      </c>
      <c r="D864" s="83">
        <v>43089</v>
      </c>
      <c r="E864" s="86" t="s">
        <v>2039</v>
      </c>
      <c r="F864" s="86" t="s">
        <v>57</v>
      </c>
      <c r="G864" s="85">
        <v>318</v>
      </c>
      <c r="H864" s="106">
        <v>13.9</v>
      </c>
      <c r="I864" s="109">
        <v>4420.2</v>
      </c>
      <c r="J864" s="63" t="s">
        <v>14</v>
      </c>
      <c r="K864" s="36" t="s">
        <v>1934</v>
      </c>
    </row>
    <row r="865" spans="2:11">
      <c r="B865" s="67" t="s">
        <v>27</v>
      </c>
      <c r="C865" s="66" t="s">
        <v>25</v>
      </c>
      <c r="D865" s="83">
        <v>43089</v>
      </c>
      <c r="E865" s="86" t="s">
        <v>2039</v>
      </c>
      <c r="F865" s="86" t="s">
        <v>57</v>
      </c>
      <c r="G865" s="85">
        <v>1</v>
      </c>
      <c r="H865" s="106">
        <v>13.9</v>
      </c>
      <c r="I865" s="109">
        <v>13.9</v>
      </c>
      <c r="J865" s="63" t="s">
        <v>14</v>
      </c>
      <c r="K865" s="36" t="s">
        <v>1935</v>
      </c>
    </row>
    <row r="866" spans="2:11">
      <c r="B866" s="67" t="s">
        <v>27</v>
      </c>
      <c r="C866" s="66" t="s">
        <v>25</v>
      </c>
      <c r="D866" s="83">
        <v>43089</v>
      </c>
      <c r="E866" s="86" t="s">
        <v>2040</v>
      </c>
      <c r="F866" s="86" t="s">
        <v>57</v>
      </c>
      <c r="G866" s="85">
        <v>327</v>
      </c>
      <c r="H866" s="106">
        <v>13.9</v>
      </c>
      <c r="I866" s="109">
        <v>4545.3</v>
      </c>
      <c r="J866" s="63" t="s">
        <v>14</v>
      </c>
      <c r="K866" s="36" t="s">
        <v>1937</v>
      </c>
    </row>
    <row r="867" spans="2:11">
      <c r="B867" s="67" t="s">
        <v>27</v>
      </c>
      <c r="C867" s="66" t="s">
        <v>25</v>
      </c>
      <c r="D867" s="83">
        <v>43089</v>
      </c>
      <c r="E867" s="86" t="s">
        <v>2041</v>
      </c>
      <c r="F867" s="86" t="s">
        <v>57</v>
      </c>
      <c r="G867" s="85">
        <v>179</v>
      </c>
      <c r="H867" s="106">
        <v>13.9</v>
      </c>
      <c r="I867" s="109">
        <v>2488.1</v>
      </c>
      <c r="J867" s="63" t="s">
        <v>14</v>
      </c>
      <c r="K867" s="36" t="s">
        <v>1939</v>
      </c>
    </row>
    <row r="868" spans="2:11">
      <c r="B868" s="67" t="s">
        <v>27</v>
      </c>
      <c r="C868" s="66" t="s">
        <v>25</v>
      </c>
      <c r="D868" s="83">
        <v>43089</v>
      </c>
      <c r="E868" s="86" t="s">
        <v>2042</v>
      </c>
      <c r="F868" s="86" t="s">
        <v>57</v>
      </c>
      <c r="G868" s="85">
        <v>196</v>
      </c>
      <c r="H868" s="106">
        <v>13.9</v>
      </c>
      <c r="I868" s="109">
        <v>2724.4</v>
      </c>
      <c r="J868" s="63" t="s">
        <v>14</v>
      </c>
      <c r="K868" s="36" t="s">
        <v>1941</v>
      </c>
    </row>
    <row r="869" spans="2:11">
      <c r="B869" s="67" t="s">
        <v>27</v>
      </c>
      <c r="C869" s="66" t="s">
        <v>25</v>
      </c>
      <c r="D869" s="83">
        <v>43089</v>
      </c>
      <c r="E869" s="86" t="s">
        <v>2043</v>
      </c>
      <c r="F869" s="86" t="s">
        <v>57</v>
      </c>
      <c r="G869" s="85">
        <v>165</v>
      </c>
      <c r="H869" s="106">
        <v>13.9</v>
      </c>
      <c r="I869" s="109">
        <v>2293.5</v>
      </c>
      <c r="J869" s="63" t="s">
        <v>14</v>
      </c>
      <c r="K869" s="36" t="s">
        <v>1943</v>
      </c>
    </row>
    <row r="870" spans="2:11">
      <c r="B870" s="67" t="s">
        <v>27</v>
      </c>
      <c r="C870" s="66" t="s">
        <v>25</v>
      </c>
      <c r="D870" s="83">
        <v>43089</v>
      </c>
      <c r="E870" s="86" t="s">
        <v>2044</v>
      </c>
      <c r="F870" s="86" t="s">
        <v>57</v>
      </c>
      <c r="G870" s="85">
        <v>117</v>
      </c>
      <c r="H870" s="106">
        <v>13.9</v>
      </c>
      <c r="I870" s="109">
        <v>1626.3</v>
      </c>
      <c r="J870" s="63" t="s">
        <v>14</v>
      </c>
      <c r="K870" s="36" t="s">
        <v>1945</v>
      </c>
    </row>
    <row r="871" spans="2:11">
      <c r="B871" s="67" t="s">
        <v>27</v>
      </c>
      <c r="C871" s="66" t="s">
        <v>25</v>
      </c>
      <c r="D871" s="83">
        <v>43089</v>
      </c>
      <c r="E871" s="86" t="s">
        <v>2044</v>
      </c>
      <c r="F871" s="86" t="s">
        <v>57</v>
      </c>
      <c r="G871" s="85">
        <v>171</v>
      </c>
      <c r="H871" s="106">
        <v>13.9</v>
      </c>
      <c r="I871" s="109">
        <v>2376.9</v>
      </c>
      <c r="J871" s="63" t="s">
        <v>14</v>
      </c>
      <c r="K871" s="36" t="s">
        <v>1946</v>
      </c>
    </row>
    <row r="872" spans="2:11">
      <c r="B872" s="67" t="s">
        <v>27</v>
      </c>
      <c r="C872" s="66" t="s">
        <v>25</v>
      </c>
      <c r="D872" s="83">
        <v>43089</v>
      </c>
      <c r="E872" s="86" t="s">
        <v>2045</v>
      </c>
      <c r="F872" s="86" t="s">
        <v>57</v>
      </c>
      <c r="G872" s="85">
        <v>173</v>
      </c>
      <c r="H872" s="106">
        <v>13.9</v>
      </c>
      <c r="I872" s="109">
        <v>2404.7000000000003</v>
      </c>
      <c r="J872" s="63" t="s">
        <v>14</v>
      </c>
      <c r="K872" s="36" t="s">
        <v>1948</v>
      </c>
    </row>
    <row r="873" spans="2:11">
      <c r="B873" s="67" t="s">
        <v>27</v>
      </c>
      <c r="C873" s="66" t="s">
        <v>25</v>
      </c>
      <c r="D873" s="83">
        <v>43089</v>
      </c>
      <c r="E873" s="86" t="s">
        <v>2046</v>
      </c>
      <c r="F873" s="86" t="s">
        <v>57</v>
      </c>
      <c r="G873" s="85">
        <v>178</v>
      </c>
      <c r="H873" s="106">
        <v>13.9</v>
      </c>
      <c r="I873" s="109">
        <v>2474.2000000000003</v>
      </c>
      <c r="J873" s="63" t="s">
        <v>14</v>
      </c>
      <c r="K873" s="36" t="s">
        <v>1950</v>
      </c>
    </row>
    <row r="874" spans="2:11">
      <c r="B874" s="67" t="s">
        <v>27</v>
      </c>
      <c r="C874" s="66" t="s">
        <v>25</v>
      </c>
      <c r="D874" s="83">
        <v>43089</v>
      </c>
      <c r="E874" s="86" t="s">
        <v>2047</v>
      </c>
      <c r="F874" s="86" t="s">
        <v>57</v>
      </c>
      <c r="G874" s="85">
        <v>197</v>
      </c>
      <c r="H874" s="106">
        <v>13.9</v>
      </c>
      <c r="I874" s="109">
        <v>2738.3</v>
      </c>
      <c r="J874" s="63" t="s">
        <v>14</v>
      </c>
      <c r="K874" s="36" t="s">
        <v>1952</v>
      </c>
    </row>
    <row r="875" spans="2:11">
      <c r="B875" s="67" t="s">
        <v>27</v>
      </c>
      <c r="C875" s="66" t="s">
        <v>25</v>
      </c>
      <c r="D875" s="83">
        <v>43089</v>
      </c>
      <c r="E875" s="86" t="s">
        <v>2048</v>
      </c>
      <c r="F875" s="86" t="s">
        <v>57</v>
      </c>
      <c r="G875" s="85">
        <v>206</v>
      </c>
      <c r="H875" s="106">
        <v>13.9</v>
      </c>
      <c r="I875" s="109">
        <v>2863.4</v>
      </c>
      <c r="J875" s="63" t="s">
        <v>14</v>
      </c>
      <c r="K875" s="36" t="s">
        <v>1954</v>
      </c>
    </row>
    <row r="876" spans="2:11">
      <c r="B876" s="67" t="s">
        <v>27</v>
      </c>
      <c r="C876" s="66" t="s">
        <v>25</v>
      </c>
      <c r="D876" s="83">
        <v>43089</v>
      </c>
      <c r="E876" s="86" t="s">
        <v>2049</v>
      </c>
      <c r="F876" s="86" t="s">
        <v>57</v>
      </c>
      <c r="G876" s="85">
        <v>268</v>
      </c>
      <c r="H876" s="106">
        <v>13.9</v>
      </c>
      <c r="I876" s="109">
        <v>3725.2000000000003</v>
      </c>
      <c r="J876" s="63" t="s">
        <v>14</v>
      </c>
      <c r="K876" s="36" t="s">
        <v>1956</v>
      </c>
    </row>
    <row r="877" spans="2:11">
      <c r="B877" s="67" t="s">
        <v>27</v>
      </c>
      <c r="C877" s="66" t="s">
        <v>25</v>
      </c>
      <c r="D877" s="83">
        <v>43089</v>
      </c>
      <c r="E877" s="86" t="s">
        <v>2050</v>
      </c>
      <c r="F877" s="86" t="s">
        <v>57</v>
      </c>
      <c r="G877" s="85">
        <v>268</v>
      </c>
      <c r="H877" s="106">
        <v>13.9</v>
      </c>
      <c r="I877" s="109">
        <v>3725.2000000000003</v>
      </c>
      <c r="J877" s="63" t="s">
        <v>14</v>
      </c>
      <c r="K877" s="36" t="s">
        <v>1958</v>
      </c>
    </row>
    <row r="878" spans="2:11">
      <c r="B878" s="67" t="s">
        <v>27</v>
      </c>
      <c r="C878" s="66" t="s">
        <v>25</v>
      </c>
      <c r="D878" s="83">
        <v>43089</v>
      </c>
      <c r="E878" s="86" t="s">
        <v>2051</v>
      </c>
      <c r="F878" s="86" t="s">
        <v>57</v>
      </c>
      <c r="G878" s="85">
        <v>231</v>
      </c>
      <c r="H878" s="106">
        <v>13.9</v>
      </c>
      <c r="I878" s="109">
        <v>3210.9</v>
      </c>
      <c r="J878" s="63" t="s">
        <v>14</v>
      </c>
      <c r="K878" s="36" t="s">
        <v>1960</v>
      </c>
    </row>
    <row r="879" spans="2:11">
      <c r="B879" s="67" t="s">
        <v>27</v>
      </c>
      <c r="C879" s="66" t="s">
        <v>25</v>
      </c>
      <c r="D879" s="83">
        <v>43089</v>
      </c>
      <c r="E879" s="86" t="s">
        <v>2052</v>
      </c>
      <c r="F879" s="86" t="s">
        <v>57</v>
      </c>
      <c r="G879" s="85">
        <v>293</v>
      </c>
      <c r="H879" s="106">
        <v>13.9</v>
      </c>
      <c r="I879" s="109">
        <v>4072.7000000000003</v>
      </c>
      <c r="J879" s="63" t="s">
        <v>14</v>
      </c>
      <c r="K879" s="36" t="s">
        <v>1962</v>
      </c>
    </row>
    <row r="880" spans="2:11">
      <c r="B880" s="67" t="s">
        <v>27</v>
      </c>
      <c r="C880" s="66" t="s">
        <v>25</v>
      </c>
      <c r="D880" s="83">
        <v>43089</v>
      </c>
      <c r="E880" s="86" t="s">
        <v>2052</v>
      </c>
      <c r="F880" s="86" t="s">
        <v>57</v>
      </c>
      <c r="G880" s="85">
        <v>46</v>
      </c>
      <c r="H880" s="106">
        <v>13.9</v>
      </c>
      <c r="I880" s="109">
        <v>639.4</v>
      </c>
      <c r="J880" s="63" t="s">
        <v>14</v>
      </c>
      <c r="K880" s="36" t="s">
        <v>1963</v>
      </c>
    </row>
    <row r="881" spans="2:11">
      <c r="B881" s="67" t="s">
        <v>27</v>
      </c>
      <c r="C881" s="66" t="s">
        <v>25</v>
      </c>
      <c r="D881" s="83">
        <v>43089</v>
      </c>
      <c r="E881" s="86" t="s">
        <v>2053</v>
      </c>
      <c r="F881" s="86" t="s">
        <v>57</v>
      </c>
      <c r="G881" s="85">
        <v>284</v>
      </c>
      <c r="H881" s="106">
        <v>13.9</v>
      </c>
      <c r="I881" s="109">
        <v>3947.6</v>
      </c>
      <c r="J881" s="63" t="s">
        <v>14</v>
      </c>
      <c r="K881" s="36" t="s">
        <v>1965</v>
      </c>
    </row>
    <row r="882" spans="2:11">
      <c r="B882" s="67" t="s">
        <v>27</v>
      </c>
      <c r="C882" s="66" t="s">
        <v>25</v>
      </c>
      <c r="D882" s="83">
        <v>43089</v>
      </c>
      <c r="E882" s="86" t="s">
        <v>2054</v>
      </c>
      <c r="F882" s="86" t="s">
        <v>57</v>
      </c>
      <c r="G882" s="85">
        <v>830</v>
      </c>
      <c r="H882" s="106">
        <v>13.9</v>
      </c>
      <c r="I882" s="109">
        <v>11537</v>
      </c>
      <c r="J882" s="63" t="s">
        <v>14</v>
      </c>
      <c r="K882" s="36" t="s">
        <v>1967</v>
      </c>
    </row>
    <row r="883" spans="2:11">
      <c r="B883" s="67" t="s">
        <v>27</v>
      </c>
      <c r="C883" s="66" t="s">
        <v>25</v>
      </c>
      <c r="D883" s="83">
        <v>43089</v>
      </c>
      <c r="E883" s="86" t="s">
        <v>2055</v>
      </c>
      <c r="F883" s="86" t="s">
        <v>57</v>
      </c>
      <c r="G883" s="85">
        <v>1573</v>
      </c>
      <c r="H883" s="106">
        <v>13.9</v>
      </c>
      <c r="I883" s="109">
        <v>21864.7</v>
      </c>
      <c r="J883" s="63" t="s">
        <v>14</v>
      </c>
      <c r="K883" s="36" t="s">
        <v>1969</v>
      </c>
    </row>
    <row r="884" spans="2:11">
      <c r="B884" s="67" t="s">
        <v>27</v>
      </c>
      <c r="C884" s="66" t="s">
        <v>25</v>
      </c>
      <c r="D884" s="83">
        <v>43089</v>
      </c>
      <c r="E884" s="86" t="s">
        <v>2055</v>
      </c>
      <c r="F884" s="86" t="s">
        <v>57</v>
      </c>
      <c r="G884" s="85">
        <v>1814</v>
      </c>
      <c r="H884" s="106">
        <v>13.9</v>
      </c>
      <c r="I884" s="109">
        <v>25214.600000000002</v>
      </c>
      <c r="J884" s="63" t="s">
        <v>14</v>
      </c>
      <c r="K884" s="36" t="s">
        <v>1971</v>
      </c>
    </row>
    <row r="885" spans="2:11">
      <c r="B885" s="67" t="s">
        <v>27</v>
      </c>
      <c r="C885" s="66" t="s">
        <v>25</v>
      </c>
      <c r="D885" s="83">
        <v>43089</v>
      </c>
      <c r="E885" s="86" t="s">
        <v>2056</v>
      </c>
      <c r="F885" s="86" t="s">
        <v>57</v>
      </c>
      <c r="G885" s="85">
        <v>914</v>
      </c>
      <c r="H885" s="106">
        <v>13.9</v>
      </c>
      <c r="I885" s="109">
        <v>12704.6</v>
      </c>
      <c r="J885" s="63" t="s">
        <v>14</v>
      </c>
      <c r="K885" s="36" t="s">
        <v>1973</v>
      </c>
    </row>
    <row r="886" spans="2:11">
      <c r="B886" s="118"/>
      <c r="C886" s="118"/>
      <c r="D886" s="118"/>
      <c r="E886" s="119"/>
      <c r="F886" s="119"/>
      <c r="G886" s="120"/>
      <c r="H886" s="121"/>
      <c r="I886" s="81"/>
      <c r="J886" s="122"/>
      <c r="K886" s="81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39"/>
  <sheetViews>
    <sheetView topLeftCell="A42" zoomScaleNormal="100" workbookViewId="0">
      <selection activeCell="A3" sqref="A3:H58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102" customWidth="1"/>
    <col min="6" max="6" width="14.7109375" style="104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34</v>
      </c>
      <c r="D2" s="73" t="s">
        <v>31</v>
      </c>
      <c r="E2" s="101" t="s">
        <v>32</v>
      </c>
      <c r="F2" s="103" t="s">
        <v>33</v>
      </c>
      <c r="G2" s="74"/>
      <c r="H2" s="74" t="s">
        <v>35</v>
      </c>
      <c r="I2" s="75"/>
    </row>
    <row r="3" spans="1:42">
      <c r="A3" s="76" t="e">
        <f>#REF!</f>
        <v>#REF!</v>
      </c>
      <c r="B3" s="72" t="str">
        <f t="shared" ref="B3:B33" si="0">MID(O3,FIND(" ",O3)+1,8)</f>
        <v>09:06:50</v>
      </c>
      <c r="C3" s="72" t="s">
        <v>57</v>
      </c>
      <c r="D3" s="73">
        <f t="shared" ref="D3:D34" si="1">L3</f>
        <v>143</v>
      </c>
      <c r="E3" s="101">
        <f t="shared" ref="E3:E34" si="2">M3/100</f>
        <v>10.4</v>
      </c>
      <c r="F3" s="103">
        <f t="shared" ref="F3:F34" si="3">(D3*E3)</f>
        <v>1487.2</v>
      </c>
      <c r="G3" s="74" t="s">
        <v>13</v>
      </c>
      <c r="H3" s="74" t="str">
        <f t="shared" ref="H3:H34" si="4">Q3</f>
        <v>00149923570TRLO0</v>
      </c>
      <c r="I3" s="75"/>
      <c r="J3" s="89" t="s">
        <v>38</v>
      </c>
      <c r="K3" t="s">
        <v>39</v>
      </c>
      <c r="L3">
        <v>143</v>
      </c>
      <c r="M3">
        <v>1040</v>
      </c>
      <c r="N3" t="s">
        <v>46</v>
      </c>
      <c r="O3" t="s">
        <v>1599</v>
      </c>
      <c r="P3" t="s">
        <v>40</v>
      </c>
      <c r="Q3" t="s">
        <v>1600</v>
      </c>
      <c r="R3">
        <v>840</v>
      </c>
      <c r="S3">
        <v>1</v>
      </c>
      <c r="T3">
        <v>1</v>
      </c>
      <c r="U3">
        <v>0</v>
      </c>
      <c r="V3" t="s">
        <v>1601</v>
      </c>
      <c r="W3" t="s">
        <v>41</v>
      </c>
      <c r="X3">
        <v>1</v>
      </c>
      <c r="Y3">
        <v>0</v>
      </c>
      <c r="Z3">
        <v>0</v>
      </c>
      <c r="AB3" t="s">
        <v>42</v>
      </c>
      <c r="AC3" t="s">
        <v>43</v>
      </c>
      <c r="AD3">
        <v>1</v>
      </c>
      <c r="AE3" t="s">
        <v>1600</v>
      </c>
      <c r="AF3" t="s">
        <v>38</v>
      </c>
      <c r="AG3">
        <v>1</v>
      </c>
      <c r="AJ3" t="s">
        <v>44</v>
      </c>
      <c r="AK3" t="s">
        <v>44</v>
      </c>
      <c r="AL3" t="s">
        <v>43</v>
      </c>
      <c r="AM3" t="s">
        <v>45</v>
      </c>
      <c r="AN3" t="s">
        <v>43</v>
      </c>
      <c r="AP3">
        <v>0</v>
      </c>
    </row>
    <row r="4" spans="1:42">
      <c r="A4" s="76" t="e">
        <f>#REF!</f>
        <v>#REF!</v>
      </c>
      <c r="B4" s="72" t="str">
        <f t="shared" si="0"/>
        <v>10:54:19</v>
      </c>
      <c r="C4" s="72" t="s">
        <v>57</v>
      </c>
      <c r="D4" s="73">
        <f t="shared" si="1"/>
        <v>393</v>
      </c>
      <c r="E4" s="101">
        <f t="shared" si="2"/>
        <v>10.4</v>
      </c>
      <c r="F4" s="103">
        <f t="shared" si="3"/>
        <v>4087.2000000000003</v>
      </c>
      <c r="G4" s="74" t="s">
        <v>13</v>
      </c>
      <c r="H4" s="74" t="str">
        <f t="shared" si="4"/>
        <v>00149928778TRLO0</v>
      </c>
      <c r="I4" s="75"/>
      <c r="J4" t="s">
        <v>38</v>
      </c>
      <c r="K4" t="s">
        <v>39</v>
      </c>
      <c r="L4">
        <v>393</v>
      </c>
      <c r="M4">
        <v>1040</v>
      </c>
      <c r="N4" t="s">
        <v>46</v>
      </c>
      <c r="O4" t="s">
        <v>1602</v>
      </c>
      <c r="P4" t="s">
        <v>40</v>
      </c>
      <c r="Q4" t="s">
        <v>1603</v>
      </c>
      <c r="R4">
        <v>840</v>
      </c>
      <c r="S4">
        <v>1</v>
      </c>
      <c r="T4">
        <v>1</v>
      </c>
      <c r="U4">
        <v>0</v>
      </c>
      <c r="V4" t="s">
        <v>1601</v>
      </c>
      <c r="W4" t="s">
        <v>41</v>
      </c>
      <c r="X4">
        <v>1</v>
      </c>
      <c r="Y4">
        <v>0</v>
      </c>
      <c r="Z4">
        <v>0</v>
      </c>
      <c r="AB4" t="s">
        <v>42</v>
      </c>
      <c r="AC4" t="s">
        <v>43</v>
      </c>
      <c r="AD4">
        <v>1</v>
      </c>
      <c r="AE4" t="s">
        <v>1603</v>
      </c>
      <c r="AF4" t="s">
        <v>38</v>
      </c>
      <c r="AG4">
        <v>1</v>
      </c>
      <c r="AJ4" t="s">
        <v>44</v>
      </c>
      <c r="AK4" t="s">
        <v>44</v>
      </c>
      <c r="AL4" t="s">
        <v>43</v>
      </c>
      <c r="AM4" t="s">
        <v>45</v>
      </c>
      <c r="AN4" t="s">
        <v>43</v>
      </c>
      <c r="AP4">
        <v>0</v>
      </c>
    </row>
    <row r="5" spans="1:42">
      <c r="A5" s="76" t="e">
        <f>#REF!</f>
        <v>#REF!</v>
      </c>
      <c r="B5" s="72" t="str">
        <f t="shared" si="0"/>
        <v>11:17:22</v>
      </c>
      <c r="C5" s="72" t="s">
        <v>57</v>
      </c>
      <c r="D5" s="73">
        <f t="shared" si="1"/>
        <v>285</v>
      </c>
      <c r="E5" s="101">
        <f t="shared" si="2"/>
        <v>10.39</v>
      </c>
      <c r="F5" s="103">
        <f t="shared" si="3"/>
        <v>2961.15</v>
      </c>
      <c r="G5" s="74" t="s">
        <v>13</v>
      </c>
      <c r="H5" s="74" t="str">
        <f t="shared" si="4"/>
        <v>00149930540TRLO0</v>
      </c>
      <c r="I5" s="75"/>
      <c r="J5" t="s">
        <v>38</v>
      </c>
      <c r="K5" t="s">
        <v>39</v>
      </c>
      <c r="L5">
        <v>285</v>
      </c>
      <c r="M5">
        <v>1039</v>
      </c>
      <c r="N5" t="s">
        <v>46</v>
      </c>
      <c r="O5" t="s">
        <v>1604</v>
      </c>
      <c r="P5" t="s">
        <v>40</v>
      </c>
      <c r="Q5" t="s">
        <v>1605</v>
      </c>
      <c r="R5">
        <v>840</v>
      </c>
      <c r="S5">
        <v>1</v>
      </c>
      <c r="T5">
        <v>1</v>
      </c>
      <c r="U5">
        <v>0</v>
      </c>
      <c r="V5" t="s">
        <v>1601</v>
      </c>
      <c r="W5" t="s">
        <v>41</v>
      </c>
      <c r="X5">
        <v>1</v>
      </c>
      <c r="Y5">
        <v>0</v>
      </c>
      <c r="Z5">
        <v>0</v>
      </c>
      <c r="AB5" t="s">
        <v>42</v>
      </c>
      <c r="AC5" t="s">
        <v>43</v>
      </c>
      <c r="AD5">
        <v>1</v>
      </c>
      <c r="AE5" t="s">
        <v>1605</v>
      </c>
      <c r="AF5" t="s">
        <v>38</v>
      </c>
      <c r="AG5">
        <v>1</v>
      </c>
      <c r="AJ5" t="s">
        <v>44</v>
      </c>
      <c r="AK5" t="s">
        <v>44</v>
      </c>
      <c r="AL5" t="s">
        <v>43</v>
      </c>
      <c r="AM5" t="s">
        <v>45</v>
      </c>
      <c r="AN5" t="s">
        <v>43</v>
      </c>
      <c r="AP5">
        <v>0</v>
      </c>
    </row>
    <row r="6" spans="1:42">
      <c r="A6" s="76" t="e">
        <f>#REF!</f>
        <v>#REF!</v>
      </c>
      <c r="B6" s="72" t="str">
        <f t="shared" si="0"/>
        <v>11:17:22</v>
      </c>
      <c r="C6" s="72" t="s">
        <v>57</v>
      </c>
      <c r="D6" s="73">
        <f t="shared" si="1"/>
        <v>285</v>
      </c>
      <c r="E6" s="101">
        <f t="shared" si="2"/>
        <v>10.39</v>
      </c>
      <c r="F6" s="103">
        <f t="shared" si="3"/>
        <v>2961.15</v>
      </c>
      <c r="G6" s="74" t="s">
        <v>13</v>
      </c>
      <c r="H6" s="74" t="str">
        <f t="shared" si="4"/>
        <v>00149930541TRLO0</v>
      </c>
      <c r="I6" s="75"/>
      <c r="J6" t="s">
        <v>38</v>
      </c>
      <c r="K6" t="s">
        <v>39</v>
      </c>
      <c r="L6">
        <v>285</v>
      </c>
      <c r="M6">
        <v>1039</v>
      </c>
      <c r="N6" t="s">
        <v>46</v>
      </c>
      <c r="O6" t="s">
        <v>1604</v>
      </c>
      <c r="P6" t="s">
        <v>40</v>
      </c>
      <c r="Q6" t="s">
        <v>1606</v>
      </c>
      <c r="R6">
        <v>840</v>
      </c>
      <c r="S6">
        <v>1</v>
      </c>
      <c r="T6">
        <v>1</v>
      </c>
      <c r="U6">
        <v>0</v>
      </c>
      <c r="V6" t="s">
        <v>1601</v>
      </c>
      <c r="W6" t="s">
        <v>41</v>
      </c>
      <c r="X6">
        <v>1</v>
      </c>
      <c r="Y6">
        <v>0</v>
      </c>
      <c r="Z6">
        <v>0</v>
      </c>
      <c r="AB6" t="s">
        <v>42</v>
      </c>
      <c r="AC6" t="s">
        <v>43</v>
      </c>
      <c r="AD6">
        <v>1</v>
      </c>
      <c r="AE6" t="s">
        <v>1606</v>
      </c>
      <c r="AF6" t="s">
        <v>38</v>
      </c>
      <c r="AG6">
        <v>1</v>
      </c>
      <c r="AJ6" t="s">
        <v>44</v>
      </c>
      <c r="AK6" t="s">
        <v>44</v>
      </c>
      <c r="AL6" t="s">
        <v>43</v>
      </c>
      <c r="AM6" t="s">
        <v>45</v>
      </c>
      <c r="AN6" t="s">
        <v>43</v>
      </c>
      <c r="AP6">
        <v>0</v>
      </c>
    </row>
    <row r="7" spans="1:42">
      <c r="A7" s="76" t="e">
        <f>#REF!</f>
        <v>#REF!</v>
      </c>
      <c r="B7" s="72" t="str">
        <f t="shared" si="0"/>
        <v>11:18:26</v>
      </c>
      <c r="C7" s="72" t="s">
        <v>57</v>
      </c>
      <c r="D7" s="73">
        <f t="shared" si="1"/>
        <v>190</v>
      </c>
      <c r="E7" s="101">
        <f t="shared" si="2"/>
        <v>10.39</v>
      </c>
      <c r="F7" s="103">
        <f t="shared" si="3"/>
        <v>1974.1000000000001</v>
      </c>
      <c r="G7" s="74" t="s">
        <v>13</v>
      </c>
      <c r="H7" s="74" t="str">
        <f t="shared" si="4"/>
        <v>00149930625TRLO0</v>
      </c>
      <c r="I7" s="75"/>
      <c r="J7" t="s">
        <v>38</v>
      </c>
      <c r="K7" t="s">
        <v>39</v>
      </c>
      <c r="L7">
        <v>190</v>
      </c>
      <c r="M7">
        <v>1039</v>
      </c>
      <c r="N7" t="s">
        <v>46</v>
      </c>
      <c r="O7" t="s">
        <v>1607</v>
      </c>
      <c r="P7" t="s">
        <v>40</v>
      </c>
      <c r="Q7" t="s">
        <v>1608</v>
      </c>
      <c r="R7">
        <v>840</v>
      </c>
      <c r="S7">
        <v>1</v>
      </c>
      <c r="T7">
        <v>1</v>
      </c>
      <c r="U7">
        <v>0</v>
      </c>
      <c r="V7" t="s">
        <v>1601</v>
      </c>
      <c r="W7" t="s">
        <v>41</v>
      </c>
      <c r="X7">
        <v>1</v>
      </c>
      <c r="Y7">
        <v>0</v>
      </c>
      <c r="Z7">
        <v>0</v>
      </c>
      <c r="AB7" t="s">
        <v>42</v>
      </c>
      <c r="AC7" t="s">
        <v>43</v>
      </c>
      <c r="AD7">
        <v>1</v>
      </c>
      <c r="AE7" t="s">
        <v>1608</v>
      </c>
      <c r="AF7" t="s">
        <v>38</v>
      </c>
      <c r="AG7">
        <v>1</v>
      </c>
      <c r="AJ7" t="s">
        <v>44</v>
      </c>
      <c r="AK7" t="s">
        <v>44</v>
      </c>
      <c r="AL7" t="s">
        <v>43</v>
      </c>
      <c r="AM7" t="s">
        <v>45</v>
      </c>
      <c r="AN7" t="s">
        <v>43</v>
      </c>
      <c r="AP7">
        <v>0</v>
      </c>
    </row>
    <row r="8" spans="1:42">
      <c r="A8" s="76" t="e">
        <f>#REF!</f>
        <v>#REF!</v>
      </c>
      <c r="B8" s="72" t="str">
        <f t="shared" si="0"/>
        <v>11:59:06</v>
      </c>
      <c r="C8" s="72" t="s">
        <v>57</v>
      </c>
      <c r="D8" s="73">
        <f t="shared" si="1"/>
        <v>328</v>
      </c>
      <c r="E8" s="101">
        <f t="shared" si="2"/>
        <v>10.39</v>
      </c>
      <c r="F8" s="103">
        <f t="shared" si="3"/>
        <v>3407.92</v>
      </c>
      <c r="G8" s="74" t="s">
        <v>13</v>
      </c>
      <c r="H8" s="74" t="str">
        <f t="shared" si="4"/>
        <v>00149933483TRLO0</v>
      </c>
      <c r="I8" s="75"/>
      <c r="J8" t="s">
        <v>38</v>
      </c>
      <c r="K8" t="s">
        <v>39</v>
      </c>
      <c r="L8">
        <v>328</v>
      </c>
      <c r="M8">
        <v>1039</v>
      </c>
      <c r="N8" t="s">
        <v>46</v>
      </c>
      <c r="O8" t="s">
        <v>1609</v>
      </c>
      <c r="P8" t="s">
        <v>40</v>
      </c>
      <c r="Q8" t="s">
        <v>1610</v>
      </c>
      <c r="R8">
        <v>840</v>
      </c>
      <c r="S8">
        <v>1</v>
      </c>
      <c r="T8">
        <v>1</v>
      </c>
      <c r="U8">
        <v>0</v>
      </c>
      <c r="V8" t="s">
        <v>1601</v>
      </c>
      <c r="W8" t="s">
        <v>41</v>
      </c>
      <c r="X8">
        <v>1</v>
      </c>
      <c r="Y8">
        <v>0</v>
      </c>
      <c r="Z8">
        <v>0</v>
      </c>
      <c r="AB8" t="s">
        <v>42</v>
      </c>
      <c r="AC8" t="s">
        <v>43</v>
      </c>
      <c r="AD8">
        <v>1</v>
      </c>
      <c r="AE8" t="s">
        <v>1610</v>
      </c>
      <c r="AF8" t="s">
        <v>38</v>
      </c>
      <c r="AG8">
        <v>1</v>
      </c>
      <c r="AJ8" t="s">
        <v>44</v>
      </c>
      <c r="AK8" t="s">
        <v>44</v>
      </c>
      <c r="AL8" t="s">
        <v>43</v>
      </c>
      <c r="AM8" t="s">
        <v>45</v>
      </c>
      <c r="AN8" t="s">
        <v>43</v>
      </c>
      <c r="AP8">
        <v>0</v>
      </c>
    </row>
    <row r="9" spans="1:42">
      <c r="A9" s="76" t="e">
        <f>#REF!</f>
        <v>#REF!</v>
      </c>
      <c r="B9" s="72" t="str">
        <f t="shared" si="0"/>
        <v>11:59:06</v>
      </c>
      <c r="C9" s="72" t="s">
        <v>57</v>
      </c>
      <c r="D9" s="73">
        <f t="shared" si="1"/>
        <v>124</v>
      </c>
      <c r="E9" s="101">
        <f t="shared" si="2"/>
        <v>10.39</v>
      </c>
      <c r="F9" s="103">
        <f t="shared" si="3"/>
        <v>1288.3600000000001</v>
      </c>
      <c r="G9" s="74" t="s">
        <v>13</v>
      </c>
      <c r="H9" s="74" t="str">
        <f t="shared" si="4"/>
        <v>00149933484TRLO0</v>
      </c>
      <c r="I9" s="75"/>
      <c r="J9" t="s">
        <v>38</v>
      </c>
      <c r="K9" t="s">
        <v>39</v>
      </c>
      <c r="L9">
        <v>124</v>
      </c>
      <c r="M9">
        <v>1039</v>
      </c>
      <c r="N9" t="s">
        <v>46</v>
      </c>
      <c r="O9" t="s">
        <v>1609</v>
      </c>
      <c r="P9" t="s">
        <v>40</v>
      </c>
      <c r="Q9" t="s">
        <v>1611</v>
      </c>
      <c r="R9">
        <v>840</v>
      </c>
      <c r="S9">
        <v>1</v>
      </c>
      <c r="T9">
        <v>1</v>
      </c>
      <c r="U9">
        <v>0</v>
      </c>
      <c r="V9" t="s">
        <v>1601</v>
      </c>
      <c r="W9" t="s">
        <v>41</v>
      </c>
      <c r="X9">
        <v>1</v>
      </c>
      <c r="Y9">
        <v>0</v>
      </c>
      <c r="Z9">
        <v>0</v>
      </c>
      <c r="AB9" t="s">
        <v>42</v>
      </c>
      <c r="AC9" t="s">
        <v>43</v>
      </c>
      <c r="AD9">
        <v>1</v>
      </c>
      <c r="AE9" t="s">
        <v>1611</v>
      </c>
      <c r="AF9" t="s">
        <v>38</v>
      </c>
      <c r="AG9">
        <v>1</v>
      </c>
      <c r="AJ9" t="s">
        <v>44</v>
      </c>
      <c r="AK9" t="s">
        <v>44</v>
      </c>
      <c r="AL9" t="s">
        <v>43</v>
      </c>
      <c r="AM9" t="s">
        <v>45</v>
      </c>
      <c r="AN9" t="s">
        <v>43</v>
      </c>
      <c r="AP9">
        <v>0</v>
      </c>
    </row>
    <row r="10" spans="1:42">
      <c r="A10" s="76" t="e">
        <f>#REF!</f>
        <v>#REF!</v>
      </c>
      <c r="B10" s="72" t="str">
        <f t="shared" si="0"/>
        <v>11:59:06</v>
      </c>
      <c r="C10" s="72" t="s">
        <v>57</v>
      </c>
      <c r="D10" s="73">
        <f t="shared" si="1"/>
        <v>452</v>
      </c>
      <c r="E10" s="101">
        <f t="shared" si="2"/>
        <v>10.39</v>
      </c>
      <c r="F10" s="103">
        <f t="shared" si="3"/>
        <v>4696.2800000000007</v>
      </c>
      <c r="G10" s="74" t="s">
        <v>13</v>
      </c>
      <c r="H10" s="74" t="str">
        <f t="shared" si="4"/>
        <v>00149933485TRLO0</v>
      </c>
      <c r="I10" s="75"/>
      <c r="J10" t="s">
        <v>38</v>
      </c>
      <c r="K10" t="s">
        <v>39</v>
      </c>
      <c r="L10">
        <v>452</v>
      </c>
      <c r="M10">
        <v>1039</v>
      </c>
      <c r="N10" t="s">
        <v>46</v>
      </c>
      <c r="O10" t="s">
        <v>1609</v>
      </c>
      <c r="P10" t="s">
        <v>40</v>
      </c>
      <c r="Q10" t="s">
        <v>1612</v>
      </c>
      <c r="R10">
        <v>840</v>
      </c>
      <c r="S10">
        <v>1</v>
      </c>
      <c r="T10">
        <v>1</v>
      </c>
      <c r="U10">
        <v>0</v>
      </c>
      <c r="V10" t="s">
        <v>1601</v>
      </c>
      <c r="W10" t="s">
        <v>41</v>
      </c>
      <c r="X10">
        <v>1</v>
      </c>
      <c r="Y10">
        <v>0</v>
      </c>
      <c r="Z10">
        <v>0</v>
      </c>
      <c r="AB10" t="s">
        <v>42</v>
      </c>
      <c r="AC10" t="s">
        <v>43</v>
      </c>
      <c r="AD10">
        <v>1</v>
      </c>
      <c r="AE10" t="s">
        <v>1612</v>
      </c>
      <c r="AF10" t="s">
        <v>38</v>
      </c>
      <c r="AG10">
        <v>1</v>
      </c>
      <c r="AJ10" t="s">
        <v>44</v>
      </c>
      <c r="AK10" t="s">
        <v>44</v>
      </c>
      <c r="AL10" t="s">
        <v>43</v>
      </c>
      <c r="AM10" t="s">
        <v>45</v>
      </c>
      <c r="AN10" t="s">
        <v>43</v>
      </c>
      <c r="AP10">
        <v>0</v>
      </c>
    </row>
    <row r="11" spans="1:42">
      <c r="A11" s="76" t="e">
        <f>#REF!</f>
        <v>#REF!</v>
      </c>
      <c r="B11" s="72" t="str">
        <f t="shared" si="0"/>
        <v>11:59:06</v>
      </c>
      <c r="C11" s="72" t="s">
        <v>57</v>
      </c>
      <c r="D11" s="73">
        <f t="shared" si="1"/>
        <v>1</v>
      </c>
      <c r="E11" s="101">
        <f t="shared" si="2"/>
        <v>10.39</v>
      </c>
      <c r="F11" s="103">
        <f t="shared" si="3"/>
        <v>10.39</v>
      </c>
      <c r="G11" s="74" t="s">
        <v>13</v>
      </c>
      <c r="H11" s="74" t="str">
        <f t="shared" si="4"/>
        <v>00149933486TRLO0</v>
      </c>
      <c r="I11" s="75"/>
      <c r="J11" t="s">
        <v>38</v>
      </c>
      <c r="K11" t="s">
        <v>39</v>
      </c>
      <c r="L11">
        <v>1</v>
      </c>
      <c r="M11">
        <v>1039</v>
      </c>
      <c r="N11" t="s">
        <v>46</v>
      </c>
      <c r="O11" t="s">
        <v>1613</v>
      </c>
      <c r="P11" t="s">
        <v>40</v>
      </c>
      <c r="Q11" t="s">
        <v>1614</v>
      </c>
      <c r="R11">
        <v>840</v>
      </c>
      <c r="S11">
        <v>1</v>
      </c>
      <c r="T11">
        <v>1</v>
      </c>
      <c r="U11">
        <v>0</v>
      </c>
      <c r="V11" t="s">
        <v>1601</v>
      </c>
      <c r="W11" t="s">
        <v>41</v>
      </c>
      <c r="X11">
        <v>1</v>
      </c>
      <c r="Y11">
        <v>0</v>
      </c>
      <c r="Z11">
        <v>0</v>
      </c>
      <c r="AB11" t="s">
        <v>42</v>
      </c>
      <c r="AC11" t="s">
        <v>43</v>
      </c>
      <c r="AD11">
        <v>1</v>
      </c>
      <c r="AE11" t="s">
        <v>1614</v>
      </c>
      <c r="AF11" t="s">
        <v>38</v>
      </c>
      <c r="AG11">
        <v>1</v>
      </c>
      <c r="AJ11" t="s">
        <v>44</v>
      </c>
      <c r="AK11" t="s">
        <v>44</v>
      </c>
      <c r="AL11" t="s">
        <v>43</v>
      </c>
      <c r="AM11" t="s">
        <v>45</v>
      </c>
      <c r="AN11" t="s">
        <v>43</v>
      </c>
      <c r="AP11">
        <v>0</v>
      </c>
    </row>
    <row r="12" spans="1:42">
      <c r="A12" s="76" t="e">
        <f>#REF!</f>
        <v>#REF!</v>
      </c>
      <c r="B12" s="72" t="str">
        <f t="shared" si="0"/>
        <v>12:02:29</v>
      </c>
      <c r="C12" s="72" t="s">
        <v>57</v>
      </c>
      <c r="D12" s="73">
        <f t="shared" si="1"/>
        <v>160</v>
      </c>
      <c r="E12" s="101">
        <f t="shared" si="2"/>
        <v>10.39</v>
      </c>
      <c r="F12" s="103">
        <f t="shared" si="3"/>
        <v>1662.4</v>
      </c>
      <c r="G12" s="74" t="s">
        <v>13</v>
      </c>
      <c r="H12" s="74" t="str">
        <f t="shared" si="4"/>
        <v>00149933811TRLO0</v>
      </c>
      <c r="I12" s="75"/>
      <c r="J12" t="s">
        <v>38</v>
      </c>
      <c r="K12" t="s">
        <v>39</v>
      </c>
      <c r="L12">
        <v>160</v>
      </c>
      <c r="M12">
        <v>1039</v>
      </c>
      <c r="N12" t="s">
        <v>46</v>
      </c>
      <c r="O12" t="s">
        <v>1615</v>
      </c>
      <c r="P12" t="s">
        <v>40</v>
      </c>
      <c r="Q12" t="s">
        <v>1616</v>
      </c>
      <c r="R12">
        <v>840</v>
      </c>
      <c r="S12">
        <v>1</v>
      </c>
      <c r="T12">
        <v>1</v>
      </c>
      <c r="U12">
        <v>0</v>
      </c>
      <c r="V12" t="s">
        <v>1601</v>
      </c>
      <c r="W12" t="s">
        <v>41</v>
      </c>
      <c r="X12">
        <v>1</v>
      </c>
      <c r="Y12">
        <v>0</v>
      </c>
      <c r="Z12">
        <v>0</v>
      </c>
      <c r="AB12" t="s">
        <v>42</v>
      </c>
      <c r="AC12" t="s">
        <v>43</v>
      </c>
      <c r="AD12">
        <v>1</v>
      </c>
      <c r="AE12" t="s">
        <v>1616</v>
      </c>
      <c r="AF12" t="s">
        <v>38</v>
      </c>
      <c r="AG12">
        <v>1</v>
      </c>
      <c r="AJ12" t="s">
        <v>44</v>
      </c>
      <c r="AK12" t="s">
        <v>44</v>
      </c>
      <c r="AL12" t="s">
        <v>43</v>
      </c>
      <c r="AM12" t="s">
        <v>45</v>
      </c>
      <c r="AN12" t="s">
        <v>43</v>
      </c>
      <c r="AP12">
        <v>0</v>
      </c>
    </row>
    <row r="13" spans="1:42">
      <c r="A13" s="76" t="e">
        <f>#REF!</f>
        <v>#REF!</v>
      </c>
      <c r="B13" s="72" t="str">
        <f t="shared" si="0"/>
        <v>12:19:02</v>
      </c>
      <c r="C13" s="72" t="s">
        <v>57</v>
      </c>
      <c r="D13" s="73">
        <f t="shared" si="1"/>
        <v>89</v>
      </c>
      <c r="E13" s="101">
        <f t="shared" si="2"/>
        <v>10.39</v>
      </c>
      <c r="F13" s="103">
        <f t="shared" si="3"/>
        <v>924.71</v>
      </c>
      <c r="G13" s="74" t="s">
        <v>13</v>
      </c>
      <c r="H13" s="74" t="str">
        <f t="shared" si="4"/>
        <v>00149935144TRLO0</v>
      </c>
      <c r="I13" s="75"/>
      <c r="J13" t="s">
        <v>38</v>
      </c>
      <c r="K13" t="s">
        <v>39</v>
      </c>
      <c r="L13">
        <v>89</v>
      </c>
      <c r="M13">
        <v>1039</v>
      </c>
      <c r="N13" t="s">
        <v>46</v>
      </c>
      <c r="O13" t="s">
        <v>1617</v>
      </c>
      <c r="P13" t="s">
        <v>40</v>
      </c>
      <c r="Q13" t="s">
        <v>1618</v>
      </c>
      <c r="R13">
        <v>840</v>
      </c>
      <c r="S13">
        <v>1</v>
      </c>
      <c r="T13">
        <v>1</v>
      </c>
      <c r="U13">
        <v>0</v>
      </c>
      <c r="V13" t="s">
        <v>1601</v>
      </c>
      <c r="W13" t="s">
        <v>41</v>
      </c>
      <c r="X13">
        <v>1</v>
      </c>
      <c r="Y13">
        <v>0</v>
      </c>
      <c r="Z13">
        <v>0</v>
      </c>
      <c r="AB13" t="s">
        <v>42</v>
      </c>
      <c r="AC13" t="s">
        <v>43</v>
      </c>
      <c r="AD13">
        <v>1</v>
      </c>
      <c r="AE13" t="s">
        <v>1618</v>
      </c>
      <c r="AF13" t="s">
        <v>38</v>
      </c>
      <c r="AG13">
        <v>1</v>
      </c>
      <c r="AJ13" t="s">
        <v>44</v>
      </c>
      <c r="AK13" t="s">
        <v>44</v>
      </c>
      <c r="AL13" t="s">
        <v>43</v>
      </c>
      <c r="AM13" t="s">
        <v>45</v>
      </c>
      <c r="AN13" t="s">
        <v>43</v>
      </c>
      <c r="AP13">
        <v>0</v>
      </c>
    </row>
    <row r="14" spans="1:42">
      <c r="A14" s="76" t="e">
        <f>#REF!</f>
        <v>#REF!</v>
      </c>
      <c r="B14" s="72" t="str">
        <f t="shared" si="0"/>
        <v>12:19:02</v>
      </c>
      <c r="C14" s="72" t="s">
        <v>57</v>
      </c>
      <c r="D14" s="73">
        <f t="shared" si="1"/>
        <v>168</v>
      </c>
      <c r="E14" s="101">
        <f t="shared" si="2"/>
        <v>10.39</v>
      </c>
      <c r="F14" s="103">
        <f t="shared" si="3"/>
        <v>1745.52</v>
      </c>
      <c r="G14" s="74" t="s">
        <v>13</v>
      </c>
      <c r="H14" s="74" t="str">
        <f t="shared" si="4"/>
        <v>00149935145TRLO0</v>
      </c>
      <c r="I14" s="75"/>
      <c r="J14" t="s">
        <v>38</v>
      </c>
      <c r="K14" t="s">
        <v>39</v>
      </c>
      <c r="L14">
        <v>168</v>
      </c>
      <c r="M14">
        <v>1039</v>
      </c>
      <c r="N14" t="s">
        <v>46</v>
      </c>
      <c r="O14" t="s">
        <v>1617</v>
      </c>
      <c r="P14" t="s">
        <v>40</v>
      </c>
      <c r="Q14" t="s">
        <v>1619</v>
      </c>
      <c r="R14">
        <v>840</v>
      </c>
      <c r="S14">
        <v>1</v>
      </c>
      <c r="T14">
        <v>1</v>
      </c>
      <c r="U14">
        <v>0</v>
      </c>
      <c r="V14" t="s">
        <v>1601</v>
      </c>
      <c r="W14" t="s">
        <v>41</v>
      </c>
      <c r="X14">
        <v>1</v>
      </c>
      <c r="Y14">
        <v>0</v>
      </c>
      <c r="Z14">
        <v>0</v>
      </c>
      <c r="AB14" t="s">
        <v>42</v>
      </c>
      <c r="AC14" t="s">
        <v>43</v>
      </c>
      <c r="AD14">
        <v>1</v>
      </c>
      <c r="AE14" t="s">
        <v>1619</v>
      </c>
      <c r="AF14" t="s">
        <v>38</v>
      </c>
      <c r="AG14">
        <v>1</v>
      </c>
      <c r="AJ14" t="s">
        <v>44</v>
      </c>
      <c r="AK14" t="s">
        <v>44</v>
      </c>
      <c r="AL14" t="s">
        <v>43</v>
      </c>
      <c r="AM14" t="s">
        <v>45</v>
      </c>
      <c r="AN14" t="s">
        <v>43</v>
      </c>
      <c r="AP14">
        <v>0</v>
      </c>
    </row>
    <row r="15" spans="1:42">
      <c r="A15" s="76" t="e">
        <f>#REF!</f>
        <v>#REF!</v>
      </c>
      <c r="B15" s="72" t="str">
        <f t="shared" si="0"/>
        <v>12:20:23</v>
      </c>
      <c r="C15" s="72" t="s">
        <v>57</v>
      </c>
      <c r="D15" s="73">
        <f t="shared" si="1"/>
        <v>135</v>
      </c>
      <c r="E15" s="101">
        <f t="shared" si="2"/>
        <v>10.39</v>
      </c>
      <c r="F15" s="103">
        <f t="shared" si="3"/>
        <v>1402.65</v>
      </c>
      <c r="G15" s="74" t="s">
        <v>13</v>
      </c>
      <c r="H15" s="74" t="str">
        <f t="shared" si="4"/>
        <v>00149935232TRLO0</v>
      </c>
      <c r="I15" s="75"/>
      <c r="J15" t="s">
        <v>38</v>
      </c>
      <c r="K15" t="s">
        <v>39</v>
      </c>
      <c r="L15">
        <v>135</v>
      </c>
      <c r="M15">
        <v>1039</v>
      </c>
      <c r="N15" t="s">
        <v>46</v>
      </c>
      <c r="O15" t="s">
        <v>1620</v>
      </c>
      <c r="P15" t="s">
        <v>40</v>
      </c>
      <c r="Q15" t="s">
        <v>1621</v>
      </c>
      <c r="R15">
        <v>840</v>
      </c>
      <c r="S15">
        <v>1</v>
      </c>
      <c r="T15">
        <v>1</v>
      </c>
      <c r="U15">
        <v>0</v>
      </c>
      <c r="V15" t="s">
        <v>1601</v>
      </c>
      <c r="W15" t="s">
        <v>41</v>
      </c>
      <c r="X15">
        <v>1</v>
      </c>
      <c r="Y15">
        <v>0</v>
      </c>
      <c r="Z15">
        <v>0</v>
      </c>
      <c r="AB15" t="s">
        <v>42</v>
      </c>
      <c r="AC15" t="s">
        <v>43</v>
      </c>
      <c r="AD15">
        <v>1</v>
      </c>
      <c r="AE15" t="s">
        <v>1621</v>
      </c>
      <c r="AF15" t="s">
        <v>38</v>
      </c>
      <c r="AG15">
        <v>1</v>
      </c>
      <c r="AJ15" t="s">
        <v>44</v>
      </c>
      <c r="AK15" t="s">
        <v>44</v>
      </c>
      <c r="AL15" t="s">
        <v>43</v>
      </c>
      <c r="AM15" t="s">
        <v>45</v>
      </c>
      <c r="AN15" t="s">
        <v>43</v>
      </c>
      <c r="AP15">
        <v>0</v>
      </c>
    </row>
    <row r="16" spans="1:42">
      <c r="A16" s="76" t="e">
        <f>#REF!</f>
        <v>#REF!</v>
      </c>
      <c r="B16" s="72" t="str">
        <f t="shared" si="0"/>
        <v>13:03:57</v>
      </c>
      <c r="C16" s="72" t="s">
        <v>57</v>
      </c>
      <c r="D16" s="73">
        <f t="shared" si="1"/>
        <v>132</v>
      </c>
      <c r="E16" s="101">
        <f t="shared" si="2"/>
        <v>10.39</v>
      </c>
      <c r="F16" s="103">
        <f t="shared" si="3"/>
        <v>1371.48</v>
      </c>
      <c r="G16" s="74" t="s">
        <v>13</v>
      </c>
      <c r="H16" s="74" t="str">
        <f t="shared" si="4"/>
        <v>00149938421TRLO0</v>
      </c>
      <c r="I16" s="75"/>
      <c r="J16" t="s">
        <v>38</v>
      </c>
      <c r="K16" t="s">
        <v>39</v>
      </c>
      <c r="L16">
        <v>132</v>
      </c>
      <c r="M16">
        <v>1039</v>
      </c>
      <c r="N16" t="s">
        <v>46</v>
      </c>
      <c r="O16" t="s">
        <v>1622</v>
      </c>
      <c r="P16" t="s">
        <v>40</v>
      </c>
      <c r="Q16" t="s">
        <v>1623</v>
      </c>
      <c r="R16">
        <v>840</v>
      </c>
      <c r="S16">
        <v>1</v>
      </c>
      <c r="T16">
        <v>1</v>
      </c>
      <c r="U16">
        <v>0</v>
      </c>
      <c r="V16" t="s">
        <v>1601</v>
      </c>
      <c r="W16" t="s">
        <v>41</v>
      </c>
      <c r="X16">
        <v>1</v>
      </c>
      <c r="Y16">
        <v>0</v>
      </c>
      <c r="Z16">
        <v>0</v>
      </c>
      <c r="AB16" t="s">
        <v>42</v>
      </c>
      <c r="AC16" t="s">
        <v>43</v>
      </c>
      <c r="AD16">
        <v>1</v>
      </c>
      <c r="AE16" t="s">
        <v>1623</v>
      </c>
      <c r="AF16" t="s">
        <v>38</v>
      </c>
      <c r="AG16">
        <v>1</v>
      </c>
      <c r="AJ16" t="s">
        <v>44</v>
      </c>
      <c r="AK16" t="s">
        <v>44</v>
      </c>
      <c r="AL16" t="s">
        <v>43</v>
      </c>
      <c r="AM16" t="s">
        <v>45</v>
      </c>
      <c r="AN16" t="s">
        <v>43</v>
      </c>
      <c r="AP16">
        <v>0</v>
      </c>
    </row>
    <row r="17" spans="1:42">
      <c r="A17" s="76" t="e">
        <f>#REF!</f>
        <v>#REF!</v>
      </c>
      <c r="B17" s="72" t="str">
        <f t="shared" si="0"/>
        <v>13:53:32</v>
      </c>
      <c r="C17" s="72" t="s">
        <v>57</v>
      </c>
      <c r="D17" s="73">
        <f t="shared" si="1"/>
        <v>629</v>
      </c>
      <c r="E17" s="101">
        <f t="shared" si="2"/>
        <v>10.39</v>
      </c>
      <c r="F17" s="103">
        <f t="shared" si="3"/>
        <v>6535.31</v>
      </c>
      <c r="G17" s="74" t="s">
        <v>13</v>
      </c>
      <c r="H17" s="74" t="str">
        <f t="shared" si="4"/>
        <v>00149942255TRLO0</v>
      </c>
      <c r="I17" s="75"/>
      <c r="J17" t="s">
        <v>38</v>
      </c>
      <c r="K17" t="s">
        <v>39</v>
      </c>
      <c r="L17">
        <v>629</v>
      </c>
      <c r="M17">
        <v>1039</v>
      </c>
      <c r="N17" t="s">
        <v>46</v>
      </c>
      <c r="O17" t="s">
        <v>1624</v>
      </c>
      <c r="P17" t="s">
        <v>40</v>
      </c>
      <c r="Q17" t="s">
        <v>1625</v>
      </c>
      <c r="R17">
        <v>840</v>
      </c>
      <c r="S17">
        <v>1</v>
      </c>
      <c r="T17">
        <v>1</v>
      </c>
      <c r="U17">
        <v>0</v>
      </c>
      <c r="V17" t="s">
        <v>1601</v>
      </c>
      <c r="W17" t="s">
        <v>41</v>
      </c>
      <c r="X17">
        <v>1</v>
      </c>
      <c r="Y17">
        <v>0</v>
      </c>
      <c r="Z17">
        <v>0</v>
      </c>
      <c r="AB17" t="s">
        <v>42</v>
      </c>
      <c r="AC17" t="s">
        <v>43</v>
      </c>
      <c r="AD17">
        <v>1</v>
      </c>
      <c r="AE17" t="s">
        <v>1625</v>
      </c>
      <c r="AF17" t="s">
        <v>38</v>
      </c>
      <c r="AG17">
        <v>1</v>
      </c>
      <c r="AJ17" t="s">
        <v>44</v>
      </c>
      <c r="AK17" t="s">
        <v>44</v>
      </c>
      <c r="AL17" t="s">
        <v>43</v>
      </c>
      <c r="AM17" t="s">
        <v>45</v>
      </c>
      <c r="AN17" t="s">
        <v>43</v>
      </c>
      <c r="AP17">
        <v>0</v>
      </c>
    </row>
    <row r="18" spans="1:42">
      <c r="A18" s="76" t="e">
        <f>#REF!</f>
        <v>#REF!</v>
      </c>
      <c r="B18" s="72" t="str">
        <f t="shared" si="0"/>
        <v>13:53:32</v>
      </c>
      <c r="C18" s="72" t="s">
        <v>57</v>
      </c>
      <c r="D18" s="73">
        <f t="shared" si="1"/>
        <v>422</v>
      </c>
      <c r="E18" s="101">
        <f t="shared" si="2"/>
        <v>10.39</v>
      </c>
      <c r="F18" s="103">
        <f t="shared" si="3"/>
        <v>4384.58</v>
      </c>
      <c r="G18" s="74" t="s">
        <v>13</v>
      </c>
      <c r="H18" s="74" t="str">
        <f t="shared" si="4"/>
        <v>00149942256TRLO0</v>
      </c>
      <c r="I18" s="75"/>
      <c r="J18" t="s">
        <v>38</v>
      </c>
      <c r="K18" t="s">
        <v>39</v>
      </c>
      <c r="L18">
        <v>422</v>
      </c>
      <c r="M18">
        <v>1039</v>
      </c>
      <c r="N18" t="s">
        <v>46</v>
      </c>
      <c r="O18" t="s">
        <v>1624</v>
      </c>
      <c r="P18" t="s">
        <v>40</v>
      </c>
      <c r="Q18" t="s">
        <v>1626</v>
      </c>
      <c r="R18">
        <v>840</v>
      </c>
      <c r="S18">
        <v>1</v>
      </c>
      <c r="T18">
        <v>1</v>
      </c>
      <c r="U18">
        <v>0</v>
      </c>
      <c r="V18" t="s">
        <v>1601</v>
      </c>
      <c r="W18" t="s">
        <v>41</v>
      </c>
      <c r="X18">
        <v>1</v>
      </c>
      <c r="Y18">
        <v>0</v>
      </c>
      <c r="Z18">
        <v>0</v>
      </c>
      <c r="AB18" t="s">
        <v>42</v>
      </c>
      <c r="AC18" t="s">
        <v>43</v>
      </c>
      <c r="AD18">
        <v>1</v>
      </c>
      <c r="AE18" t="s">
        <v>1626</v>
      </c>
      <c r="AF18" t="s">
        <v>38</v>
      </c>
      <c r="AG18">
        <v>1</v>
      </c>
      <c r="AJ18" t="s">
        <v>44</v>
      </c>
      <c r="AK18" t="s">
        <v>44</v>
      </c>
      <c r="AL18" t="s">
        <v>43</v>
      </c>
      <c r="AM18" t="s">
        <v>45</v>
      </c>
      <c r="AN18" t="s">
        <v>43</v>
      </c>
      <c r="AP18">
        <v>0</v>
      </c>
    </row>
    <row r="19" spans="1:42">
      <c r="A19" s="76" t="e">
        <f>#REF!</f>
        <v>#REF!</v>
      </c>
      <c r="B19" s="72" t="str">
        <f t="shared" si="0"/>
        <v>13:53:32</v>
      </c>
      <c r="C19" s="72" t="s">
        <v>57</v>
      </c>
      <c r="D19" s="73">
        <f t="shared" si="1"/>
        <v>491</v>
      </c>
      <c r="E19" s="101">
        <f t="shared" si="2"/>
        <v>10.39</v>
      </c>
      <c r="F19" s="103">
        <f t="shared" si="3"/>
        <v>5101.4900000000007</v>
      </c>
      <c r="G19" s="74" t="s">
        <v>13</v>
      </c>
      <c r="H19" s="74" t="str">
        <f t="shared" si="4"/>
        <v>00149942259TRLO0</v>
      </c>
      <c r="I19" s="75"/>
      <c r="J19" t="s">
        <v>38</v>
      </c>
      <c r="K19" t="s">
        <v>39</v>
      </c>
      <c r="L19">
        <v>491</v>
      </c>
      <c r="M19">
        <v>1039</v>
      </c>
      <c r="N19" t="s">
        <v>46</v>
      </c>
      <c r="O19" t="s">
        <v>1624</v>
      </c>
      <c r="P19" t="s">
        <v>40</v>
      </c>
      <c r="Q19" t="s">
        <v>1627</v>
      </c>
      <c r="R19">
        <v>840</v>
      </c>
      <c r="S19">
        <v>1</v>
      </c>
      <c r="T19">
        <v>1</v>
      </c>
      <c r="U19">
        <v>0</v>
      </c>
      <c r="V19" t="s">
        <v>1601</v>
      </c>
      <c r="W19" t="s">
        <v>41</v>
      </c>
      <c r="X19">
        <v>1</v>
      </c>
      <c r="Y19">
        <v>0</v>
      </c>
      <c r="Z19">
        <v>0</v>
      </c>
      <c r="AB19" t="s">
        <v>42</v>
      </c>
      <c r="AC19" t="s">
        <v>43</v>
      </c>
      <c r="AD19">
        <v>1</v>
      </c>
      <c r="AE19" t="s">
        <v>1627</v>
      </c>
      <c r="AF19" t="s">
        <v>38</v>
      </c>
      <c r="AG19">
        <v>1</v>
      </c>
      <c r="AJ19" t="s">
        <v>44</v>
      </c>
      <c r="AK19" t="s">
        <v>44</v>
      </c>
      <c r="AL19" t="s">
        <v>43</v>
      </c>
      <c r="AM19" t="s">
        <v>45</v>
      </c>
      <c r="AN19" t="s">
        <v>43</v>
      </c>
      <c r="AP19">
        <v>0</v>
      </c>
    </row>
    <row r="20" spans="1:42">
      <c r="A20" s="76" t="e">
        <f>#REF!</f>
        <v>#REF!</v>
      </c>
      <c r="B20" s="72" t="str">
        <f t="shared" si="0"/>
        <v>13:53:32</v>
      </c>
      <c r="C20" s="72" t="s">
        <v>57</v>
      </c>
      <c r="D20" s="73">
        <f t="shared" si="1"/>
        <v>709</v>
      </c>
      <c r="E20" s="101">
        <f t="shared" si="2"/>
        <v>10.39</v>
      </c>
      <c r="F20" s="103">
        <f t="shared" si="3"/>
        <v>7366.51</v>
      </c>
      <c r="G20" s="74" t="s">
        <v>13</v>
      </c>
      <c r="H20" s="74" t="str">
        <f t="shared" si="4"/>
        <v>00149942260TRLO0</v>
      </c>
      <c r="I20" s="75"/>
      <c r="J20" t="s">
        <v>38</v>
      </c>
      <c r="K20" t="s">
        <v>39</v>
      </c>
      <c r="L20">
        <v>709</v>
      </c>
      <c r="M20">
        <v>1039</v>
      </c>
      <c r="N20" t="s">
        <v>46</v>
      </c>
      <c r="O20" t="s">
        <v>1624</v>
      </c>
      <c r="P20" t="s">
        <v>40</v>
      </c>
      <c r="Q20" t="s">
        <v>1628</v>
      </c>
      <c r="R20">
        <v>840</v>
      </c>
      <c r="S20">
        <v>1</v>
      </c>
      <c r="T20">
        <v>1</v>
      </c>
      <c r="U20">
        <v>0</v>
      </c>
      <c r="V20" t="s">
        <v>1601</v>
      </c>
      <c r="W20" t="s">
        <v>41</v>
      </c>
      <c r="X20">
        <v>1</v>
      </c>
      <c r="Y20">
        <v>0</v>
      </c>
      <c r="Z20">
        <v>0</v>
      </c>
      <c r="AB20" t="s">
        <v>42</v>
      </c>
      <c r="AC20" t="s">
        <v>43</v>
      </c>
      <c r="AD20">
        <v>1</v>
      </c>
      <c r="AE20" t="s">
        <v>1628</v>
      </c>
      <c r="AF20" t="s">
        <v>38</v>
      </c>
      <c r="AG20">
        <v>1</v>
      </c>
      <c r="AJ20" t="s">
        <v>44</v>
      </c>
      <c r="AK20" t="s">
        <v>44</v>
      </c>
      <c r="AL20" t="s">
        <v>43</v>
      </c>
      <c r="AM20" t="s">
        <v>45</v>
      </c>
      <c r="AN20" t="s">
        <v>43</v>
      </c>
      <c r="AP20">
        <v>0</v>
      </c>
    </row>
    <row r="21" spans="1:42">
      <c r="A21" s="76" t="e">
        <f>#REF!</f>
        <v>#REF!</v>
      </c>
      <c r="B21" s="72" t="str">
        <f t="shared" si="0"/>
        <v>13:53:32</v>
      </c>
      <c r="C21" s="72" t="s">
        <v>57</v>
      </c>
      <c r="D21" s="73">
        <f t="shared" si="1"/>
        <v>107</v>
      </c>
      <c r="E21" s="101">
        <f t="shared" si="2"/>
        <v>10.39</v>
      </c>
      <c r="F21" s="103">
        <f t="shared" si="3"/>
        <v>1111.73</v>
      </c>
      <c r="G21" s="74" t="s">
        <v>13</v>
      </c>
      <c r="H21" s="74" t="str">
        <f t="shared" si="4"/>
        <v>00149942261TRLO0</v>
      </c>
      <c r="I21" s="75"/>
      <c r="J21" t="s">
        <v>38</v>
      </c>
      <c r="K21" t="s">
        <v>39</v>
      </c>
      <c r="L21">
        <v>107</v>
      </c>
      <c r="M21">
        <v>1039</v>
      </c>
      <c r="N21" t="s">
        <v>46</v>
      </c>
      <c r="O21" t="s">
        <v>1624</v>
      </c>
      <c r="P21" t="s">
        <v>40</v>
      </c>
      <c r="Q21" t="s">
        <v>1629</v>
      </c>
      <c r="R21">
        <v>840</v>
      </c>
      <c r="S21">
        <v>1</v>
      </c>
      <c r="T21">
        <v>1</v>
      </c>
      <c r="U21">
        <v>0</v>
      </c>
      <c r="V21" t="s">
        <v>1601</v>
      </c>
      <c r="W21" t="s">
        <v>41</v>
      </c>
      <c r="X21">
        <v>1</v>
      </c>
      <c r="Y21">
        <v>0</v>
      </c>
      <c r="Z21">
        <v>0</v>
      </c>
      <c r="AB21" t="s">
        <v>42</v>
      </c>
      <c r="AC21" t="s">
        <v>43</v>
      </c>
      <c r="AD21">
        <v>1</v>
      </c>
      <c r="AE21" t="s">
        <v>1629</v>
      </c>
      <c r="AF21" t="s">
        <v>38</v>
      </c>
      <c r="AG21">
        <v>1</v>
      </c>
      <c r="AJ21" t="s">
        <v>44</v>
      </c>
      <c r="AK21" t="s">
        <v>44</v>
      </c>
      <c r="AL21" t="s">
        <v>43</v>
      </c>
      <c r="AM21" t="s">
        <v>45</v>
      </c>
      <c r="AN21" t="s">
        <v>43</v>
      </c>
      <c r="AP21">
        <v>0</v>
      </c>
    </row>
    <row r="22" spans="1:42">
      <c r="A22" s="76" t="e">
        <f>#REF!</f>
        <v>#REF!</v>
      </c>
      <c r="B22" s="72" t="str">
        <f t="shared" si="0"/>
        <v>13:53:32</v>
      </c>
      <c r="C22" s="72" t="s">
        <v>57</v>
      </c>
      <c r="D22" s="73">
        <f t="shared" si="1"/>
        <v>1</v>
      </c>
      <c r="E22" s="101">
        <f t="shared" si="2"/>
        <v>10.39</v>
      </c>
      <c r="F22" s="103">
        <f t="shared" si="3"/>
        <v>10.39</v>
      </c>
      <c r="G22" s="74" t="s">
        <v>13</v>
      </c>
      <c r="H22" s="74" t="str">
        <f t="shared" si="4"/>
        <v>00149942262TRLO0</v>
      </c>
      <c r="I22" s="75"/>
      <c r="J22" t="s">
        <v>38</v>
      </c>
      <c r="K22" t="s">
        <v>39</v>
      </c>
      <c r="L22">
        <v>1</v>
      </c>
      <c r="M22">
        <v>1039</v>
      </c>
      <c r="N22" t="s">
        <v>46</v>
      </c>
      <c r="O22" t="s">
        <v>1630</v>
      </c>
      <c r="P22" t="s">
        <v>40</v>
      </c>
      <c r="Q22" t="s">
        <v>1631</v>
      </c>
      <c r="R22">
        <v>840</v>
      </c>
      <c r="S22">
        <v>1</v>
      </c>
      <c r="T22">
        <v>1</v>
      </c>
      <c r="U22">
        <v>0</v>
      </c>
      <c r="V22" t="s">
        <v>1601</v>
      </c>
      <c r="W22" t="s">
        <v>41</v>
      </c>
      <c r="X22">
        <v>1</v>
      </c>
      <c r="Y22">
        <v>0</v>
      </c>
      <c r="Z22">
        <v>0</v>
      </c>
      <c r="AB22" t="s">
        <v>42</v>
      </c>
      <c r="AC22" t="s">
        <v>43</v>
      </c>
      <c r="AD22">
        <v>1</v>
      </c>
      <c r="AE22" t="s">
        <v>1631</v>
      </c>
      <c r="AF22" t="s">
        <v>38</v>
      </c>
      <c r="AG22">
        <v>1</v>
      </c>
      <c r="AJ22" t="s">
        <v>44</v>
      </c>
      <c r="AK22" t="s">
        <v>44</v>
      </c>
      <c r="AL22" t="s">
        <v>43</v>
      </c>
      <c r="AM22" t="s">
        <v>45</v>
      </c>
      <c r="AN22" t="s">
        <v>43</v>
      </c>
      <c r="AP22">
        <v>0</v>
      </c>
    </row>
    <row r="23" spans="1:42">
      <c r="A23" s="76" t="e">
        <f>#REF!</f>
        <v>#REF!</v>
      </c>
      <c r="B23" s="72" t="str">
        <f t="shared" si="0"/>
        <v>13:54:33</v>
      </c>
      <c r="C23" s="72" t="s">
        <v>57</v>
      </c>
      <c r="D23" s="73">
        <f t="shared" si="1"/>
        <v>406</v>
      </c>
      <c r="E23" s="101">
        <f t="shared" si="2"/>
        <v>10.39</v>
      </c>
      <c r="F23" s="103">
        <f t="shared" si="3"/>
        <v>4218.34</v>
      </c>
      <c r="G23" s="74" t="s">
        <v>13</v>
      </c>
      <c r="H23" s="74" t="str">
        <f t="shared" si="4"/>
        <v>00149942340TRLO0</v>
      </c>
      <c r="I23" s="75"/>
      <c r="J23" t="s">
        <v>38</v>
      </c>
      <c r="K23" t="s">
        <v>39</v>
      </c>
      <c r="L23">
        <v>406</v>
      </c>
      <c r="M23">
        <v>1039</v>
      </c>
      <c r="N23" t="s">
        <v>46</v>
      </c>
      <c r="O23" t="s">
        <v>1632</v>
      </c>
      <c r="P23" t="s">
        <v>40</v>
      </c>
      <c r="Q23" t="s">
        <v>1633</v>
      </c>
      <c r="R23">
        <v>840</v>
      </c>
      <c r="S23">
        <v>1</v>
      </c>
      <c r="T23">
        <v>1</v>
      </c>
      <c r="U23">
        <v>0</v>
      </c>
      <c r="V23" t="s">
        <v>1601</v>
      </c>
      <c r="W23" t="s">
        <v>41</v>
      </c>
      <c r="X23">
        <v>1</v>
      </c>
      <c r="Y23">
        <v>0</v>
      </c>
      <c r="Z23">
        <v>0</v>
      </c>
      <c r="AB23" t="s">
        <v>42</v>
      </c>
      <c r="AC23" t="s">
        <v>43</v>
      </c>
      <c r="AD23">
        <v>1</v>
      </c>
      <c r="AE23" t="s">
        <v>1633</v>
      </c>
      <c r="AF23" t="s">
        <v>38</v>
      </c>
      <c r="AG23">
        <v>1</v>
      </c>
      <c r="AJ23" t="s">
        <v>44</v>
      </c>
      <c r="AK23" t="s">
        <v>44</v>
      </c>
      <c r="AL23" t="s">
        <v>43</v>
      </c>
      <c r="AM23" t="s">
        <v>45</v>
      </c>
      <c r="AN23" t="s">
        <v>43</v>
      </c>
      <c r="AP23">
        <v>0</v>
      </c>
    </row>
    <row r="24" spans="1:42">
      <c r="A24" s="76" t="e">
        <f>#REF!</f>
        <v>#REF!</v>
      </c>
      <c r="B24" s="72" t="str">
        <f t="shared" si="0"/>
        <v>13:53:32</v>
      </c>
      <c r="C24" s="72" t="s">
        <v>57</v>
      </c>
      <c r="D24" s="73">
        <f t="shared" si="1"/>
        <v>256</v>
      </c>
      <c r="E24" s="101">
        <f t="shared" si="2"/>
        <v>10.38</v>
      </c>
      <c r="F24" s="103">
        <f t="shared" si="3"/>
        <v>2657.28</v>
      </c>
      <c r="G24" s="74" t="s">
        <v>13</v>
      </c>
      <c r="H24" s="74" t="str">
        <f t="shared" si="4"/>
        <v>00149942254TRLO0</v>
      </c>
      <c r="I24" s="75"/>
      <c r="J24" t="s">
        <v>38</v>
      </c>
      <c r="K24" t="s">
        <v>39</v>
      </c>
      <c r="L24">
        <v>256</v>
      </c>
      <c r="M24">
        <v>1038</v>
      </c>
      <c r="N24" t="s">
        <v>46</v>
      </c>
      <c r="O24" t="s">
        <v>1624</v>
      </c>
      <c r="P24" t="s">
        <v>40</v>
      </c>
      <c r="Q24" t="s">
        <v>1634</v>
      </c>
      <c r="R24">
        <v>840</v>
      </c>
      <c r="S24">
        <v>1</v>
      </c>
      <c r="T24">
        <v>1</v>
      </c>
      <c r="U24">
        <v>0</v>
      </c>
      <c r="V24" t="s">
        <v>1601</v>
      </c>
      <c r="W24" t="s">
        <v>41</v>
      </c>
      <c r="X24">
        <v>1</v>
      </c>
      <c r="Y24">
        <v>0</v>
      </c>
      <c r="Z24">
        <v>0</v>
      </c>
      <c r="AB24" t="s">
        <v>42</v>
      </c>
      <c r="AC24" t="s">
        <v>43</v>
      </c>
      <c r="AD24">
        <v>1</v>
      </c>
      <c r="AE24" t="s">
        <v>1634</v>
      </c>
      <c r="AF24" t="s">
        <v>38</v>
      </c>
      <c r="AG24">
        <v>1</v>
      </c>
      <c r="AJ24" t="s">
        <v>44</v>
      </c>
      <c r="AK24" t="s">
        <v>44</v>
      </c>
      <c r="AL24" t="s">
        <v>43</v>
      </c>
      <c r="AM24" t="s">
        <v>45</v>
      </c>
      <c r="AN24" t="s">
        <v>43</v>
      </c>
      <c r="AP24">
        <v>0</v>
      </c>
    </row>
    <row r="25" spans="1:42">
      <c r="A25" s="76" t="e">
        <f>#REF!</f>
        <v>#REF!</v>
      </c>
      <c r="B25" s="72" t="str">
        <f t="shared" si="0"/>
        <v>14:54:36</v>
      </c>
      <c r="C25" s="72" t="s">
        <v>57</v>
      </c>
      <c r="D25" s="73">
        <f t="shared" si="1"/>
        <v>1741</v>
      </c>
      <c r="E25" s="101">
        <f t="shared" si="2"/>
        <v>10.37</v>
      </c>
      <c r="F25" s="103">
        <f t="shared" si="3"/>
        <v>18054.169999999998</v>
      </c>
      <c r="G25" s="74" t="s">
        <v>13</v>
      </c>
      <c r="H25" s="74" t="str">
        <f t="shared" si="4"/>
        <v>00149949476TRLO0</v>
      </c>
      <c r="I25" s="75"/>
      <c r="J25" t="s">
        <v>38</v>
      </c>
      <c r="K25" t="s">
        <v>39</v>
      </c>
      <c r="L25">
        <v>1741</v>
      </c>
      <c r="M25">
        <v>1037</v>
      </c>
      <c r="N25" t="s">
        <v>46</v>
      </c>
      <c r="O25" t="s">
        <v>1635</v>
      </c>
      <c r="P25" t="s">
        <v>40</v>
      </c>
      <c r="Q25" t="s">
        <v>1636</v>
      </c>
      <c r="R25">
        <v>840</v>
      </c>
      <c r="S25">
        <v>1</v>
      </c>
      <c r="T25">
        <v>1</v>
      </c>
      <c r="U25">
        <v>0</v>
      </c>
      <c r="V25" t="s">
        <v>1601</v>
      </c>
      <c r="W25" t="s">
        <v>41</v>
      </c>
      <c r="X25">
        <v>1</v>
      </c>
      <c r="Y25">
        <v>0</v>
      </c>
      <c r="Z25">
        <v>0</v>
      </c>
      <c r="AB25" t="s">
        <v>42</v>
      </c>
      <c r="AC25" t="s">
        <v>43</v>
      </c>
      <c r="AD25">
        <v>1</v>
      </c>
      <c r="AE25" t="s">
        <v>1636</v>
      </c>
      <c r="AF25" t="s">
        <v>38</v>
      </c>
      <c r="AG25">
        <v>1</v>
      </c>
      <c r="AJ25" t="s">
        <v>44</v>
      </c>
      <c r="AK25" t="s">
        <v>44</v>
      </c>
      <c r="AL25" t="s">
        <v>43</v>
      </c>
      <c r="AM25" t="s">
        <v>45</v>
      </c>
      <c r="AN25" t="s">
        <v>43</v>
      </c>
      <c r="AP25">
        <v>0</v>
      </c>
    </row>
    <row r="26" spans="1:42">
      <c r="A26" s="76" t="e">
        <f>#REF!</f>
        <v>#REF!</v>
      </c>
      <c r="B26" s="72" t="str">
        <f t="shared" si="0"/>
        <v>14:54:36</v>
      </c>
      <c r="C26" s="72" t="s">
        <v>57</v>
      </c>
      <c r="D26" s="73">
        <f t="shared" si="1"/>
        <v>765</v>
      </c>
      <c r="E26" s="101">
        <f t="shared" si="2"/>
        <v>10.37</v>
      </c>
      <c r="F26" s="103">
        <f t="shared" si="3"/>
        <v>7933.0499999999993</v>
      </c>
      <c r="G26" s="74" t="s">
        <v>13</v>
      </c>
      <c r="H26" s="74" t="str">
        <f t="shared" si="4"/>
        <v>00149949477TRLO0</v>
      </c>
      <c r="I26" s="75"/>
      <c r="J26" t="s">
        <v>38</v>
      </c>
      <c r="K26" t="s">
        <v>39</v>
      </c>
      <c r="L26">
        <v>765</v>
      </c>
      <c r="M26">
        <v>1037</v>
      </c>
      <c r="N26" t="s">
        <v>46</v>
      </c>
      <c r="O26" t="s">
        <v>1635</v>
      </c>
      <c r="P26" t="s">
        <v>40</v>
      </c>
      <c r="Q26" t="s">
        <v>1637</v>
      </c>
      <c r="R26">
        <v>840</v>
      </c>
      <c r="S26">
        <v>1</v>
      </c>
      <c r="T26">
        <v>1</v>
      </c>
      <c r="U26">
        <v>0</v>
      </c>
      <c r="V26" t="s">
        <v>1601</v>
      </c>
      <c r="W26" t="s">
        <v>41</v>
      </c>
      <c r="X26">
        <v>1</v>
      </c>
      <c r="Y26">
        <v>0</v>
      </c>
      <c r="Z26">
        <v>0</v>
      </c>
      <c r="AB26" t="s">
        <v>42</v>
      </c>
      <c r="AC26" t="s">
        <v>43</v>
      </c>
      <c r="AD26">
        <v>1</v>
      </c>
      <c r="AE26" t="s">
        <v>1637</v>
      </c>
      <c r="AF26" t="s">
        <v>38</v>
      </c>
      <c r="AG26">
        <v>1</v>
      </c>
      <c r="AJ26" t="s">
        <v>44</v>
      </c>
      <c r="AK26" t="s">
        <v>44</v>
      </c>
      <c r="AL26" t="s">
        <v>43</v>
      </c>
      <c r="AM26" t="s">
        <v>45</v>
      </c>
      <c r="AN26" t="s">
        <v>43</v>
      </c>
      <c r="AP26">
        <v>0</v>
      </c>
    </row>
    <row r="27" spans="1:42">
      <c r="A27" s="76" t="e">
        <f>#REF!</f>
        <v>#REF!</v>
      </c>
      <c r="B27" s="72" t="str">
        <f t="shared" si="0"/>
        <v>14:54:36</v>
      </c>
      <c r="C27" s="72" t="s">
        <v>57</v>
      </c>
      <c r="D27" s="73">
        <f t="shared" si="1"/>
        <v>5000</v>
      </c>
      <c r="E27" s="101">
        <f t="shared" si="2"/>
        <v>10.37</v>
      </c>
      <c r="F27" s="103">
        <f t="shared" si="3"/>
        <v>51849.999999999993</v>
      </c>
      <c r="G27" s="74" t="s">
        <v>13</v>
      </c>
      <c r="H27" s="74" t="str">
        <f t="shared" si="4"/>
        <v>00149949478TRLO0</v>
      </c>
      <c r="I27" s="75"/>
      <c r="J27" t="s">
        <v>38</v>
      </c>
      <c r="K27" t="s">
        <v>39</v>
      </c>
      <c r="L27">
        <v>5000</v>
      </c>
      <c r="M27">
        <v>1037</v>
      </c>
      <c r="N27" t="s">
        <v>56</v>
      </c>
      <c r="O27" t="s">
        <v>1638</v>
      </c>
      <c r="P27" t="s">
        <v>1183</v>
      </c>
      <c r="Q27" t="s">
        <v>1639</v>
      </c>
      <c r="R27">
        <v>840</v>
      </c>
      <c r="S27">
        <v>1</v>
      </c>
      <c r="T27">
        <v>1</v>
      </c>
      <c r="U27">
        <v>0</v>
      </c>
      <c r="V27" t="s">
        <v>1640</v>
      </c>
      <c r="W27" t="s">
        <v>41</v>
      </c>
      <c r="X27">
        <v>1</v>
      </c>
      <c r="Y27">
        <v>0</v>
      </c>
      <c r="Z27">
        <v>0</v>
      </c>
      <c r="AB27" t="s">
        <v>42</v>
      </c>
      <c r="AC27" t="s">
        <v>43</v>
      </c>
      <c r="AD27">
        <v>1</v>
      </c>
      <c r="AE27" t="s">
        <v>1639</v>
      </c>
      <c r="AF27" t="s">
        <v>38</v>
      </c>
      <c r="AG27">
        <v>1</v>
      </c>
      <c r="AH27" t="s">
        <v>1641</v>
      </c>
      <c r="AJ27" t="s">
        <v>44</v>
      </c>
      <c r="AK27" t="s">
        <v>44</v>
      </c>
      <c r="AL27" t="s">
        <v>43</v>
      </c>
      <c r="AM27" t="s">
        <v>45</v>
      </c>
      <c r="AN27" t="s">
        <v>43</v>
      </c>
      <c r="AP27">
        <v>0</v>
      </c>
    </row>
    <row r="28" spans="1:42">
      <c r="A28" s="76" t="e">
        <f>#REF!</f>
        <v>#REF!</v>
      </c>
      <c r="B28" s="72" t="str">
        <f t="shared" si="0"/>
        <v>14:54:36</v>
      </c>
      <c r="C28" s="72" t="s">
        <v>57</v>
      </c>
      <c r="D28" s="73">
        <f t="shared" si="1"/>
        <v>1552</v>
      </c>
      <c r="E28" s="101">
        <f t="shared" si="2"/>
        <v>10.37</v>
      </c>
      <c r="F28" s="103">
        <f t="shared" si="3"/>
        <v>16094.239999999998</v>
      </c>
      <c r="G28" s="74" t="s">
        <v>13</v>
      </c>
      <c r="H28" s="74" t="str">
        <f t="shared" si="4"/>
        <v>00149949479TRLO0</v>
      </c>
      <c r="I28" s="75"/>
      <c r="J28" t="s">
        <v>38</v>
      </c>
      <c r="K28" t="s">
        <v>39</v>
      </c>
      <c r="L28">
        <v>1552</v>
      </c>
      <c r="M28">
        <v>1037</v>
      </c>
      <c r="N28" t="s">
        <v>46</v>
      </c>
      <c r="O28" t="s">
        <v>1642</v>
      </c>
      <c r="P28" t="s">
        <v>40</v>
      </c>
      <c r="Q28" t="s">
        <v>1643</v>
      </c>
      <c r="R28">
        <v>840</v>
      </c>
      <c r="S28">
        <v>1</v>
      </c>
      <c r="T28">
        <v>1</v>
      </c>
      <c r="U28">
        <v>0</v>
      </c>
      <c r="V28" t="s">
        <v>1601</v>
      </c>
      <c r="W28" t="s">
        <v>41</v>
      </c>
      <c r="X28">
        <v>1</v>
      </c>
      <c r="Y28">
        <v>0</v>
      </c>
      <c r="Z28">
        <v>0</v>
      </c>
      <c r="AB28" t="s">
        <v>42</v>
      </c>
      <c r="AC28" t="s">
        <v>43</v>
      </c>
      <c r="AD28">
        <v>1</v>
      </c>
      <c r="AE28" t="s">
        <v>1643</v>
      </c>
      <c r="AF28" t="s">
        <v>38</v>
      </c>
      <c r="AG28">
        <v>1</v>
      </c>
      <c r="AJ28" t="s">
        <v>44</v>
      </c>
      <c r="AK28" t="s">
        <v>44</v>
      </c>
      <c r="AL28" t="s">
        <v>43</v>
      </c>
      <c r="AM28" t="s">
        <v>45</v>
      </c>
      <c r="AN28" t="s">
        <v>43</v>
      </c>
      <c r="AP28">
        <v>0</v>
      </c>
    </row>
    <row r="29" spans="1:42">
      <c r="A29" s="76" t="e">
        <f>#REF!</f>
        <v>#REF!</v>
      </c>
      <c r="B29" s="72" t="str">
        <f t="shared" si="0"/>
        <v>14:54:36</v>
      </c>
      <c r="C29" s="72" t="s">
        <v>57</v>
      </c>
      <c r="D29" s="73">
        <f t="shared" si="1"/>
        <v>319</v>
      </c>
      <c r="E29" s="101">
        <f t="shared" si="2"/>
        <v>10.37</v>
      </c>
      <c r="F29" s="103">
        <f t="shared" si="3"/>
        <v>3308.0299999999997</v>
      </c>
      <c r="G29" s="74" t="s">
        <v>13</v>
      </c>
      <c r="H29" s="74" t="str">
        <f t="shared" si="4"/>
        <v>00149949480TRLO0</v>
      </c>
      <c r="I29" s="75"/>
      <c r="J29" t="s">
        <v>38</v>
      </c>
      <c r="K29" t="s">
        <v>39</v>
      </c>
      <c r="L29">
        <v>319</v>
      </c>
      <c r="M29">
        <v>1037</v>
      </c>
      <c r="N29" t="s">
        <v>46</v>
      </c>
      <c r="O29" t="s">
        <v>1642</v>
      </c>
      <c r="P29" t="s">
        <v>40</v>
      </c>
      <c r="Q29" t="s">
        <v>1644</v>
      </c>
      <c r="R29">
        <v>840</v>
      </c>
      <c r="S29">
        <v>1</v>
      </c>
      <c r="T29">
        <v>1</v>
      </c>
      <c r="U29">
        <v>0</v>
      </c>
      <c r="V29" t="s">
        <v>1601</v>
      </c>
      <c r="W29" t="s">
        <v>41</v>
      </c>
      <c r="X29">
        <v>1</v>
      </c>
      <c r="Y29">
        <v>0</v>
      </c>
      <c r="Z29">
        <v>0</v>
      </c>
      <c r="AB29" t="s">
        <v>42</v>
      </c>
      <c r="AC29" t="s">
        <v>43</v>
      </c>
      <c r="AD29">
        <v>1</v>
      </c>
      <c r="AE29" t="s">
        <v>1644</v>
      </c>
      <c r="AF29" t="s">
        <v>38</v>
      </c>
      <c r="AG29">
        <v>1</v>
      </c>
      <c r="AJ29" t="s">
        <v>44</v>
      </c>
      <c r="AK29" t="s">
        <v>44</v>
      </c>
      <c r="AL29" t="s">
        <v>43</v>
      </c>
      <c r="AM29" t="s">
        <v>45</v>
      </c>
      <c r="AN29" t="s">
        <v>43</v>
      </c>
      <c r="AP29">
        <v>0</v>
      </c>
    </row>
    <row r="30" spans="1:42">
      <c r="A30" s="76" t="e">
        <f>#REF!</f>
        <v>#REF!</v>
      </c>
      <c r="B30" s="72" t="str">
        <f t="shared" si="0"/>
        <v>14:54:36</v>
      </c>
      <c r="C30" s="72" t="s">
        <v>57</v>
      </c>
      <c r="D30" s="73">
        <f t="shared" si="1"/>
        <v>567</v>
      </c>
      <c r="E30" s="101">
        <f t="shared" si="2"/>
        <v>10.37</v>
      </c>
      <c r="F30" s="103">
        <f t="shared" si="3"/>
        <v>5879.79</v>
      </c>
      <c r="G30" s="74" t="s">
        <v>13</v>
      </c>
      <c r="H30" s="74" t="str">
        <f t="shared" si="4"/>
        <v>00149949481TRLO0</v>
      </c>
      <c r="I30" s="75"/>
      <c r="J30" t="s">
        <v>38</v>
      </c>
      <c r="K30" t="s">
        <v>39</v>
      </c>
      <c r="L30">
        <v>567</v>
      </c>
      <c r="M30">
        <v>1037</v>
      </c>
      <c r="N30" t="s">
        <v>46</v>
      </c>
      <c r="O30" t="s">
        <v>1642</v>
      </c>
      <c r="P30" t="s">
        <v>40</v>
      </c>
      <c r="Q30" t="s">
        <v>1645</v>
      </c>
      <c r="R30">
        <v>840</v>
      </c>
      <c r="S30">
        <v>1</v>
      </c>
      <c r="T30">
        <v>1</v>
      </c>
      <c r="U30">
        <v>0</v>
      </c>
      <c r="V30" t="s">
        <v>1601</v>
      </c>
      <c r="W30" t="s">
        <v>41</v>
      </c>
      <c r="X30">
        <v>1</v>
      </c>
      <c r="Y30">
        <v>0</v>
      </c>
      <c r="Z30">
        <v>0</v>
      </c>
      <c r="AB30" t="s">
        <v>42</v>
      </c>
      <c r="AC30" t="s">
        <v>43</v>
      </c>
      <c r="AD30">
        <v>1</v>
      </c>
      <c r="AE30" t="s">
        <v>1645</v>
      </c>
      <c r="AF30" t="s">
        <v>38</v>
      </c>
      <c r="AG30">
        <v>1</v>
      </c>
      <c r="AJ30" t="s">
        <v>44</v>
      </c>
      <c r="AK30" t="s">
        <v>44</v>
      </c>
      <c r="AL30" t="s">
        <v>43</v>
      </c>
      <c r="AM30" t="s">
        <v>45</v>
      </c>
      <c r="AN30" t="s">
        <v>43</v>
      </c>
      <c r="AP30">
        <v>0</v>
      </c>
    </row>
    <row r="31" spans="1:42">
      <c r="A31" s="76" t="e">
        <f>#REF!</f>
        <v>#REF!</v>
      </c>
      <c r="B31" s="72" t="str">
        <f t="shared" si="0"/>
        <v>14:54:36</v>
      </c>
      <c r="C31" s="72" t="s">
        <v>57</v>
      </c>
      <c r="D31" s="73">
        <f t="shared" si="1"/>
        <v>68</v>
      </c>
      <c r="E31" s="101">
        <f t="shared" si="2"/>
        <v>10.37</v>
      </c>
      <c r="F31" s="103">
        <f t="shared" si="3"/>
        <v>705.16</v>
      </c>
      <c r="G31" s="74" t="s">
        <v>13</v>
      </c>
      <c r="H31" s="74" t="str">
        <f t="shared" si="4"/>
        <v>00149949482TRLO0</v>
      </c>
      <c r="I31" s="75"/>
      <c r="J31" t="s">
        <v>38</v>
      </c>
      <c r="K31" t="s">
        <v>39</v>
      </c>
      <c r="L31">
        <v>68</v>
      </c>
      <c r="M31">
        <v>1037</v>
      </c>
      <c r="N31" t="s">
        <v>46</v>
      </c>
      <c r="O31" t="s">
        <v>1646</v>
      </c>
      <c r="P31" t="s">
        <v>40</v>
      </c>
      <c r="Q31" t="s">
        <v>1647</v>
      </c>
      <c r="R31">
        <v>840</v>
      </c>
      <c r="S31">
        <v>1</v>
      </c>
      <c r="T31">
        <v>1</v>
      </c>
      <c r="U31">
        <v>0</v>
      </c>
      <c r="V31" t="s">
        <v>1601</v>
      </c>
      <c r="W31" t="s">
        <v>41</v>
      </c>
      <c r="X31">
        <v>1</v>
      </c>
      <c r="Y31">
        <v>0</v>
      </c>
      <c r="Z31">
        <v>0</v>
      </c>
      <c r="AB31" t="s">
        <v>42</v>
      </c>
      <c r="AC31" t="s">
        <v>43</v>
      </c>
      <c r="AD31">
        <v>1</v>
      </c>
      <c r="AE31" t="s">
        <v>1647</v>
      </c>
      <c r="AF31" t="s">
        <v>38</v>
      </c>
      <c r="AG31">
        <v>1</v>
      </c>
      <c r="AJ31" t="s">
        <v>44</v>
      </c>
      <c r="AK31" t="s">
        <v>44</v>
      </c>
      <c r="AL31" t="s">
        <v>43</v>
      </c>
      <c r="AM31" t="s">
        <v>45</v>
      </c>
      <c r="AN31" t="s">
        <v>43</v>
      </c>
      <c r="AP31">
        <v>0</v>
      </c>
    </row>
    <row r="32" spans="1:42">
      <c r="A32" s="76" t="e">
        <f>#REF!</f>
        <v>#REF!</v>
      </c>
      <c r="B32" s="72" t="str">
        <f t="shared" si="0"/>
        <v>14:57:30</v>
      </c>
      <c r="C32" s="72" t="s">
        <v>57</v>
      </c>
      <c r="D32" s="73">
        <f t="shared" si="1"/>
        <v>987</v>
      </c>
      <c r="E32" s="101">
        <f t="shared" si="2"/>
        <v>10.37</v>
      </c>
      <c r="F32" s="103">
        <f t="shared" si="3"/>
        <v>10235.189999999999</v>
      </c>
      <c r="G32" s="74" t="s">
        <v>13</v>
      </c>
      <c r="H32" s="74" t="str">
        <f t="shared" si="4"/>
        <v>00149949786TRLO0</v>
      </c>
      <c r="I32" s="75"/>
      <c r="J32" t="s">
        <v>38</v>
      </c>
      <c r="K32" t="s">
        <v>39</v>
      </c>
      <c r="L32">
        <v>987</v>
      </c>
      <c r="M32">
        <v>1037</v>
      </c>
      <c r="N32" t="s">
        <v>46</v>
      </c>
      <c r="O32" t="s">
        <v>1648</v>
      </c>
      <c r="P32" t="s">
        <v>40</v>
      </c>
      <c r="Q32" t="s">
        <v>1649</v>
      </c>
      <c r="R32">
        <v>840</v>
      </c>
      <c r="S32">
        <v>1</v>
      </c>
      <c r="T32">
        <v>1</v>
      </c>
      <c r="U32">
        <v>0</v>
      </c>
      <c r="V32" t="s">
        <v>1601</v>
      </c>
      <c r="W32" t="s">
        <v>41</v>
      </c>
      <c r="X32">
        <v>1</v>
      </c>
      <c r="Y32">
        <v>0</v>
      </c>
      <c r="Z32">
        <v>0</v>
      </c>
      <c r="AB32" t="s">
        <v>42</v>
      </c>
      <c r="AC32" t="s">
        <v>43</v>
      </c>
      <c r="AD32">
        <v>1</v>
      </c>
      <c r="AE32" t="s">
        <v>1649</v>
      </c>
      <c r="AF32" t="s">
        <v>38</v>
      </c>
      <c r="AG32">
        <v>1</v>
      </c>
      <c r="AJ32" t="s">
        <v>44</v>
      </c>
      <c r="AK32" t="s">
        <v>44</v>
      </c>
      <c r="AL32" t="s">
        <v>43</v>
      </c>
      <c r="AM32" t="s">
        <v>45</v>
      </c>
      <c r="AN32" t="s">
        <v>43</v>
      </c>
      <c r="AP32">
        <v>0</v>
      </c>
    </row>
    <row r="33" spans="1:42">
      <c r="A33" s="76" t="e">
        <f>#REF!</f>
        <v>#REF!</v>
      </c>
      <c r="B33" s="72" t="str">
        <f t="shared" si="0"/>
        <v>14:57:30</v>
      </c>
      <c r="C33" s="72" t="s">
        <v>57</v>
      </c>
      <c r="D33" s="73">
        <f t="shared" si="1"/>
        <v>458</v>
      </c>
      <c r="E33" s="101">
        <f t="shared" si="2"/>
        <v>10.37</v>
      </c>
      <c r="F33" s="103">
        <f t="shared" si="3"/>
        <v>4749.46</v>
      </c>
      <c r="G33" s="74" t="s">
        <v>13</v>
      </c>
      <c r="H33" s="74" t="str">
        <f t="shared" si="4"/>
        <v>00149949787TRLO0</v>
      </c>
      <c r="J33" t="s">
        <v>38</v>
      </c>
      <c r="K33" t="s">
        <v>39</v>
      </c>
      <c r="L33">
        <v>458</v>
      </c>
      <c r="M33">
        <v>1037</v>
      </c>
      <c r="N33" t="s">
        <v>46</v>
      </c>
      <c r="O33" t="s">
        <v>1650</v>
      </c>
      <c r="P33" t="s">
        <v>40</v>
      </c>
      <c r="Q33" t="s">
        <v>1651</v>
      </c>
      <c r="R33">
        <v>840</v>
      </c>
      <c r="S33">
        <v>1</v>
      </c>
      <c r="T33">
        <v>1</v>
      </c>
      <c r="U33">
        <v>0</v>
      </c>
      <c r="V33" t="s">
        <v>1601</v>
      </c>
      <c r="W33" t="s">
        <v>41</v>
      </c>
      <c r="X33">
        <v>1</v>
      </c>
      <c r="Y33">
        <v>0</v>
      </c>
      <c r="Z33">
        <v>0</v>
      </c>
      <c r="AB33" t="s">
        <v>42</v>
      </c>
      <c r="AC33" t="s">
        <v>43</v>
      </c>
      <c r="AD33">
        <v>1</v>
      </c>
      <c r="AE33" t="s">
        <v>1651</v>
      </c>
      <c r="AF33" t="s">
        <v>38</v>
      </c>
      <c r="AG33">
        <v>1</v>
      </c>
      <c r="AJ33" t="s">
        <v>44</v>
      </c>
      <c r="AK33" t="s">
        <v>44</v>
      </c>
      <c r="AL33" t="s">
        <v>43</v>
      </c>
      <c r="AM33" t="s">
        <v>45</v>
      </c>
      <c r="AN33" t="s">
        <v>43</v>
      </c>
      <c r="AP33">
        <v>0</v>
      </c>
    </row>
    <row r="34" spans="1:42">
      <c r="A34" s="76" t="e">
        <f>#REF!</f>
        <v>#REF!</v>
      </c>
      <c r="B34" s="72" t="str">
        <f t="shared" ref="B34:B96" si="5">MID(O34,FIND(" ",O34)+1,8)</f>
        <v>14:57:30</v>
      </c>
      <c r="C34" s="72" t="s">
        <v>57</v>
      </c>
      <c r="D34" s="73">
        <f t="shared" si="1"/>
        <v>529</v>
      </c>
      <c r="E34" s="101">
        <f t="shared" si="2"/>
        <v>10.37</v>
      </c>
      <c r="F34" s="103">
        <f t="shared" si="3"/>
        <v>5485.73</v>
      </c>
      <c r="G34" s="74" t="s">
        <v>13</v>
      </c>
      <c r="H34" s="74" t="str">
        <f t="shared" si="4"/>
        <v>00149949788TRLO0</v>
      </c>
      <c r="J34" t="s">
        <v>38</v>
      </c>
      <c r="K34" t="s">
        <v>39</v>
      </c>
      <c r="L34">
        <v>529</v>
      </c>
      <c r="M34">
        <v>1037</v>
      </c>
      <c r="N34" t="s">
        <v>46</v>
      </c>
      <c r="O34" t="s">
        <v>1652</v>
      </c>
      <c r="P34" t="s">
        <v>40</v>
      </c>
      <c r="Q34" t="s">
        <v>1653</v>
      </c>
      <c r="R34">
        <v>840</v>
      </c>
      <c r="S34">
        <v>1</v>
      </c>
      <c r="T34">
        <v>1</v>
      </c>
      <c r="U34">
        <v>0</v>
      </c>
      <c r="V34" t="s">
        <v>1601</v>
      </c>
      <c r="W34" t="s">
        <v>41</v>
      </c>
      <c r="X34">
        <v>1</v>
      </c>
      <c r="Y34">
        <v>0</v>
      </c>
      <c r="Z34">
        <v>0</v>
      </c>
      <c r="AB34" t="s">
        <v>42</v>
      </c>
      <c r="AC34" t="s">
        <v>43</v>
      </c>
      <c r="AD34">
        <v>1</v>
      </c>
      <c r="AE34" t="s">
        <v>1653</v>
      </c>
      <c r="AF34" t="s">
        <v>38</v>
      </c>
      <c r="AG34">
        <v>1</v>
      </c>
      <c r="AJ34" t="s">
        <v>44</v>
      </c>
      <c r="AK34" t="s">
        <v>44</v>
      </c>
      <c r="AL34" t="s">
        <v>43</v>
      </c>
      <c r="AM34" t="s">
        <v>45</v>
      </c>
      <c r="AN34" t="s">
        <v>43</v>
      </c>
      <c r="AP34">
        <v>0</v>
      </c>
    </row>
    <row r="35" spans="1:42">
      <c r="A35" s="76" t="e">
        <f>#REF!</f>
        <v>#REF!</v>
      </c>
      <c r="B35" s="72" t="str">
        <f t="shared" si="5"/>
        <v>14:58:31</v>
      </c>
      <c r="C35" s="72" t="s">
        <v>57</v>
      </c>
      <c r="D35" s="73">
        <f t="shared" ref="D35:D66" si="6">L35</f>
        <v>294</v>
      </c>
      <c r="E35" s="101">
        <f t="shared" ref="E35:E66" si="7">M35/100</f>
        <v>10.37</v>
      </c>
      <c r="F35" s="103">
        <f t="shared" ref="F35:F66" si="8">(D35*E35)</f>
        <v>3048.7799999999997</v>
      </c>
      <c r="G35" s="74" t="s">
        <v>13</v>
      </c>
      <c r="H35" s="74" t="str">
        <f t="shared" ref="H35:H66" si="9">Q35</f>
        <v>00149949927TRLO0</v>
      </c>
      <c r="J35" t="s">
        <v>38</v>
      </c>
      <c r="K35" t="s">
        <v>39</v>
      </c>
      <c r="L35">
        <v>294</v>
      </c>
      <c r="M35">
        <v>1037</v>
      </c>
      <c r="N35" t="s">
        <v>46</v>
      </c>
      <c r="O35" t="s">
        <v>1654</v>
      </c>
      <c r="P35" t="s">
        <v>40</v>
      </c>
      <c r="Q35" t="s">
        <v>1655</v>
      </c>
      <c r="R35">
        <v>840</v>
      </c>
      <c r="S35">
        <v>1</v>
      </c>
      <c r="T35">
        <v>1</v>
      </c>
      <c r="U35">
        <v>0</v>
      </c>
      <c r="V35" t="s">
        <v>1601</v>
      </c>
      <c r="W35" t="s">
        <v>41</v>
      </c>
      <c r="X35">
        <v>1</v>
      </c>
      <c r="Y35">
        <v>0</v>
      </c>
      <c r="Z35">
        <v>0</v>
      </c>
      <c r="AB35" t="s">
        <v>42</v>
      </c>
      <c r="AC35" t="s">
        <v>43</v>
      </c>
      <c r="AD35">
        <v>1</v>
      </c>
      <c r="AE35" t="s">
        <v>1655</v>
      </c>
      <c r="AF35" t="s">
        <v>38</v>
      </c>
      <c r="AG35">
        <v>1</v>
      </c>
      <c r="AJ35" t="s">
        <v>44</v>
      </c>
      <c r="AK35" t="s">
        <v>44</v>
      </c>
      <c r="AL35" t="s">
        <v>43</v>
      </c>
      <c r="AM35" t="s">
        <v>45</v>
      </c>
      <c r="AN35" t="s">
        <v>43</v>
      </c>
      <c r="AP35">
        <v>0</v>
      </c>
    </row>
    <row r="36" spans="1:42">
      <c r="A36" s="76" t="e">
        <f>#REF!</f>
        <v>#REF!</v>
      </c>
      <c r="B36" s="72" t="str">
        <f t="shared" si="5"/>
        <v>15:00:09</v>
      </c>
      <c r="C36" s="72" t="s">
        <v>57</v>
      </c>
      <c r="D36" s="73">
        <f t="shared" si="6"/>
        <v>152</v>
      </c>
      <c r="E36" s="101">
        <f t="shared" si="7"/>
        <v>10.37</v>
      </c>
      <c r="F36" s="103">
        <f t="shared" si="8"/>
        <v>1576.2399999999998</v>
      </c>
      <c r="G36" s="74" t="s">
        <v>13</v>
      </c>
      <c r="H36" s="74" t="str">
        <f t="shared" si="9"/>
        <v>00149950206TRLO0</v>
      </c>
      <c r="J36" t="s">
        <v>38</v>
      </c>
      <c r="K36" t="s">
        <v>39</v>
      </c>
      <c r="L36">
        <v>152</v>
      </c>
      <c r="M36">
        <v>1037</v>
      </c>
      <c r="N36" t="s">
        <v>46</v>
      </c>
      <c r="O36" t="s">
        <v>1656</v>
      </c>
      <c r="P36" t="s">
        <v>40</v>
      </c>
      <c r="Q36" t="s">
        <v>1657</v>
      </c>
      <c r="R36">
        <v>840</v>
      </c>
      <c r="S36">
        <v>1</v>
      </c>
      <c r="T36">
        <v>1</v>
      </c>
      <c r="U36">
        <v>0</v>
      </c>
      <c r="V36" t="s">
        <v>1601</v>
      </c>
      <c r="W36" t="s">
        <v>41</v>
      </c>
      <c r="X36">
        <v>1</v>
      </c>
      <c r="Y36">
        <v>0</v>
      </c>
      <c r="Z36">
        <v>0</v>
      </c>
      <c r="AB36" t="s">
        <v>42</v>
      </c>
      <c r="AC36" t="s">
        <v>43</v>
      </c>
      <c r="AD36">
        <v>1</v>
      </c>
      <c r="AE36" t="s">
        <v>1657</v>
      </c>
      <c r="AF36" t="s">
        <v>38</v>
      </c>
      <c r="AG36">
        <v>1</v>
      </c>
      <c r="AJ36" t="s">
        <v>44</v>
      </c>
      <c r="AK36" t="s">
        <v>44</v>
      </c>
      <c r="AL36" t="s">
        <v>43</v>
      </c>
      <c r="AM36" t="s">
        <v>45</v>
      </c>
      <c r="AN36" t="s">
        <v>43</v>
      </c>
      <c r="AP36">
        <v>0</v>
      </c>
    </row>
    <row r="37" spans="1:42">
      <c r="A37" s="76" t="e">
        <f>#REF!</f>
        <v>#REF!</v>
      </c>
      <c r="B37" s="72" t="str">
        <f t="shared" si="5"/>
        <v>15:17:32</v>
      </c>
      <c r="C37" s="72" t="s">
        <v>57</v>
      </c>
      <c r="D37" s="73">
        <f t="shared" si="6"/>
        <v>177</v>
      </c>
      <c r="E37" s="101">
        <f t="shared" si="7"/>
        <v>10.37</v>
      </c>
      <c r="F37" s="103">
        <f t="shared" si="8"/>
        <v>1835.4899999999998</v>
      </c>
      <c r="G37" s="74" t="s">
        <v>13</v>
      </c>
      <c r="H37" s="74" t="str">
        <f t="shared" si="9"/>
        <v>00149952458TRLO0</v>
      </c>
      <c r="J37" t="s">
        <v>38</v>
      </c>
      <c r="K37" t="s">
        <v>39</v>
      </c>
      <c r="L37">
        <v>177</v>
      </c>
      <c r="M37">
        <v>1037</v>
      </c>
      <c r="N37" t="s">
        <v>46</v>
      </c>
      <c r="O37" t="s">
        <v>1658</v>
      </c>
      <c r="P37" t="s">
        <v>40</v>
      </c>
      <c r="Q37" t="s">
        <v>1659</v>
      </c>
      <c r="R37">
        <v>840</v>
      </c>
      <c r="S37">
        <v>1</v>
      </c>
      <c r="T37">
        <v>1</v>
      </c>
      <c r="U37">
        <v>0</v>
      </c>
      <c r="V37" t="s">
        <v>1601</v>
      </c>
      <c r="W37" t="s">
        <v>41</v>
      </c>
      <c r="X37">
        <v>1</v>
      </c>
      <c r="Y37">
        <v>0</v>
      </c>
      <c r="Z37">
        <v>0</v>
      </c>
      <c r="AB37" t="s">
        <v>42</v>
      </c>
      <c r="AC37" t="s">
        <v>43</v>
      </c>
      <c r="AD37">
        <v>1</v>
      </c>
      <c r="AE37" t="s">
        <v>1659</v>
      </c>
      <c r="AF37" t="s">
        <v>38</v>
      </c>
      <c r="AG37">
        <v>1</v>
      </c>
      <c r="AJ37" t="s">
        <v>44</v>
      </c>
      <c r="AK37" t="s">
        <v>44</v>
      </c>
      <c r="AL37" t="s">
        <v>43</v>
      </c>
      <c r="AM37" t="s">
        <v>45</v>
      </c>
      <c r="AN37" t="s">
        <v>43</v>
      </c>
      <c r="AP37">
        <v>0</v>
      </c>
    </row>
    <row r="38" spans="1:42">
      <c r="A38" s="76" t="e">
        <f>#REF!</f>
        <v>#REF!</v>
      </c>
      <c r="B38" s="72" t="str">
        <f t="shared" si="5"/>
        <v>15:27:13</v>
      </c>
      <c r="C38" s="72" t="s">
        <v>57</v>
      </c>
      <c r="D38" s="73">
        <f t="shared" si="6"/>
        <v>183</v>
      </c>
      <c r="E38" s="101">
        <f t="shared" si="7"/>
        <v>10.37</v>
      </c>
      <c r="F38" s="103">
        <f t="shared" si="8"/>
        <v>1897.7099999999998</v>
      </c>
      <c r="G38" s="74" t="s">
        <v>13</v>
      </c>
      <c r="H38" s="74" t="str">
        <f t="shared" si="9"/>
        <v>00149954141TRLO0</v>
      </c>
      <c r="J38" t="s">
        <v>38</v>
      </c>
      <c r="K38" t="s">
        <v>39</v>
      </c>
      <c r="L38">
        <v>183</v>
      </c>
      <c r="M38">
        <v>1037</v>
      </c>
      <c r="N38" t="s">
        <v>46</v>
      </c>
      <c r="O38" t="s">
        <v>1660</v>
      </c>
      <c r="P38" t="s">
        <v>40</v>
      </c>
      <c r="Q38" t="s">
        <v>1661</v>
      </c>
      <c r="R38">
        <v>840</v>
      </c>
      <c r="S38">
        <v>1</v>
      </c>
      <c r="T38">
        <v>1</v>
      </c>
      <c r="U38">
        <v>0</v>
      </c>
      <c r="V38" t="s">
        <v>1601</v>
      </c>
      <c r="W38" t="s">
        <v>41</v>
      </c>
      <c r="X38">
        <v>1</v>
      </c>
      <c r="Y38">
        <v>0</v>
      </c>
      <c r="Z38">
        <v>0</v>
      </c>
      <c r="AB38" t="s">
        <v>42</v>
      </c>
      <c r="AC38" t="s">
        <v>43</v>
      </c>
      <c r="AD38">
        <v>1</v>
      </c>
      <c r="AE38" t="s">
        <v>1661</v>
      </c>
      <c r="AF38" t="s">
        <v>38</v>
      </c>
      <c r="AG38">
        <v>1</v>
      </c>
      <c r="AJ38" t="s">
        <v>44</v>
      </c>
      <c r="AK38" t="s">
        <v>44</v>
      </c>
      <c r="AL38" t="s">
        <v>43</v>
      </c>
      <c r="AM38" t="s">
        <v>45</v>
      </c>
      <c r="AN38" t="s">
        <v>43</v>
      </c>
      <c r="AP38">
        <v>0</v>
      </c>
    </row>
    <row r="39" spans="1:42">
      <c r="A39" s="76" t="e">
        <f>#REF!</f>
        <v>#REF!</v>
      </c>
      <c r="B39" s="72" t="str">
        <f t="shared" si="5"/>
        <v>15:37:35</v>
      </c>
      <c r="C39" s="72" t="s">
        <v>57</v>
      </c>
      <c r="D39" s="73">
        <f t="shared" si="6"/>
        <v>153</v>
      </c>
      <c r="E39" s="101">
        <f t="shared" si="7"/>
        <v>10.37</v>
      </c>
      <c r="F39" s="103">
        <f t="shared" si="8"/>
        <v>1586.61</v>
      </c>
      <c r="G39" s="74" t="s">
        <v>13</v>
      </c>
      <c r="H39" s="74" t="str">
        <f t="shared" si="9"/>
        <v>00149955709TRLO0</v>
      </c>
      <c r="J39" t="s">
        <v>38</v>
      </c>
      <c r="K39" t="s">
        <v>39</v>
      </c>
      <c r="L39">
        <v>153</v>
      </c>
      <c r="M39">
        <v>1037</v>
      </c>
      <c r="N39" t="s">
        <v>46</v>
      </c>
      <c r="O39" t="s">
        <v>1662</v>
      </c>
      <c r="P39" t="s">
        <v>40</v>
      </c>
      <c r="Q39" t="s">
        <v>1663</v>
      </c>
      <c r="R39">
        <v>840</v>
      </c>
      <c r="S39">
        <v>1</v>
      </c>
      <c r="T39">
        <v>1</v>
      </c>
      <c r="U39">
        <v>0</v>
      </c>
      <c r="V39" t="s">
        <v>1601</v>
      </c>
      <c r="W39" t="s">
        <v>41</v>
      </c>
      <c r="X39">
        <v>1</v>
      </c>
      <c r="Y39">
        <v>0</v>
      </c>
      <c r="Z39">
        <v>0</v>
      </c>
      <c r="AB39" t="s">
        <v>42</v>
      </c>
      <c r="AC39" t="s">
        <v>43</v>
      </c>
      <c r="AD39">
        <v>1</v>
      </c>
      <c r="AE39" t="s">
        <v>1663</v>
      </c>
      <c r="AF39" t="s">
        <v>38</v>
      </c>
      <c r="AG39">
        <v>1</v>
      </c>
      <c r="AJ39" t="s">
        <v>44</v>
      </c>
      <c r="AK39" t="s">
        <v>44</v>
      </c>
      <c r="AL39" t="s">
        <v>43</v>
      </c>
      <c r="AM39" t="s">
        <v>45</v>
      </c>
      <c r="AN39" t="s">
        <v>43</v>
      </c>
      <c r="AP39">
        <v>0</v>
      </c>
    </row>
    <row r="40" spans="1:42">
      <c r="A40" s="76" t="e">
        <f>#REF!</f>
        <v>#REF!</v>
      </c>
      <c r="B40" s="72" t="str">
        <f t="shared" si="5"/>
        <v>15:41:47</v>
      </c>
      <c r="C40" s="72" t="s">
        <v>57</v>
      </c>
      <c r="D40" s="73">
        <f t="shared" si="6"/>
        <v>3000</v>
      </c>
      <c r="E40" s="101">
        <f t="shared" si="7"/>
        <v>10.37</v>
      </c>
      <c r="F40" s="103">
        <f t="shared" si="8"/>
        <v>31109.999999999996</v>
      </c>
      <c r="G40" s="74" t="s">
        <v>13</v>
      </c>
      <c r="H40" s="74" t="str">
        <f t="shared" si="9"/>
        <v>00149956366TRLO0</v>
      </c>
      <c r="J40" t="s">
        <v>38</v>
      </c>
      <c r="K40" t="s">
        <v>39</v>
      </c>
      <c r="L40">
        <v>3000</v>
      </c>
      <c r="M40">
        <v>1037</v>
      </c>
      <c r="N40" t="s">
        <v>56</v>
      </c>
      <c r="O40" t="s">
        <v>1664</v>
      </c>
      <c r="P40" t="s">
        <v>1183</v>
      </c>
      <c r="Q40" t="s">
        <v>1665</v>
      </c>
      <c r="R40">
        <v>840</v>
      </c>
      <c r="S40">
        <v>1</v>
      </c>
      <c r="T40">
        <v>1</v>
      </c>
      <c r="U40">
        <v>0</v>
      </c>
      <c r="V40" t="s">
        <v>1640</v>
      </c>
      <c r="W40" t="s">
        <v>41</v>
      </c>
      <c r="X40">
        <v>1</v>
      </c>
      <c r="Y40">
        <v>0</v>
      </c>
      <c r="Z40">
        <v>0</v>
      </c>
      <c r="AB40" t="s">
        <v>42</v>
      </c>
      <c r="AC40" t="s">
        <v>43</v>
      </c>
      <c r="AD40">
        <v>1</v>
      </c>
      <c r="AE40" t="s">
        <v>1665</v>
      </c>
      <c r="AF40" t="s">
        <v>38</v>
      </c>
      <c r="AG40">
        <v>1</v>
      </c>
      <c r="AH40" t="s">
        <v>1666</v>
      </c>
      <c r="AJ40" t="s">
        <v>44</v>
      </c>
      <c r="AK40" t="s">
        <v>44</v>
      </c>
      <c r="AL40" t="s">
        <v>43</v>
      </c>
      <c r="AM40" t="s">
        <v>45</v>
      </c>
      <c r="AN40" t="s">
        <v>43</v>
      </c>
      <c r="AP40">
        <v>0</v>
      </c>
    </row>
    <row r="41" spans="1:42">
      <c r="A41" s="76" t="e">
        <f>#REF!</f>
        <v>#REF!</v>
      </c>
      <c r="B41" s="72" t="str">
        <f t="shared" si="5"/>
        <v>15:41:49</v>
      </c>
      <c r="C41" s="72" t="s">
        <v>57</v>
      </c>
      <c r="D41" s="73">
        <f t="shared" si="6"/>
        <v>392</v>
      </c>
      <c r="E41" s="101">
        <f t="shared" si="7"/>
        <v>10.37</v>
      </c>
      <c r="F41" s="103">
        <f t="shared" si="8"/>
        <v>4065.0399999999995</v>
      </c>
      <c r="G41" s="74" t="s">
        <v>13</v>
      </c>
      <c r="H41" s="74" t="str">
        <f t="shared" si="9"/>
        <v>00149956367TRLO0</v>
      </c>
      <c r="J41" t="s">
        <v>38</v>
      </c>
      <c r="K41" t="s">
        <v>39</v>
      </c>
      <c r="L41">
        <v>392</v>
      </c>
      <c r="M41">
        <v>1037</v>
      </c>
      <c r="N41" t="s">
        <v>46</v>
      </c>
      <c r="O41" t="s">
        <v>1667</v>
      </c>
      <c r="P41" t="s">
        <v>40</v>
      </c>
      <c r="Q41" t="s">
        <v>1668</v>
      </c>
      <c r="R41">
        <v>840</v>
      </c>
      <c r="S41">
        <v>1</v>
      </c>
      <c r="T41">
        <v>1</v>
      </c>
      <c r="U41">
        <v>0</v>
      </c>
      <c r="V41" t="s">
        <v>1601</v>
      </c>
      <c r="W41" t="s">
        <v>41</v>
      </c>
      <c r="X41">
        <v>1</v>
      </c>
      <c r="Y41">
        <v>0</v>
      </c>
      <c r="Z41">
        <v>0</v>
      </c>
      <c r="AB41" t="s">
        <v>42</v>
      </c>
      <c r="AC41" t="s">
        <v>43</v>
      </c>
      <c r="AD41">
        <v>1</v>
      </c>
      <c r="AE41" t="s">
        <v>1668</v>
      </c>
      <c r="AF41" t="s">
        <v>38</v>
      </c>
      <c r="AG41">
        <v>1</v>
      </c>
      <c r="AJ41" t="s">
        <v>44</v>
      </c>
      <c r="AK41" t="s">
        <v>44</v>
      </c>
      <c r="AL41" t="s">
        <v>43</v>
      </c>
      <c r="AM41" t="s">
        <v>45</v>
      </c>
      <c r="AN41" t="s">
        <v>43</v>
      </c>
      <c r="AP41">
        <v>0</v>
      </c>
    </row>
    <row r="42" spans="1:42">
      <c r="A42" s="76" t="e">
        <f>#REF!</f>
        <v>#REF!</v>
      </c>
      <c r="B42" s="72" t="str">
        <f t="shared" si="5"/>
        <v>15:41:49</v>
      </c>
      <c r="C42" s="72" t="s">
        <v>57</v>
      </c>
      <c r="D42" s="73">
        <f t="shared" si="6"/>
        <v>392</v>
      </c>
      <c r="E42" s="101">
        <f t="shared" si="7"/>
        <v>10.37</v>
      </c>
      <c r="F42" s="103">
        <f t="shared" si="8"/>
        <v>4065.0399999999995</v>
      </c>
      <c r="G42" s="74" t="s">
        <v>13</v>
      </c>
      <c r="H42" s="74" t="str">
        <f t="shared" si="9"/>
        <v>00149956368TRLO0</v>
      </c>
      <c r="J42" t="s">
        <v>38</v>
      </c>
      <c r="K42" t="s">
        <v>39</v>
      </c>
      <c r="L42">
        <v>392</v>
      </c>
      <c r="M42">
        <v>1037</v>
      </c>
      <c r="N42" t="s">
        <v>46</v>
      </c>
      <c r="O42" t="s">
        <v>1669</v>
      </c>
      <c r="P42" t="s">
        <v>40</v>
      </c>
      <c r="Q42" t="s">
        <v>1670</v>
      </c>
      <c r="R42">
        <v>840</v>
      </c>
      <c r="S42">
        <v>1</v>
      </c>
      <c r="T42">
        <v>1</v>
      </c>
      <c r="U42">
        <v>0</v>
      </c>
      <c r="V42" t="s">
        <v>1601</v>
      </c>
      <c r="W42" t="s">
        <v>41</v>
      </c>
      <c r="X42">
        <v>1</v>
      </c>
      <c r="Y42">
        <v>0</v>
      </c>
      <c r="Z42">
        <v>0</v>
      </c>
      <c r="AB42" t="s">
        <v>42</v>
      </c>
      <c r="AC42" t="s">
        <v>43</v>
      </c>
      <c r="AD42">
        <v>1</v>
      </c>
      <c r="AE42" t="s">
        <v>1670</v>
      </c>
      <c r="AF42" t="s">
        <v>38</v>
      </c>
      <c r="AG42">
        <v>1</v>
      </c>
      <c r="AJ42" t="s">
        <v>44</v>
      </c>
      <c r="AK42" t="s">
        <v>44</v>
      </c>
      <c r="AL42" t="s">
        <v>43</v>
      </c>
      <c r="AM42" t="s">
        <v>45</v>
      </c>
      <c r="AN42" t="s">
        <v>43</v>
      </c>
      <c r="AP42">
        <v>0</v>
      </c>
    </row>
    <row r="43" spans="1:42">
      <c r="A43" s="76" t="e">
        <f>#REF!</f>
        <v>#REF!</v>
      </c>
      <c r="B43" s="72" t="str">
        <f t="shared" si="5"/>
        <v>15:41:49</v>
      </c>
      <c r="C43" s="72" t="s">
        <v>57</v>
      </c>
      <c r="D43" s="73">
        <f t="shared" si="6"/>
        <v>1</v>
      </c>
      <c r="E43" s="101">
        <f t="shared" si="7"/>
        <v>10.37</v>
      </c>
      <c r="F43" s="103">
        <f t="shared" si="8"/>
        <v>10.37</v>
      </c>
      <c r="G43" s="74" t="s">
        <v>13</v>
      </c>
      <c r="H43" s="74" t="str">
        <f t="shared" si="9"/>
        <v>00149956369TRLO0</v>
      </c>
      <c r="J43" t="s">
        <v>38</v>
      </c>
      <c r="K43" t="s">
        <v>39</v>
      </c>
      <c r="L43">
        <v>1</v>
      </c>
      <c r="M43">
        <v>1037</v>
      </c>
      <c r="N43" t="s">
        <v>46</v>
      </c>
      <c r="O43" t="s">
        <v>1671</v>
      </c>
      <c r="P43" t="s">
        <v>40</v>
      </c>
      <c r="Q43" t="s">
        <v>1672</v>
      </c>
      <c r="R43">
        <v>840</v>
      </c>
      <c r="S43">
        <v>1</v>
      </c>
      <c r="T43">
        <v>1</v>
      </c>
      <c r="U43">
        <v>0</v>
      </c>
      <c r="V43" t="s">
        <v>1601</v>
      </c>
      <c r="W43" t="s">
        <v>41</v>
      </c>
      <c r="X43">
        <v>1</v>
      </c>
      <c r="Y43">
        <v>0</v>
      </c>
      <c r="Z43">
        <v>0</v>
      </c>
      <c r="AB43" t="s">
        <v>42</v>
      </c>
      <c r="AC43" t="s">
        <v>43</v>
      </c>
      <c r="AD43">
        <v>1</v>
      </c>
      <c r="AE43" t="s">
        <v>1672</v>
      </c>
      <c r="AF43" t="s">
        <v>38</v>
      </c>
      <c r="AG43">
        <v>1</v>
      </c>
      <c r="AJ43" t="s">
        <v>44</v>
      </c>
      <c r="AK43" t="s">
        <v>44</v>
      </c>
      <c r="AL43" t="s">
        <v>43</v>
      </c>
      <c r="AM43" t="s">
        <v>45</v>
      </c>
      <c r="AN43" t="s">
        <v>43</v>
      </c>
      <c r="AP43">
        <v>0</v>
      </c>
    </row>
    <row r="44" spans="1:42">
      <c r="A44" s="76" t="e">
        <f>#REF!</f>
        <v>#REF!</v>
      </c>
      <c r="B44" s="72" t="str">
        <f t="shared" si="5"/>
        <v>15:47:09</v>
      </c>
      <c r="C44" s="72" t="s">
        <v>57</v>
      </c>
      <c r="D44" s="73">
        <f t="shared" si="6"/>
        <v>163</v>
      </c>
      <c r="E44" s="101">
        <f t="shared" si="7"/>
        <v>10.37</v>
      </c>
      <c r="F44" s="103">
        <f t="shared" si="8"/>
        <v>1690.31</v>
      </c>
      <c r="G44" s="74" t="s">
        <v>13</v>
      </c>
      <c r="H44" s="74" t="str">
        <f t="shared" si="9"/>
        <v>00149957207TRLO0</v>
      </c>
      <c r="J44" t="s">
        <v>38</v>
      </c>
      <c r="K44" t="s">
        <v>39</v>
      </c>
      <c r="L44">
        <v>163</v>
      </c>
      <c r="M44">
        <v>1037</v>
      </c>
      <c r="N44" t="s">
        <v>46</v>
      </c>
      <c r="O44" t="s">
        <v>1673</v>
      </c>
      <c r="P44" t="s">
        <v>40</v>
      </c>
      <c r="Q44" t="s">
        <v>1674</v>
      </c>
      <c r="R44">
        <v>840</v>
      </c>
      <c r="S44">
        <v>1</v>
      </c>
      <c r="T44">
        <v>1</v>
      </c>
      <c r="U44">
        <v>0</v>
      </c>
      <c r="V44" t="s">
        <v>1601</v>
      </c>
      <c r="W44" t="s">
        <v>41</v>
      </c>
      <c r="X44">
        <v>1</v>
      </c>
      <c r="Y44">
        <v>0</v>
      </c>
      <c r="Z44">
        <v>0</v>
      </c>
      <c r="AB44" t="s">
        <v>42</v>
      </c>
      <c r="AC44" t="s">
        <v>43</v>
      </c>
      <c r="AD44">
        <v>1</v>
      </c>
      <c r="AE44" t="s">
        <v>1674</v>
      </c>
      <c r="AF44" t="s">
        <v>38</v>
      </c>
      <c r="AG44">
        <v>1</v>
      </c>
      <c r="AJ44" t="s">
        <v>44</v>
      </c>
      <c r="AK44" t="s">
        <v>44</v>
      </c>
      <c r="AL44" t="s">
        <v>43</v>
      </c>
      <c r="AM44" t="s">
        <v>45</v>
      </c>
      <c r="AN44" t="s">
        <v>43</v>
      </c>
      <c r="AP44">
        <v>0</v>
      </c>
    </row>
    <row r="45" spans="1:42">
      <c r="A45" s="76" t="e">
        <f>#REF!</f>
        <v>#REF!</v>
      </c>
      <c r="B45" s="72" t="str">
        <f t="shared" si="5"/>
        <v>15:48:21</v>
      </c>
      <c r="C45" s="72" t="s">
        <v>57</v>
      </c>
      <c r="D45" s="73">
        <f t="shared" si="6"/>
        <v>148</v>
      </c>
      <c r="E45" s="101">
        <f t="shared" si="7"/>
        <v>10.37</v>
      </c>
      <c r="F45" s="103">
        <f t="shared" si="8"/>
        <v>1534.76</v>
      </c>
      <c r="G45" s="74" t="s">
        <v>13</v>
      </c>
      <c r="H45" s="74" t="str">
        <f t="shared" si="9"/>
        <v>00149957362TRLO0</v>
      </c>
      <c r="J45" t="s">
        <v>38</v>
      </c>
      <c r="K45" t="s">
        <v>39</v>
      </c>
      <c r="L45">
        <v>148</v>
      </c>
      <c r="M45">
        <v>1037</v>
      </c>
      <c r="N45" t="s">
        <v>46</v>
      </c>
      <c r="O45" t="s">
        <v>1675</v>
      </c>
      <c r="P45" t="s">
        <v>40</v>
      </c>
      <c r="Q45" t="s">
        <v>1676</v>
      </c>
      <c r="R45">
        <v>840</v>
      </c>
      <c r="S45">
        <v>1</v>
      </c>
      <c r="T45">
        <v>1</v>
      </c>
      <c r="U45">
        <v>0</v>
      </c>
      <c r="V45" t="s">
        <v>1601</v>
      </c>
      <c r="W45" t="s">
        <v>41</v>
      </c>
      <c r="X45">
        <v>1</v>
      </c>
      <c r="Y45">
        <v>0</v>
      </c>
      <c r="Z45">
        <v>0</v>
      </c>
      <c r="AB45" t="s">
        <v>42</v>
      </c>
      <c r="AC45" t="s">
        <v>43</v>
      </c>
      <c r="AD45">
        <v>1</v>
      </c>
      <c r="AE45" t="s">
        <v>1676</v>
      </c>
      <c r="AF45" t="s">
        <v>38</v>
      </c>
      <c r="AG45">
        <v>1</v>
      </c>
      <c r="AJ45" t="s">
        <v>44</v>
      </c>
      <c r="AK45" t="s">
        <v>44</v>
      </c>
      <c r="AL45" t="s">
        <v>43</v>
      </c>
      <c r="AM45" t="s">
        <v>45</v>
      </c>
      <c r="AN45" t="s">
        <v>43</v>
      </c>
      <c r="AP45">
        <v>0</v>
      </c>
    </row>
    <row r="46" spans="1:42">
      <c r="A46" s="76" t="e">
        <f>#REF!</f>
        <v>#REF!</v>
      </c>
      <c r="B46" s="72" t="str">
        <f t="shared" si="5"/>
        <v>15:56:31</v>
      </c>
      <c r="C46" s="72" t="s">
        <v>57</v>
      </c>
      <c r="D46" s="73">
        <f t="shared" si="6"/>
        <v>155</v>
      </c>
      <c r="E46" s="101">
        <f t="shared" si="7"/>
        <v>10.37</v>
      </c>
      <c r="F46" s="103">
        <f t="shared" si="8"/>
        <v>1607.35</v>
      </c>
      <c r="G46" s="74" t="s">
        <v>13</v>
      </c>
      <c r="H46" s="74" t="str">
        <f t="shared" si="9"/>
        <v>00149958402TRLO0</v>
      </c>
      <c r="J46" t="s">
        <v>38</v>
      </c>
      <c r="K46" t="s">
        <v>39</v>
      </c>
      <c r="L46">
        <v>155</v>
      </c>
      <c r="M46">
        <v>1037</v>
      </c>
      <c r="N46" t="s">
        <v>46</v>
      </c>
      <c r="O46" t="s">
        <v>1677</v>
      </c>
      <c r="P46" t="s">
        <v>40</v>
      </c>
      <c r="Q46" t="s">
        <v>1678</v>
      </c>
      <c r="R46">
        <v>840</v>
      </c>
      <c r="S46">
        <v>1</v>
      </c>
      <c r="T46">
        <v>1</v>
      </c>
      <c r="U46">
        <v>0</v>
      </c>
      <c r="V46" t="s">
        <v>1601</v>
      </c>
      <c r="W46" t="s">
        <v>41</v>
      </c>
      <c r="X46">
        <v>1</v>
      </c>
      <c r="Y46">
        <v>0</v>
      </c>
      <c r="Z46">
        <v>0</v>
      </c>
      <c r="AB46" t="s">
        <v>42</v>
      </c>
      <c r="AC46" t="s">
        <v>43</v>
      </c>
      <c r="AD46">
        <v>1</v>
      </c>
      <c r="AE46" t="s">
        <v>1678</v>
      </c>
      <c r="AF46" t="s">
        <v>38</v>
      </c>
      <c r="AG46">
        <v>1</v>
      </c>
      <c r="AJ46" t="s">
        <v>44</v>
      </c>
      <c r="AK46" t="s">
        <v>44</v>
      </c>
      <c r="AL46" t="s">
        <v>43</v>
      </c>
      <c r="AM46" t="s">
        <v>45</v>
      </c>
      <c r="AN46" t="s">
        <v>43</v>
      </c>
      <c r="AP46">
        <v>0</v>
      </c>
    </row>
    <row r="47" spans="1:42">
      <c r="A47" s="76" t="e">
        <f>#REF!</f>
        <v>#REF!</v>
      </c>
      <c r="B47" s="72" t="str">
        <f t="shared" si="5"/>
        <v>16:03:00</v>
      </c>
      <c r="C47" s="72" t="s">
        <v>57</v>
      </c>
      <c r="D47" s="73">
        <f t="shared" si="6"/>
        <v>159</v>
      </c>
      <c r="E47" s="101">
        <f t="shared" si="7"/>
        <v>10.37</v>
      </c>
      <c r="F47" s="103">
        <f t="shared" si="8"/>
        <v>1648.83</v>
      </c>
      <c r="G47" s="74" t="s">
        <v>13</v>
      </c>
      <c r="H47" s="74" t="str">
        <f t="shared" si="9"/>
        <v>00149959406TRLO0</v>
      </c>
      <c r="J47" t="s">
        <v>38</v>
      </c>
      <c r="K47" t="s">
        <v>39</v>
      </c>
      <c r="L47">
        <v>159</v>
      </c>
      <c r="M47">
        <v>1037</v>
      </c>
      <c r="N47" t="s">
        <v>46</v>
      </c>
      <c r="O47" t="s">
        <v>1679</v>
      </c>
      <c r="P47" t="s">
        <v>40</v>
      </c>
      <c r="Q47" t="s">
        <v>1680</v>
      </c>
      <c r="R47">
        <v>840</v>
      </c>
      <c r="S47">
        <v>1</v>
      </c>
      <c r="T47">
        <v>1</v>
      </c>
      <c r="U47">
        <v>0</v>
      </c>
      <c r="V47" t="s">
        <v>1601</v>
      </c>
      <c r="W47" t="s">
        <v>41</v>
      </c>
      <c r="X47">
        <v>1</v>
      </c>
      <c r="Y47">
        <v>0</v>
      </c>
      <c r="Z47">
        <v>0</v>
      </c>
      <c r="AB47" t="s">
        <v>42</v>
      </c>
      <c r="AC47" t="s">
        <v>43</v>
      </c>
      <c r="AD47">
        <v>1</v>
      </c>
      <c r="AE47" t="s">
        <v>1680</v>
      </c>
      <c r="AF47" t="s">
        <v>38</v>
      </c>
      <c r="AG47">
        <v>1</v>
      </c>
      <c r="AJ47" t="s">
        <v>44</v>
      </c>
      <c r="AK47" t="s">
        <v>44</v>
      </c>
      <c r="AL47" t="s">
        <v>43</v>
      </c>
      <c r="AM47" t="s">
        <v>45</v>
      </c>
      <c r="AN47" t="s">
        <v>43</v>
      </c>
      <c r="AP47">
        <v>0</v>
      </c>
    </row>
    <row r="48" spans="1:42">
      <c r="A48" s="76" t="e">
        <f>#REF!</f>
        <v>#REF!</v>
      </c>
      <c r="B48" s="72" t="str">
        <f t="shared" si="5"/>
        <v>11:30:22</v>
      </c>
      <c r="C48" s="72" t="s">
        <v>57</v>
      </c>
      <c r="D48" s="73">
        <f t="shared" si="6"/>
        <v>5000</v>
      </c>
      <c r="E48" s="101">
        <f t="shared" si="7"/>
        <v>10.35</v>
      </c>
      <c r="F48" s="103">
        <f t="shared" si="8"/>
        <v>51750</v>
      </c>
      <c r="G48" s="74" t="s">
        <v>13</v>
      </c>
      <c r="H48" s="74" t="str">
        <f t="shared" si="9"/>
        <v>00149931567TRLO0</v>
      </c>
      <c r="J48" t="s">
        <v>38</v>
      </c>
      <c r="K48" t="s">
        <v>39</v>
      </c>
      <c r="L48">
        <v>5000</v>
      </c>
      <c r="M48">
        <v>1035</v>
      </c>
      <c r="N48" t="s">
        <v>56</v>
      </c>
      <c r="O48" t="s">
        <v>1681</v>
      </c>
      <c r="P48" t="s">
        <v>1183</v>
      </c>
      <c r="Q48" t="s">
        <v>1682</v>
      </c>
      <c r="R48">
        <v>840</v>
      </c>
      <c r="S48">
        <v>1</v>
      </c>
      <c r="T48">
        <v>1</v>
      </c>
      <c r="U48">
        <v>0</v>
      </c>
      <c r="V48" t="s">
        <v>1640</v>
      </c>
      <c r="W48" t="s">
        <v>41</v>
      </c>
      <c r="X48">
        <v>1</v>
      </c>
      <c r="Y48">
        <v>0</v>
      </c>
      <c r="Z48">
        <v>0</v>
      </c>
      <c r="AB48" t="s">
        <v>42</v>
      </c>
      <c r="AC48" t="s">
        <v>43</v>
      </c>
      <c r="AD48">
        <v>1</v>
      </c>
      <c r="AE48" t="s">
        <v>1682</v>
      </c>
      <c r="AF48" t="s">
        <v>38</v>
      </c>
      <c r="AG48">
        <v>1</v>
      </c>
      <c r="AH48" t="s">
        <v>1683</v>
      </c>
      <c r="AJ48" t="s">
        <v>44</v>
      </c>
      <c r="AK48" t="s">
        <v>44</v>
      </c>
      <c r="AL48" t="s">
        <v>43</v>
      </c>
      <c r="AM48" t="s">
        <v>45</v>
      </c>
      <c r="AN48" t="s">
        <v>43</v>
      </c>
      <c r="AP48">
        <v>0</v>
      </c>
    </row>
    <row r="49" spans="1:42">
      <c r="A49" s="76" t="e">
        <f>#REF!</f>
        <v>#REF!</v>
      </c>
      <c r="B49" s="72" t="str">
        <f t="shared" si="5"/>
        <v>11:30:27</v>
      </c>
      <c r="C49" s="72" t="s">
        <v>57</v>
      </c>
      <c r="D49" s="73">
        <f t="shared" si="6"/>
        <v>610</v>
      </c>
      <c r="E49" s="101">
        <f t="shared" si="7"/>
        <v>10.35</v>
      </c>
      <c r="F49" s="103">
        <f t="shared" si="8"/>
        <v>6313.5</v>
      </c>
      <c r="G49" s="74" t="s">
        <v>13</v>
      </c>
      <c r="H49" s="74" t="str">
        <f t="shared" si="9"/>
        <v>00149931569TRLO0</v>
      </c>
      <c r="J49" t="s">
        <v>38</v>
      </c>
      <c r="K49" t="s">
        <v>39</v>
      </c>
      <c r="L49">
        <v>610</v>
      </c>
      <c r="M49">
        <v>1035</v>
      </c>
      <c r="N49" t="s">
        <v>46</v>
      </c>
      <c r="O49" t="s">
        <v>1684</v>
      </c>
      <c r="P49" t="s">
        <v>40</v>
      </c>
      <c r="Q49" t="s">
        <v>1685</v>
      </c>
      <c r="R49">
        <v>840</v>
      </c>
      <c r="S49">
        <v>1</v>
      </c>
      <c r="T49">
        <v>1</v>
      </c>
      <c r="U49">
        <v>0</v>
      </c>
      <c r="V49" t="s">
        <v>1601</v>
      </c>
      <c r="W49" t="s">
        <v>41</v>
      </c>
      <c r="X49">
        <v>1</v>
      </c>
      <c r="Y49">
        <v>0</v>
      </c>
      <c r="Z49">
        <v>0</v>
      </c>
      <c r="AB49" t="s">
        <v>42</v>
      </c>
      <c r="AC49" t="s">
        <v>43</v>
      </c>
      <c r="AD49">
        <v>1</v>
      </c>
      <c r="AE49" t="s">
        <v>1685</v>
      </c>
      <c r="AF49" t="s">
        <v>38</v>
      </c>
      <c r="AG49">
        <v>1</v>
      </c>
      <c r="AJ49" t="s">
        <v>44</v>
      </c>
      <c r="AK49" t="s">
        <v>44</v>
      </c>
      <c r="AL49" t="s">
        <v>43</v>
      </c>
      <c r="AM49" t="s">
        <v>45</v>
      </c>
      <c r="AN49" t="s">
        <v>43</v>
      </c>
      <c r="AP49">
        <v>0</v>
      </c>
    </row>
    <row r="50" spans="1:42">
      <c r="A50" s="76" t="e">
        <f>#REF!</f>
        <v>#REF!</v>
      </c>
      <c r="B50" s="72" t="str">
        <f t="shared" si="5"/>
        <v>11:30:27</v>
      </c>
      <c r="C50" s="72" t="s">
        <v>57</v>
      </c>
      <c r="D50" s="73">
        <f t="shared" si="6"/>
        <v>69</v>
      </c>
      <c r="E50" s="101">
        <f t="shared" si="7"/>
        <v>10.35</v>
      </c>
      <c r="F50" s="103">
        <f t="shared" si="8"/>
        <v>714.15</v>
      </c>
      <c r="G50" s="74" t="s">
        <v>13</v>
      </c>
      <c r="H50" s="74" t="str">
        <f t="shared" si="9"/>
        <v>00149931572TRLO0</v>
      </c>
      <c r="J50" t="s">
        <v>38</v>
      </c>
      <c r="K50" t="s">
        <v>39</v>
      </c>
      <c r="L50">
        <v>69</v>
      </c>
      <c r="M50">
        <v>1035</v>
      </c>
      <c r="N50" t="s">
        <v>46</v>
      </c>
      <c r="O50" t="s">
        <v>1686</v>
      </c>
      <c r="P50" t="s">
        <v>40</v>
      </c>
      <c r="Q50" t="s">
        <v>1687</v>
      </c>
      <c r="R50">
        <v>840</v>
      </c>
      <c r="S50">
        <v>1</v>
      </c>
      <c r="T50">
        <v>1</v>
      </c>
      <c r="U50">
        <v>0</v>
      </c>
      <c r="V50" t="s">
        <v>1601</v>
      </c>
      <c r="W50" t="s">
        <v>41</v>
      </c>
      <c r="X50">
        <v>1</v>
      </c>
      <c r="Y50">
        <v>0</v>
      </c>
      <c r="Z50">
        <v>0</v>
      </c>
      <c r="AB50" t="s">
        <v>42</v>
      </c>
      <c r="AC50" t="s">
        <v>43</v>
      </c>
      <c r="AD50">
        <v>1</v>
      </c>
      <c r="AE50" t="s">
        <v>1687</v>
      </c>
      <c r="AF50" t="s">
        <v>38</v>
      </c>
      <c r="AG50">
        <v>1</v>
      </c>
      <c r="AJ50" t="s">
        <v>44</v>
      </c>
      <c r="AK50" t="s">
        <v>44</v>
      </c>
      <c r="AL50" t="s">
        <v>43</v>
      </c>
      <c r="AM50" t="s">
        <v>45</v>
      </c>
      <c r="AN50" t="s">
        <v>43</v>
      </c>
      <c r="AP50">
        <v>0</v>
      </c>
    </row>
    <row r="51" spans="1:42">
      <c r="A51" s="76" t="e">
        <f>#REF!</f>
        <v>#REF!</v>
      </c>
      <c r="B51" s="72" t="str">
        <f t="shared" si="5"/>
        <v>16:04:00</v>
      </c>
      <c r="C51" s="72" t="s">
        <v>57</v>
      </c>
      <c r="D51" s="73">
        <f t="shared" si="6"/>
        <v>1107</v>
      </c>
      <c r="E51" s="101">
        <f t="shared" si="7"/>
        <v>10.34</v>
      </c>
      <c r="F51" s="103">
        <f t="shared" si="8"/>
        <v>11446.38</v>
      </c>
      <c r="G51" s="74" t="s">
        <v>13</v>
      </c>
      <c r="H51" s="74" t="str">
        <f t="shared" si="9"/>
        <v>00149959553TRLO0</v>
      </c>
      <c r="J51" t="s">
        <v>38</v>
      </c>
      <c r="K51" t="s">
        <v>39</v>
      </c>
      <c r="L51">
        <v>1107</v>
      </c>
      <c r="M51">
        <v>1034</v>
      </c>
      <c r="N51" t="s">
        <v>46</v>
      </c>
      <c r="O51" t="s">
        <v>1688</v>
      </c>
      <c r="P51" t="s">
        <v>40</v>
      </c>
      <c r="Q51" t="s">
        <v>1689</v>
      </c>
      <c r="R51">
        <v>840</v>
      </c>
      <c r="S51">
        <v>1</v>
      </c>
      <c r="T51">
        <v>1</v>
      </c>
      <c r="U51">
        <v>0</v>
      </c>
      <c r="V51" t="s">
        <v>1601</v>
      </c>
      <c r="W51" t="s">
        <v>41</v>
      </c>
      <c r="X51">
        <v>1</v>
      </c>
      <c r="Y51">
        <v>0</v>
      </c>
      <c r="Z51">
        <v>0</v>
      </c>
      <c r="AB51" t="s">
        <v>42</v>
      </c>
      <c r="AC51" t="s">
        <v>43</v>
      </c>
      <c r="AD51">
        <v>1</v>
      </c>
      <c r="AE51" t="s">
        <v>1689</v>
      </c>
      <c r="AF51" t="s">
        <v>38</v>
      </c>
      <c r="AG51">
        <v>1</v>
      </c>
      <c r="AJ51" t="s">
        <v>44</v>
      </c>
      <c r="AK51" t="s">
        <v>44</v>
      </c>
      <c r="AL51" t="s">
        <v>43</v>
      </c>
      <c r="AM51" t="s">
        <v>45</v>
      </c>
      <c r="AN51" t="s">
        <v>43</v>
      </c>
      <c r="AP51">
        <v>0</v>
      </c>
    </row>
    <row r="52" spans="1:42">
      <c r="A52" s="76" t="e">
        <f>#REF!</f>
        <v>#REF!</v>
      </c>
      <c r="B52" s="72" t="str">
        <f t="shared" si="5"/>
        <v>16:04:00</v>
      </c>
      <c r="C52" s="72" t="s">
        <v>57</v>
      </c>
      <c r="D52" s="73">
        <f t="shared" si="6"/>
        <v>155</v>
      </c>
      <c r="E52" s="101">
        <f t="shared" si="7"/>
        <v>10.34</v>
      </c>
      <c r="F52" s="103">
        <f t="shared" si="8"/>
        <v>1602.7</v>
      </c>
      <c r="G52" s="74" t="s">
        <v>13</v>
      </c>
      <c r="H52" s="74" t="str">
        <f t="shared" si="9"/>
        <v>00149959554TRLO0</v>
      </c>
      <c r="J52" t="s">
        <v>38</v>
      </c>
      <c r="K52" t="s">
        <v>39</v>
      </c>
      <c r="L52">
        <v>155</v>
      </c>
      <c r="M52">
        <v>1034</v>
      </c>
      <c r="N52" t="s">
        <v>46</v>
      </c>
      <c r="O52" t="s">
        <v>1690</v>
      </c>
      <c r="P52" t="s">
        <v>40</v>
      </c>
      <c r="Q52" t="s">
        <v>1691</v>
      </c>
      <c r="R52">
        <v>840</v>
      </c>
      <c r="S52">
        <v>1</v>
      </c>
      <c r="T52">
        <v>1</v>
      </c>
      <c r="U52">
        <v>0</v>
      </c>
      <c r="V52" t="s">
        <v>1601</v>
      </c>
      <c r="W52" t="s">
        <v>41</v>
      </c>
      <c r="X52">
        <v>1</v>
      </c>
      <c r="Y52">
        <v>0</v>
      </c>
      <c r="Z52">
        <v>0</v>
      </c>
      <c r="AB52" t="s">
        <v>42</v>
      </c>
      <c r="AC52" t="s">
        <v>43</v>
      </c>
      <c r="AD52">
        <v>1</v>
      </c>
      <c r="AE52" t="s">
        <v>1691</v>
      </c>
      <c r="AF52" t="s">
        <v>38</v>
      </c>
      <c r="AG52">
        <v>1</v>
      </c>
      <c r="AJ52" t="s">
        <v>44</v>
      </c>
      <c r="AK52" t="s">
        <v>44</v>
      </c>
      <c r="AL52" t="s">
        <v>43</v>
      </c>
      <c r="AM52" t="s">
        <v>45</v>
      </c>
      <c r="AN52" t="s">
        <v>43</v>
      </c>
      <c r="AP52">
        <v>0</v>
      </c>
    </row>
    <row r="53" spans="1:42">
      <c r="A53" s="76" t="e">
        <f>#REF!</f>
        <v>#REF!</v>
      </c>
      <c r="B53" s="72" t="str">
        <f t="shared" si="5"/>
        <v>16:04:00</v>
      </c>
      <c r="C53" s="72" t="s">
        <v>57</v>
      </c>
      <c r="D53" s="73">
        <f t="shared" si="6"/>
        <v>1262</v>
      </c>
      <c r="E53" s="101">
        <f t="shared" si="7"/>
        <v>10.34</v>
      </c>
      <c r="F53" s="103">
        <f t="shared" si="8"/>
        <v>13049.08</v>
      </c>
      <c r="G53" s="74" t="s">
        <v>13</v>
      </c>
      <c r="H53" s="74" t="str">
        <f t="shared" si="9"/>
        <v>00149959555TRLO0</v>
      </c>
      <c r="J53" t="s">
        <v>38</v>
      </c>
      <c r="K53" t="s">
        <v>39</v>
      </c>
      <c r="L53">
        <v>1262</v>
      </c>
      <c r="M53">
        <v>1034</v>
      </c>
      <c r="N53" t="s">
        <v>46</v>
      </c>
      <c r="O53" t="s">
        <v>1692</v>
      </c>
      <c r="P53" t="s">
        <v>40</v>
      </c>
      <c r="Q53" t="s">
        <v>1693</v>
      </c>
      <c r="R53">
        <v>840</v>
      </c>
      <c r="S53">
        <v>1</v>
      </c>
      <c r="T53">
        <v>1</v>
      </c>
      <c r="U53">
        <v>0</v>
      </c>
      <c r="V53" t="s">
        <v>1601</v>
      </c>
      <c r="W53" t="s">
        <v>41</v>
      </c>
      <c r="X53">
        <v>1</v>
      </c>
      <c r="Y53">
        <v>0</v>
      </c>
      <c r="Z53">
        <v>0</v>
      </c>
      <c r="AB53" t="s">
        <v>42</v>
      </c>
      <c r="AC53" t="s">
        <v>43</v>
      </c>
      <c r="AD53">
        <v>1</v>
      </c>
      <c r="AE53" t="s">
        <v>1693</v>
      </c>
      <c r="AF53" t="s">
        <v>38</v>
      </c>
      <c r="AG53">
        <v>1</v>
      </c>
      <c r="AJ53" t="s">
        <v>44</v>
      </c>
      <c r="AK53" t="s">
        <v>44</v>
      </c>
      <c r="AL53" t="s">
        <v>43</v>
      </c>
      <c r="AM53" t="s">
        <v>45</v>
      </c>
      <c r="AN53" t="s">
        <v>43</v>
      </c>
      <c r="AP53">
        <v>0</v>
      </c>
    </row>
    <row r="54" spans="1:42">
      <c r="A54" s="76" t="e">
        <f>#REF!</f>
        <v>#REF!</v>
      </c>
      <c r="B54" s="72" t="str">
        <f t="shared" si="5"/>
        <v>16:04:00</v>
      </c>
      <c r="C54" s="72" t="s">
        <v>57</v>
      </c>
      <c r="D54" s="73">
        <f t="shared" si="6"/>
        <v>1</v>
      </c>
      <c r="E54" s="101">
        <f t="shared" si="7"/>
        <v>10.34</v>
      </c>
      <c r="F54" s="103">
        <f t="shared" si="8"/>
        <v>10.34</v>
      </c>
      <c r="G54" s="74" t="s">
        <v>13</v>
      </c>
      <c r="H54" s="74" t="str">
        <f t="shared" si="9"/>
        <v>00149959556TRLO0</v>
      </c>
      <c r="J54" t="s">
        <v>38</v>
      </c>
      <c r="K54" t="s">
        <v>39</v>
      </c>
      <c r="L54">
        <v>1</v>
      </c>
      <c r="M54">
        <v>1034</v>
      </c>
      <c r="N54" t="s">
        <v>46</v>
      </c>
      <c r="O54" t="s">
        <v>1694</v>
      </c>
      <c r="P54" t="s">
        <v>40</v>
      </c>
      <c r="Q54" t="s">
        <v>1695</v>
      </c>
      <c r="R54">
        <v>840</v>
      </c>
      <c r="S54">
        <v>1</v>
      </c>
      <c r="T54">
        <v>1</v>
      </c>
      <c r="U54">
        <v>0</v>
      </c>
      <c r="V54" t="s">
        <v>1601</v>
      </c>
      <c r="W54" t="s">
        <v>41</v>
      </c>
      <c r="X54">
        <v>1</v>
      </c>
      <c r="Y54">
        <v>0</v>
      </c>
      <c r="Z54">
        <v>0</v>
      </c>
      <c r="AB54" t="s">
        <v>42</v>
      </c>
      <c r="AC54" t="s">
        <v>43</v>
      </c>
      <c r="AD54">
        <v>1</v>
      </c>
      <c r="AE54" t="s">
        <v>1695</v>
      </c>
      <c r="AF54" t="s">
        <v>38</v>
      </c>
      <c r="AG54">
        <v>1</v>
      </c>
      <c r="AJ54" t="s">
        <v>44</v>
      </c>
      <c r="AK54" t="s">
        <v>44</v>
      </c>
      <c r="AL54" t="s">
        <v>43</v>
      </c>
      <c r="AM54" t="s">
        <v>45</v>
      </c>
      <c r="AN54" t="s">
        <v>43</v>
      </c>
      <c r="AP54">
        <v>0</v>
      </c>
    </row>
    <row r="55" spans="1:42">
      <c r="A55" s="76" t="e">
        <f>#REF!</f>
        <v>#REF!</v>
      </c>
      <c r="B55" s="72" t="str">
        <f t="shared" si="5"/>
        <v>13:36:57</v>
      </c>
      <c r="C55" s="72" t="s">
        <v>57</v>
      </c>
      <c r="D55" s="73">
        <f t="shared" si="6"/>
        <v>1284</v>
      </c>
      <c r="E55" s="101">
        <f t="shared" si="7"/>
        <v>10.32</v>
      </c>
      <c r="F55" s="103">
        <f t="shared" si="8"/>
        <v>13250.880000000001</v>
      </c>
      <c r="G55" s="74" t="s">
        <v>13</v>
      </c>
      <c r="H55" s="74" t="str">
        <f t="shared" si="9"/>
        <v>00149940786TRLO0</v>
      </c>
      <c r="J55" t="s">
        <v>38</v>
      </c>
      <c r="K55" t="s">
        <v>39</v>
      </c>
      <c r="L55">
        <v>1284</v>
      </c>
      <c r="M55">
        <v>1032</v>
      </c>
      <c r="N55" t="s">
        <v>46</v>
      </c>
      <c r="O55" t="s">
        <v>1696</v>
      </c>
      <c r="P55" t="s">
        <v>40</v>
      </c>
      <c r="Q55" t="s">
        <v>1697</v>
      </c>
      <c r="R55">
        <v>840</v>
      </c>
      <c r="S55">
        <v>1</v>
      </c>
      <c r="T55">
        <v>1</v>
      </c>
      <c r="U55">
        <v>0</v>
      </c>
      <c r="V55" t="s">
        <v>1601</v>
      </c>
      <c r="W55" t="s">
        <v>41</v>
      </c>
      <c r="X55">
        <v>1</v>
      </c>
      <c r="Y55">
        <v>0</v>
      </c>
      <c r="Z55">
        <v>0</v>
      </c>
      <c r="AB55" t="s">
        <v>42</v>
      </c>
      <c r="AC55" t="s">
        <v>43</v>
      </c>
      <c r="AD55">
        <v>1</v>
      </c>
      <c r="AE55" t="s">
        <v>1697</v>
      </c>
      <c r="AF55" t="s">
        <v>38</v>
      </c>
      <c r="AG55">
        <v>1</v>
      </c>
      <c r="AJ55" t="s">
        <v>44</v>
      </c>
      <c r="AK55" t="s">
        <v>44</v>
      </c>
      <c r="AL55" t="s">
        <v>43</v>
      </c>
      <c r="AM55" t="s">
        <v>45</v>
      </c>
      <c r="AN55" t="s">
        <v>43</v>
      </c>
      <c r="AP55">
        <v>0</v>
      </c>
    </row>
    <row r="56" spans="1:42">
      <c r="A56" s="76" t="e">
        <f>#REF!</f>
        <v>#REF!</v>
      </c>
      <c r="B56" s="72" t="str">
        <f t="shared" si="5"/>
        <v>13:36:57</v>
      </c>
      <c r="C56" s="72" t="s">
        <v>57</v>
      </c>
      <c r="D56" s="73">
        <f t="shared" si="6"/>
        <v>193</v>
      </c>
      <c r="E56" s="101">
        <f t="shared" si="7"/>
        <v>10.32</v>
      </c>
      <c r="F56" s="103">
        <f t="shared" si="8"/>
        <v>1991.76</v>
      </c>
      <c r="G56" s="74" t="s">
        <v>13</v>
      </c>
      <c r="H56" s="74" t="str">
        <f t="shared" si="9"/>
        <v>00149940787TRLO0</v>
      </c>
      <c r="J56" t="s">
        <v>38</v>
      </c>
      <c r="K56" t="s">
        <v>39</v>
      </c>
      <c r="L56">
        <v>193</v>
      </c>
      <c r="M56">
        <v>1032</v>
      </c>
      <c r="N56" t="s">
        <v>46</v>
      </c>
      <c r="O56" t="s">
        <v>1698</v>
      </c>
      <c r="P56" t="s">
        <v>40</v>
      </c>
      <c r="Q56" t="s">
        <v>1699</v>
      </c>
      <c r="R56">
        <v>840</v>
      </c>
      <c r="S56">
        <v>1</v>
      </c>
      <c r="T56">
        <v>1</v>
      </c>
      <c r="U56">
        <v>0</v>
      </c>
      <c r="V56" t="s">
        <v>1601</v>
      </c>
      <c r="W56" t="s">
        <v>41</v>
      </c>
      <c r="X56">
        <v>1</v>
      </c>
      <c r="Y56">
        <v>0</v>
      </c>
      <c r="Z56">
        <v>0</v>
      </c>
      <c r="AB56" t="s">
        <v>42</v>
      </c>
      <c r="AC56" t="s">
        <v>43</v>
      </c>
      <c r="AD56">
        <v>1</v>
      </c>
      <c r="AE56" t="s">
        <v>1699</v>
      </c>
      <c r="AF56" t="s">
        <v>38</v>
      </c>
      <c r="AG56">
        <v>1</v>
      </c>
      <c r="AJ56" t="s">
        <v>44</v>
      </c>
      <c r="AK56" t="s">
        <v>44</v>
      </c>
      <c r="AL56" t="s">
        <v>43</v>
      </c>
      <c r="AM56" t="s">
        <v>45</v>
      </c>
      <c r="AN56" t="s">
        <v>43</v>
      </c>
      <c r="AP56">
        <v>0</v>
      </c>
    </row>
    <row r="57" spans="1:42">
      <c r="A57" s="76" t="e">
        <f>#REF!</f>
        <v>#REF!</v>
      </c>
      <c r="B57" s="72" t="str">
        <f t="shared" si="5"/>
        <v>13:36:57</v>
      </c>
      <c r="C57" s="72" t="s">
        <v>57</v>
      </c>
      <c r="D57" s="73">
        <f t="shared" si="6"/>
        <v>1</v>
      </c>
      <c r="E57" s="101">
        <f t="shared" si="7"/>
        <v>10.32</v>
      </c>
      <c r="F57" s="103">
        <f t="shared" si="8"/>
        <v>10.32</v>
      </c>
      <c r="G57" s="74" t="s">
        <v>13</v>
      </c>
      <c r="H57" s="74" t="str">
        <f t="shared" si="9"/>
        <v>00149940788TRLO0</v>
      </c>
      <c r="J57" t="s">
        <v>38</v>
      </c>
      <c r="K57" t="s">
        <v>39</v>
      </c>
      <c r="L57">
        <v>1</v>
      </c>
      <c r="M57">
        <v>1032</v>
      </c>
      <c r="N57" t="s">
        <v>46</v>
      </c>
      <c r="O57" t="s">
        <v>1700</v>
      </c>
      <c r="P57" t="s">
        <v>40</v>
      </c>
      <c r="Q57" t="s">
        <v>1701</v>
      </c>
      <c r="R57">
        <v>840</v>
      </c>
      <c r="S57">
        <v>1</v>
      </c>
      <c r="T57">
        <v>1</v>
      </c>
      <c r="U57">
        <v>0</v>
      </c>
      <c r="V57" t="s">
        <v>1601</v>
      </c>
      <c r="W57" t="s">
        <v>41</v>
      </c>
      <c r="X57">
        <v>1</v>
      </c>
      <c r="Y57">
        <v>0</v>
      </c>
      <c r="Z57">
        <v>0</v>
      </c>
      <c r="AB57" t="s">
        <v>42</v>
      </c>
      <c r="AC57" t="s">
        <v>43</v>
      </c>
      <c r="AD57">
        <v>1</v>
      </c>
      <c r="AE57" t="s">
        <v>1701</v>
      </c>
      <c r="AF57" t="s">
        <v>38</v>
      </c>
      <c r="AG57">
        <v>1</v>
      </c>
      <c r="AJ57" t="s">
        <v>44</v>
      </c>
      <c r="AK57" t="s">
        <v>44</v>
      </c>
      <c r="AL57" t="s">
        <v>43</v>
      </c>
      <c r="AM57" t="s">
        <v>45</v>
      </c>
      <c r="AN57" t="s">
        <v>43</v>
      </c>
      <c r="AP57">
        <v>0</v>
      </c>
    </row>
    <row r="58" spans="1:42">
      <c r="A58" s="76" t="e">
        <f>#REF!</f>
        <v>#REF!</v>
      </c>
      <c r="B58" s="72" t="str">
        <f t="shared" si="5"/>
        <v>13:37:00</v>
      </c>
      <c r="C58" s="72" t="s">
        <v>57</v>
      </c>
      <c r="D58" s="73">
        <f t="shared" si="6"/>
        <v>57</v>
      </c>
      <c r="E58" s="101">
        <f t="shared" si="7"/>
        <v>10.32</v>
      </c>
      <c r="F58" s="103">
        <f t="shared" si="8"/>
        <v>588.24</v>
      </c>
      <c r="G58" s="74" t="s">
        <v>13</v>
      </c>
      <c r="H58" s="74" t="str">
        <f t="shared" si="9"/>
        <v>00149940789TRLO0</v>
      </c>
      <c r="J58" t="s">
        <v>38</v>
      </c>
      <c r="K58" t="s">
        <v>39</v>
      </c>
      <c r="L58">
        <v>57</v>
      </c>
      <c r="M58">
        <v>1032</v>
      </c>
      <c r="N58" t="s">
        <v>46</v>
      </c>
      <c r="O58" t="s">
        <v>1702</v>
      </c>
      <c r="P58" t="s">
        <v>40</v>
      </c>
      <c r="Q58" t="s">
        <v>1703</v>
      </c>
      <c r="R58">
        <v>840</v>
      </c>
      <c r="S58">
        <v>1</v>
      </c>
      <c r="T58">
        <v>1</v>
      </c>
      <c r="U58">
        <v>0</v>
      </c>
      <c r="V58" t="s">
        <v>1601</v>
      </c>
      <c r="W58" t="s">
        <v>41</v>
      </c>
      <c r="X58">
        <v>1</v>
      </c>
      <c r="Y58">
        <v>0</v>
      </c>
      <c r="Z58">
        <v>0</v>
      </c>
      <c r="AB58" t="s">
        <v>42</v>
      </c>
      <c r="AC58" t="s">
        <v>43</v>
      </c>
      <c r="AD58">
        <v>1</v>
      </c>
      <c r="AE58" t="s">
        <v>1703</v>
      </c>
      <c r="AF58" t="s">
        <v>38</v>
      </c>
      <c r="AG58">
        <v>1</v>
      </c>
      <c r="AJ58" t="s">
        <v>44</v>
      </c>
      <c r="AK58" t="s">
        <v>44</v>
      </c>
      <c r="AL58" t="s">
        <v>43</v>
      </c>
      <c r="AM58" t="s">
        <v>45</v>
      </c>
      <c r="AN58" t="s">
        <v>43</v>
      </c>
      <c r="AP58">
        <v>0</v>
      </c>
    </row>
    <row r="59" spans="1:42">
      <c r="A59" s="76" t="e">
        <f>#REF!</f>
        <v>#REF!</v>
      </c>
      <c r="B59" s="72" t="e">
        <f t="shared" si="5"/>
        <v>#VALUE!</v>
      </c>
      <c r="C59" s="72" t="s">
        <v>57</v>
      </c>
      <c r="D59" s="73">
        <f t="shared" si="6"/>
        <v>0</v>
      </c>
      <c r="E59" s="101">
        <f t="shared" si="7"/>
        <v>0</v>
      </c>
      <c r="F59" s="103">
        <f t="shared" si="8"/>
        <v>0</v>
      </c>
      <c r="G59" s="74" t="s">
        <v>13</v>
      </c>
      <c r="H59" s="74">
        <f t="shared" si="9"/>
        <v>0</v>
      </c>
    </row>
    <row r="60" spans="1:42">
      <c r="A60" s="76" t="e">
        <f>#REF!</f>
        <v>#REF!</v>
      </c>
      <c r="B60" s="72" t="e">
        <f t="shared" si="5"/>
        <v>#VALUE!</v>
      </c>
      <c r="C60" s="72" t="s">
        <v>57</v>
      </c>
      <c r="D60" s="73">
        <f t="shared" si="6"/>
        <v>0</v>
      </c>
      <c r="E60" s="101">
        <f t="shared" si="7"/>
        <v>0</v>
      </c>
      <c r="F60" s="103">
        <f t="shared" si="8"/>
        <v>0</v>
      </c>
      <c r="G60" s="74" t="s">
        <v>13</v>
      </c>
      <c r="H60" s="74">
        <f t="shared" si="9"/>
        <v>0</v>
      </c>
    </row>
    <row r="61" spans="1:42">
      <c r="A61" s="76" t="e">
        <f>#REF!</f>
        <v>#REF!</v>
      </c>
      <c r="B61" s="72" t="e">
        <f t="shared" si="5"/>
        <v>#VALUE!</v>
      </c>
      <c r="C61" s="72" t="s">
        <v>57</v>
      </c>
      <c r="D61" s="73">
        <f t="shared" si="6"/>
        <v>0</v>
      </c>
      <c r="E61" s="101">
        <f t="shared" si="7"/>
        <v>0</v>
      </c>
      <c r="F61" s="103">
        <f t="shared" si="8"/>
        <v>0</v>
      </c>
      <c r="G61" s="74" t="s">
        <v>13</v>
      </c>
      <c r="H61" s="74">
        <f t="shared" si="9"/>
        <v>0</v>
      </c>
    </row>
    <row r="62" spans="1:42">
      <c r="A62" s="76" t="e">
        <f>#REF!</f>
        <v>#REF!</v>
      </c>
      <c r="B62" s="72" t="e">
        <f t="shared" si="5"/>
        <v>#VALUE!</v>
      </c>
      <c r="C62" s="72" t="s">
        <v>57</v>
      </c>
      <c r="D62" s="73">
        <f t="shared" si="6"/>
        <v>0</v>
      </c>
      <c r="E62" s="101">
        <f t="shared" si="7"/>
        <v>0</v>
      </c>
      <c r="F62" s="103">
        <f t="shared" si="8"/>
        <v>0</v>
      </c>
      <c r="G62" s="74" t="s">
        <v>13</v>
      </c>
      <c r="H62" s="74">
        <f t="shared" si="9"/>
        <v>0</v>
      </c>
    </row>
    <row r="63" spans="1:42">
      <c r="A63" s="76" t="e">
        <f>#REF!</f>
        <v>#REF!</v>
      </c>
      <c r="B63" s="72" t="e">
        <f t="shared" si="5"/>
        <v>#VALUE!</v>
      </c>
      <c r="C63" s="72" t="s">
        <v>57</v>
      </c>
      <c r="D63" s="73">
        <f t="shared" si="6"/>
        <v>0</v>
      </c>
      <c r="E63" s="101">
        <f t="shared" si="7"/>
        <v>0</v>
      </c>
      <c r="F63" s="103">
        <f t="shared" si="8"/>
        <v>0</v>
      </c>
      <c r="G63" s="74" t="s">
        <v>13</v>
      </c>
      <c r="H63" s="74">
        <f t="shared" si="9"/>
        <v>0</v>
      </c>
    </row>
    <row r="64" spans="1:42">
      <c r="A64" s="76" t="e">
        <f>#REF!</f>
        <v>#REF!</v>
      </c>
      <c r="B64" s="72" t="e">
        <f t="shared" si="5"/>
        <v>#VALUE!</v>
      </c>
      <c r="C64" s="72" t="s">
        <v>57</v>
      </c>
      <c r="D64" s="73">
        <f t="shared" si="6"/>
        <v>0</v>
      </c>
      <c r="E64" s="101">
        <f t="shared" si="7"/>
        <v>0</v>
      </c>
      <c r="F64" s="103">
        <f t="shared" si="8"/>
        <v>0</v>
      </c>
      <c r="G64" s="74" t="s">
        <v>13</v>
      </c>
      <c r="H64" s="74">
        <f t="shared" si="9"/>
        <v>0</v>
      </c>
    </row>
    <row r="65" spans="1:8">
      <c r="A65" s="76" t="e">
        <f>#REF!</f>
        <v>#REF!</v>
      </c>
      <c r="B65" s="72" t="e">
        <f t="shared" si="5"/>
        <v>#VALUE!</v>
      </c>
      <c r="C65" s="72" t="s">
        <v>57</v>
      </c>
      <c r="D65" s="73">
        <f t="shared" si="6"/>
        <v>0</v>
      </c>
      <c r="E65" s="101">
        <f t="shared" si="7"/>
        <v>0</v>
      </c>
      <c r="F65" s="103">
        <f t="shared" si="8"/>
        <v>0</v>
      </c>
      <c r="G65" s="74" t="s">
        <v>13</v>
      </c>
      <c r="H65" s="74">
        <f t="shared" si="9"/>
        <v>0</v>
      </c>
    </row>
    <row r="66" spans="1:8">
      <c r="A66" s="76" t="e">
        <f>#REF!</f>
        <v>#REF!</v>
      </c>
      <c r="B66" s="72" t="e">
        <f t="shared" si="5"/>
        <v>#VALUE!</v>
      </c>
      <c r="C66" s="72" t="s">
        <v>57</v>
      </c>
      <c r="D66" s="73">
        <f t="shared" si="6"/>
        <v>0</v>
      </c>
      <c r="E66" s="101">
        <f t="shared" si="7"/>
        <v>0</v>
      </c>
      <c r="F66" s="103">
        <f t="shared" si="8"/>
        <v>0</v>
      </c>
      <c r="G66" s="74" t="s">
        <v>13</v>
      </c>
      <c r="H66" s="74">
        <f t="shared" si="9"/>
        <v>0</v>
      </c>
    </row>
    <row r="67" spans="1:8">
      <c r="A67" s="76" t="e">
        <f>#REF!</f>
        <v>#REF!</v>
      </c>
      <c r="B67" s="72" t="e">
        <f t="shared" si="5"/>
        <v>#VALUE!</v>
      </c>
      <c r="C67" s="72" t="s">
        <v>57</v>
      </c>
      <c r="D67" s="73">
        <f t="shared" ref="D67:D96" si="10">L67</f>
        <v>0</v>
      </c>
      <c r="E67" s="101">
        <f t="shared" ref="E67:E96" si="11">M67/100</f>
        <v>0</v>
      </c>
      <c r="F67" s="103">
        <f t="shared" ref="F67:F96" si="12">(D67*E67)</f>
        <v>0</v>
      </c>
      <c r="G67" s="74" t="s">
        <v>13</v>
      </c>
      <c r="H67" s="74">
        <f t="shared" ref="H67:H96" si="13">Q67</f>
        <v>0</v>
      </c>
    </row>
    <row r="68" spans="1:8">
      <c r="A68" s="76" t="e">
        <f>#REF!</f>
        <v>#REF!</v>
      </c>
      <c r="B68" s="72" t="e">
        <f t="shared" si="5"/>
        <v>#VALUE!</v>
      </c>
      <c r="C68" s="72" t="s">
        <v>57</v>
      </c>
      <c r="D68" s="73">
        <f t="shared" si="10"/>
        <v>0</v>
      </c>
      <c r="E68" s="101">
        <f t="shared" si="11"/>
        <v>0</v>
      </c>
      <c r="F68" s="103">
        <f t="shared" si="12"/>
        <v>0</v>
      </c>
      <c r="G68" s="74" t="s">
        <v>13</v>
      </c>
      <c r="H68" s="74">
        <f t="shared" si="13"/>
        <v>0</v>
      </c>
    </row>
    <row r="69" spans="1:8">
      <c r="A69" s="76" t="e">
        <f>#REF!</f>
        <v>#REF!</v>
      </c>
      <c r="B69" s="72" t="e">
        <f t="shared" si="5"/>
        <v>#VALUE!</v>
      </c>
      <c r="C69" s="72" t="s">
        <v>57</v>
      </c>
      <c r="D69" s="73">
        <f t="shared" si="10"/>
        <v>0</v>
      </c>
      <c r="E69" s="101">
        <f t="shared" si="11"/>
        <v>0</v>
      </c>
      <c r="F69" s="103">
        <f t="shared" si="12"/>
        <v>0</v>
      </c>
      <c r="G69" s="74" t="s">
        <v>13</v>
      </c>
      <c r="H69" s="74">
        <f t="shared" si="13"/>
        <v>0</v>
      </c>
    </row>
    <row r="70" spans="1:8">
      <c r="A70" s="76" t="e">
        <f>#REF!</f>
        <v>#REF!</v>
      </c>
      <c r="B70" s="72" t="e">
        <f t="shared" si="5"/>
        <v>#VALUE!</v>
      </c>
      <c r="C70" s="72" t="s">
        <v>57</v>
      </c>
      <c r="D70" s="73">
        <f t="shared" si="10"/>
        <v>0</v>
      </c>
      <c r="E70" s="101">
        <f t="shared" si="11"/>
        <v>0</v>
      </c>
      <c r="F70" s="103">
        <f t="shared" si="12"/>
        <v>0</v>
      </c>
      <c r="G70" s="74" t="s">
        <v>13</v>
      </c>
      <c r="H70" s="74">
        <f t="shared" si="13"/>
        <v>0</v>
      </c>
    </row>
    <row r="71" spans="1:8">
      <c r="A71" s="76" t="e">
        <f>#REF!</f>
        <v>#REF!</v>
      </c>
      <c r="B71" s="72" t="e">
        <f t="shared" si="5"/>
        <v>#VALUE!</v>
      </c>
      <c r="C71" s="72" t="s">
        <v>57</v>
      </c>
      <c r="D71" s="73">
        <f t="shared" si="10"/>
        <v>0</v>
      </c>
      <c r="E71" s="101">
        <f t="shared" si="11"/>
        <v>0</v>
      </c>
      <c r="F71" s="103">
        <f t="shared" si="12"/>
        <v>0</v>
      </c>
      <c r="G71" s="74" t="s">
        <v>13</v>
      </c>
      <c r="H71" s="74">
        <f t="shared" si="13"/>
        <v>0</v>
      </c>
    </row>
    <row r="72" spans="1:8">
      <c r="A72" s="76" t="e">
        <f>#REF!</f>
        <v>#REF!</v>
      </c>
      <c r="B72" s="72" t="e">
        <f t="shared" si="5"/>
        <v>#VALUE!</v>
      </c>
      <c r="C72" s="72" t="s">
        <v>57</v>
      </c>
      <c r="D72" s="73">
        <f t="shared" si="10"/>
        <v>0</v>
      </c>
      <c r="E72" s="101">
        <f t="shared" si="11"/>
        <v>0</v>
      </c>
      <c r="F72" s="103">
        <f t="shared" si="12"/>
        <v>0</v>
      </c>
      <c r="G72" s="74" t="s">
        <v>13</v>
      </c>
      <c r="H72" s="74">
        <f t="shared" si="13"/>
        <v>0</v>
      </c>
    </row>
    <row r="73" spans="1:8">
      <c r="A73" s="76" t="e">
        <f>#REF!</f>
        <v>#REF!</v>
      </c>
      <c r="B73" s="72" t="e">
        <f t="shared" si="5"/>
        <v>#VALUE!</v>
      </c>
      <c r="C73" s="72" t="s">
        <v>57</v>
      </c>
      <c r="D73" s="73">
        <f t="shared" si="10"/>
        <v>0</v>
      </c>
      <c r="E73" s="101">
        <f t="shared" si="11"/>
        <v>0</v>
      </c>
      <c r="F73" s="103">
        <f t="shared" si="12"/>
        <v>0</v>
      </c>
      <c r="G73" s="74" t="s">
        <v>13</v>
      </c>
      <c r="H73" s="74">
        <f t="shared" si="13"/>
        <v>0</v>
      </c>
    </row>
    <row r="74" spans="1:8">
      <c r="A74" s="76" t="e">
        <f>#REF!</f>
        <v>#REF!</v>
      </c>
      <c r="B74" s="72" t="e">
        <f t="shared" si="5"/>
        <v>#VALUE!</v>
      </c>
      <c r="C74" s="72" t="s">
        <v>57</v>
      </c>
      <c r="D74" s="73">
        <f t="shared" si="10"/>
        <v>0</v>
      </c>
      <c r="E74" s="101">
        <f t="shared" si="11"/>
        <v>0</v>
      </c>
      <c r="F74" s="103">
        <f t="shared" si="12"/>
        <v>0</v>
      </c>
      <c r="G74" s="74" t="s">
        <v>13</v>
      </c>
      <c r="H74" s="74">
        <f t="shared" si="13"/>
        <v>0</v>
      </c>
    </row>
    <row r="75" spans="1:8">
      <c r="A75" s="76" t="e">
        <f>#REF!</f>
        <v>#REF!</v>
      </c>
      <c r="B75" s="72" t="e">
        <f t="shared" si="5"/>
        <v>#VALUE!</v>
      </c>
      <c r="C75" s="72" t="s">
        <v>57</v>
      </c>
      <c r="D75" s="73">
        <f t="shared" si="10"/>
        <v>0</v>
      </c>
      <c r="E75" s="101">
        <f t="shared" si="11"/>
        <v>0</v>
      </c>
      <c r="F75" s="103">
        <f t="shared" si="12"/>
        <v>0</v>
      </c>
      <c r="G75" s="74" t="s">
        <v>13</v>
      </c>
      <c r="H75" s="74">
        <f t="shared" si="13"/>
        <v>0</v>
      </c>
    </row>
    <row r="76" spans="1:8">
      <c r="A76" s="76" t="e">
        <f>#REF!</f>
        <v>#REF!</v>
      </c>
      <c r="B76" s="72" t="e">
        <f t="shared" si="5"/>
        <v>#VALUE!</v>
      </c>
      <c r="C76" s="72" t="s">
        <v>57</v>
      </c>
      <c r="D76" s="73">
        <f t="shared" si="10"/>
        <v>0</v>
      </c>
      <c r="E76" s="101">
        <f t="shared" si="11"/>
        <v>0</v>
      </c>
      <c r="F76" s="103">
        <f t="shared" si="12"/>
        <v>0</v>
      </c>
      <c r="G76" s="74" t="s">
        <v>13</v>
      </c>
      <c r="H76" s="74">
        <f t="shared" si="13"/>
        <v>0</v>
      </c>
    </row>
    <row r="77" spans="1:8">
      <c r="A77" s="76" t="e">
        <f>#REF!</f>
        <v>#REF!</v>
      </c>
      <c r="B77" s="72" t="e">
        <f t="shared" si="5"/>
        <v>#VALUE!</v>
      </c>
      <c r="C77" s="72" t="s">
        <v>57</v>
      </c>
      <c r="D77" s="73">
        <f t="shared" si="10"/>
        <v>0</v>
      </c>
      <c r="E77" s="101">
        <f t="shared" si="11"/>
        <v>0</v>
      </c>
      <c r="F77" s="103">
        <f t="shared" si="12"/>
        <v>0</v>
      </c>
      <c r="G77" s="74" t="s">
        <v>13</v>
      </c>
      <c r="H77" s="74">
        <f t="shared" si="13"/>
        <v>0</v>
      </c>
    </row>
    <row r="78" spans="1:8">
      <c r="A78" s="76" t="e">
        <f>#REF!</f>
        <v>#REF!</v>
      </c>
      <c r="B78" s="72" t="e">
        <f t="shared" si="5"/>
        <v>#VALUE!</v>
      </c>
      <c r="C78" s="72" t="s">
        <v>57</v>
      </c>
      <c r="D78" s="73">
        <f t="shared" si="10"/>
        <v>0</v>
      </c>
      <c r="E78" s="101">
        <f t="shared" si="11"/>
        <v>0</v>
      </c>
      <c r="F78" s="103">
        <f t="shared" si="12"/>
        <v>0</v>
      </c>
      <c r="G78" s="74" t="s">
        <v>13</v>
      </c>
      <c r="H78" s="74">
        <f t="shared" si="13"/>
        <v>0</v>
      </c>
    </row>
    <row r="79" spans="1:8">
      <c r="A79" s="76" t="e">
        <f>#REF!</f>
        <v>#REF!</v>
      </c>
      <c r="B79" s="72" t="e">
        <f t="shared" si="5"/>
        <v>#VALUE!</v>
      </c>
      <c r="C79" s="72" t="s">
        <v>57</v>
      </c>
      <c r="D79" s="73">
        <f t="shared" si="10"/>
        <v>0</v>
      </c>
      <c r="E79" s="101">
        <f t="shared" si="11"/>
        <v>0</v>
      </c>
      <c r="F79" s="103">
        <f t="shared" si="12"/>
        <v>0</v>
      </c>
      <c r="G79" s="74" t="s">
        <v>13</v>
      </c>
      <c r="H79" s="74">
        <f t="shared" si="13"/>
        <v>0</v>
      </c>
    </row>
    <row r="80" spans="1:8">
      <c r="A80" s="76" t="e">
        <f>#REF!</f>
        <v>#REF!</v>
      </c>
      <c r="B80" s="72" t="e">
        <f t="shared" si="5"/>
        <v>#VALUE!</v>
      </c>
      <c r="C80" s="72" t="s">
        <v>57</v>
      </c>
      <c r="D80" s="73">
        <f t="shared" si="10"/>
        <v>0</v>
      </c>
      <c r="E80" s="101">
        <f t="shared" si="11"/>
        <v>0</v>
      </c>
      <c r="F80" s="103">
        <f t="shared" si="12"/>
        <v>0</v>
      </c>
      <c r="G80" s="74" t="s">
        <v>13</v>
      </c>
      <c r="H80" s="74">
        <f t="shared" si="13"/>
        <v>0</v>
      </c>
    </row>
    <row r="81" spans="1:8">
      <c r="A81" s="76" t="e">
        <f>#REF!</f>
        <v>#REF!</v>
      </c>
      <c r="B81" s="72" t="e">
        <f t="shared" si="5"/>
        <v>#VALUE!</v>
      </c>
      <c r="C81" s="72" t="s">
        <v>57</v>
      </c>
      <c r="D81" s="73">
        <f t="shared" si="10"/>
        <v>0</v>
      </c>
      <c r="E81" s="101">
        <f t="shared" si="11"/>
        <v>0</v>
      </c>
      <c r="F81" s="103">
        <f t="shared" si="12"/>
        <v>0</v>
      </c>
      <c r="G81" s="74" t="s">
        <v>13</v>
      </c>
      <c r="H81" s="74">
        <f t="shared" si="13"/>
        <v>0</v>
      </c>
    </row>
    <row r="82" spans="1:8">
      <c r="A82" s="76" t="e">
        <f>#REF!</f>
        <v>#REF!</v>
      </c>
      <c r="B82" s="72" t="e">
        <f t="shared" si="5"/>
        <v>#VALUE!</v>
      </c>
      <c r="C82" s="72" t="s">
        <v>57</v>
      </c>
      <c r="D82" s="73">
        <f t="shared" si="10"/>
        <v>0</v>
      </c>
      <c r="E82" s="101">
        <f t="shared" si="11"/>
        <v>0</v>
      </c>
      <c r="F82" s="103">
        <f t="shared" si="12"/>
        <v>0</v>
      </c>
      <c r="G82" s="74" t="s">
        <v>13</v>
      </c>
      <c r="H82" s="74">
        <f t="shared" si="13"/>
        <v>0</v>
      </c>
    </row>
    <row r="83" spans="1:8">
      <c r="A83" s="76" t="e">
        <f>#REF!</f>
        <v>#REF!</v>
      </c>
      <c r="B83" s="72" t="e">
        <f t="shared" si="5"/>
        <v>#VALUE!</v>
      </c>
      <c r="C83" s="72" t="s">
        <v>57</v>
      </c>
      <c r="D83" s="73">
        <f t="shared" si="10"/>
        <v>0</v>
      </c>
      <c r="E83" s="101">
        <f t="shared" si="11"/>
        <v>0</v>
      </c>
      <c r="F83" s="103">
        <f t="shared" si="12"/>
        <v>0</v>
      </c>
      <c r="G83" s="74" t="s">
        <v>13</v>
      </c>
      <c r="H83" s="74">
        <f t="shared" si="13"/>
        <v>0</v>
      </c>
    </row>
    <row r="84" spans="1:8">
      <c r="A84" s="76" t="e">
        <f>#REF!</f>
        <v>#REF!</v>
      </c>
      <c r="B84" s="72" t="e">
        <f t="shared" si="5"/>
        <v>#VALUE!</v>
      </c>
      <c r="C84" s="72" t="s">
        <v>57</v>
      </c>
      <c r="D84" s="73">
        <f t="shared" si="10"/>
        <v>0</v>
      </c>
      <c r="E84" s="101">
        <f t="shared" si="11"/>
        <v>0</v>
      </c>
      <c r="F84" s="103">
        <f t="shared" si="12"/>
        <v>0</v>
      </c>
      <c r="G84" s="74" t="s">
        <v>13</v>
      </c>
      <c r="H84" s="74">
        <f t="shared" si="13"/>
        <v>0</v>
      </c>
    </row>
    <row r="85" spans="1:8">
      <c r="A85" s="76" t="e">
        <f>#REF!</f>
        <v>#REF!</v>
      </c>
      <c r="B85" s="72" t="e">
        <f t="shared" si="5"/>
        <v>#VALUE!</v>
      </c>
      <c r="C85" s="72" t="s">
        <v>57</v>
      </c>
      <c r="D85" s="73">
        <f t="shared" si="10"/>
        <v>0</v>
      </c>
      <c r="E85" s="101">
        <f t="shared" si="11"/>
        <v>0</v>
      </c>
      <c r="F85" s="103">
        <f t="shared" si="12"/>
        <v>0</v>
      </c>
      <c r="G85" s="74" t="s">
        <v>13</v>
      </c>
      <c r="H85" s="74">
        <f t="shared" si="13"/>
        <v>0</v>
      </c>
    </row>
    <row r="86" spans="1:8">
      <c r="A86" s="76" t="e">
        <f>#REF!</f>
        <v>#REF!</v>
      </c>
      <c r="B86" s="72" t="e">
        <f t="shared" si="5"/>
        <v>#VALUE!</v>
      </c>
      <c r="C86" s="72" t="s">
        <v>57</v>
      </c>
      <c r="D86" s="73">
        <f t="shared" si="10"/>
        <v>0</v>
      </c>
      <c r="E86" s="101">
        <f t="shared" si="11"/>
        <v>0</v>
      </c>
      <c r="F86" s="103">
        <f t="shared" si="12"/>
        <v>0</v>
      </c>
      <c r="G86" s="74" t="s">
        <v>13</v>
      </c>
      <c r="H86" s="74">
        <f t="shared" si="13"/>
        <v>0</v>
      </c>
    </row>
    <row r="87" spans="1:8">
      <c r="A87" s="76" t="e">
        <f>#REF!</f>
        <v>#REF!</v>
      </c>
      <c r="B87" s="72" t="e">
        <f t="shared" si="5"/>
        <v>#VALUE!</v>
      </c>
      <c r="C87" s="72" t="s">
        <v>57</v>
      </c>
      <c r="D87" s="73">
        <f t="shared" si="10"/>
        <v>0</v>
      </c>
      <c r="E87" s="101">
        <f t="shared" si="11"/>
        <v>0</v>
      </c>
      <c r="F87" s="103">
        <f t="shared" si="12"/>
        <v>0</v>
      </c>
      <c r="G87" s="74" t="s">
        <v>13</v>
      </c>
      <c r="H87" s="74">
        <f t="shared" si="13"/>
        <v>0</v>
      </c>
    </row>
    <row r="88" spans="1:8">
      <c r="A88" s="76" t="e">
        <f>#REF!</f>
        <v>#REF!</v>
      </c>
      <c r="B88" s="72" t="e">
        <f t="shared" si="5"/>
        <v>#VALUE!</v>
      </c>
      <c r="C88" s="72" t="s">
        <v>57</v>
      </c>
      <c r="D88" s="73">
        <f t="shared" si="10"/>
        <v>0</v>
      </c>
      <c r="E88" s="101">
        <f t="shared" si="11"/>
        <v>0</v>
      </c>
      <c r="F88" s="103">
        <f t="shared" si="12"/>
        <v>0</v>
      </c>
      <c r="G88" s="74" t="s">
        <v>13</v>
      </c>
      <c r="H88" s="74">
        <f t="shared" si="13"/>
        <v>0</v>
      </c>
    </row>
    <row r="89" spans="1:8">
      <c r="A89" s="76" t="e">
        <f>#REF!</f>
        <v>#REF!</v>
      </c>
      <c r="B89" s="72" t="e">
        <f t="shared" si="5"/>
        <v>#VALUE!</v>
      </c>
      <c r="C89" s="72" t="s">
        <v>57</v>
      </c>
      <c r="D89" s="73">
        <f t="shared" si="10"/>
        <v>0</v>
      </c>
      <c r="E89" s="101">
        <f t="shared" si="11"/>
        <v>0</v>
      </c>
      <c r="F89" s="103">
        <f t="shared" si="12"/>
        <v>0</v>
      </c>
      <c r="G89" s="74" t="s">
        <v>13</v>
      </c>
      <c r="H89" s="74">
        <f t="shared" si="13"/>
        <v>0</v>
      </c>
    </row>
    <row r="90" spans="1:8">
      <c r="A90" s="76" t="e">
        <f>#REF!</f>
        <v>#REF!</v>
      </c>
      <c r="B90" s="72" t="e">
        <f t="shared" si="5"/>
        <v>#VALUE!</v>
      </c>
      <c r="C90" s="72" t="s">
        <v>57</v>
      </c>
      <c r="D90" s="73">
        <f t="shared" si="10"/>
        <v>0</v>
      </c>
      <c r="E90" s="101">
        <f t="shared" si="11"/>
        <v>0</v>
      </c>
      <c r="F90" s="103">
        <f t="shared" si="12"/>
        <v>0</v>
      </c>
      <c r="G90" s="74" t="s">
        <v>13</v>
      </c>
      <c r="H90" s="74">
        <f t="shared" si="13"/>
        <v>0</v>
      </c>
    </row>
    <row r="91" spans="1:8">
      <c r="A91" s="76" t="e">
        <f>#REF!</f>
        <v>#REF!</v>
      </c>
      <c r="B91" s="72" t="e">
        <f t="shared" si="5"/>
        <v>#VALUE!</v>
      </c>
      <c r="C91" s="72" t="s">
        <v>57</v>
      </c>
      <c r="D91" s="73">
        <f t="shared" si="10"/>
        <v>0</v>
      </c>
      <c r="E91" s="101">
        <f t="shared" si="11"/>
        <v>0</v>
      </c>
      <c r="F91" s="103">
        <f t="shared" si="12"/>
        <v>0</v>
      </c>
      <c r="G91" s="74" t="s">
        <v>13</v>
      </c>
      <c r="H91" s="74">
        <f t="shared" si="13"/>
        <v>0</v>
      </c>
    </row>
    <row r="92" spans="1:8">
      <c r="A92" s="76" t="e">
        <f>#REF!</f>
        <v>#REF!</v>
      </c>
      <c r="B92" s="72" t="e">
        <f t="shared" si="5"/>
        <v>#VALUE!</v>
      </c>
      <c r="C92" s="72" t="s">
        <v>57</v>
      </c>
      <c r="D92" s="73">
        <f t="shared" si="10"/>
        <v>0</v>
      </c>
      <c r="E92" s="101">
        <f t="shared" si="11"/>
        <v>0</v>
      </c>
      <c r="F92" s="103">
        <f t="shared" si="12"/>
        <v>0</v>
      </c>
      <c r="G92" s="74" t="s">
        <v>13</v>
      </c>
      <c r="H92" s="74">
        <f t="shared" si="13"/>
        <v>0</v>
      </c>
    </row>
    <row r="93" spans="1:8">
      <c r="A93" s="76" t="e">
        <f>#REF!</f>
        <v>#REF!</v>
      </c>
      <c r="B93" s="72" t="e">
        <f t="shared" si="5"/>
        <v>#VALUE!</v>
      </c>
      <c r="C93" s="72" t="s">
        <v>57</v>
      </c>
      <c r="D93" s="73">
        <f t="shared" si="10"/>
        <v>0</v>
      </c>
      <c r="E93" s="101">
        <f t="shared" si="11"/>
        <v>0</v>
      </c>
      <c r="F93" s="103">
        <f t="shared" si="12"/>
        <v>0</v>
      </c>
      <c r="G93" s="74" t="s">
        <v>13</v>
      </c>
      <c r="H93" s="74">
        <f t="shared" si="13"/>
        <v>0</v>
      </c>
    </row>
    <row r="94" spans="1:8">
      <c r="A94" s="76" t="e">
        <f>#REF!</f>
        <v>#REF!</v>
      </c>
      <c r="B94" s="72" t="e">
        <f t="shared" si="5"/>
        <v>#VALUE!</v>
      </c>
      <c r="C94" s="72" t="s">
        <v>57</v>
      </c>
      <c r="D94" s="73">
        <f t="shared" si="10"/>
        <v>0</v>
      </c>
      <c r="E94" s="101">
        <f t="shared" si="11"/>
        <v>0</v>
      </c>
      <c r="F94" s="103">
        <f t="shared" si="12"/>
        <v>0</v>
      </c>
      <c r="G94" s="74" t="s">
        <v>13</v>
      </c>
      <c r="H94" s="74">
        <f t="shared" si="13"/>
        <v>0</v>
      </c>
    </row>
    <row r="95" spans="1:8">
      <c r="A95" s="76" t="e">
        <f>#REF!</f>
        <v>#REF!</v>
      </c>
      <c r="B95" s="72" t="e">
        <f t="shared" si="5"/>
        <v>#VALUE!</v>
      </c>
      <c r="C95" s="72" t="s">
        <v>57</v>
      </c>
      <c r="D95" s="73">
        <f t="shared" si="10"/>
        <v>0</v>
      </c>
      <c r="E95" s="101">
        <f t="shared" si="11"/>
        <v>0</v>
      </c>
      <c r="F95" s="103">
        <f t="shared" si="12"/>
        <v>0</v>
      </c>
      <c r="G95" s="74" t="s">
        <v>13</v>
      </c>
      <c r="H95" s="74">
        <f t="shared" si="13"/>
        <v>0</v>
      </c>
    </row>
    <row r="96" spans="1:8">
      <c r="A96" s="76" t="e">
        <f>#REF!</f>
        <v>#REF!</v>
      </c>
      <c r="B96" s="72" t="e">
        <f t="shared" si="5"/>
        <v>#VALUE!</v>
      </c>
      <c r="C96" s="72" t="s">
        <v>57</v>
      </c>
      <c r="D96" s="73">
        <f t="shared" si="10"/>
        <v>0</v>
      </c>
      <c r="E96" s="101">
        <f t="shared" si="11"/>
        <v>0</v>
      </c>
      <c r="F96" s="103">
        <f t="shared" si="12"/>
        <v>0</v>
      </c>
      <c r="G96" s="74" t="s">
        <v>13</v>
      </c>
      <c r="H96" s="74">
        <f t="shared" si="13"/>
        <v>0</v>
      </c>
    </row>
    <row r="97" spans="1:8">
      <c r="A97" s="76" t="e">
        <f>#REF!</f>
        <v>#REF!</v>
      </c>
      <c r="B97" s="72" t="e">
        <f t="shared" ref="B97:B108" si="14">MID(O97,FIND(" ",O97)+1,8)</f>
        <v>#VALUE!</v>
      </c>
      <c r="C97" s="72" t="s">
        <v>57</v>
      </c>
      <c r="D97" s="73">
        <f t="shared" ref="D97:D108" si="15">L97</f>
        <v>0</v>
      </c>
      <c r="E97" s="101">
        <f t="shared" ref="E97:E108" si="16">M97/100</f>
        <v>0</v>
      </c>
      <c r="F97" s="103">
        <f t="shared" ref="F97:F108" si="17">(D97*E97)</f>
        <v>0</v>
      </c>
      <c r="G97" s="74" t="s">
        <v>13</v>
      </c>
      <c r="H97" s="74">
        <f t="shared" ref="H97:H108" si="18">Q97</f>
        <v>0</v>
      </c>
    </row>
    <row r="98" spans="1:8">
      <c r="A98" s="76" t="e">
        <f>#REF!</f>
        <v>#REF!</v>
      </c>
      <c r="B98" s="72" t="e">
        <f t="shared" si="14"/>
        <v>#VALUE!</v>
      </c>
      <c r="C98" s="72" t="s">
        <v>57</v>
      </c>
      <c r="D98" s="73">
        <f t="shared" si="15"/>
        <v>0</v>
      </c>
      <c r="E98" s="101">
        <f t="shared" si="16"/>
        <v>0</v>
      </c>
      <c r="F98" s="103">
        <f t="shared" si="17"/>
        <v>0</v>
      </c>
      <c r="G98" s="74" t="s">
        <v>13</v>
      </c>
      <c r="H98" s="74">
        <f t="shared" si="18"/>
        <v>0</v>
      </c>
    </row>
    <row r="99" spans="1:8">
      <c r="A99" s="76" t="e">
        <f>#REF!</f>
        <v>#REF!</v>
      </c>
      <c r="B99" s="72" t="e">
        <f t="shared" si="14"/>
        <v>#VALUE!</v>
      </c>
      <c r="C99" s="72" t="s">
        <v>57</v>
      </c>
      <c r="D99" s="73">
        <f t="shared" si="15"/>
        <v>0</v>
      </c>
      <c r="E99" s="101">
        <f t="shared" si="16"/>
        <v>0</v>
      </c>
      <c r="F99" s="103">
        <f t="shared" si="17"/>
        <v>0</v>
      </c>
      <c r="G99" s="74" t="s">
        <v>13</v>
      </c>
      <c r="H99" s="74">
        <f t="shared" si="18"/>
        <v>0</v>
      </c>
    </row>
    <row r="100" spans="1:8">
      <c r="A100" s="76" t="e">
        <f>#REF!</f>
        <v>#REF!</v>
      </c>
      <c r="B100" s="72" t="e">
        <f t="shared" si="14"/>
        <v>#VALUE!</v>
      </c>
      <c r="C100" s="72" t="s">
        <v>57</v>
      </c>
      <c r="D100" s="73">
        <f t="shared" si="15"/>
        <v>0</v>
      </c>
      <c r="E100" s="101">
        <f t="shared" si="16"/>
        <v>0</v>
      </c>
      <c r="F100" s="103">
        <f t="shared" si="17"/>
        <v>0</v>
      </c>
      <c r="G100" s="74" t="s">
        <v>13</v>
      </c>
      <c r="H100" s="74">
        <f t="shared" si="18"/>
        <v>0</v>
      </c>
    </row>
    <row r="101" spans="1:8">
      <c r="A101" s="76" t="e">
        <f>#REF!</f>
        <v>#REF!</v>
      </c>
      <c r="B101" s="72" t="e">
        <f t="shared" si="14"/>
        <v>#VALUE!</v>
      </c>
      <c r="C101" s="72" t="s">
        <v>57</v>
      </c>
      <c r="D101" s="73">
        <f t="shared" si="15"/>
        <v>0</v>
      </c>
      <c r="E101" s="101">
        <f t="shared" si="16"/>
        <v>0</v>
      </c>
      <c r="F101" s="103">
        <f t="shared" si="17"/>
        <v>0</v>
      </c>
      <c r="G101" s="74" t="s">
        <v>13</v>
      </c>
      <c r="H101" s="74">
        <f t="shared" si="18"/>
        <v>0</v>
      </c>
    </row>
    <row r="102" spans="1:8">
      <c r="A102" s="76" t="e">
        <f>#REF!</f>
        <v>#REF!</v>
      </c>
      <c r="B102" s="72" t="e">
        <f t="shared" si="14"/>
        <v>#VALUE!</v>
      </c>
      <c r="C102" s="72" t="s">
        <v>57</v>
      </c>
      <c r="D102" s="73">
        <f t="shared" si="15"/>
        <v>0</v>
      </c>
      <c r="E102" s="101">
        <f t="shared" si="16"/>
        <v>0</v>
      </c>
      <c r="F102" s="103">
        <f t="shared" si="17"/>
        <v>0</v>
      </c>
      <c r="G102" s="74" t="s">
        <v>13</v>
      </c>
      <c r="H102" s="74">
        <f t="shared" si="18"/>
        <v>0</v>
      </c>
    </row>
    <row r="103" spans="1:8">
      <c r="A103" s="76" t="e">
        <f>#REF!</f>
        <v>#REF!</v>
      </c>
      <c r="B103" s="72" t="e">
        <f t="shared" si="14"/>
        <v>#VALUE!</v>
      </c>
      <c r="C103" s="72" t="s">
        <v>57</v>
      </c>
      <c r="D103" s="73">
        <f t="shared" si="15"/>
        <v>0</v>
      </c>
      <c r="E103" s="101">
        <f t="shared" si="16"/>
        <v>0</v>
      </c>
      <c r="F103" s="103">
        <f t="shared" si="17"/>
        <v>0</v>
      </c>
      <c r="G103" s="74" t="s">
        <v>13</v>
      </c>
      <c r="H103" s="74">
        <f t="shared" si="18"/>
        <v>0</v>
      </c>
    </row>
    <row r="104" spans="1:8">
      <c r="A104" s="76" t="e">
        <f>#REF!</f>
        <v>#REF!</v>
      </c>
      <c r="B104" s="72" t="e">
        <f t="shared" si="14"/>
        <v>#VALUE!</v>
      </c>
      <c r="C104" s="72" t="s">
        <v>57</v>
      </c>
      <c r="D104" s="73">
        <f t="shared" si="15"/>
        <v>0</v>
      </c>
      <c r="E104" s="101">
        <f t="shared" si="16"/>
        <v>0</v>
      </c>
      <c r="F104" s="103">
        <f t="shared" si="17"/>
        <v>0</v>
      </c>
      <c r="G104" s="74" t="s">
        <v>13</v>
      </c>
      <c r="H104" s="74">
        <f t="shared" si="18"/>
        <v>0</v>
      </c>
    </row>
    <row r="105" spans="1:8">
      <c r="A105" s="76" t="e">
        <f>#REF!</f>
        <v>#REF!</v>
      </c>
      <c r="B105" s="72" t="e">
        <f t="shared" si="14"/>
        <v>#VALUE!</v>
      </c>
      <c r="C105" s="72" t="s">
        <v>57</v>
      </c>
      <c r="D105" s="73">
        <f t="shared" si="15"/>
        <v>0</v>
      </c>
      <c r="E105" s="101">
        <f t="shared" si="16"/>
        <v>0</v>
      </c>
      <c r="F105" s="103">
        <f t="shared" si="17"/>
        <v>0</v>
      </c>
      <c r="G105" s="74" t="s">
        <v>13</v>
      </c>
      <c r="H105" s="74">
        <f t="shared" si="18"/>
        <v>0</v>
      </c>
    </row>
    <row r="106" spans="1:8">
      <c r="A106" s="76" t="e">
        <f>#REF!</f>
        <v>#REF!</v>
      </c>
      <c r="B106" s="72" t="e">
        <f t="shared" si="14"/>
        <v>#VALUE!</v>
      </c>
      <c r="C106" s="72" t="s">
        <v>57</v>
      </c>
      <c r="D106" s="73">
        <f t="shared" si="15"/>
        <v>0</v>
      </c>
      <c r="E106" s="101">
        <f t="shared" si="16"/>
        <v>0</v>
      </c>
      <c r="F106" s="103">
        <f t="shared" si="17"/>
        <v>0</v>
      </c>
      <c r="G106" s="74" t="s">
        <v>13</v>
      </c>
      <c r="H106" s="74">
        <f t="shared" si="18"/>
        <v>0</v>
      </c>
    </row>
    <row r="107" spans="1:8">
      <c r="A107" s="76" t="e">
        <f>#REF!</f>
        <v>#REF!</v>
      </c>
      <c r="B107" s="72" t="e">
        <f t="shared" si="14"/>
        <v>#VALUE!</v>
      </c>
      <c r="C107" s="72" t="s">
        <v>57</v>
      </c>
      <c r="D107" s="73">
        <f t="shared" si="15"/>
        <v>0</v>
      </c>
      <c r="E107" s="101">
        <f t="shared" si="16"/>
        <v>0</v>
      </c>
      <c r="F107" s="103">
        <f t="shared" si="17"/>
        <v>0</v>
      </c>
      <c r="G107" s="74" t="s">
        <v>13</v>
      </c>
      <c r="H107" s="74">
        <f t="shared" si="18"/>
        <v>0</v>
      </c>
    </row>
    <row r="108" spans="1:8">
      <c r="A108" s="76" t="e">
        <f>#REF!</f>
        <v>#REF!</v>
      </c>
      <c r="B108" s="72" t="e">
        <f t="shared" si="14"/>
        <v>#VALUE!</v>
      </c>
      <c r="C108" s="72" t="s">
        <v>57</v>
      </c>
      <c r="D108" s="73">
        <f t="shared" si="15"/>
        <v>0</v>
      </c>
      <c r="E108" s="101">
        <f t="shared" si="16"/>
        <v>0</v>
      </c>
      <c r="F108" s="103">
        <f t="shared" si="17"/>
        <v>0</v>
      </c>
      <c r="G108" s="74" t="s">
        <v>13</v>
      </c>
      <c r="H108" s="74">
        <f t="shared" si="18"/>
        <v>0</v>
      </c>
    </row>
    <row r="109" spans="1:8">
      <c r="A109" s="76" t="e">
        <f>#REF!</f>
        <v>#REF!</v>
      </c>
      <c r="B109" s="72" t="e">
        <f t="shared" ref="B109:B114" si="19">MID(O106,FIND(" ",O106)+1,8)</f>
        <v>#VALUE!</v>
      </c>
      <c r="C109" s="72" t="s">
        <v>57</v>
      </c>
      <c r="D109" s="73">
        <f t="shared" ref="D109:D114" si="20">L106</f>
        <v>0</v>
      </c>
      <c r="E109" s="101">
        <f t="shared" ref="E109:E114" si="21">M106/100</f>
        <v>0</v>
      </c>
      <c r="F109" s="103">
        <f t="shared" ref="F109:F114" si="22">(D109*E109)</f>
        <v>0</v>
      </c>
      <c r="G109" s="74"/>
      <c r="H109" s="74">
        <f t="shared" ref="H109:H114" si="23">Q106</f>
        <v>0</v>
      </c>
    </row>
    <row r="110" spans="1:8">
      <c r="A110" s="76" t="e">
        <f>#REF!</f>
        <v>#REF!</v>
      </c>
      <c r="B110" s="72" t="e">
        <f t="shared" si="19"/>
        <v>#VALUE!</v>
      </c>
      <c r="C110" s="72" t="s">
        <v>57</v>
      </c>
      <c r="D110" s="73">
        <f t="shared" si="20"/>
        <v>0</v>
      </c>
      <c r="E110" s="101">
        <f t="shared" si="21"/>
        <v>0</v>
      </c>
      <c r="F110" s="103">
        <f t="shared" si="22"/>
        <v>0</v>
      </c>
      <c r="G110" s="74"/>
      <c r="H110" s="74">
        <f t="shared" si="23"/>
        <v>0</v>
      </c>
    </row>
    <row r="111" spans="1:8">
      <c r="A111" s="76" t="e">
        <f>#REF!</f>
        <v>#REF!</v>
      </c>
      <c r="B111" s="72" t="e">
        <f t="shared" si="19"/>
        <v>#VALUE!</v>
      </c>
      <c r="C111" s="72" t="s">
        <v>57</v>
      </c>
      <c r="D111" s="73">
        <f t="shared" si="20"/>
        <v>0</v>
      </c>
      <c r="E111" s="101">
        <f t="shared" si="21"/>
        <v>0</v>
      </c>
      <c r="F111" s="103">
        <f t="shared" si="22"/>
        <v>0</v>
      </c>
      <c r="G111" s="74"/>
      <c r="H111" s="74">
        <f t="shared" si="23"/>
        <v>0</v>
      </c>
    </row>
    <row r="112" spans="1:8">
      <c r="A112" s="76" t="e">
        <f>#REF!</f>
        <v>#REF!</v>
      </c>
      <c r="B112" s="72" t="e">
        <f t="shared" si="19"/>
        <v>#VALUE!</v>
      </c>
      <c r="C112" s="72" t="s">
        <v>57</v>
      </c>
      <c r="D112" s="73">
        <f t="shared" si="20"/>
        <v>0</v>
      </c>
      <c r="E112" s="101">
        <f t="shared" si="21"/>
        <v>0</v>
      </c>
      <c r="F112" s="103">
        <f t="shared" si="22"/>
        <v>0</v>
      </c>
      <c r="G112" s="74"/>
      <c r="H112" s="74">
        <f t="shared" si="23"/>
        <v>0</v>
      </c>
    </row>
    <row r="113" spans="1:8">
      <c r="A113" s="76" t="e">
        <f>#REF!</f>
        <v>#REF!</v>
      </c>
      <c r="B113" s="72" t="e">
        <f t="shared" si="19"/>
        <v>#VALUE!</v>
      </c>
      <c r="C113" s="72" t="s">
        <v>57</v>
      </c>
      <c r="D113" s="73">
        <f t="shared" si="20"/>
        <v>0</v>
      </c>
      <c r="E113" s="101">
        <f t="shared" si="21"/>
        <v>0</v>
      </c>
      <c r="F113" s="103">
        <f t="shared" si="22"/>
        <v>0</v>
      </c>
      <c r="G113" s="74"/>
      <c r="H113" s="74">
        <f t="shared" si="23"/>
        <v>0</v>
      </c>
    </row>
    <row r="114" spans="1:8">
      <c r="A114" s="76" t="e">
        <f>#REF!</f>
        <v>#REF!</v>
      </c>
      <c r="B114" s="72" t="e">
        <f t="shared" si="19"/>
        <v>#VALUE!</v>
      </c>
      <c r="C114" s="72" t="s">
        <v>57</v>
      </c>
      <c r="D114" s="73">
        <f t="shared" si="20"/>
        <v>0</v>
      </c>
      <c r="E114" s="101">
        <f t="shared" si="21"/>
        <v>0</v>
      </c>
      <c r="F114" s="103">
        <f t="shared" si="22"/>
        <v>0</v>
      </c>
      <c r="G114" s="74"/>
      <c r="H114" s="74">
        <f t="shared" si="23"/>
        <v>0</v>
      </c>
    </row>
    <row r="115" spans="1:8">
      <c r="A115" s="76" t="e">
        <f>#REF!</f>
        <v>#REF!</v>
      </c>
      <c r="B115" s="72" t="e">
        <f t="shared" ref="B115:B178" si="24">MID(O112,FIND(" ",O112)+1,8)</f>
        <v>#VALUE!</v>
      </c>
      <c r="C115" s="72" t="s">
        <v>57</v>
      </c>
      <c r="D115" s="73">
        <f t="shared" ref="D115:D178" si="25">L112</f>
        <v>0</v>
      </c>
      <c r="E115" s="101">
        <f t="shared" ref="E115:E178" si="26">M112/100</f>
        <v>0</v>
      </c>
      <c r="F115" s="103">
        <f t="shared" ref="F115:F178" si="27">(D115*E115)</f>
        <v>0</v>
      </c>
      <c r="G115" s="74"/>
      <c r="H115" s="74">
        <f t="shared" ref="H115:H178" si="28">Q112</f>
        <v>0</v>
      </c>
    </row>
    <row r="116" spans="1:8">
      <c r="A116" s="76" t="e">
        <f>#REF!</f>
        <v>#REF!</v>
      </c>
      <c r="B116" s="72" t="e">
        <f t="shared" si="24"/>
        <v>#VALUE!</v>
      </c>
      <c r="C116" s="72" t="s">
        <v>57</v>
      </c>
      <c r="D116" s="73">
        <f t="shared" si="25"/>
        <v>0</v>
      </c>
      <c r="E116" s="101">
        <f t="shared" si="26"/>
        <v>0</v>
      </c>
      <c r="F116" s="103">
        <f t="shared" si="27"/>
        <v>0</v>
      </c>
      <c r="G116" s="74"/>
      <c r="H116" s="74">
        <f t="shared" si="28"/>
        <v>0</v>
      </c>
    </row>
    <row r="117" spans="1:8">
      <c r="A117" s="76" t="e">
        <f>#REF!</f>
        <v>#REF!</v>
      </c>
      <c r="B117" s="72" t="e">
        <f t="shared" si="24"/>
        <v>#VALUE!</v>
      </c>
      <c r="C117" s="72" t="s">
        <v>57</v>
      </c>
      <c r="D117" s="73">
        <f t="shared" si="25"/>
        <v>0</v>
      </c>
      <c r="E117" s="101">
        <f t="shared" si="26"/>
        <v>0</v>
      </c>
      <c r="F117" s="103">
        <f t="shared" si="27"/>
        <v>0</v>
      </c>
      <c r="G117" s="74"/>
      <c r="H117" s="74">
        <f t="shared" si="28"/>
        <v>0</v>
      </c>
    </row>
    <row r="118" spans="1:8">
      <c r="A118" s="76" t="e">
        <f>#REF!</f>
        <v>#REF!</v>
      </c>
      <c r="B118" s="72" t="e">
        <f t="shared" si="24"/>
        <v>#VALUE!</v>
      </c>
      <c r="C118" s="72" t="s">
        <v>57</v>
      </c>
      <c r="D118" s="73">
        <f t="shared" si="25"/>
        <v>0</v>
      </c>
      <c r="E118" s="101">
        <f t="shared" si="26"/>
        <v>0</v>
      </c>
      <c r="F118" s="103">
        <f t="shared" si="27"/>
        <v>0</v>
      </c>
      <c r="G118" s="74"/>
      <c r="H118" s="74">
        <f t="shared" si="28"/>
        <v>0</v>
      </c>
    </row>
    <row r="119" spans="1:8">
      <c r="A119" s="76" t="e">
        <f>#REF!</f>
        <v>#REF!</v>
      </c>
      <c r="B119" s="72" t="e">
        <f t="shared" si="24"/>
        <v>#VALUE!</v>
      </c>
      <c r="C119" s="72" t="s">
        <v>57</v>
      </c>
      <c r="D119" s="73">
        <f t="shared" si="25"/>
        <v>0</v>
      </c>
      <c r="E119" s="101">
        <f t="shared" si="26"/>
        <v>0</v>
      </c>
      <c r="F119" s="103">
        <f t="shared" si="27"/>
        <v>0</v>
      </c>
      <c r="G119" s="74"/>
      <c r="H119" s="74">
        <f t="shared" si="28"/>
        <v>0</v>
      </c>
    </row>
    <row r="120" spans="1:8">
      <c r="A120" s="76" t="e">
        <f>#REF!</f>
        <v>#REF!</v>
      </c>
      <c r="B120" s="72" t="e">
        <f t="shared" si="24"/>
        <v>#VALUE!</v>
      </c>
      <c r="C120" s="72" t="s">
        <v>57</v>
      </c>
      <c r="D120" s="73">
        <f t="shared" si="25"/>
        <v>0</v>
      </c>
      <c r="E120" s="101">
        <f t="shared" si="26"/>
        <v>0</v>
      </c>
      <c r="F120" s="103">
        <f t="shared" si="27"/>
        <v>0</v>
      </c>
      <c r="G120" s="74"/>
      <c r="H120" s="74">
        <f t="shared" si="28"/>
        <v>0</v>
      </c>
    </row>
    <row r="121" spans="1:8">
      <c r="A121" s="76" t="e">
        <f>#REF!</f>
        <v>#REF!</v>
      </c>
      <c r="B121" s="72" t="e">
        <f t="shared" si="24"/>
        <v>#VALUE!</v>
      </c>
      <c r="C121" s="72" t="s">
        <v>57</v>
      </c>
      <c r="D121" s="73">
        <f t="shared" si="25"/>
        <v>0</v>
      </c>
      <c r="E121" s="101">
        <f t="shared" si="26"/>
        <v>0</v>
      </c>
      <c r="F121" s="103">
        <f t="shared" si="27"/>
        <v>0</v>
      </c>
      <c r="G121" s="74"/>
      <c r="H121" s="74">
        <f t="shared" si="28"/>
        <v>0</v>
      </c>
    </row>
    <row r="122" spans="1:8">
      <c r="A122" s="76" t="e">
        <f>#REF!</f>
        <v>#REF!</v>
      </c>
      <c r="B122" s="72" t="e">
        <f t="shared" si="24"/>
        <v>#VALUE!</v>
      </c>
      <c r="C122" s="72" t="s">
        <v>57</v>
      </c>
      <c r="D122" s="73">
        <f t="shared" si="25"/>
        <v>0</v>
      </c>
      <c r="E122" s="101">
        <f t="shared" si="26"/>
        <v>0</v>
      </c>
      <c r="F122" s="103">
        <f t="shared" si="27"/>
        <v>0</v>
      </c>
      <c r="G122" s="74"/>
      <c r="H122" s="74">
        <f t="shared" si="28"/>
        <v>0</v>
      </c>
    </row>
    <row r="123" spans="1:8">
      <c r="A123" s="76" t="e">
        <f>#REF!</f>
        <v>#REF!</v>
      </c>
      <c r="B123" s="72" t="e">
        <f t="shared" si="24"/>
        <v>#VALUE!</v>
      </c>
      <c r="C123" s="72" t="s">
        <v>57</v>
      </c>
      <c r="D123" s="73">
        <f t="shared" si="25"/>
        <v>0</v>
      </c>
      <c r="E123" s="101">
        <f t="shared" si="26"/>
        <v>0</v>
      </c>
      <c r="F123" s="103">
        <f t="shared" si="27"/>
        <v>0</v>
      </c>
      <c r="G123" s="74"/>
      <c r="H123" s="74">
        <f t="shared" si="28"/>
        <v>0</v>
      </c>
    </row>
    <row r="124" spans="1:8">
      <c r="A124" s="76" t="e">
        <f>#REF!</f>
        <v>#REF!</v>
      </c>
      <c r="B124" s="72" t="e">
        <f t="shared" si="24"/>
        <v>#VALUE!</v>
      </c>
      <c r="C124" s="72" t="s">
        <v>57</v>
      </c>
      <c r="D124" s="73">
        <f t="shared" si="25"/>
        <v>0</v>
      </c>
      <c r="E124" s="101">
        <f t="shared" si="26"/>
        <v>0</v>
      </c>
      <c r="F124" s="103">
        <f t="shared" si="27"/>
        <v>0</v>
      </c>
      <c r="G124" s="74"/>
      <c r="H124" s="74">
        <f t="shared" si="28"/>
        <v>0</v>
      </c>
    </row>
    <row r="125" spans="1:8">
      <c r="A125" s="76" t="e">
        <f>#REF!</f>
        <v>#REF!</v>
      </c>
      <c r="B125" s="72" t="e">
        <f t="shared" si="24"/>
        <v>#VALUE!</v>
      </c>
      <c r="C125" s="72" t="s">
        <v>57</v>
      </c>
      <c r="D125" s="73">
        <f t="shared" si="25"/>
        <v>0</v>
      </c>
      <c r="E125" s="101">
        <f t="shared" si="26"/>
        <v>0</v>
      </c>
      <c r="F125" s="103">
        <f t="shared" si="27"/>
        <v>0</v>
      </c>
      <c r="G125" s="74"/>
      <c r="H125" s="74">
        <f t="shared" si="28"/>
        <v>0</v>
      </c>
    </row>
    <row r="126" spans="1:8">
      <c r="A126" s="76" t="e">
        <f>#REF!</f>
        <v>#REF!</v>
      </c>
      <c r="B126" s="72" t="e">
        <f t="shared" si="24"/>
        <v>#VALUE!</v>
      </c>
      <c r="C126" s="72" t="s">
        <v>57</v>
      </c>
      <c r="D126" s="73">
        <f t="shared" si="25"/>
        <v>0</v>
      </c>
      <c r="E126" s="101">
        <f t="shared" si="26"/>
        <v>0</v>
      </c>
      <c r="F126" s="103">
        <f t="shared" si="27"/>
        <v>0</v>
      </c>
      <c r="G126" s="74"/>
      <c r="H126" s="74">
        <f t="shared" si="28"/>
        <v>0</v>
      </c>
    </row>
    <row r="127" spans="1:8">
      <c r="A127" s="76" t="e">
        <f>#REF!</f>
        <v>#REF!</v>
      </c>
      <c r="B127" s="72" t="e">
        <f t="shared" si="24"/>
        <v>#VALUE!</v>
      </c>
      <c r="C127" s="72" t="s">
        <v>57</v>
      </c>
      <c r="D127" s="73">
        <f t="shared" si="25"/>
        <v>0</v>
      </c>
      <c r="E127" s="101">
        <f t="shared" si="26"/>
        <v>0</v>
      </c>
      <c r="F127" s="103">
        <f t="shared" si="27"/>
        <v>0</v>
      </c>
      <c r="G127" s="74"/>
      <c r="H127" s="74">
        <f t="shared" si="28"/>
        <v>0</v>
      </c>
    </row>
    <row r="128" spans="1:8">
      <c r="A128" s="76" t="e">
        <f>#REF!</f>
        <v>#REF!</v>
      </c>
      <c r="B128" s="72" t="e">
        <f t="shared" si="24"/>
        <v>#VALUE!</v>
      </c>
      <c r="C128" s="72" t="s">
        <v>57</v>
      </c>
      <c r="D128" s="73">
        <f t="shared" si="25"/>
        <v>0</v>
      </c>
      <c r="E128" s="101">
        <f t="shared" si="26"/>
        <v>0</v>
      </c>
      <c r="F128" s="103">
        <f t="shared" si="27"/>
        <v>0</v>
      </c>
      <c r="G128" s="74"/>
      <c r="H128" s="74">
        <f t="shared" si="28"/>
        <v>0</v>
      </c>
    </row>
    <row r="129" spans="1:8">
      <c r="A129" s="76" t="e">
        <f>#REF!</f>
        <v>#REF!</v>
      </c>
      <c r="B129" s="72" t="e">
        <f t="shared" si="24"/>
        <v>#VALUE!</v>
      </c>
      <c r="C129" s="72" t="s">
        <v>57</v>
      </c>
      <c r="D129" s="73">
        <f t="shared" si="25"/>
        <v>0</v>
      </c>
      <c r="E129" s="101">
        <f t="shared" si="26"/>
        <v>0</v>
      </c>
      <c r="F129" s="103">
        <f t="shared" si="27"/>
        <v>0</v>
      </c>
      <c r="G129" s="74"/>
      <c r="H129" s="74">
        <f t="shared" si="28"/>
        <v>0</v>
      </c>
    </row>
    <row r="130" spans="1:8">
      <c r="A130" s="76" t="e">
        <f>#REF!</f>
        <v>#REF!</v>
      </c>
      <c r="B130" s="72" t="e">
        <f t="shared" si="24"/>
        <v>#VALUE!</v>
      </c>
      <c r="C130" s="72" t="s">
        <v>57</v>
      </c>
      <c r="D130" s="73">
        <f t="shared" si="25"/>
        <v>0</v>
      </c>
      <c r="E130" s="101">
        <f t="shared" si="26"/>
        <v>0</v>
      </c>
      <c r="F130" s="103">
        <f t="shared" si="27"/>
        <v>0</v>
      </c>
      <c r="G130" s="74"/>
      <c r="H130" s="74">
        <f t="shared" si="28"/>
        <v>0</v>
      </c>
    </row>
    <row r="131" spans="1:8">
      <c r="A131" s="76" t="e">
        <f>#REF!</f>
        <v>#REF!</v>
      </c>
      <c r="B131" s="72" t="e">
        <f t="shared" si="24"/>
        <v>#VALUE!</v>
      </c>
      <c r="C131" s="72" t="s">
        <v>57</v>
      </c>
      <c r="D131" s="73">
        <f t="shared" si="25"/>
        <v>0</v>
      </c>
      <c r="E131" s="101">
        <f t="shared" si="26"/>
        <v>0</v>
      </c>
      <c r="F131" s="103">
        <f t="shared" si="27"/>
        <v>0</v>
      </c>
      <c r="G131" s="74"/>
      <c r="H131" s="74">
        <f t="shared" si="28"/>
        <v>0</v>
      </c>
    </row>
    <row r="132" spans="1:8">
      <c r="A132" s="76" t="e">
        <f>#REF!</f>
        <v>#REF!</v>
      </c>
      <c r="B132" s="72" t="e">
        <f t="shared" si="24"/>
        <v>#VALUE!</v>
      </c>
      <c r="C132" s="72" t="s">
        <v>57</v>
      </c>
      <c r="D132" s="73">
        <f t="shared" si="25"/>
        <v>0</v>
      </c>
      <c r="E132" s="101">
        <f t="shared" si="26"/>
        <v>0</v>
      </c>
      <c r="F132" s="103">
        <f t="shared" si="27"/>
        <v>0</v>
      </c>
      <c r="G132" s="74"/>
      <c r="H132" s="74">
        <f t="shared" si="28"/>
        <v>0</v>
      </c>
    </row>
    <row r="133" spans="1:8">
      <c r="A133" s="76" t="e">
        <f>#REF!</f>
        <v>#REF!</v>
      </c>
      <c r="B133" s="72" t="e">
        <f t="shared" si="24"/>
        <v>#VALUE!</v>
      </c>
      <c r="C133" s="72" t="s">
        <v>57</v>
      </c>
      <c r="D133" s="73">
        <f t="shared" si="25"/>
        <v>0</v>
      </c>
      <c r="E133" s="101">
        <f t="shared" si="26"/>
        <v>0</v>
      </c>
      <c r="F133" s="103">
        <f t="shared" si="27"/>
        <v>0</v>
      </c>
      <c r="G133" s="74"/>
      <c r="H133" s="74">
        <f t="shared" si="28"/>
        <v>0</v>
      </c>
    </row>
    <row r="134" spans="1:8">
      <c r="A134" s="76" t="e">
        <f>#REF!</f>
        <v>#REF!</v>
      </c>
      <c r="B134" s="72" t="e">
        <f t="shared" si="24"/>
        <v>#VALUE!</v>
      </c>
      <c r="C134" s="72" t="s">
        <v>57</v>
      </c>
      <c r="D134" s="73">
        <f t="shared" si="25"/>
        <v>0</v>
      </c>
      <c r="E134" s="101">
        <f t="shared" si="26"/>
        <v>0</v>
      </c>
      <c r="F134" s="103">
        <f t="shared" si="27"/>
        <v>0</v>
      </c>
      <c r="G134" s="74"/>
      <c r="H134" s="74">
        <f t="shared" si="28"/>
        <v>0</v>
      </c>
    </row>
    <row r="135" spans="1:8">
      <c r="A135" s="76" t="e">
        <f>#REF!</f>
        <v>#REF!</v>
      </c>
      <c r="B135" s="72" t="e">
        <f t="shared" si="24"/>
        <v>#VALUE!</v>
      </c>
      <c r="C135" s="72" t="s">
        <v>57</v>
      </c>
      <c r="D135" s="73">
        <f t="shared" si="25"/>
        <v>0</v>
      </c>
      <c r="E135" s="101">
        <f t="shared" si="26"/>
        <v>0</v>
      </c>
      <c r="F135" s="103">
        <f t="shared" si="27"/>
        <v>0</v>
      </c>
      <c r="G135" s="74"/>
      <c r="H135" s="74">
        <f t="shared" si="28"/>
        <v>0</v>
      </c>
    </row>
    <row r="136" spans="1:8">
      <c r="A136" s="76" t="e">
        <f>#REF!</f>
        <v>#REF!</v>
      </c>
      <c r="B136" s="72" t="e">
        <f t="shared" si="24"/>
        <v>#VALUE!</v>
      </c>
      <c r="C136" s="72" t="s">
        <v>57</v>
      </c>
      <c r="D136" s="73">
        <f t="shared" si="25"/>
        <v>0</v>
      </c>
      <c r="E136" s="101">
        <f t="shared" si="26"/>
        <v>0</v>
      </c>
      <c r="F136" s="103">
        <f t="shared" si="27"/>
        <v>0</v>
      </c>
      <c r="G136" s="74"/>
      <c r="H136" s="74">
        <f t="shared" si="28"/>
        <v>0</v>
      </c>
    </row>
    <row r="137" spans="1:8">
      <c r="A137" s="76" t="e">
        <f>#REF!</f>
        <v>#REF!</v>
      </c>
      <c r="B137" s="72" t="e">
        <f t="shared" si="24"/>
        <v>#VALUE!</v>
      </c>
      <c r="C137" s="72" t="s">
        <v>57</v>
      </c>
      <c r="D137" s="73">
        <f t="shared" si="25"/>
        <v>0</v>
      </c>
      <c r="E137" s="101">
        <f t="shared" si="26"/>
        <v>0</v>
      </c>
      <c r="F137" s="103">
        <f t="shared" si="27"/>
        <v>0</v>
      </c>
      <c r="G137" s="74"/>
      <c r="H137" s="74">
        <f t="shared" si="28"/>
        <v>0</v>
      </c>
    </row>
    <row r="138" spans="1:8">
      <c r="A138" s="76" t="e">
        <f>#REF!</f>
        <v>#REF!</v>
      </c>
      <c r="B138" s="72" t="e">
        <f t="shared" si="24"/>
        <v>#VALUE!</v>
      </c>
      <c r="C138" s="72" t="s">
        <v>57</v>
      </c>
      <c r="D138" s="73">
        <f t="shared" si="25"/>
        <v>0</v>
      </c>
      <c r="E138" s="101">
        <f t="shared" si="26"/>
        <v>0</v>
      </c>
      <c r="F138" s="103">
        <f t="shared" si="27"/>
        <v>0</v>
      </c>
      <c r="G138" s="74"/>
      <c r="H138" s="74">
        <f t="shared" si="28"/>
        <v>0</v>
      </c>
    </row>
    <row r="139" spans="1:8">
      <c r="A139" s="76" t="e">
        <f>#REF!</f>
        <v>#REF!</v>
      </c>
      <c r="B139" s="72" t="e">
        <f t="shared" si="24"/>
        <v>#VALUE!</v>
      </c>
      <c r="C139" s="72" t="s">
        <v>57</v>
      </c>
      <c r="D139" s="73">
        <f t="shared" si="25"/>
        <v>0</v>
      </c>
      <c r="E139" s="101">
        <f t="shared" si="26"/>
        <v>0</v>
      </c>
      <c r="F139" s="103">
        <f t="shared" si="27"/>
        <v>0</v>
      </c>
      <c r="G139" s="74"/>
      <c r="H139" s="74">
        <f t="shared" si="28"/>
        <v>0</v>
      </c>
    </row>
    <row r="140" spans="1:8">
      <c r="A140" s="76" t="e">
        <f>#REF!</f>
        <v>#REF!</v>
      </c>
      <c r="B140" s="72" t="e">
        <f t="shared" si="24"/>
        <v>#VALUE!</v>
      </c>
      <c r="C140" s="72" t="s">
        <v>57</v>
      </c>
      <c r="D140" s="73">
        <f t="shared" si="25"/>
        <v>0</v>
      </c>
      <c r="E140" s="101">
        <f t="shared" si="26"/>
        <v>0</v>
      </c>
      <c r="F140" s="103">
        <f t="shared" si="27"/>
        <v>0</v>
      </c>
      <c r="G140" s="74"/>
      <c r="H140" s="74">
        <f t="shared" si="28"/>
        <v>0</v>
      </c>
    </row>
    <row r="141" spans="1:8">
      <c r="A141" s="76" t="e">
        <f>#REF!</f>
        <v>#REF!</v>
      </c>
      <c r="B141" s="72" t="e">
        <f t="shared" si="24"/>
        <v>#VALUE!</v>
      </c>
      <c r="C141" s="72" t="s">
        <v>57</v>
      </c>
      <c r="D141" s="73">
        <f t="shared" si="25"/>
        <v>0</v>
      </c>
      <c r="E141" s="101">
        <f t="shared" si="26"/>
        <v>0</v>
      </c>
      <c r="F141" s="103">
        <f t="shared" si="27"/>
        <v>0</v>
      </c>
      <c r="G141" s="74"/>
      <c r="H141" s="74">
        <f t="shared" si="28"/>
        <v>0</v>
      </c>
    </row>
    <row r="142" spans="1:8">
      <c r="A142" s="76" t="e">
        <f>#REF!</f>
        <v>#REF!</v>
      </c>
      <c r="B142" s="72" t="e">
        <f t="shared" si="24"/>
        <v>#VALUE!</v>
      </c>
      <c r="C142" s="72" t="s">
        <v>57</v>
      </c>
      <c r="D142" s="73">
        <f t="shared" si="25"/>
        <v>0</v>
      </c>
      <c r="E142" s="101">
        <f t="shared" si="26"/>
        <v>0</v>
      </c>
      <c r="F142" s="103">
        <f t="shared" si="27"/>
        <v>0</v>
      </c>
      <c r="G142" s="74"/>
      <c r="H142" s="74">
        <f t="shared" si="28"/>
        <v>0</v>
      </c>
    </row>
    <row r="143" spans="1:8">
      <c r="A143" s="76" t="e">
        <f>#REF!</f>
        <v>#REF!</v>
      </c>
      <c r="B143" s="72" t="e">
        <f t="shared" si="24"/>
        <v>#VALUE!</v>
      </c>
      <c r="C143" s="72" t="s">
        <v>57</v>
      </c>
      <c r="D143" s="73">
        <f t="shared" si="25"/>
        <v>0</v>
      </c>
      <c r="E143" s="101">
        <f t="shared" si="26"/>
        <v>0</v>
      </c>
      <c r="F143" s="103">
        <f t="shared" si="27"/>
        <v>0</v>
      </c>
      <c r="G143" s="74"/>
      <c r="H143" s="74">
        <f t="shared" si="28"/>
        <v>0</v>
      </c>
    </row>
    <row r="144" spans="1:8">
      <c r="A144" s="76" t="e">
        <f>#REF!</f>
        <v>#REF!</v>
      </c>
      <c r="B144" s="72" t="e">
        <f t="shared" si="24"/>
        <v>#VALUE!</v>
      </c>
      <c r="C144" s="72" t="s">
        <v>57</v>
      </c>
      <c r="D144" s="73">
        <f t="shared" si="25"/>
        <v>0</v>
      </c>
      <c r="E144" s="101">
        <f t="shared" si="26"/>
        <v>0</v>
      </c>
      <c r="F144" s="103">
        <f t="shared" si="27"/>
        <v>0</v>
      </c>
      <c r="G144" s="74"/>
      <c r="H144" s="74">
        <f t="shared" si="28"/>
        <v>0</v>
      </c>
    </row>
    <row r="145" spans="1:8">
      <c r="A145" s="76" t="e">
        <f>#REF!</f>
        <v>#REF!</v>
      </c>
      <c r="B145" s="72" t="e">
        <f t="shared" si="24"/>
        <v>#VALUE!</v>
      </c>
      <c r="C145" s="72" t="s">
        <v>57</v>
      </c>
      <c r="D145" s="73">
        <f t="shared" si="25"/>
        <v>0</v>
      </c>
      <c r="E145" s="101">
        <f t="shared" si="26"/>
        <v>0</v>
      </c>
      <c r="F145" s="103">
        <f t="shared" si="27"/>
        <v>0</v>
      </c>
      <c r="G145" s="74"/>
      <c r="H145" s="74">
        <f t="shared" si="28"/>
        <v>0</v>
      </c>
    </row>
    <row r="146" spans="1:8">
      <c r="A146" s="76" t="e">
        <f>#REF!</f>
        <v>#REF!</v>
      </c>
      <c r="B146" s="72" t="e">
        <f t="shared" si="24"/>
        <v>#VALUE!</v>
      </c>
      <c r="C146" s="72" t="s">
        <v>57</v>
      </c>
      <c r="D146" s="73">
        <f t="shared" si="25"/>
        <v>0</v>
      </c>
      <c r="E146" s="101">
        <f t="shared" si="26"/>
        <v>0</v>
      </c>
      <c r="F146" s="103">
        <f t="shared" si="27"/>
        <v>0</v>
      </c>
      <c r="G146" s="74"/>
      <c r="H146" s="74">
        <f t="shared" si="28"/>
        <v>0</v>
      </c>
    </row>
    <row r="147" spans="1:8">
      <c r="A147" s="76" t="e">
        <f>#REF!</f>
        <v>#REF!</v>
      </c>
      <c r="B147" s="72" t="e">
        <f t="shared" si="24"/>
        <v>#VALUE!</v>
      </c>
      <c r="C147" s="72" t="s">
        <v>57</v>
      </c>
      <c r="D147" s="73">
        <f t="shared" si="25"/>
        <v>0</v>
      </c>
      <c r="E147" s="101">
        <f t="shared" si="26"/>
        <v>0</v>
      </c>
      <c r="F147" s="103">
        <f t="shared" si="27"/>
        <v>0</v>
      </c>
      <c r="G147" s="74"/>
      <c r="H147" s="74">
        <f t="shared" si="28"/>
        <v>0</v>
      </c>
    </row>
    <row r="148" spans="1:8">
      <c r="A148" s="76" t="e">
        <f>#REF!</f>
        <v>#REF!</v>
      </c>
      <c r="B148" s="72" t="e">
        <f t="shared" si="24"/>
        <v>#VALUE!</v>
      </c>
      <c r="C148" s="72" t="s">
        <v>57</v>
      </c>
      <c r="D148" s="73">
        <f t="shared" si="25"/>
        <v>0</v>
      </c>
      <c r="E148" s="101">
        <f t="shared" si="26"/>
        <v>0</v>
      </c>
      <c r="F148" s="103">
        <f t="shared" si="27"/>
        <v>0</v>
      </c>
      <c r="G148" s="74"/>
      <c r="H148" s="74">
        <f t="shared" si="28"/>
        <v>0</v>
      </c>
    </row>
    <row r="149" spans="1:8">
      <c r="A149" s="76" t="e">
        <f>#REF!</f>
        <v>#REF!</v>
      </c>
      <c r="B149" s="72" t="e">
        <f t="shared" si="24"/>
        <v>#VALUE!</v>
      </c>
      <c r="C149" s="72" t="s">
        <v>57</v>
      </c>
      <c r="D149" s="73">
        <f t="shared" si="25"/>
        <v>0</v>
      </c>
      <c r="E149" s="101">
        <f t="shared" si="26"/>
        <v>0</v>
      </c>
      <c r="F149" s="103">
        <f t="shared" si="27"/>
        <v>0</v>
      </c>
      <c r="G149" s="74"/>
      <c r="H149" s="74">
        <f t="shared" si="28"/>
        <v>0</v>
      </c>
    </row>
    <row r="150" spans="1:8">
      <c r="A150" s="76" t="e">
        <f>#REF!</f>
        <v>#REF!</v>
      </c>
      <c r="B150" s="72" t="e">
        <f t="shared" si="24"/>
        <v>#VALUE!</v>
      </c>
      <c r="C150" s="72" t="s">
        <v>57</v>
      </c>
      <c r="D150" s="73">
        <f t="shared" si="25"/>
        <v>0</v>
      </c>
      <c r="E150" s="101">
        <f t="shared" si="26"/>
        <v>0</v>
      </c>
      <c r="F150" s="103">
        <f t="shared" si="27"/>
        <v>0</v>
      </c>
      <c r="G150" s="74"/>
      <c r="H150" s="74">
        <f t="shared" si="28"/>
        <v>0</v>
      </c>
    </row>
    <row r="151" spans="1:8">
      <c r="A151" s="76" t="e">
        <f>#REF!</f>
        <v>#REF!</v>
      </c>
      <c r="B151" s="72" t="e">
        <f t="shared" si="24"/>
        <v>#VALUE!</v>
      </c>
      <c r="C151" s="72" t="s">
        <v>57</v>
      </c>
      <c r="D151" s="73">
        <f t="shared" si="25"/>
        <v>0</v>
      </c>
      <c r="E151" s="101">
        <f t="shared" si="26"/>
        <v>0</v>
      </c>
      <c r="F151" s="103">
        <f t="shared" si="27"/>
        <v>0</v>
      </c>
      <c r="G151" s="74"/>
      <c r="H151" s="74">
        <f t="shared" si="28"/>
        <v>0</v>
      </c>
    </row>
    <row r="152" spans="1:8">
      <c r="A152" s="76" t="e">
        <f>#REF!</f>
        <v>#REF!</v>
      </c>
      <c r="B152" s="72" t="e">
        <f t="shared" si="24"/>
        <v>#VALUE!</v>
      </c>
      <c r="C152" s="72" t="s">
        <v>57</v>
      </c>
      <c r="D152" s="73">
        <f t="shared" si="25"/>
        <v>0</v>
      </c>
      <c r="E152" s="101">
        <f t="shared" si="26"/>
        <v>0</v>
      </c>
      <c r="F152" s="103">
        <f t="shared" si="27"/>
        <v>0</v>
      </c>
      <c r="G152" s="74"/>
      <c r="H152" s="74">
        <f t="shared" si="28"/>
        <v>0</v>
      </c>
    </row>
    <row r="153" spans="1:8">
      <c r="A153" s="76" t="e">
        <f>#REF!</f>
        <v>#REF!</v>
      </c>
      <c r="B153" s="72" t="e">
        <f t="shared" si="24"/>
        <v>#VALUE!</v>
      </c>
      <c r="C153" s="72" t="s">
        <v>57</v>
      </c>
      <c r="D153" s="73">
        <f t="shared" si="25"/>
        <v>0</v>
      </c>
      <c r="E153" s="101">
        <f t="shared" si="26"/>
        <v>0</v>
      </c>
      <c r="F153" s="103">
        <f t="shared" si="27"/>
        <v>0</v>
      </c>
      <c r="G153" s="74"/>
      <c r="H153" s="74">
        <f t="shared" si="28"/>
        <v>0</v>
      </c>
    </row>
    <row r="154" spans="1:8">
      <c r="A154" s="76" t="e">
        <f>#REF!</f>
        <v>#REF!</v>
      </c>
      <c r="B154" s="72" t="e">
        <f t="shared" si="24"/>
        <v>#VALUE!</v>
      </c>
      <c r="C154" s="72" t="s">
        <v>57</v>
      </c>
      <c r="D154" s="73">
        <f t="shared" si="25"/>
        <v>0</v>
      </c>
      <c r="E154" s="101">
        <f t="shared" si="26"/>
        <v>0</v>
      </c>
      <c r="F154" s="103">
        <f t="shared" si="27"/>
        <v>0</v>
      </c>
      <c r="G154" s="74"/>
      <c r="H154" s="74">
        <f t="shared" si="28"/>
        <v>0</v>
      </c>
    </row>
    <row r="155" spans="1:8">
      <c r="A155" s="76" t="e">
        <f>#REF!</f>
        <v>#REF!</v>
      </c>
      <c r="B155" s="72" t="e">
        <f t="shared" si="24"/>
        <v>#VALUE!</v>
      </c>
      <c r="C155" s="72" t="s">
        <v>57</v>
      </c>
      <c r="D155" s="73">
        <f t="shared" si="25"/>
        <v>0</v>
      </c>
      <c r="E155" s="101">
        <f t="shared" si="26"/>
        <v>0</v>
      </c>
      <c r="F155" s="103">
        <f t="shared" si="27"/>
        <v>0</v>
      </c>
      <c r="G155" s="74"/>
      <c r="H155" s="74">
        <f t="shared" si="28"/>
        <v>0</v>
      </c>
    </row>
    <row r="156" spans="1:8">
      <c r="A156" s="76" t="e">
        <f>#REF!</f>
        <v>#REF!</v>
      </c>
      <c r="B156" s="72" t="e">
        <f t="shared" si="24"/>
        <v>#VALUE!</v>
      </c>
      <c r="C156" s="72" t="s">
        <v>57</v>
      </c>
      <c r="D156" s="73">
        <f t="shared" si="25"/>
        <v>0</v>
      </c>
      <c r="E156" s="101">
        <f t="shared" si="26"/>
        <v>0</v>
      </c>
      <c r="F156" s="103">
        <f t="shared" si="27"/>
        <v>0</v>
      </c>
      <c r="G156" s="74"/>
      <c r="H156" s="74">
        <f t="shared" si="28"/>
        <v>0</v>
      </c>
    </row>
    <row r="157" spans="1:8">
      <c r="A157" s="76" t="e">
        <f>#REF!</f>
        <v>#REF!</v>
      </c>
      <c r="B157" s="72" t="e">
        <f t="shared" si="24"/>
        <v>#VALUE!</v>
      </c>
      <c r="C157" s="72" t="s">
        <v>57</v>
      </c>
      <c r="D157" s="73">
        <f t="shared" si="25"/>
        <v>0</v>
      </c>
      <c r="E157" s="101">
        <f t="shared" si="26"/>
        <v>0</v>
      </c>
      <c r="F157" s="103">
        <f t="shared" si="27"/>
        <v>0</v>
      </c>
      <c r="G157" s="74"/>
      <c r="H157" s="74">
        <f t="shared" si="28"/>
        <v>0</v>
      </c>
    </row>
    <row r="158" spans="1:8">
      <c r="A158" s="76" t="e">
        <f>#REF!</f>
        <v>#REF!</v>
      </c>
      <c r="B158" s="72" t="e">
        <f t="shared" si="24"/>
        <v>#VALUE!</v>
      </c>
      <c r="C158" s="72" t="s">
        <v>57</v>
      </c>
      <c r="D158" s="73">
        <f t="shared" si="25"/>
        <v>0</v>
      </c>
      <c r="E158" s="101">
        <f t="shared" si="26"/>
        <v>0</v>
      </c>
      <c r="F158" s="103">
        <f t="shared" si="27"/>
        <v>0</v>
      </c>
      <c r="G158" s="74"/>
      <c r="H158" s="74">
        <f t="shared" si="28"/>
        <v>0</v>
      </c>
    </row>
    <row r="159" spans="1:8">
      <c r="A159" s="76" t="e">
        <f>#REF!</f>
        <v>#REF!</v>
      </c>
      <c r="B159" s="72" t="e">
        <f t="shared" si="24"/>
        <v>#VALUE!</v>
      </c>
      <c r="C159" s="72" t="s">
        <v>57</v>
      </c>
      <c r="D159" s="73">
        <f t="shared" si="25"/>
        <v>0</v>
      </c>
      <c r="E159" s="101">
        <f t="shared" si="26"/>
        <v>0</v>
      </c>
      <c r="F159" s="103">
        <f t="shared" si="27"/>
        <v>0</v>
      </c>
      <c r="G159" s="74"/>
      <c r="H159" s="74">
        <f t="shared" si="28"/>
        <v>0</v>
      </c>
    </row>
    <row r="160" spans="1:8">
      <c r="A160" s="76" t="e">
        <f>#REF!</f>
        <v>#REF!</v>
      </c>
      <c r="B160" s="72" t="e">
        <f t="shared" si="24"/>
        <v>#VALUE!</v>
      </c>
      <c r="C160" s="72" t="s">
        <v>57</v>
      </c>
      <c r="D160" s="73">
        <f t="shared" si="25"/>
        <v>0</v>
      </c>
      <c r="E160" s="101">
        <f t="shared" si="26"/>
        <v>0</v>
      </c>
      <c r="F160" s="103">
        <f t="shared" si="27"/>
        <v>0</v>
      </c>
      <c r="G160" s="74"/>
      <c r="H160" s="74">
        <f t="shared" si="28"/>
        <v>0</v>
      </c>
    </row>
    <row r="161" spans="1:8">
      <c r="A161" s="76" t="e">
        <f>#REF!</f>
        <v>#REF!</v>
      </c>
      <c r="B161" s="72" t="e">
        <f t="shared" si="24"/>
        <v>#VALUE!</v>
      </c>
      <c r="C161" s="72" t="s">
        <v>57</v>
      </c>
      <c r="D161" s="73">
        <f t="shared" si="25"/>
        <v>0</v>
      </c>
      <c r="E161" s="101">
        <f t="shared" si="26"/>
        <v>0</v>
      </c>
      <c r="F161" s="103">
        <f t="shared" si="27"/>
        <v>0</v>
      </c>
      <c r="G161" s="74"/>
      <c r="H161" s="74">
        <f t="shared" si="28"/>
        <v>0</v>
      </c>
    </row>
    <row r="162" spans="1:8">
      <c r="A162" s="76" t="e">
        <f>#REF!</f>
        <v>#REF!</v>
      </c>
      <c r="B162" s="72" t="e">
        <f t="shared" si="24"/>
        <v>#VALUE!</v>
      </c>
      <c r="C162" s="72" t="s">
        <v>57</v>
      </c>
      <c r="D162" s="73">
        <f t="shared" si="25"/>
        <v>0</v>
      </c>
      <c r="E162" s="101">
        <f t="shared" si="26"/>
        <v>0</v>
      </c>
      <c r="F162" s="103">
        <f t="shared" si="27"/>
        <v>0</v>
      </c>
      <c r="G162" s="74"/>
      <c r="H162" s="74">
        <f t="shared" si="28"/>
        <v>0</v>
      </c>
    </row>
    <row r="163" spans="1:8">
      <c r="A163" s="76" t="e">
        <f>#REF!</f>
        <v>#REF!</v>
      </c>
      <c r="B163" s="72" t="e">
        <f t="shared" si="24"/>
        <v>#VALUE!</v>
      </c>
      <c r="C163" s="72" t="s">
        <v>57</v>
      </c>
      <c r="D163" s="73">
        <f t="shared" si="25"/>
        <v>0</v>
      </c>
      <c r="E163" s="101">
        <f t="shared" si="26"/>
        <v>0</v>
      </c>
      <c r="F163" s="103">
        <f t="shared" si="27"/>
        <v>0</v>
      </c>
      <c r="G163" s="74"/>
      <c r="H163" s="74">
        <f t="shared" si="28"/>
        <v>0</v>
      </c>
    </row>
    <row r="164" spans="1:8">
      <c r="A164" s="76" t="e">
        <f>#REF!</f>
        <v>#REF!</v>
      </c>
      <c r="B164" s="72" t="e">
        <f t="shared" si="24"/>
        <v>#VALUE!</v>
      </c>
      <c r="C164" s="72" t="s">
        <v>57</v>
      </c>
      <c r="D164" s="73">
        <f t="shared" si="25"/>
        <v>0</v>
      </c>
      <c r="E164" s="101">
        <f t="shared" si="26"/>
        <v>0</v>
      </c>
      <c r="F164" s="103">
        <f t="shared" si="27"/>
        <v>0</v>
      </c>
      <c r="G164" s="74"/>
      <c r="H164" s="74">
        <f t="shared" si="28"/>
        <v>0</v>
      </c>
    </row>
    <row r="165" spans="1:8">
      <c r="A165" s="76" t="e">
        <f>#REF!</f>
        <v>#REF!</v>
      </c>
      <c r="B165" s="72" t="e">
        <f t="shared" si="24"/>
        <v>#VALUE!</v>
      </c>
      <c r="C165" s="72" t="s">
        <v>57</v>
      </c>
      <c r="D165" s="73">
        <f t="shared" si="25"/>
        <v>0</v>
      </c>
      <c r="E165" s="101">
        <f t="shared" si="26"/>
        <v>0</v>
      </c>
      <c r="F165" s="103">
        <f t="shared" si="27"/>
        <v>0</v>
      </c>
      <c r="G165" s="74"/>
      <c r="H165" s="74">
        <f t="shared" si="28"/>
        <v>0</v>
      </c>
    </row>
    <row r="166" spans="1:8">
      <c r="A166" s="76" t="e">
        <f>#REF!</f>
        <v>#REF!</v>
      </c>
      <c r="B166" s="72" t="e">
        <f t="shared" si="24"/>
        <v>#VALUE!</v>
      </c>
      <c r="C166" s="72" t="s">
        <v>57</v>
      </c>
      <c r="D166" s="73">
        <f t="shared" si="25"/>
        <v>0</v>
      </c>
      <c r="E166" s="101">
        <f t="shared" si="26"/>
        <v>0</v>
      </c>
      <c r="F166" s="103">
        <f t="shared" si="27"/>
        <v>0</v>
      </c>
      <c r="G166" s="74"/>
      <c r="H166" s="74">
        <f t="shared" si="28"/>
        <v>0</v>
      </c>
    </row>
    <row r="167" spans="1:8">
      <c r="A167" s="76" t="e">
        <f>#REF!</f>
        <v>#REF!</v>
      </c>
      <c r="B167" s="72" t="e">
        <f t="shared" si="24"/>
        <v>#VALUE!</v>
      </c>
      <c r="C167" s="72" t="s">
        <v>57</v>
      </c>
      <c r="D167" s="73">
        <f t="shared" si="25"/>
        <v>0</v>
      </c>
      <c r="E167" s="101">
        <f t="shared" si="26"/>
        <v>0</v>
      </c>
      <c r="F167" s="103">
        <f t="shared" si="27"/>
        <v>0</v>
      </c>
      <c r="G167" s="74"/>
      <c r="H167" s="74">
        <f t="shared" si="28"/>
        <v>0</v>
      </c>
    </row>
    <row r="168" spans="1:8">
      <c r="A168" s="76" t="e">
        <f>#REF!</f>
        <v>#REF!</v>
      </c>
      <c r="B168" s="72" t="e">
        <f t="shared" si="24"/>
        <v>#VALUE!</v>
      </c>
      <c r="C168" s="72" t="s">
        <v>57</v>
      </c>
      <c r="D168" s="73">
        <f t="shared" si="25"/>
        <v>0</v>
      </c>
      <c r="E168" s="101">
        <f t="shared" si="26"/>
        <v>0</v>
      </c>
      <c r="F168" s="103">
        <f t="shared" si="27"/>
        <v>0</v>
      </c>
      <c r="G168" s="74"/>
      <c r="H168" s="74">
        <f t="shared" si="28"/>
        <v>0</v>
      </c>
    </row>
    <row r="169" spans="1:8">
      <c r="A169" s="76" t="e">
        <f>#REF!</f>
        <v>#REF!</v>
      </c>
      <c r="B169" s="72" t="e">
        <f t="shared" si="24"/>
        <v>#VALUE!</v>
      </c>
      <c r="C169" s="72" t="s">
        <v>57</v>
      </c>
      <c r="D169" s="73">
        <f t="shared" si="25"/>
        <v>0</v>
      </c>
      <c r="E169" s="101">
        <f t="shared" si="26"/>
        <v>0</v>
      </c>
      <c r="F169" s="103">
        <f t="shared" si="27"/>
        <v>0</v>
      </c>
      <c r="G169" s="74"/>
      <c r="H169" s="74">
        <f t="shared" si="28"/>
        <v>0</v>
      </c>
    </row>
    <row r="170" spans="1:8">
      <c r="A170" s="76" t="e">
        <f>#REF!</f>
        <v>#REF!</v>
      </c>
      <c r="B170" s="72" t="e">
        <f t="shared" si="24"/>
        <v>#VALUE!</v>
      </c>
      <c r="C170" s="72" t="s">
        <v>57</v>
      </c>
      <c r="D170" s="73">
        <f t="shared" si="25"/>
        <v>0</v>
      </c>
      <c r="E170" s="101">
        <f t="shared" si="26"/>
        <v>0</v>
      </c>
      <c r="F170" s="103">
        <f t="shared" si="27"/>
        <v>0</v>
      </c>
      <c r="G170" s="74"/>
      <c r="H170" s="74">
        <f t="shared" si="28"/>
        <v>0</v>
      </c>
    </row>
    <row r="171" spans="1:8">
      <c r="A171" s="76" t="e">
        <f>#REF!</f>
        <v>#REF!</v>
      </c>
      <c r="B171" s="72" t="e">
        <f t="shared" si="24"/>
        <v>#VALUE!</v>
      </c>
      <c r="C171" s="72" t="s">
        <v>57</v>
      </c>
      <c r="D171" s="73">
        <f t="shared" si="25"/>
        <v>0</v>
      </c>
      <c r="E171" s="101">
        <f t="shared" si="26"/>
        <v>0</v>
      </c>
      <c r="F171" s="103">
        <f t="shared" si="27"/>
        <v>0</v>
      </c>
      <c r="G171" s="74"/>
      <c r="H171" s="74">
        <f t="shared" si="28"/>
        <v>0</v>
      </c>
    </row>
    <row r="172" spans="1:8">
      <c r="A172" s="76" t="e">
        <f>#REF!</f>
        <v>#REF!</v>
      </c>
      <c r="B172" s="72" t="e">
        <f t="shared" si="24"/>
        <v>#VALUE!</v>
      </c>
      <c r="C172" s="72" t="s">
        <v>57</v>
      </c>
      <c r="D172" s="73">
        <f t="shared" si="25"/>
        <v>0</v>
      </c>
      <c r="E172" s="101">
        <f t="shared" si="26"/>
        <v>0</v>
      </c>
      <c r="F172" s="103">
        <f t="shared" si="27"/>
        <v>0</v>
      </c>
      <c r="G172" s="74"/>
      <c r="H172" s="74">
        <f t="shared" si="28"/>
        <v>0</v>
      </c>
    </row>
    <row r="173" spans="1:8">
      <c r="A173" s="76" t="e">
        <f>#REF!</f>
        <v>#REF!</v>
      </c>
      <c r="B173" s="72" t="e">
        <f t="shared" si="24"/>
        <v>#VALUE!</v>
      </c>
      <c r="C173" s="72" t="s">
        <v>57</v>
      </c>
      <c r="D173" s="73">
        <f t="shared" si="25"/>
        <v>0</v>
      </c>
      <c r="E173" s="101">
        <f t="shared" si="26"/>
        <v>0</v>
      </c>
      <c r="F173" s="103">
        <f t="shared" si="27"/>
        <v>0</v>
      </c>
      <c r="G173" s="74"/>
      <c r="H173" s="74">
        <f t="shared" si="28"/>
        <v>0</v>
      </c>
    </row>
    <row r="174" spans="1:8">
      <c r="A174" s="76" t="e">
        <f>#REF!</f>
        <v>#REF!</v>
      </c>
      <c r="B174" s="72" t="e">
        <f t="shared" si="24"/>
        <v>#VALUE!</v>
      </c>
      <c r="C174" s="72" t="s">
        <v>57</v>
      </c>
      <c r="D174" s="73">
        <f t="shared" si="25"/>
        <v>0</v>
      </c>
      <c r="E174" s="101">
        <f t="shared" si="26"/>
        <v>0</v>
      </c>
      <c r="F174" s="103">
        <f t="shared" si="27"/>
        <v>0</v>
      </c>
      <c r="G174" s="74"/>
      <c r="H174" s="74">
        <f t="shared" si="28"/>
        <v>0</v>
      </c>
    </row>
    <row r="175" spans="1:8">
      <c r="A175" s="76" t="e">
        <f>#REF!</f>
        <v>#REF!</v>
      </c>
      <c r="B175" s="72" t="e">
        <f t="shared" si="24"/>
        <v>#VALUE!</v>
      </c>
      <c r="C175" s="72" t="s">
        <v>57</v>
      </c>
      <c r="D175" s="73">
        <f t="shared" si="25"/>
        <v>0</v>
      </c>
      <c r="E175" s="101">
        <f t="shared" si="26"/>
        <v>0</v>
      </c>
      <c r="F175" s="103">
        <f t="shared" si="27"/>
        <v>0</v>
      </c>
      <c r="G175" s="74"/>
      <c r="H175" s="74">
        <f t="shared" si="28"/>
        <v>0</v>
      </c>
    </row>
    <row r="176" spans="1:8">
      <c r="A176" s="76" t="e">
        <f>#REF!</f>
        <v>#REF!</v>
      </c>
      <c r="B176" s="72" t="e">
        <f t="shared" si="24"/>
        <v>#VALUE!</v>
      </c>
      <c r="C176" s="72" t="s">
        <v>57</v>
      </c>
      <c r="D176" s="73">
        <f t="shared" si="25"/>
        <v>0</v>
      </c>
      <c r="E176" s="101">
        <f t="shared" si="26"/>
        <v>0</v>
      </c>
      <c r="F176" s="103">
        <f t="shared" si="27"/>
        <v>0</v>
      </c>
      <c r="G176" s="74"/>
      <c r="H176" s="74">
        <f t="shared" si="28"/>
        <v>0</v>
      </c>
    </row>
    <row r="177" spans="1:8">
      <c r="A177" s="76" t="e">
        <f>#REF!</f>
        <v>#REF!</v>
      </c>
      <c r="B177" s="72" t="e">
        <f t="shared" si="24"/>
        <v>#VALUE!</v>
      </c>
      <c r="C177" s="72" t="s">
        <v>57</v>
      </c>
      <c r="D177" s="73">
        <f t="shared" si="25"/>
        <v>0</v>
      </c>
      <c r="E177" s="101">
        <f t="shared" si="26"/>
        <v>0</v>
      </c>
      <c r="F177" s="103">
        <f t="shared" si="27"/>
        <v>0</v>
      </c>
      <c r="G177" s="74"/>
      <c r="H177" s="74">
        <f t="shared" si="28"/>
        <v>0</v>
      </c>
    </row>
    <row r="178" spans="1:8">
      <c r="A178" s="76" t="e">
        <f>#REF!</f>
        <v>#REF!</v>
      </c>
      <c r="B178" s="72" t="e">
        <f t="shared" si="24"/>
        <v>#VALUE!</v>
      </c>
      <c r="C178" s="72" t="s">
        <v>57</v>
      </c>
      <c r="D178" s="73">
        <f t="shared" si="25"/>
        <v>0</v>
      </c>
      <c r="E178" s="101">
        <f t="shared" si="26"/>
        <v>0</v>
      </c>
      <c r="F178" s="103">
        <f t="shared" si="27"/>
        <v>0</v>
      </c>
      <c r="G178" s="74"/>
      <c r="H178" s="74">
        <f t="shared" si="28"/>
        <v>0</v>
      </c>
    </row>
    <row r="179" spans="1:8">
      <c r="A179" s="76" t="e">
        <f>#REF!</f>
        <v>#REF!</v>
      </c>
      <c r="B179" s="72" t="e">
        <f t="shared" ref="B179:B234" si="29">MID(O176,FIND(" ",O176)+1,8)</f>
        <v>#VALUE!</v>
      </c>
      <c r="C179" s="72" t="s">
        <v>57</v>
      </c>
      <c r="D179" s="73">
        <f t="shared" ref="D179:D234" si="30">L176</f>
        <v>0</v>
      </c>
      <c r="E179" s="101">
        <f t="shared" ref="E179:E234" si="31">M176/100</f>
        <v>0</v>
      </c>
      <c r="F179" s="103">
        <f t="shared" ref="F179:F234" si="32">(D179*E179)</f>
        <v>0</v>
      </c>
      <c r="G179" s="74"/>
      <c r="H179" s="74">
        <f t="shared" ref="H179:H234" si="33">Q176</f>
        <v>0</v>
      </c>
    </row>
    <row r="180" spans="1:8">
      <c r="A180" s="76" t="e">
        <f>#REF!</f>
        <v>#REF!</v>
      </c>
      <c r="B180" s="72" t="e">
        <f t="shared" si="29"/>
        <v>#VALUE!</v>
      </c>
      <c r="C180" s="72" t="s">
        <v>57</v>
      </c>
      <c r="D180" s="73">
        <f t="shared" si="30"/>
        <v>0</v>
      </c>
      <c r="E180" s="101">
        <f t="shared" si="31"/>
        <v>0</v>
      </c>
      <c r="F180" s="103">
        <f t="shared" si="32"/>
        <v>0</v>
      </c>
      <c r="G180" s="74"/>
      <c r="H180" s="74">
        <f t="shared" si="33"/>
        <v>0</v>
      </c>
    </row>
    <row r="181" spans="1:8">
      <c r="A181" s="76" t="e">
        <f>#REF!</f>
        <v>#REF!</v>
      </c>
      <c r="B181" s="72" t="e">
        <f t="shared" si="29"/>
        <v>#VALUE!</v>
      </c>
      <c r="C181" s="72" t="s">
        <v>57</v>
      </c>
      <c r="D181" s="73">
        <f t="shared" si="30"/>
        <v>0</v>
      </c>
      <c r="E181" s="101">
        <f t="shared" si="31"/>
        <v>0</v>
      </c>
      <c r="F181" s="103">
        <f t="shared" si="32"/>
        <v>0</v>
      </c>
      <c r="G181" s="74"/>
      <c r="H181" s="74">
        <f t="shared" si="33"/>
        <v>0</v>
      </c>
    </row>
    <row r="182" spans="1:8">
      <c r="A182" s="76" t="e">
        <f>#REF!</f>
        <v>#REF!</v>
      </c>
      <c r="B182" s="72" t="e">
        <f t="shared" si="29"/>
        <v>#VALUE!</v>
      </c>
      <c r="C182" s="72" t="s">
        <v>57</v>
      </c>
      <c r="D182" s="73">
        <f t="shared" si="30"/>
        <v>0</v>
      </c>
      <c r="E182" s="101">
        <f t="shared" si="31"/>
        <v>0</v>
      </c>
      <c r="F182" s="103">
        <f t="shared" si="32"/>
        <v>0</v>
      </c>
      <c r="G182" s="74"/>
      <c r="H182" s="74">
        <f t="shared" si="33"/>
        <v>0</v>
      </c>
    </row>
    <row r="183" spans="1:8">
      <c r="A183" s="76" t="e">
        <f>#REF!</f>
        <v>#REF!</v>
      </c>
      <c r="B183" s="72" t="e">
        <f t="shared" si="29"/>
        <v>#VALUE!</v>
      </c>
      <c r="C183" s="72" t="s">
        <v>57</v>
      </c>
      <c r="D183" s="73">
        <f t="shared" si="30"/>
        <v>0</v>
      </c>
      <c r="E183" s="101">
        <f t="shared" si="31"/>
        <v>0</v>
      </c>
      <c r="F183" s="103">
        <f t="shared" si="32"/>
        <v>0</v>
      </c>
      <c r="G183" s="74"/>
      <c r="H183" s="74">
        <f t="shared" si="33"/>
        <v>0</v>
      </c>
    </row>
    <row r="184" spans="1:8">
      <c r="A184" s="76" t="e">
        <f>#REF!</f>
        <v>#REF!</v>
      </c>
      <c r="B184" s="72" t="e">
        <f t="shared" si="29"/>
        <v>#VALUE!</v>
      </c>
      <c r="C184" s="72" t="s">
        <v>57</v>
      </c>
      <c r="D184" s="73">
        <f t="shared" si="30"/>
        <v>0</v>
      </c>
      <c r="E184" s="101">
        <f t="shared" si="31"/>
        <v>0</v>
      </c>
      <c r="F184" s="103">
        <f t="shared" si="32"/>
        <v>0</v>
      </c>
      <c r="G184" s="74"/>
      <c r="H184" s="74">
        <f t="shared" si="33"/>
        <v>0</v>
      </c>
    </row>
    <row r="185" spans="1:8">
      <c r="A185" s="76" t="e">
        <f>#REF!</f>
        <v>#REF!</v>
      </c>
      <c r="B185" s="72" t="e">
        <f t="shared" si="29"/>
        <v>#VALUE!</v>
      </c>
      <c r="C185" s="72" t="s">
        <v>57</v>
      </c>
      <c r="D185" s="73">
        <f t="shared" si="30"/>
        <v>0</v>
      </c>
      <c r="E185" s="101">
        <f t="shared" si="31"/>
        <v>0</v>
      </c>
      <c r="F185" s="103">
        <f t="shared" si="32"/>
        <v>0</v>
      </c>
      <c r="G185" s="74"/>
      <c r="H185" s="74">
        <f t="shared" si="33"/>
        <v>0</v>
      </c>
    </row>
    <row r="186" spans="1:8">
      <c r="A186" s="76" t="e">
        <f>#REF!</f>
        <v>#REF!</v>
      </c>
      <c r="B186" s="72" t="e">
        <f t="shared" si="29"/>
        <v>#VALUE!</v>
      </c>
      <c r="C186" s="72" t="s">
        <v>57</v>
      </c>
      <c r="D186" s="73">
        <f t="shared" si="30"/>
        <v>0</v>
      </c>
      <c r="E186" s="101">
        <f t="shared" si="31"/>
        <v>0</v>
      </c>
      <c r="F186" s="103">
        <f t="shared" si="32"/>
        <v>0</v>
      </c>
      <c r="G186" s="74"/>
      <c r="H186" s="74">
        <f t="shared" si="33"/>
        <v>0</v>
      </c>
    </row>
    <row r="187" spans="1:8">
      <c r="A187" s="76" t="e">
        <f>#REF!</f>
        <v>#REF!</v>
      </c>
      <c r="B187" s="72" t="e">
        <f t="shared" si="29"/>
        <v>#VALUE!</v>
      </c>
      <c r="C187" s="72" t="s">
        <v>57</v>
      </c>
      <c r="D187" s="73">
        <f t="shared" si="30"/>
        <v>0</v>
      </c>
      <c r="E187" s="101">
        <f t="shared" si="31"/>
        <v>0</v>
      </c>
      <c r="F187" s="103">
        <f t="shared" si="32"/>
        <v>0</v>
      </c>
      <c r="G187" s="74"/>
      <c r="H187" s="74">
        <f t="shared" si="33"/>
        <v>0</v>
      </c>
    </row>
    <row r="188" spans="1:8">
      <c r="A188" s="76" t="e">
        <f>#REF!</f>
        <v>#REF!</v>
      </c>
      <c r="B188" s="72" t="e">
        <f t="shared" si="29"/>
        <v>#VALUE!</v>
      </c>
      <c r="C188" s="72" t="s">
        <v>57</v>
      </c>
      <c r="D188" s="73">
        <f t="shared" si="30"/>
        <v>0</v>
      </c>
      <c r="E188" s="101">
        <f t="shared" si="31"/>
        <v>0</v>
      </c>
      <c r="F188" s="103">
        <f t="shared" si="32"/>
        <v>0</v>
      </c>
      <c r="G188" s="74"/>
      <c r="H188" s="74">
        <f t="shared" si="33"/>
        <v>0</v>
      </c>
    </row>
    <row r="189" spans="1:8">
      <c r="A189" s="76" t="e">
        <f>#REF!</f>
        <v>#REF!</v>
      </c>
      <c r="B189" s="72" t="e">
        <f t="shared" si="29"/>
        <v>#VALUE!</v>
      </c>
      <c r="C189" s="72" t="s">
        <v>57</v>
      </c>
      <c r="D189" s="73">
        <f t="shared" si="30"/>
        <v>0</v>
      </c>
      <c r="E189" s="101">
        <f t="shared" si="31"/>
        <v>0</v>
      </c>
      <c r="F189" s="103">
        <f t="shared" si="32"/>
        <v>0</v>
      </c>
      <c r="G189" s="74"/>
      <c r="H189" s="74">
        <f t="shared" si="33"/>
        <v>0</v>
      </c>
    </row>
    <row r="190" spans="1:8">
      <c r="A190" s="76" t="e">
        <f>#REF!</f>
        <v>#REF!</v>
      </c>
      <c r="B190" s="72" t="e">
        <f t="shared" si="29"/>
        <v>#VALUE!</v>
      </c>
      <c r="C190" s="72" t="s">
        <v>57</v>
      </c>
      <c r="D190" s="73">
        <f t="shared" si="30"/>
        <v>0</v>
      </c>
      <c r="E190" s="101">
        <f t="shared" si="31"/>
        <v>0</v>
      </c>
      <c r="F190" s="103">
        <f t="shared" si="32"/>
        <v>0</v>
      </c>
      <c r="G190" s="74"/>
      <c r="H190" s="74">
        <f t="shared" si="33"/>
        <v>0</v>
      </c>
    </row>
    <row r="191" spans="1:8">
      <c r="A191" s="76" t="e">
        <f>#REF!</f>
        <v>#REF!</v>
      </c>
      <c r="B191" s="72" t="e">
        <f t="shared" si="29"/>
        <v>#VALUE!</v>
      </c>
      <c r="C191" s="72" t="s">
        <v>57</v>
      </c>
      <c r="D191" s="73">
        <f t="shared" si="30"/>
        <v>0</v>
      </c>
      <c r="E191" s="101">
        <f t="shared" si="31"/>
        <v>0</v>
      </c>
      <c r="F191" s="103">
        <f t="shared" si="32"/>
        <v>0</v>
      </c>
      <c r="G191" s="74"/>
      <c r="H191" s="74">
        <f t="shared" si="33"/>
        <v>0</v>
      </c>
    </row>
    <row r="192" spans="1:8">
      <c r="A192" s="76" t="e">
        <f>#REF!</f>
        <v>#REF!</v>
      </c>
      <c r="B192" s="72" t="e">
        <f t="shared" si="29"/>
        <v>#VALUE!</v>
      </c>
      <c r="C192" s="72" t="s">
        <v>57</v>
      </c>
      <c r="D192" s="73">
        <f t="shared" si="30"/>
        <v>0</v>
      </c>
      <c r="E192" s="101">
        <f t="shared" si="31"/>
        <v>0</v>
      </c>
      <c r="F192" s="103">
        <f t="shared" si="32"/>
        <v>0</v>
      </c>
      <c r="G192" s="74"/>
      <c r="H192" s="74">
        <f t="shared" si="33"/>
        <v>0</v>
      </c>
    </row>
    <row r="193" spans="1:8">
      <c r="A193" s="76" t="e">
        <f>#REF!</f>
        <v>#REF!</v>
      </c>
      <c r="B193" s="72" t="e">
        <f t="shared" si="29"/>
        <v>#VALUE!</v>
      </c>
      <c r="C193" s="72" t="s">
        <v>57</v>
      </c>
      <c r="D193" s="73">
        <f t="shared" si="30"/>
        <v>0</v>
      </c>
      <c r="E193" s="101">
        <f t="shared" si="31"/>
        <v>0</v>
      </c>
      <c r="F193" s="103">
        <f t="shared" si="32"/>
        <v>0</v>
      </c>
      <c r="G193" s="74"/>
      <c r="H193" s="74">
        <f t="shared" si="33"/>
        <v>0</v>
      </c>
    </row>
    <row r="194" spans="1:8">
      <c r="A194" s="76" t="e">
        <f>#REF!</f>
        <v>#REF!</v>
      </c>
      <c r="B194" s="72" t="e">
        <f t="shared" si="29"/>
        <v>#VALUE!</v>
      </c>
      <c r="C194" s="72" t="s">
        <v>57</v>
      </c>
      <c r="D194" s="73">
        <f t="shared" si="30"/>
        <v>0</v>
      </c>
      <c r="E194" s="101">
        <f t="shared" si="31"/>
        <v>0</v>
      </c>
      <c r="F194" s="103">
        <f t="shared" si="32"/>
        <v>0</v>
      </c>
      <c r="G194" s="74"/>
      <c r="H194" s="74">
        <f t="shared" si="33"/>
        <v>0</v>
      </c>
    </row>
    <row r="195" spans="1:8">
      <c r="A195" s="76" t="e">
        <f>#REF!</f>
        <v>#REF!</v>
      </c>
      <c r="B195" s="72" t="e">
        <f t="shared" si="29"/>
        <v>#VALUE!</v>
      </c>
      <c r="C195" s="72" t="s">
        <v>57</v>
      </c>
      <c r="D195" s="73">
        <f t="shared" si="30"/>
        <v>0</v>
      </c>
      <c r="E195" s="101">
        <f t="shared" si="31"/>
        <v>0</v>
      </c>
      <c r="F195" s="103">
        <f t="shared" si="32"/>
        <v>0</v>
      </c>
      <c r="G195" s="74"/>
      <c r="H195" s="74">
        <f t="shared" si="33"/>
        <v>0</v>
      </c>
    </row>
    <row r="196" spans="1:8">
      <c r="A196" s="76" t="e">
        <f>#REF!</f>
        <v>#REF!</v>
      </c>
      <c r="B196" s="72" t="e">
        <f t="shared" si="29"/>
        <v>#VALUE!</v>
      </c>
      <c r="C196" s="72" t="s">
        <v>57</v>
      </c>
      <c r="D196" s="73">
        <f t="shared" si="30"/>
        <v>0</v>
      </c>
      <c r="E196" s="101">
        <f t="shared" si="31"/>
        <v>0</v>
      </c>
      <c r="F196" s="103">
        <f t="shared" si="32"/>
        <v>0</v>
      </c>
      <c r="G196" s="74"/>
      <c r="H196" s="74">
        <f t="shared" si="33"/>
        <v>0</v>
      </c>
    </row>
    <row r="197" spans="1:8">
      <c r="A197" s="76" t="e">
        <f>#REF!</f>
        <v>#REF!</v>
      </c>
      <c r="B197" s="72" t="e">
        <f t="shared" si="29"/>
        <v>#VALUE!</v>
      </c>
      <c r="C197" s="72" t="s">
        <v>57</v>
      </c>
      <c r="D197" s="73">
        <f t="shared" si="30"/>
        <v>0</v>
      </c>
      <c r="E197" s="101">
        <f t="shared" si="31"/>
        <v>0</v>
      </c>
      <c r="F197" s="103">
        <f t="shared" si="32"/>
        <v>0</v>
      </c>
      <c r="G197" s="74"/>
      <c r="H197" s="74">
        <f t="shared" si="33"/>
        <v>0</v>
      </c>
    </row>
    <row r="198" spans="1:8">
      <c r="A198" s="76" t="e">
        <f>#REF!</f>
        <v>#REF!</v>
      </c>
      <c r="B198" s="72" t="e">
        <f t="shared" si="29"/>
        <v>#VALUE!</v>
      </c>
      <c r="C198" s="72" t="s">
        <v>57</v>
      </c>
      <c r="D198" s="73">
        <f t="shared" si="30"/>
        <v>0</v>
      </c>
      <c r="E198" s="101">
        <f t="shared" si="31"/>
        <v>0</v>
      </c>
      <c r="F198" s="103">
        <f t="shared" si="32"/>
        <v>0</v>
      </c>
      <c r="G198" s="74"/>
      <c r="H198" s="74">
        <f t="shared" si="33"/>
        <v>0</v>
      </c>
    </row>
    <row r="199" spans="1:8">
      <c r="A199" s="76" t="e">
        <f>#REF!</f>
        <v>#REF!</v>
      </c>
      <c r="B199" s="72" t="e">
        <f t="shared" si="29"/>
        <v>#VALUE!</v>
      </c>
      <c r="C199" s="72" t="s">
        <v>57</v>
      </c>
      <c r="D199" s="73">
        <f t="shared" si="30"/>
        <v>0</v>
      </c>
      <c r="E199" s="101">
        <f t="shared" si="31"/>
        <v>0</v>
      </c>
      <c r="F199" s="103">
        <f t="shared" si="32"/>
        <v>0</v>
      </c>
      <c r="G199" s="74"/>
      <c r="H199" s="74">
        <f t="shared" si="33"/>
        <v>0</v>
      </c>
    </row>
    <row r="200" spans="1:8">
      <c r="A200" s="76" t="e">
        <f>#REF!</f>
        <v>#REF!</v>
      </c>
      <c r="B200" s="72" t="e">
        <f t="shared" si="29"/>
        <v>#VALUE!</v>
      </c>
      <c r="C200" s="72" t="s">
        <v>57</v>
      </c>
      <c r="D200" s="73">
        <f t="shared" si="30"/>
        <v>0</v>
      </c>
      <c r="E200" s="101">
        <f t="shared" si="31"/>
        <v>0</v>
      </c>
      <c r="F200" s="103">
        <f t="shared" si="32"/>
        <v>0</v>
      </c>
      <c r="G200" s="74"/>
      <c r="H200" s="74">
        <f t="shared" si="33"/>
        <v>0</v>
      </c>
    </row>
    <row r="201" spans="1:8">
      <c r="A201" s="76" t="e">
        <f>#REF!</f>
        <v>#REF!</v>
      </c>
      <c r="B201" s="72" t="e">
        <f t="shared" si="29"/>
        <v>#VALUE!</v>
      </c>
      <c r="C201" s="72" t="s">
        <v>57</v>
      </c>
      <c r="D201" s="73">
        <f t="shared" si="30"/>
        <v>0</v>
      </c>
      <c r="E201" s="101">
        <f t="shared" si="31"/>
        <v>0</v>
      </c>
      <c r="F201" s="103">
        <f t="shared" si="32"/>
        <v>0</v>
      </c>
      <c r="G201" s="74"/>
      <c r="H201" s="74">
        <f t="shared" si="33"/>
        <v>0</v>
      </c>
    </row>
    <row r="202" spans="1:8">
      <c r="A202" s="76" t="e">
        <f>#REF!</f>
        <v>#REF!</v>
      </c>
      <c r="B202" s="72" t="e">
        <f t="shared" si="29"/>
        <v>#VALUE!</v>
      </c>
      <c r="C202" s="72" t="s">
        <v>57</v>
      </c>
      <c r="D202" s="73">
        <f t="shared" si="30"/>
        <v>0</v>
      </c>
      <c r="E202" s="101">
        <f t="shared" si="31"/>
        <v>0</v>
      </c>
      <c r="F202" s="103">
        <f t="shared" si="32"/>
        <v>0</v>
      </c>
      <c r="G202" s="74"/>
      <c r="H202" s="74">
        <f t="shared" si="33"/>
        <v>0</v>
      </c>
    </row>
    <row r="203" spans="1:8">
      <c r="A203" s="76" t="e">
        <f>#REF!</f>
        <v>#REF!</v>
      </c>
      <c r="B203" s="72" t="e">
        <f t="shared" si="29"/>
        <v>#VALUE!</v>
      </c>
      <c r="C203" s="72" t="s">
        <v>57</v>
      </c>
      <c r="D203" s="73">
        <f t="shared" si="30"/>
        <v>0</v>
      </c>
      <c r="E203" s="101">
        <f t="shared" si="31"/>
        <v>0</v>
      </c>
      <c r="F203" s="103">
        <f t="shared" si="32"/>
        <v>0</v>
      </c>
      <c r="G203" s="74"/>
      <c r="H203" s="74">
        <f t="shared" si="33"/>
        <v>0</v>
      </c>
    </row>
    <row r="204" spans="1:8">
      <c r="A204" s="76" t="e">
        <f>#REF!</f>
        <v>#REF!</v>
      </c>
      <c r="B204" s="72" t="e">
        <f t="shared" si="29"/>
        <v>#VALUE!</v>
      </c>
      <c r="C204" s="72" t="s">
        <v>57</v>
      </c>
      <c r="D204" s="73">
        <f t="shared" si="30"/>
        <v>0</v>
      </c>
      <c r="E204" s="101">
        <f t="shared" si="31"/>
        <v>0</v>
      </c>
      <c r="F204" s="103">
        <f t="shared" si="32"/>
        <v>0</v>
      </c>
      <c r="G204" s="74"/>
      <c r="H204" s="74">
        <f t="shared" si="33"/>
        <v>0</v>
      </c>
    </row>
    <row r="205" spans="1:8">
      <c r="A205" s="76" t="e">
        <f>#REF!</f>
        <v>#REF!</v>
      </c>
      <c r="B205" s="72" t="e">
        <f t="shared" si="29"/>
        <v>#VALUE!</v>
      </c>
      <c r="C205" s="72" t="s">
        <v>57</v>
      </c>
      <c r="D205" s="73">
        <f t="shared" si="30"/>
        <v>0</v>
      </c>
      <c r="E205" s="101">
        <f t="shared" si="31"/>
        <v>0</v>
      </c>
      <c r="F205" s="103">
        <f t="shared" si="32"/>
        <v>0</v>
      </c>
      <c r="G205" s="74"/>
      <c r="H205" s="74">
        <f t="shared" si="33"/>
        <v>0</v>
      </c>
    </row>
    <row r="206" spans="1:8">
      <c r="A206" s="76" t="e">
        <f>#REF!</f>
        <v>#REF!</v>
      </c>
      <c r="B206" s="72" t="e">
        <f t="shared" si="29"/>
        <v>#VALUE!</v>
      </c>
      <c r="C206" s="72" t="s">
        <v>57</v>
      </c>
      <c r="D206" s="73">
        <f t="shared" si="30"/>
        <v>0</v>
      </c>
      <c r="E206" s="101">
        <f t="shared" si="31"/>
        <v>0</v>
      </c>
      <c r="F206" s="103">
        <f t="shared" si="32"/>
        <v>0</v>
      </c>
      <c r="G206" s="74"/>
      <c r="H206" s="74">
        <f t="shared" si="33"/>
        <v>0</v>
      </c>
    </row>
    <row r="207" spans="1:8">
      <c r="A207" s="76" t="e">
        <f>#REF!</f>
        <v>#REF!</v>
      </c>
      <c r="B207" s="72" t="e">
        <f t="shared" si="29"/>
        <v>#VALUE!</v>
      </c>
      <c r="C207" s="72" t="s">
        <v>57</v>
      </c>
      <c r="D207" s="73">
        <f t="shared" si="30"/>
        <v>0</v>
      </c>
      <c r="E207" s="101">
        <f t="shared" si="31"/>
        <v>0</v>
      </c>
      <c r="F207" s="103">
        <f t="shared" si="32"/>
        <v>0</v>
      </c>
      <c r="G207" s="74"/>
      <c r="H207" s="74">
        <f t="shared" si="33"/>
        <v>0</v>
      </c>
    </row>
    <row r="208" spans="1:8">
      <c r="A208" s="76" t="e">
        <f>#REF!</f>
        <v>#REF!</v>
      </c>
      <c r="B208" s="72" t="e">
        <f t="shared" si="29"/>
        <v>#VALUE!</v>
      </c>
      <c r="C208" s="72" t="s">
        <v>57</v>
      </c>
      <c r="D208" s="73">
        <f t="shared" si="30"/>
        <v>0</v>
      </c>
      <c r="E208" s="101">
        <f t="shared" si="31"/>
        <v>0</v>
      </c>
      <c r="F208" s="103">
        <f t="shared" si="32"/>
        <v>0</v>
      </c>
      <c r="G208" s="74"/>
      <c r="H208" s="74">
        <f t="shared" si="33"/>
        <v>0</v>
      </c>
    </row>
    <row r="209" spans="1:8">
      <c r="A209" s="76" t="e">
        <f>#REF!</f>
        <v>#REF!</v>
      </c>
      <c r="B209" s="72" t="e">
        <f t="shared" si="29"/>
        <v>#VALUE!</v>
      </c>
      <c r="C209" s="72" t="s">
        <v>57</v>
      </c>
      <c r="D209" s="73">
        <f t="shared" si="30"/>
        <v>0</v>
      </c>
      <c r="E209" s="101">
        <f t="shared" si="31"/>
        <v>0</v>
      </c>
      <c r="F209" s="103">
        <f t="shared" si="32"/>
        <v>0</v>
      </c>
      <c r="G209" s="74"/>
      <c r="H209" s="74">
        <f t="shared" si="33"/>
        <v>0</v>
      </c>
    </row>
    <row r="210" spans="1:8">
      <c r="A210" s="76" t="e">
        <f>#REF!</f>
        <v>#REF!</v>
      </c>
      <c r="B210" s="72" t="e">
        <f t="shared" si="29"/>
        <v>#VALUE!</v>
      </c>
      <c r="C210" s="72" t="s">
        <v>57</v>
      </c>
      <c r="D210" s="73">
        <f t="shared" si="30"/>
        <v>0</v>
      </c>
      <c r="E210" s="101">
        <f t="shared" si="31"/>
        <v>0</v>
      </c>
      <c r="F210" s="103">
        <f t="shared" si="32"/>
        <v>0</v>
      </c>
      <c r="G210" s="74"/>
      <c r="H210" s="74">
        <f t="shared" si="33"/>
        <v>0</v>
      </c>
    </row>
    <row r="211" spans="1:8">
      <c r="A211" s="76" t="e">
        <f>#REF!</f>
        <v>#REF!</v>
      </c>
      <c r="B211" s="72" t="e">
        <f t="shared" si="29"/>
        <v>#VALUE!</v>
      </c>
      <c r="C211" s="72" t="s">
        <v>57</v>
      </c>
      <c r="D211" s="73">
        <f t="shared" si="30"/>
        <v>0</v>
      </c>
      <c r="E211" s="101">
        <f t="shared" si="31"/>
        <v>0</v>
      </c>
      <c r="F211" s="103">
        <f t="shared" si="32"/>
        <v>0</v>
      </c>
      <c r="G211" s="74"/>
      <c r="H211" s="74">
        <f t="shared" si="33"/>
        <v>0</v>
      </c>
    </row>
    <row r="212" spans="1:8">
      <c r="A212" s="76" t="e">
        <f>#REF!</f>
        <v>#REF!</v>
      </c>
      <c r="B212" s="72" t="e">
        <f t="shared" si="29"/>
        <v>#VALUE!</v>
      </c>
      <c r="C212" s="72" t="s">
        <v>57</v>
      </c>
      <c r="D212" s="73">
        <f t="shared" si="30"/>
        <v>0</v>
      </c>
      <c r="E212" s="101">
        <f t="shared" si="31"/>
        <v>0</v>
      </c>
      <c r="F212" s="103">
        <f t="shared" si="32"/>
        <v>0</v>
      </c>
      <c r="G212" s="74"/>
      <c r="H212" s="74">
        <f t="shared" si="33"/>
        <v>0</v>
      </c>
    </row>
    <row r="213" spans="1:8">
      <c r="A213" s="76" t="e">
        <f>#REF!</f>
        <v>#REF!</v>
      </c>
      <c r="B213" s="72" t="e">
        <f t="shared" si="29"/>
        <v>#VALUE!</v>
      </c>
      <c r="C213" s="72" t="s">
        <v>57</v>
      </c>
      <c r="D213" s="73">
        <f t="shared" si="30"/>
        <v>0</v>
      </c>
      <c r="E213" s="101">
        <f t="shared" si="31"/>
        <v>0</v>
      </c>
      <c r="F213" s="103">
        <f t="shared" si="32"/>
        <v>0</v>
      </c>
      <c r="G213" s="74"/>
      <c r="H213" s="74">
        <f t="shared" si="33"/>
        <v>0</v>
      </c>
    </row>
    <row r="214" spans="1:8">
      <c r="A214" s="76" t="e">
        <f>#REF!</f>
        <v>#REF!</v>
      </c>
      <c r="B214" s="72" t="e">
        <f t="shared" si="29"/>
        <v>#VALUE!</v>
      </c>
      <c r="C214" s="72" t="s">
        <v>57</v>
      </c>
      <c r="D214" s="73">
        <f t="shared" si="30"/>
        <v>0</v>
      </c>
      <c r="E214" s="101">
        <f t="shared" si="31"/>
        <v>0</v>
      </c>
      <c r="F214" s="103">
        <f t="shared" si="32"/>
        <v>0</v>
      </c>
      <c r="G214" s="74"/>
      <c r="H214" s="74">
        <f t="shared" si="33"/>
        <v>0</v>
      </c>
    </row>
    <row r="215" spans="1:8">
      <c r="A215" s="76" t="e">
        <f>#REF!</f>
        <v>#REF!</v>
      </c>
      <c r="B215" s="72" t="e">
        <f t="shared" si="29"/>
        <v>#VALUE!</v>
      </c>
      <c r="C215" s="72" t="s">
        <v>57</v>
      </c>
      <c r="D215" s="73">
        <f t="shared" si="30"/>
        <v>0</v>
      </c>
      <c r="E215" s="101">
        <f t="shared" si="31"/>
        <v>0</v>
      </c>
      <c r="F215" s="103">
        <f t="shared" si="32"/>
        <v>0</v>
      </c>
      <c r="G215" s="74"/>
      <c r="H215" s="74">
        <f t="shared" si="33"/>
        <v>0</v>
      </c>
    </row>
    <row r="216" spans="1:8">
      <c r="A216" s="76" t="e">
        <f>#REF!</f>
        <v>#REF!</v>
      </c>
      <c r="B216" s="72" t="e">
        <f t="shared" si="29"/>
        <v>#VALUE!</v>
      </c>
      <c r="C216" s="72" t="s">
        <v>57</v>
      </c>
      <c r="D216" s="73">
        <f t="shared" si="30"/>
        <v>0</v>
      </c>
      <c r="E216" s="101">
        <f t="shared" si="31"/>
        <v>0</v>
      </c>
      <c r="F216" s="103">
        <f t="shared" si="32"/>
        <v>0</v>
      </c>
      <c r="G216" s="74"/>
      <c r="H216" s="74">
        <f t="shared" si="33"/>
        <v>0</v>
      </c>
    </row>
    <row r="217" spans="1:8">
      <c r="A217" s="76" t="e">
        <f>#REF!</f>
        <v>#REF!</v>
      </c>
      <c r="B217" s="72" t="e">
        <f t="shared" si="29"/>
        <v>#VALUE!</v>
      </c>
      <c r="C217" s="72" t="s">
        <v>57</v>
      </c>
      <c r="D217" s="73">
        <f t="shared" si="30"/>
        <v>0</v>
      </c>
      <c r="E217" s="101">
        <f t="shared" si="31"/>
        <v>0</v>
      </c>
      <c r="F217" s="103">
        <f t="shared" si="32"/>
        <v>0</v>
      </c>
      <c r="G217" s="74"/>
      <c r="H217" s="74">
        <f t="shared" si="33"/>
        <v>0</v>
      </c>
    </row>
    <row r="218" spans="1:8">
      <c r="A218" s="76" t="e">
        <f>#REF!</f>
        <v>#REF!</v>
      </c>
      <c r="B218" s="72" t="e">
        <f t="shared" si="29"/>
        <v>#VALUE!</v>
      </c>
      <c r="C218" s="72" t="s">
        <v>57</v>
      </c>
      <c r="D218" s="73">
        <f t="shared" si="30"/>
        <v>0</v>
      </c>
      <c r="E218" s="101">
        <f t="shared" si="31"/>
        <v>0</v>
      </c>
      <c r="F218" s="103">
        <f t="shared" si="32"/>
        <v>0</v>
      </c>
      <c r="G218" s="74"/>
      <c r="H218" s="74">
        <f t="shared" si="33"/>
        <v>0</v>
      </c>
    </row>
    <row r="219" spans="1:8">
      <c r="A219" s="76" t="e">
        <f>#REF!</f>
        <v>#REF!</v>
      </c>
      <c r="B219" s="72" t="e">
        <f t="shared" si="29"/>
        <v>#VALUE!</v>
      </c>
      <c r="C219" s="72" t="s">
        <v>57</v>
      </c>
      <c r="D219" s="73">
        <f t="shared" si="30"/>
        <v>0</v>
      </c>
      <c r="E219" s="101">
        <f t="shared" si="31"/>
        <v>0</v>
      </c>
      <c r="F219" s="103">
        <f t="shared" si="32"/>
        <v>0</v>
      </c>
      <c r="G219" s="74"/>
      <c r="H219" s="74">
        <f t="shared" si="33"/>
        <v>0</v>
      </c>
    </row>
    <row r="220" spans="1:8">
      <c r="A220" s="76" t="e">
        <f>#REF!</f>
        <v>#REF!</v>
      </c>
      <c r="B220" s="72" t="e">
        <f t="shared" si="29"/>
        <v>#VALUE!</v>
      </c>
      <c r="C220" s="72" t="s">
        <v>57</v>
      </c>
      <c r="D220" s="73">
        <f t="shared" si="30"/>
        <v>0</v>
      </c>
      <c r="E220" s="101">
        <f t="shared" si="31"/>
        <v>0</v>
      </c>
      <c r="F220" s="103">
        <f t="shared" si="32"/>
        <v>0</v>
      </c>
      <c r="G220" s="74"/>
      <c r="H220" s="74">
        <f t="shared" si="33"/>
        <v>0</v>
      </c>
    </row>
    <row r="221" spans="1:8">
      <c r="A221" s="76" t="e">
        <f>#REF!</f>
        <v>#REF!</v>
      </c>
      <c r="B221" s="72" t="e">
        <f t="shared" si="29"/>
        <v>#VALUE!</v>
      </c>
      <c r="C221" s="72" t="s">
        <v>57</v>
      </c>
      <c r="D221" s="73">
        <f t="shared" si="30"/>
        <v>0</v>
      </c>
      <c r="E221" s="101">
        <f t="shared" si="31"/>
        <v>0</v>
      </c>
      <c r="F221" s="103">
        <f t="shared" si="32"/>
        <v>0</v>
      </c>
      <c r="G221" s="74"/>
      <c r="H221" s="74">
        <f t="shared" si="33"/>
        <v>0</v>
      </c>
    </row>
    <row r="222" spans="1:8">
      <c r="A222" s="76" t="e">
        <f>#REF!</f>
        <v>#REF!</v>
      </c>
      <c r="B222" s="72" t="e">
        <f t="shared" si="29"/>
        <v>#VALUE!</v>
      </c>
      <c r="C222" s="72" t="s">
        <v>57</v>
      </c>
      <c r="D222" s="73">
        <f t="shared" si="30"/>
        <v>0</v>
      </c>
      <c r="E222" s="101">
        <f t="shared" si="31"/>
        <v>0</v>
      </c>
      <c r="F222" s="103">
        <f t="shared" si="32"/>
        <v>0</v>
      </c>
      <c r="G222" s="74"/>
      <c r="H222" s="74">
        <f t="shared" si="33"/>
        <v>0</v>
      </c>
    </row>
    <row r="223" spans="1:8">
      <c r="A223" s="76" t="e">
        <f>#REF!</f>
        <v>#REF!</v>
      </c>
      <c r="B223" s="72" t="e">
        <f t="shared" si="29"/>
        <v>#VALUE!</v>
      </c>
      <c r="C223" s="72" t="s">
        <v>57</v>
      </c>
      <c r="D223" s="73">
        <f t="shared" si="30"/>
        <v>0</v>
      </c>
      <c r="E223" s="101">
        <f t="shared" si="31"/>
        <v>0</v>
      </c>
      <c r="F223" s="103">
        <f t="shared" si="32"/>
        <v>0</v>
      </c>
      <c r="G223" s="74"/>
      <c r="H223" s="74">
        <f t="shared" si="33"/>
        <v>0</v>
      </c>
    </row>
    <row r="224" spans="1:8">
      <c r="A224" s="76" t="e">
        <f>#REF!</f>
        <v>#REF!</v>
      </c>
      <c r="B224" s="72" t="e">
        <f t="shared" si="29"/>
        <v>#VALUE!</v>
      </c>
      <c r="C224" s="72" t="s">
        <v>57</v>
      </c>
      <c r="D224" s="73">
        <f t="shared" si="30"/>
        <v>0</v>
      </c>
      <c r="E224" s="101">
        <f t="shared" si="31"/>
        <v>0</v>
      </c>
      <c r="F224" s="103">
        <f t="shared" si="32"/>
        <v>0</v>
      </c>
      <c r="G224" s="74"/>
      <c r="H224" s="74">
        <f t="shared" si="33"/>
        <v>0</v>
      </c>
    </row>
    <row r="225" spans="1:8">
      <c r="A225" s="76" t="e">
        <f>#REF!</f>
        <v>#REF!</v>
      </c>
      <c r="B225" s="72" t="e">
        <f t="shared" si="29"/>
        <v>#VALUE!</v>
      </c>
      <c r="C225" s="72" t="s">
        <v>57</v>
      </c>
      <c r="D225" s="73">
        <f t="shared" si="30"/>
        <v>0</v>
      </c>
      <c r="E225" s="101">
        <f t="shared" si="31"/>
        <v>0</v>
      </c>
      <c r="F225" s="103">
        <f t="shared" si="32"/>
        <v>0</v>
      </c>
      <c r="G225" s="74"/>
      <c r="H225" s="74">
        <f t="shared" si="33"/>
        <v>0</v>
      </c>
    </row>
    <row r="226" spans="1:8">
      <c r="A226" s="76" t="e">
        <f>#REF!</f>
        <v>#REF!</v>
      </c>
      <c r="B226" s="72" t="e">
        <f t="shared" si="29"/>
        <v>#VALUE!</v>
      </c>
      <c r="C226" s="72" t="s">
        <v>57</v>
      </c>
      <c r="D226" s="73">
        <f t="shared" si="30"/>
        <v>0</v>
      </c>
      <c r="E226" s="101">
        <f t="shared" si="31"/>
        <v>0</v>
      </c>
      <c r="F226" s="103">
        <f t="shared" si="32"/>
        <v>0</v>
      </c>
      <c r="G226" s="74"/>
      <c r="H226" s="74">
        <f t="shared" si="33"/>
        <v>0</v>
      </c>
    </row>
    <row r="227" spans="1:8">
      <c r="A227" s="76" t="e">
        <f>#REF!</f>
        <v>#REF!</v>
      </c>
      <c r="B227" s="72" t="e">
        <f t="shared" si="29"/>
        <v>#VALUE!</v>
      </c>
      <c r="C227" s="72" t="s">
        <v>57</v>
      </c>
      <c r="D227" s="73">
        <f t="shared" si="30"/>
        <v>0</v>
      </c>
      <c r="E227" s="101">
        <f t="shared" si="31"/>
        <v>0</v>
      </c>
      <c r="F227" s="103">
        <f t="shared" si="32"/>
        <v>0</v>
      </c>
      <c r="G227" s="74"/>
      <c r="H227" s="74">
        <f t="shared" si="33"/>
        <v>0</v>
      </c>
    </row>
    <row r="228" spans="1:8">
      <c r="A228" s="76" t="e">
        <f>#REF!</f>
        <v>#REF!</v>
      </c>
      <c r="B228" s="72" t="e">
        <f t="shared" si="29"/>
        <v>#VALUE!</v>
      </c>
      <c r="C228" s="72" t="s">
        <v>57</v>
      </c>
      <c r="D228" s="73">
        <f t="shared" si="30"/>
        <v>0</v>
      </c>
      <c r="E228" s="101">
        <f t="shared" si="31"/>
        <v>0</v>
      </c>
      <c r="F228" s="103">
        <f t="shared" si="32"/>
        <v>0</v>
      </c>
      <c r="G228" s="74"/>
      <c r="H228" s="74">
        <f t="shared" si="33"/>
        <v>0</v>
      </c>
    </row>
    <row r="229" spans="1:8">
      <c r="A229" s="76" t="e">
        <f>#REF!</f>
        <v>#REF!</v>
      </c>
      <c r="B229" s="72" t="e">
        <f t="shared" si="29"/>
        <v>#VALUE!</v>
      </c>
      <c r="C229" s="72" t="s">
        <v>57</v>
      </c>
      <c r="D229" s="73">
        <f t="shared" si="30"/>
        <v>0</v>
      </c>
      <c r="E229" s="101">
        <f t="shared" si="31"/>
        <v>0</v>
      </c>
      <c r="F229" s="103">
        <f t="shared" si="32"/>
        <v>0</v>
      </c>
      <c r="G229" s="74"/>
      <c r="H229" s="74">
        <f t="shared" si="33"/>
        <v>0</v>
      </c>
    </row>
    <row r="230" spans="1:8">
      <c r="A230" s="76" t="e">
        <f>#REF!</f>
        <v>#REF!</v>
      </c>
      <c r="B230" s="72" t="e">
        <f t="shared" si="29"/>
        <v>#VALUE!</v>
      </c>
      <c r="C230" s="72" t="s">
        <v>57</v>
      </c>
      <c r="D230" s="73">
        <f t="shared" si="30"/>
        <v>0</v>
      </c>
      <c r="E230" s="101">
        <f t="shared" si="31"/>
        <v>0</v>
      </c>
      <c r="F230" s="103">
        <f t="shared" si="32"/>
        <v>0</v>
      </c>
      <c r="G230" s="74"/>
      <c r="H230" s="74">
        <f t="shared" si="33"/>
        <v>0</v>
      </c>
    </row>
    <row r="231" spans="1:8">
      <c r="A231" s="76" t="e">
        <f>#REF!</f>
        <v>#REF!</v>
      </c>
      <c r="B231" s="72" t="e">
        <f t="shared" si="29"/>
        <v>#VALUE!</v>
      </c>
      <c r="C231" s="72" t="s">
        <v>57</v>
      </c>
      <c r="D231" s="73">
        <f t="shared" si="30"/>
        <v>0</v>
      </c>
      <c r="E231" s="101">
        <f t="shared" si="31"/>
        <v>0</v>
      </c>
      <c r="F231" s="103">
        <f t="shared" si="32"/>
        <v>0</v>
      </c>
      <c r="G231" s="74"/>
      <c r="H231" s="74">
        <f t="shared" si="33"/>
        <v>0</v>
      </c>
    </row>
    <row r="232" spans="1:8">
      <c r="A232" s="76" t="e">
        <f>#REF!</f>
        <v>#REF!</v>
      </c>
      <c r="B232" s="72" t="e">
        <f t="shared" si="29"/>
        <v>#VALUE!</v>
      </c>
      <c r="C232" s="72" t="s">
        <v>57</v>
      </c>
      <c r="D232" s="73">
        <f t="shared" si="30"/>
        <v>0</v>
      </c>
      <c r="E232" s="101">
        <f t="shared" si="31"/>
        <v>0</v>
      </c>
      <c r="F232" s="103">
        <f t="shared" si="32"/>
        <v>0</v>
      </c>
      <c r="G232" s="74"/>
      <c r="H232" s="74">
        <f t="shared" si="33"/>
        <v>0</v>
      </c>
    </row>
    <row r="233" spans="1:8">
      <c r="A233" s="76" t="e">
        <f>#REF!</f>
        <v>#REF!</v>
      </c>
      <c r="B233" s="72" t="e">
        <f t="shared" si="29"/>
        <v>#VALUE!</v>
      </c>
      <c r="C233" s="72" t="s">
        <v>57</v>
      </c>
      <c r="D233" s="73">
        <f t="shared" si="30"/>
        <v>0</v>
      </c>
      <c r="E233" s="101">
        <f t="shared" si="31"/>
        <v>0</v>
      </c>
      <c r="F233" s="103">
        <f t="shared" si="32"/>
        <v>0</v>
      </c>
      <c r="G233" s="74"/>
      <c r="H233" s="74">
        <f t="shared" si="33"/>
        <v>0</v>
      </c>
    </row>
    <row r="234" spans="1:8">
      <c r="A234" s="76" t="e">
        <f>#REF!</f>
        <v>#REF!</v>
      </c>
      <c r="B234" s="72" t="e">
        <f t="shared" si="29"/>
        <v>#VALUE!</v>
      </c>
      <c r="C234" s="72" t="s">
        <v>57</v>
      </c>
      <c r="D234" s="73">
        <f t="shared" si="30"/>
        <v>0</v>
      </c>
      <c r="E234" s="101">
        <f t="shared" si="31"/>
        <v>0</v>
      </c>
      <c r="F234" s="103">
        <f t="shared" si="32"/>
        <v>0</v>
      </c>
      <c r="G234" s="74"/>
      <c r="H234" s="74">
        <f t="shared" si="33"/>
        <v>0</v>
      </c>
    </row>
    <row r="235" spans="1:8">
      <c r="A235" s="76" t="e">
        <f>#REF!</f>
        <v>#REF!</v>
      </c>
      <c r="B235" s="72" t="e">
        <f t="shared" ref="B235:B238" si="34">MID(O232,FIND(" ",O232)+1,8)</f>
        <v>#VALUE!</v>
      </c>
      <c r="C235" s="72" t="s">
        <v>57</v>
      </c>
      <c r="D235" s="73">
        <f t="shared" ref="D235:D238" si="35">L232</f>
        <v>0</v>
      </c>
      <c r="E235" s="101">
        <f t="shared" ref="E235:E238" si="36">M232/100</f>
        <v>0</v>
      </c>
      <c r="F235" s="103">
        <f t="shared" ref="F235:F238" si="37">(D235*E235)</f>
        <v>0</v>
      </c>
      <c r="G235" s="74"/>
      <c r="H235" s="74">
        <f t="shared" ref="H235:H238" si="38">Q232</f>
        <v>0</v>
      </c>
    </row>
    <row r="236" spans="1:8">
      <c r="A236" s="76" t="e">
        <f>#REF!</f>
        <v>#REF!</v>
      </c>
      <c r="B236" s="72" t="e">
        <f t="shared" si="34"/>
        <v>#VALUE!</v>
      </c>
      <c r="C236" s="72" t="s">
        <v>57</v>
      </c>
      <c r="D236" s="73">
        <f t="shared" si="35"/>
        <v>0</v>
      </c>
      <c r="E236" s="101">
        <f t="shared" si="36"/>
        <v>0</v>
      </c>
      <c r="F236" s="103">
        <f t="shared" si="37"/>
        <v>0</v>
      </c>
      <c r="G236" s="74"/>
      <c r="H236" s="74">
        <f t="shared" si="38"/>
        <v>0</v>
      </c>
    </row>
    <row r="237" spans="1:8">
      <c r="A237" s="76" t="e">
        <f>#REF!</f>
        <v>#REF!</v>
      </c>
      <c r="B237" s="72" t="e">
        <f t="shared" si="34"/>
        <v>#VALUE!</v>
      </c>
      <c r="C237" s="72" t="s">
        <v>57</v>
      </c>
      <c r="D237" s="73">
        <f t="shared" si="35"/>
        <v>0</v>
      </c>
      <c r="E237" s="101">
        <f t="shared" si="36"/>
        <v>0</v>
      </c>
      <c r="F237" s="103">
        <f t="shared" si="37"/>
        <v>0</v>
      </c>
      <c r="G237" s="74"/>
      <c r="H237" s="74">
        <f t="shared" si="38"/>
        <v>0</v>
      </c>
    </row>
    <row r="238" spans="1:8">
      <c r="A238" s="76" t="e">
        <f>#REF!</f>
        <v>#REF!</v>
      </c>
      <c r="B238" s="72" t="e">
        <f t="shared" si="34"/>
        <v>#VALUE!</v>
      </c>
      <c r="C238" s="72" t="s">
        <v>57</v>
      </c>
      <c r="D238" s="73">
        <f t="shared" si="35"/>
        <v>0</v>
      </c>
      <c r="E238" s="101">
        <f t="shared" si="36"/>
        <v>0</v>
      </c>
      <c r="F238" s="103">
        <f t="shared" si="37"/>
        <v>0</v>
      </c>
      <c r="G238" s="74"/>
      <c r="H238" s="74">
        <f t="shared" si="38"/>
        <v>0</v>
      </c>
    </row>
    <row r="239" spans="1:8">
      <c r="C239" s="72" t="s">
        <v>57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54"/>
  <sheetViews>
    <sheetView topLeftCell="A134" zoomScaleNormal="100" workbookViewId="0">
      <selection activeCell="I157" sqref="I157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98" customWidth="1"/>
    <col min="6" max="6" width="14.7109375" style="100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34</v>
      </c>
      <c r="D2" s="73" t="s">
        <v>31</v>
      </c>
      <c r="E2" s="97" t="s">
        <v>50</v>
      </c>
      <c r="F2" s="99" t="s">
        <v>51</v>
      </c>
      <c r="G2" s="74"/>
      <c r="H2" s="74" t="s">
        <v>35</v>
      </c>
      <c r="I2" s="75"/>
    </row>
    <row r="3" spans="1:42">
      <c r="A3" s="76" t="e">
        <f>#REF!</f>
        <v>#REF!</v>
      </c>
      <c r="B3" s="72" t="str">
        <f t="shared" ref="B3:B66" si="0">MID(O3,FIND(" ",O3)+1,8)</f>
        <v>14:30:21</v>
      </c>
      <c r="C3" s="72" t="s">
        <v>57</v>
      </c>
      <c r="D3" s="73">
        <f>L3</f>
        <v>664</v>
      </c>
      <c r="E3" s="97">
        <f>M3</f>
        <v>13.96</v>
      </c>
      <c r="F3" s="99">
        <f>(D3*E3)</f>
        <v>9269.44</v>
      </c>
      <c r="G3" s="74" t="s">
        <v>14</v>
      </c>
      <c r="H3" s="74" t="str">
        <f>Q3</f>
        <v>00149946050TRLO0</v>
      </c>
      <c r="I3" s="75"/>
      <c r="J3" s="89" t="s">
        <v>38</v>
      </c>
      <c r="K3" t="s">
        <v>39</v>
      </c>
      <c r="L3">
        <v>664</v>
      </c>
      <c r="M3">
        <v>13.96</v>
      </c>
      <c r="N3" t="s">
        <v>46</v>
      </c>
      <c r="O3" t="s">
        <v>1730</v>
      </c>
      <c r="P3" t="s">
        <v>40</v>
      </c>
      <c r="Q3" t="s">
        <v>1731</v>
      </c>
      <c r="R3">
        <v>840</v>
      </c>
      <c r="S3">
        <v>1</v>
      </c>
      <c r="T3">
        <v>1</v>
      </c>
      <c r="U3">
        <v>0</v>
      </c>
      <c r="V3" t="s">
        <v>1732</v>
      </c>
      <c r="W3" t="s">
        <v>47</v>
      </c>
      <c r="X3">
        <v>1</v>
      </c>
      <c r="Y3">
        <v>0</v>
      </c>
      <c r="Z3">
        <v>0</v>
      </c>
      <c r="AB3" t="s">
        <v>42</v>
      </c>
      <c r="AC3" t="s">
        <v>48</v>
      </c>
      <c r="AD3">
        <v>1</v>
      </c>
      <c r="AE3" t="s">
        <v>1731</v>
      </c>
      <c r="AF3" t="s">
        <v>38</v>
      </c>
      <c r="AG3">
        <v>1</v>
      </c>
      <c r="AJ3" t="s">
        <v>44</v>
      </c>
      <c r="AK3" t="s">
        <v>44</v>
      </c>
      <c r="AL3" t="s">
        <v>48</v>
      </c>
      <c r="AM3" t="s">
        <v>49</v>
      </c>
      <c r="AN3" t="s">
        <v>48</v>
      </c>
      <c r="AP3">
        <v>0</v>
      </c>
    </row>
    <row r="4" spans="1:42">
      <c r="A4" s="76" t="e">
        <f>#REF!</f>
        <v>#REF!</v>
      </c>
      <c r="B4" s="72" t="str">
        <f t="shared" si="0"/>
        <v>14:30:21</v>
      </c>
      <c r="C4" s="72" t="s">
        <v>57</v>
      </c>
      <c r="D4" s="73">
        <f t="shared" ref="D4:D67" si="1">L4</f>
        <v>664</v>
      </c>
      <c r="E4" s="97">
        <f t="shared" ref="E4:E67" si="2">M4</f>
        <v>13.95</v>
      </c>
      <c r="F4" s="99">
        <f t="shared" ref="F4:F67" si="3">(D4*E4)</f>
        <v>9262.7999999999993</v>
      </c>
      <c r="G4" s="74" t="s">
        <v>14</v>
      </c>
      <c r="H4" s="74" t="str">
        <f t="shared" ref="H4:H67" si="4">Q4</f>
        <v>00149946051TRLO0</v>
      </c>
      <c r="I4" s="75"/>
      <c r="J4" t="s">
        <v>38</v>
      </c>
      <c r="K4" t="s">
        <v>39</v>
      </c>
      <c r="L4">
        <v>664</v>
      </c>
      <c r="M4">
        <v>13.95</v>
      </c>
      <c r="N4" t="s">
        <v>46</v>
      </c>
      <c r="O4" t="s">
        <v>1733</v>
      </c>
      <c r="P4" t="s">
        <v>40</v>
      </c>
      <c r="Q4" t="s">
        <v>1734</v>
      </c>
      <c r="R4">
        <v>840</v>
      </c>
      <c r="S4">
        <v>1</v>
      </c>
      <c r="T4">
        <v>1</v>
      </c>
      <c r="U4">
        <v>0</v>
      </c>
      <c r="V4" t="s">
        <v>1732</v>
      </c>
      <c r="W4" t="s">
        <v>47</v>
      </c>
      <c r="X4">
        <v>1</v>
      </c>
      <c r="Y4">
        <v>0</v>
      </c>
      <c r="Z4">
        <v>0</v>
      </c>
      <c r="AB4" t="s">
        <v>42</v>
      </c>
      <c r="AC4" t="s">
        <v>48</v>
      </c>
      <c r="AD4">
        <v>1</v>
      </c>
      <c r="AE4" t="s">
        <v>1734</v>
      </c>
      <c r="AF4" t="s">
        <v>38</v>
      </c>
      <c r="AG4">
        <v>1</v>
      </c>
      <c r="AJ4" t="s">
        <v>44</v>
      </c>
      <c r="AK4" t="s">
        <v>44</v>
      </c>
      <c r="AL4" t="s">
        <v>48</v>
      </c>
      <c r="AM4" t="s">
        <v>49</v>
      </c>
      <c r="AN4" t="s">
        <v>48</v>
      </c>
      <c r="AP4">
        <v>0</v>
      </c>
    </row>
    <row r="5" spans="1:42">
      <c r="A5" s="76" t="e">
        <f>#REF!</f>
        <v>#REF!</v>
      </c>
      <c r="B5" s="72" t="str">
        <f t="shared" si="0"/>
        <v>14:31:07</v>
      </c>
      <c r="C5" s="72" t="s">
        <v>57</v>
      </c>
      <c r="D5" s="73">
        <f t="shared" si="1"/>
        <v>385</v>
      </c>
      <c r="E5" s="97">
        <f t="shared" si="2"/>
        <v>13.94</v>
      </c>
      <c r="F5" s="99">
        <f t="shared" si="3"/>
        <v>5366.9</v>
      </c>
      <c r="G5" s="74" t="s">
        <v>14</v>
      </c>
      <c r="H5" s="74" t="str">
        <f t="shared" si="4"/>
        <v>00149946201TRLO0</v>
      </c>
      <c r="I5" s="75"/>
      <c r="J5" t="s">
        <v>38</v>
      </c>
      <c r="K5" t="s">
        <v>39</v>
      </c>
      <c r="L5">
        <v>385</v>
      </c>
      <c r="M5">
        <v>13.94</v>
      </c>
      <c r="N5" t="s">
        <v>46</v>
      </c>
      <c r="O5" t="s">
        <v>1735</v>
      </c>
      <c r="P5" t="s">
        <v>40</v>
      </c>
      <c r="Q5" t="s">
        <v>1736</v>
      </c>
      <c r="R5">
        <v>840</v>
      </c>
      <c r="S5">
        <v>1</v>
      </c>
      <c r="T5">
        <v>1</v>
      </c>
      <c r="U5">
        <v>0</v>
      </c>
      <c r="V5" t="s">
        <v>1732</v>
      </c>
      <c r="W5" t="s">
        <v>47</v>
      </c>
      <c r="X5">
        <v>1</v>
      </c>
      <c r="Y5">
        <v>0</v>
      </c>
      <c r="Z5">
        <v>0</v>
      </c>
      <c r="AB5" t="s">
        <v>42</v>
      </c>
      <c r="AC5" t="s">
        <v>48</v>
      </c>
      <c r="AD5">
        <v>1</v>
      </c>
      <c r="AE5" t="s">
        <v>1736</v>
      </c>
      <c r="AF5" t="s">
        <v>38</v>
      </c>
      <c r="AG5">
        <v>1</v>
      </c>
      <c r="AJ5" t="s">
        <v>44</v>
      </c>
      <c r="AK5" t="s">
        <v>44</v>
      </c>
      <c r="AL5" t="s">
        <v>48</v>
      </c>
      <c r="AM5" t="s">
        <v>49</v>
      </c>
      <c r="AN5" t="s">
        <v>48</v>
      </c>
      <c r="AP5">
        <v>0</v>
      </c>
    </row>
    <row r="6" spans="1:42">
      <c r="A6" s="76" t="e">
        <f>#REF!</f>
        <v>#REF!</v>
      </c>
      <c r="B6" s="72" t="str">
        <f t="shared" si="0"/>
        <v>08:00:22</v>
      </c>
      <c r="C6" s="72" t="s">
        <v>57</v>
      </c>
      <c r="D6" s="73">
        <f t="shared" si="1"/>
        <v>290</v>
      </c>
      <c r="E6" s="97">
        <f t="shared" si="2"/>
        <v>13.92</v>
      </c>
      <c r="F6" s="99">
        <f t="shared" si="3"/>
        <v>4036.8</v>
      </c>
      <c r="G6" s="74" t="s">
        <v>14</v>
      </c>
      <c r="H6" s="74" t="str">
        <f t="shared" si="4"/>
        <v>00149918980TRLO0</v>
      </c>
      <c r="I6" s="75"/>
      <c r="J6" t="s">
        <v>38</v>
      </c>
      <c r="K6" t="s">
        <v>39</v>
      </c>
      <c r="L6">
        <v>290</v>
      </c>
      <c r="M6">
        <v>13.92</v>
      </c>
      <c r="N6" t="s">
        <v>46</v>
      </c>
      <c r="O6" t="s">
        <v>1737</v>
      </c>
      <c r="P6" t="s">
        <v>40</v>
      </c>
      <c r="Q6" t="s">
        <v>1738</v>
      </c>
      <c r="R6">
        <v>840</v>
      </c>
      <c r="S6">
        <v>1</v>
      </c>
      <c r="T6">
        <v>1</v>
      </c>
      <c r="U6">
        <v>0</v>
      </c>
      <c r="V6" t="s">
        <v>1732</v>
      </c>
      <c r="W6" t="s">
        <v>47</v>
      </c>
      <c r="X6">
        <v>1</v>
      </c>
      <c r="Y6">
        <v>0</v>
      </c>
      <c r="Z6">
        <v>0</v>
      </c>
      <c r="AB6" t="s">
        <v>42</v>
      </c>
      <c r="AC6" t="s">
        <v>48</v>
      </c>
      <c r="AD6">
        <v>1</v>
      </c>
      <c r="AE6" t="s">
        <v>1738</v>
      </c>
      <c r="AF6" t="s">
        <v>38</v>
      </c>
      <c r="AG6">
        <v>1</v>
      </c>
      <c r="AJ6" t="s">
        <v>44</v>
      </c>
      <c r="AK6" t="s">
        <v>44</v>
      </c>
      <c r="AL6" t="s">
        <v>48</v>
      </c>
      <c r="AM6" t="s">
        <v>49</v>
      </c>
      <c r="AN6" t="s">
        <v>48</v>
      </c>
      <c r="AP6">
        <v>0</v>
      </c>
    </row>
    <row r="7" spans="1:42">
      <c r="A7" s="76" t="e">
        <f>#REF!</f>
        <v>#REF!</v>
      </c>
      <c r="B7" s="72" t="str">
        <f t="shared" si="0"/>
        <v>15:10:00</v>
      </c>
      <c r="C7" s="72" t="s">
        <v>57</v>
      </c>
      <c r="D7" s="73">
        <f t="shared" si="1"/>
        <v>321</v>
      </c>
      <c r="E7" s="97">
        <f t="shared" si="2"/>
        <v>13.92</v>
      </c>
      <c r="F7" s="99">
        <f t="shared" si="3"/>
        <v>4468.32</v>
      </c>
      <c r="G7" s="74" t="s">
        <v>14</v>
      </c>
      <c r="H7" s="74" t="str">
        <f t="shared" si="4"/>
        <v>00149951506TRLO0</v>
      </c>
      <c r="I7" s="75"/>
      <c r="J7" t="s">
        <v>38</v>
      </c>
      <c r="K7" t="s">
        <v>39</v>
      </c>
      <c r="L7">
        <v>321</v>
      </c>
      <c r="M7">
        <v>13.92</v>
      </c>
      <c r="N7" t="s">
        <v>46</v>
      </c>
      <c r="O7" t="s">
        <v>1739</v>
      </c>
      <c r="P7" t="s">
        <v>40</v>
      </c>
      <c r="Q7" t="s">
        <v>1740</v>
      </c>
      <c r="R7">
        <v>840</v>
      </c>
      <c r="S7">
        <v>1</v>
      </c>
      <c r="T7">
        <v>1</v>
      </c>
      <c r="U7">
        <v>0</v>
      </c>
      <c r="V7" t="s">
        <v>1732</v>
      </c>
      <c r="W7" t="s">
        <v>47</v>
      </c>
      <c r="X7">
        <v>1</v>
      </c>
      <c r="Y7">
        <v>0</v>
      </c>
      <c r="Z7">
        <v>0</v>
      </c>
      <c r="AB7" t="s">
        <v>42</v>
      </c>
      <c r="AC7" t="s">
        <v>48</v>
      </c>
      <c r="AD7">
        <v>1</v>
      </c>
      <c r="AE7" t="s">
        <v>1740</v>
      </c>
      <c r="AF7" t="s">
        <v>38</v>
      </c>
      <c r="AG7">
        <v>1</v>
      </c>
      <c r="AJ7" t="s">
        <v>44</v>
      </c>
      <c r="AK7" t="s">
        <v>44</v>
      </c>
      <c r="AL7" t="s">
        <v>48</v>
      </c>
      <c r="AM7" t="s">
        <v>49</v>
      </c>
      <c r="AN7" t="s">
        <v>48</v>
      </c>
      <c r="AP7">
        <v>0</v>
      </c>
    </row>
    <row r="8" spans="1:42">
      <c r="A8" s="76" t="e">
        <f>#REF!</f>
        <v>#REF!</v>
      </c>
      <c r="B8" s="72" t="str">
        <f t="shared" si="0"/>
        <v>15:10:42</v>
      </c>
      <c r="C8" s="72" t="s">
        <v>57</v>
      </c>
      <c r="D8" s="73">
        <f t="shared" si="1"/>
        <v>295</v>
      </c>
      <c r="E8" s="97">
        <f t="shared" si="2"/>
        <v>13.92</v>
      </c>
      <c r="F8" s="99">
        <f t="shared" si="3"/>
        <v>4106.3999999999996</v>
      </c>
      <c r="G8" s="74" t="s">
        <v>14</v>
      </c>
      <c r="H8" s="74" t="str">
        <f t="shared" si="4"/>
        <v>00149951594TRLO0</v>
      </c>
      <c r="I8" s="75"/>
      <c r="J8" t="s">
        <v>38</v>
      </c>
      <c r="K8" t="s">
        <v>39</v>
      </c>
      <c r="L8">
        <v>295</v>
      </c>
      <c r="M8">
        <v>13.92</v>
      </c>
      <c r="N8" t="s">
        <v>46</v>
      </c>
      <c r="O8" t="s">
        <v>1741</v>
      </c>
      <c r="P8" t="s">
        <v>40</v>
      </c>
      <c r="Q8" t="s">
        <v>1742</v>
      </c>
      <c r="R8">
        <v>840</v>
      </c>
      <c r="S8">
        <v>1</v>
      </c>
      <c r="T8">
        <v>1</v>
      </c>
      <c r="U8">
        <v>0</v>
      </c>
      <c r="V8" t="s">
        <v>1732</v>
      </c>
      <c r="W8" t="s">
        <v>47</v>
      </c>
      <c r="X8">
        <v>1</v>
      </c>
      <c r="Y8">
        <v>0</v>
      </c>
      <c r="Z8">
        <v>0</v>
      </c>
      <c r="AB8" t="s">
        <v>42</v>
      </c>
      <c r="AC8" t="s">
        <v>48</v>
      </c>
      <c r="AD8">
        <v>1</v>
      </c>
      <c r="AE8" t="s">
        <v>1742</v>
      </c>
      <c r="AF8" t="s">
        <v>38</v>
      </c>
      <c r="AG8">
        <v>1</v>
      </c>
      <c r="AJ8" t="s">
        <v>44</v>
      </c>
      <c r="AK8" t="s">
        <v>44</v>
      </c>
      <c r="AL8" t="s">
        <v>48</v>
      </c>
      <c r="AM8" t="s">
        <v>49</v>
      </c>
      <c r="AN8" t="s">
        <v>48</v>
      </c>
      <c r="AP8">
        <v>0</v>
      </c>
    </row>
    <row r="9" spans="1:42">
      <c r="A9" s="76" t="e">
        <f>#REF!</f>
        <v>#REF!</v>
      </c>
      <c r="B9" s="72" t="str">
        <f t="shared" si="0"/>
        <v>15:10:42</v>
      </c>
      <c r="C9" s="72" t="s">
        <v>57</v>
      </c>
      <c r="D9" s="73">
        <f t="shared" si="1"/>
        <v>295</v>
      </c>
      <c r="E9" s="97">
        <f t="shared" si="2"/>
        <v>13.92</v>
      </c>
      <c r="F9" s="99">
        <f t="shared" si="3"/>
        <v>4106.3999999999996</v>
      </c>
      <c r="G9" s="74" t="s">
        <v>14</v>
      </c>
      <c r="H9" s="74" t="str">
        <f t="shared" si="4"/>
        <v>00149951595TRLO0</v>
      </c>
      <c r="I9" s="75"/>
      <c r="J9" t="s">
        <v>38</v>
      </c>
      <c r="K9" t="s">
        <v>39</v>
      </c>
      <c r="L9">
        <v>295</v>
      </c>
      <c r="M9">
        <v>13.92</v>
      </c>
      <c r="N9" t="s">
        <v>46</v>
      </c>
      <c r="O9" t="s">
        <v>1743</v>
      </c>
      <c r="P9" t="s">
        <v>40</v>
      </c>
      <c r="Q9" t="s">
        <v>1744</v>
      </c>
      <c r="R9">
        <v>840</v>
      </c>
      <c r="S9">
        <v>1</v>
      </c>
      <c r="T9">
        <v>1</v>
      </c>
      <c r="U9">
        <v>0</v>
      </c>
      <c r="V9" t="s">
        <v>1732</v>
      </c>
      <c r="W9" t="s">
        <v>47</v>
      </c>
      <c r="X9">
        <v>1</v>
      </c>
      <c r="Y9">
        <v>0</v>
      </c>
      <c r="Z9">
        <v>0</v>
      </c>
      <c r="AB9" t="s">
        <v>42</v>
      </c>
      <c r="AC9" t="s">
        <v>48</v>
      </c>
      <c r="AD9">
        <v>1</v>
      </c>
      <c r="AE9" t="s">
        <v>1744</v>
      </c>
      <c r="AF9" t="s">
        <v>38</v>
      </c>
      <c r="AG9">
        <v>1</v>
      </c>
      <c r="AJ9" t="s">
        <v>44</v>
      </c>
      <c r="AK9" t="s">
        <v>44</v>
      </c>
      <c r="AL9" t="s">
        <v>48</v>
      </c>
      <c r="AM9" t="s">
        <v>49</v>
      </c>
      <c r="AN9" t="s">
        <v>48</v>
      </c>
      <c r="AP9">
        <v>0</v>
      </c>
    </row>
    <row r="10" spans="1:42">
      <c r="A10" s="76" t="e">
        <f>#REF!</f>
        <v>#REF!</v>
      </c>
      <c r="B10" s="72" t="str">
        <f t="shared" si="0"/>
        <v>15:10:42</v>
      </c>
      <c r="C10" s="72" t="s">
        <v>57</v>
      </c>
      <c r="D10" s="73">
        <f t="shared" si="1"/>
        <v>1</v>
      </c>
      <c r="E10" s="97">
        <f t="shared" si="2"/>
        <v>13.92</v>
      </c>
      <c r="F10" s="99">
        <f t="shared" si="3"/>
        <v>13.92</v>
      </c>
      <c r="G10" s="74" t="s">
        <v>14</v>
      </c>
      <c r="H10" s="74" t="str">
        <f t="shared" si="4"/>
        <v>00149951596TRLO0</v>
      </c>
      <c r="I10" s="75"/>
      <c r="J10" t="s">
        <v>38</v>
      </c>
      <c r="K10" t="s">
        <v>39</v>
      </c>
      <c r="L10">
        <v>1</v>
      </c>
      <c r="M10">
        <v>13.92</v>
      </c>
      <c r="N10" t="s">
        <v>46</v>
      </c>
      <c r="O10" t="s">
        <v>1741</v>
      </c>
      <c r="P10" t="s">
        <v>40</v>
      </c>
      <c r="Q10" t="s">
        <v>1745</v>
      </c>
      <c r="R10">
        <v>840</v>
      </c>
      <c r="S10">
        <v>1</v>
      </c>
      <c r="T10">
        <v>1</v>
      </c>
      <c r="U10">
        <v>0</v>
      </c>
      <c r="V10" t="s">
        <v>1732</v>
      </c>
      <c r="W10" t="s">
        <v>47</v>
      </c>
      <c r="X10">
        <v>1</v>
      </c>
      <c r="Y10">
        <v>0</v>
      </c>
      <c r="Z10">
        <v>0</v>
      </c>
      <c r="AB10" t="s">
        <v>42</v>
      </c>
      <c r="AC10" t="s">
        <v>48</v>
      </c>
      <c r="AD10">
        <v>1</v>
      </c>
      <c r="AE10" t="s">
        <v>1745</v>
      </c>
      <c r="AF10" t="s">
        <v>38</v>
      </c>
      <c r="AG10">
        <v>1</v>
      </c>
      <c r="AJ10" t="s">
        <v>44</v>
      </c>
      <c r="AK10" t="s">
        <v>44</v>
      </c>
      <c r="AL10" t="s">
        <v>48</v>
      </c>
      <c r="AM10" t="s">
        <v>49</v>
      </c>
      <c r="AN10" t="s">
        <v>48</v>
      </c>
      <c r="AP10">
        <v>0</v>
      </c>
    </row>
    <row r="11" spans="1:42">
      <c r="A11" s="76" t="e">
        <f>#REF!</f>
        <v>#REF!</v>
      </c>
      <c r="B11" s="72" t="str">
        <f t="shared" si="0"/>
        <v>08:11:20</v>
      </c>
      <c r="C11" s="72" t="s">
        <v>57</v>
      </c>
      <c r="D11" s="73">
        <f t="shared" si="1"/>
        <v>719</v>
      </c>
      <c r="E11" s="97">
        <f t="shared" si="2"/>
        <v>13.91</v>
      </c>
      <c r="F11" s="99">
        <f t="shared" si="3"/>
        <v>10001.290000000001</v>
      </c>
      <c r="G11" s="74" t="s">
        <v>14</v>
      </c>
      <c r="H11" s="74" t="str">
        <f t="shared" si="4"/>
        <v>00149919841TRLO0</v>
      </c>
      <c r="I11" s="75"/>
      <c r="J11" t="s">
        <v>38</v>
      </c>
      <c r="K11" t="s">
        <v>39</v>
      </c>
      <c r="L11">
        <v>719</v>
      </c>
      <c r="M11">
        <v>13.91</v>
      </c>
      <c r="N11" t="s">
        <v>46</v>
      </c>
      <c r="O11" t="s">
        <v>1746</v>
      </c>
      <c r="P11" t="s">
        <v>40</v>
      </c>
      <c r="Q11" t="s">
        <v>1747</v>
      </c>
      <c r="R11">
        <v>840</v>
      </c>
      <c r="S11">
        <v>1</v>
      </c>
      <c r="T11">
        <v>1</v>
      </c>
      <c r="U11">
        <v>0</v>
      </c>
      <c r="V11" t="s">
        <v>1732</v>
      </c>
      <c r="W11" t="s">
        <v>47</v>
      </c>
      <c r="X11">
        <v>1</v>
      </c>
      <c r="Y11">
        <v>0</v>
      </c>
      <c r="Z11">
        <v>0</v>
      </c>
      <c r="AB11" t="s">
        <v>42</v>
      </c>
      <c r="AC11" t="s">
        <v>48</v>
      </c>
      <c r="AD11">
        <v>1</v>
      </c>
      <c r="AE11" t="s">
        <v>1747</v>
      </c>
      <c r="AF11" t="s">
        <v>38</v>
      </c>
      <c r="AG11">
        <v>1</v>
      </c>
      <c r="AJ11" t="s">
        <v>44</v>
      </c>
      <c r="AK11" t="s">
        <v>44</v>
      </c>
      <c r="AL11" t="s">
        <v>48</v>
      </c>
      <c r="AM11" t="s">
        <v>49</v>
      </c>
      <c r="AN11" t="s">
        <v>48</v>
      </c>
      <c r="AP11">
        <v>0</v>
      </c>
    </row>
    <row r="12" spans="1:42">
      <c r="A12" s="76" t="e">
        <f>#REF!</f>
        <v>#REF!</v>
      </c>
      <c r="B12" s="72" t="str">
        <f t="shared" si="0"/>
        <v>08:11:20</v>
      </c>
      <c r="C12" s="72" t="s">
        <v>57</v>
      </c>
      <c r="D12" s="73">
        <f t="shared" si="1"/>
        <v>455</v>
      </c>
      <c r="E12" s="97">
        <f t="shared" si="2"/>
        <v>13.91</v>
      </c>
      <c r="F12" s="99">
        <f t="shared" si="3"/>
        <v>6329.05</v>
      </c>
      <c r="G12" s="74" t="s">
        <v>14</v>
      </c>
      <c r="H12" s="74" t="str">
        <f t="shared" si="4"/>
        <v>00149919842TRLO0</v>
      </c>
      <c r="I12" s="75"/>
      <c r="J12" t="s">
        <v>38</v>
      </c>
      <c r="K12" t="s">
        <v>39</v>
      </c>
      <c r="L12">
        <v>455</v>
      </c>
      <c r="M12">
        <v>13.91</v>
      </c>
      <c r="N12" t="s">
        <v>46</v>
      </c>
      <c r="O12" t="s">
        <v>1748</v>
      </c>
      <c r="P12" t="s">
        <v>40</v>
      </c>
      <c r="Q12" t="s">
        <v>1749</v>
      </c>
      <c r="R12">
        <v>840</v>
      </c>
      <c r="S12">
        <v>1</v>
      </c>
      <c r="T12">
        <v>1</v>
      </c>
      <c r="U12">
        <v>0</v>
      </c>
      <c r="V12" t="s">
        <v>1732</v>
      </c>
      <c r="W12" t="s">
        <v>47</v>
      </c>
      <c r="X12">
        <v>1</v>
      </c>
      <c r="Y12">
        <v>0</v>
      </c>
      <c r="Z12">
        <v>0</v>
      </c>
      <c r="AB12" t="s">
        <v>42</v>
      </c>
      <c r="AC12" t="s">
        <v>48</v>
      </c>
      <c r="AD12">
        <v>1</v>
      </c>
      <c r="AE12" t="s">
        <v>1749</v>
      </c>
      <c r="AF12" t="s">
        <v>38</v>
      </c>
      <c r="AG12">
        <v>1</v>
      </c>
      <c r="AJ12" t="s">
        <v>44</v>
      </c>
      <c r="AK12" t="s">
        <v>44</v>
      </c>
      <c r="AL12" t="s">
        <v>48</v>
      </c>
      <c r="AM12" t="s">
        <v>49</v>
      </c>
      <c r="AN12" t="s">
        <v>48</v>
      </c>
      <c r="AP12">
        <v>0</v>
      </c>
    </row>
    <row r="13" spans="1:42">
      <c r="A13" s="76" t="e">
        <f>#REF!</f>
        <v>#REF!</v>
      </c>
      <c r="B13" s="72" t="str">
        <f t="shared" si="0"/>
        <v>08:11:20</v>
      </c>
      <c r="C13" s="72" t="s">
        <v>57</v>
      </c>
      <c r="D13" s="73">
        <f t="shared" si="1"/>
        <v>264</v>
      </c>
      <c r="E13" s="97">
        <f t="shared" si="2"/>
        <v>13.91</v>
      </c>
      <c r="F13" s="99">
        <f t="shared" si="3"/>
        <v>3672.2400000000002</v>
      </c>
      <c r="G13" s="74" t="s">
        <v>14</v>
      </c>
      <c r="H13" s="74" t="str">
        <f t="shared" si="4"/>
        <v>00149919843TRLO0</v>
      </c>
      <c r="I13" s="75"/>
      <c r="J13" t="s">
        <v>38</v>
      </c>
      <c r="K13" t="s">
        <v>39</v>
      </c>
      <c r="L13">
        <v>264</v>
      </c>
      <c r="M13">
        <v>13.91</v>
      </c>
      <c r="N13" t="s">
        <v>46</v>
      </c>
      <c r="O13" t="s">
        <v>1750</v>
      </c>
      <c r="P13" t="s">
        <v>40</v>
      </c>
      <c r="Q13" t="s">
        <v>1751</v>
      </c>
      <c r="R13">
        <v>840</v>
      </c>
      <c r="S13">
        <v>1</v>
      </c>
      <c r="T13">
        <v>1</v>
      </c>
      <c r="U13">
        <v>0</v>
      </c>
      <c r="V13" t="s">
        <v>1732</v>
      </c>
      <c r="W13" t="s">
        <v>47</v>
      </c>
      <c r="X13">
        <v>1</v>
      </c>
      <c r="Y13">
        <v>0</v>
      </c>
      <c r="Z13">
        <v>0</v>
      </c>
      <c r="AB13" t="s">
        <v>42</v>
      </c>
      <c r="AC13" t="s">
        <v>48</v>
      </c>
      <c r="AD13">
        <v>1</v>
      </c>
      <c r="AE13" t="s">
        <v>1751</v>
      </c>
      <c r="AF13" t="s">
        <v>38</v>
      </c>
      <c r="AG13">
        <v>1</v>
      </c>
      <c r="AJ13" t="s">
        <v>44</v>
      </c>
      <c r="AK13" t="s">
        <v>44</v>
      </c>
      <c r="AL13" t="s">
        <v>48</v>
      </c>
      <c r="AM13" t="s">
        <v>49</v>
      </c>
      <c r="AN13" t="s">
        <v>48</v>
      </c>
      <c r="AP13">
        <v>0</v>
      </c>
    </row>
    <row r="14" spans="1:42">
      <c r="A14" s="76" t="e">
        <f>#REF!</f>
        <v>#REF!</v>
      </c>
      <c r="B14" s="72" t="str">
        <f t="shared" si="0"/>
        <v>08:12:03</v>
      </c>
      <c r="C14" s="72" t="s">
        <v>57</v>
      </c>
      <c r="D14" s="73">
        <f t="shared" si="1"/>
        <v>261</v>
      </c>
      <c r="E14" s="97">
        <f t="shared" si="2"/>
        <v>13.91</v>
      </c>
      <c r="F14" s="99">
        <f t="shared" si="3"/>
        <v>3630.51</v>
      </c>
      <c r="G14" s="74" t="s">
        <v>14</v>
      </c>
      <c r="H14" s="74" t="str">
        <f t="shared" si="4"/>
        <v>00149919880TRLO0</v>
      </c>
      <c r="I14" s="75"/>
      <c r="J14" t="s">
        <v>38</v>
      </c>
      <c r="K14" t="s">
        <v>39</v>
      </c>
      <c r="L14">
        <v>261</v>
      </c>
      <c r="M14">
        <v>13.91</v>
      </c>
      <c r="N14" t="s">
        <v>46</v>
      </c>
      <c r="O14" t="s">
        <v>1752</v>
      </c>
      <c r="P14" t="s">
        <v>40</v>
      </c>
      <c r="Q14" t="s">
        <v>1753</v>
      </c>
      <c r="R14">
        <v>840</v>
      </c>
      <c r="S14">
        <v>1</v>
      </c>
      <c r="T14">
        <v>1</v>
      </c>
      <c r="U14">
        <v>0</v>
      </c>
      <c r="V14" t="s">
        <v>1732</v>
      </c>
      <c r="W14" t="s">
        <v>47</v>
      </c>
      <c r="X14">
        <v>1</v>
      </c>
      <c r="Y14">
        <v>0</v>
      </c>
      <c r="Z14">
        <v>0</v>
      </c>
      <c r="AB14" t="s">
        <v>42</v>
      </c>
      <c r="AC14" t="s">
        <v>48</v>
      </c>
      <c r="AD14">
        <v>1</v>
      </c>
      <c r="AE14" t="s">
        <v>1753</v>
      </c>
      <c r="AF14" t="s">
        <v>38</v>
      </c>
      <c r="AG14">
        <v>1</v>
      </c>
      <c r="AJ14" t="s">
        <v>44</v>
      </c>
      <c r="AK14" t="s">
        <v>44</v>
      </c>
      <c r="AL14" t="s">
        <v>48</v>
      </c>
      <c r="AM14" t="s">
        <v>49</v>
      </c>
      <c r="AN14" t="s">
        <v>48</v>
      </c>
      <c r="AP14">
        <v>0</v>
      </c>
    </row>
    <row r="15" spans="1:42">
      <c r="A15" s="76" t="e">
        <f>#REF!</f>
        <v>#REF!</v>
      </c>
      <c r="B15" s="72" t="str">
        <f t="shared" si="0"/>
        <v>08:29:42</v>
      </c>
      <c r="C15" s="72" t="s">
        <v>57</v>
      </c>
      <c r="D15" s="73">
        <f t="shared" si="1"/>
        <v>286</v>
      </c>
      <c r="E15" s="97">
        <f t="shared" si="2"/>
        <v>13.91</v>
      </c>
      <c r="F15" s="99">
        <f t="shared" si="3"/>
        <v>3978.26</v>
      </c>
      <c r="G15" s="74" t="s">
        <v>14</v>
      </c>
      <c r="H15" s="74" t="str">
        <f t="shared" si="4"/>
        <v>00149920948TRLO0</v>
      </c>
      <c r="I15" s="75"/>
      <c r="J15" t="s">
        <v>38</v>
      </c>
      <c r="K15" t="s">
        <v>39</v>
      </c>
      <c r="L15">
        <v>286</v>
      </c>
      <c r="M15">
        <v>13.91</v>
      </c>
      <c r="N15" t="s">
        <v>46</v>
      </c>
      <c r="O15" t="s">
        <v>1754</v>
      </c>
      <c r="P15" t="s">
        <v>40</v>
      </c>
      <c r="Q15" t="s">
        <v>1755</v>
      </c>
      <c r="R15">
        <v>840</v>
      </c>
      <c r="S15">
        <v>1</v>
      </c>
      <c r="T15">
        <v>1</v>
      </c>
      <c r="U15">
        <v>0</v>
      </c>
      <c r="V15" t="s">
        <v>1732</v>
      </c>
      <c r="W15" t="s">
        <v>47</v>
      </c>
      <c r="X15">
        <v>1</v>
      </c>
      <c r="Y15">
        <v>0</v>
      </c>
      <c r="Z15">
        <v>0</v>
      </c>
      <c r="AB15" t="s">
        <v>42</v>
      </c>
      <c r="AC15" t="s">
        <v>48</v>
      </c>
      <c r="AD15">
        <v>1</v>
      </c>
      <c r="AE15" t="s">
        <v>1755</v>
      </c>
      <c r="AF15" t="s">
        <v>38</v>
      </c>
      <c r="AG15">
        <v>1</v>
      </c>
      <c r="AJ15" t="s">
        <v>44</v>
      </c>
      <c r="AK15" t="s">
        <v>44</v>
      </c>
      <c r="AL15" t="s">
        <v>48</v>
      </c>
      <c r="AM15" t="s">
        <v>49</v>
      </c>
      <c r="AN15" t="s">
        <v>48</v>
      </c>
      <c r="AP15">
        <v>0</v>
      </c>
    </row>
    <row r="16" spans="1:42">
      <c r="A16" s="76" t="e">
        <f>#REF!</f>
        <v>#REF!</v>
      </c>
      <c r="B16" s="72" t="str">
        <f t="shared" si="0"/>
        <v>08:29:42</v>
      </c>
      <c r="C16" s="72" t="s">
        <v>57</v>
      </c>
      <c r="D16" s="73">
        <f t="shared" si="1"/>
        <v>286</v>
      </c>
      <c r="E16" s="97">
        <f t="shared" si="2"/>
        <v>13.91</v>
      </c>
      <c r="F16" s="99">
        <f t="shared" si="3"/>
        <v>3978.26</v>
      </c>
      <c r="G16" s="74" t="s">
        <v>14</v>
      </c>
      <c r="H16" s="74" t="str">
        <f t="shared" si="4"/>
        <v>00149920949TRLO0</v>
      </c>
      <c r="I16" s="75"/>
      <c r="J16" t="s">
        <v>38</v>
      </c>
      <c r="K16" t="s">
        <v>39</v>
      </c>
      <c r="L16">
        <v>286</v>
      </c>
      <c r="M16">
        <v>13.91</v>
      </c>
      <c r="N16" t="s">
        <v>46</v>
      </c>
      <c r="O16" t="s">
        <v>1756</v>
      </c>
      <c r="P16" t="s">
        <v>40</v>
      </c>
      <c r="Q16" t="s">
        <v>1757</v>
      </c>
      <c r="R16">
        <v>840</v>
      </c>
      <c r="S16">
        <v>1</v>
      </c>
      <c r="T16">
        <v>1</v>
      </c>
      <c r="U16">
        <v>0</v>
      </c>
      <c r="V16" t="s">
        <v>1732</v>
      </c>
      <c r="W16" t="s">
        <v>47</v>
      </c>
      <c r="X16">
        <v>1</v>
      </c>
      <c r="Y16">
        <v>0</v>
      </c>
      <c r="Z16">
        <v>0</v>
      </c>
      <c r="AB16" t="s">
        <v>42</v>
      </c>
      <c r="AC16" t="s">
        <v>48</v>
      </c>
      <c r="AD16">
        <v>1</v>
      </c>
      <c r="AE16" t="s">
        <v>1757</v>
      </c>
      <c r="AF16" t="s">
        <v>38</v>
      </c>
      <c r="AG16">
        <v>1</v>
      </c>
      <c r="AJ16" t="s">
        <v>44</v>
      </c>
      <c r="AK16" t="s">
        <v>44</v>
      </c>
      <c r="AL16" t="s">
        <v>48</v>
      </c>
      <c r="AM16" t="s">
        <v>49</v>
      </c>
      <c r="AN16" t="s">
        <v>48</v>
      </c>
      <c r="AP16">
        <v>0</v>
      </c>
    </row>
    <row r="17" spans="1:42">
      <c r="A17" s="76" t="e">
        <f>#REF!</f>
        <v>#REF!</v>
      </c>
      <c r="B17" s="72" t="str">
        <f t="shared" si="0"/>
        <v>14:29:36</v>
      </c>
      <c r="C17" s="72" t="s">
        <v>57</v>
      </c>
      <c r="D17" s="73">
        <f t="shared" si="1"/>
        <v>420</v>
      </c>
      <c r="E17" s="97">
        <f t="shared" si="2"/>
        <v>13.91</v>
      </c>
      <c r="F17" s="99">
        <f t="shared" si="3"/>
        <v>5842.2</v>
      </c>
      <c r="G17" s="74" t="s">
        <v>14</v>
      </c>
      <c r="H17" s="74" t="str">
        <f t="shared" si="4"/>
        <v>00149945939TRLO0</v>
      </c>
      <c r="I17" s="75"/>
      <c r="J17" t="s">
        <v>38</v>
      </c>
      <c r="K17" t="s">
        <v>39</v>
      </c>
      <c r="L17">
        <v>420</v>
      </c>
      <c r="M17">
        <v>13.91</v>
      </c>
      <c r="N17" t="s">
        <v>46</v>
      </c>
      <c r="O17" t="s">
        <v>1758</v>
      </c>
      <c r="P17" t="s">
        <v>40</v>
      </c>
      <c r="Q17" t="s">
        <v>1759</v>
      </c>
      <c r="R17">
        <v>840</v>
      </c>
      <c r="S17">
        <v>1</v>
      </c>
      <c r="T17">
        <v>1</v>
      </c>
      <c r="U17">
        <v>0</v>
      </c>
      <c r="V17" t="s">
        <v>1732</v>
      </c>
      <c r="W17" t="s">
        <v>47</v>
      </c>
      <c r="X17">
        <v>1</v>
      </c>
      <c r="Y17">
        <v>0</v>
      </c>
      <c r="Z17">
        <v>0</v>
      </c>
      <c r="AB17" t="s">
        <v>42</v>
      </c>
      <c r="AC17" t="s">
        <v>48</v>
      </c>
      <c r="AD17">
        <v>1</v>
      </c>
      <c r="AE17" t="s">
        <v>1759</v>
      </c>
      <c r="AF17" t="s">
        <v>38</v>
      </c>
      <c r="AG17">
        <v>1</v>
      </c>
      <c r="AJ17" t="s">
        <v>44</v>
      </c>
      <c r="AK17" t="s">
        <v>44</v>
      </c>
      <c r="AL17" t="s">
        <v>48</v>
      </c>
      <c r="AM17" t="s">
        <v>49</v>
      </c>
      <c r="AN17" t="s">
        <v>48</v>
      </c>
      <c r="AP17">
        <v>0</v>
      </c>
    </row>
    <row r="18" spans="1:42">
      <c r="A18" s="76" t="e">
        <f>#REF!</f>
        <v>#REF!</v>
      </c>
      <c r="B18" s="72" t="str">
        <f t="shared" si="0"/>
        <v>14:29:36</v>
      </c>
      <c r="C18" s="72" t="s">
        <v>57</v>
      </c>
      <c r="D18" s="73">
        <f t="shared" si="1"/>
        <v>439</v>
      </c>
      <c r="E18" s="97">
        <f t="shared" si="2"/>
        <v>13.91</v>
      </c>
      <c r="F18" s="99">
        <f t="shared" si="3"/>
        <v>6106.49</v>
      </c>
      <c r="G18" s="74" t="s">
        <v>14</v>
      </c>
      <c r="H18" s="74" t="str">
        <f t="shared" si="4"/>
        <v>00149945940TRLO0</v>
      </c>
      <c r="I18" s="75"/>
      <c r="J18" t="s">
        <v>38</v>
      </c>
      <c r="K18" t="s">
        <v>39</v>
      </c>
      <c r="L18">
        <v>439</v>
      </c>
      <c r="M18">
        <v>13.91</v>
      </c>
      <c r="N18" t="s">
        <v>46</v>
      </c>
      <c r="O18" t="s">
        <v>1758</v>
      </c>
      <c r="P18" t="s">
        <v>40</v>
      </c>
      <c r="Q18" t="s">
        <v>1760</v>
      </c>
      <c r="R18">
        <v>840</v>
      </c>
      <c r="S18">
        <v>1</v>
      </c>
      <c r="T18">
        <v>1</v>
      </c>
      <c r="U18">
        <v>0</v>
      </c>
      <c r="V18" t="s">
        <v>1732</v>
      </c>
      <c r="W18" t="s">
        <v>47</v>
      </c>
      <c r="X18">
        <v>1</v>
      </c>
      <c r="Y18">
        <v>0</v>
      </c>
      <c r="Z18">
        <v>0</v>
      </c>
      <c r="AB18" t="s">
        <v>42</v>
      </c>
      <c r="AC18" t="s">
        <v>48</v>
      </c>
      <c r="AD18">
        <v>1</v>
      </c>
      <c r="AE18" t="s">
        <v>1760</v>
      </c>
      <c r="AF18" t="s">
        <v>38</v>
      </c>
      <c r="AG18">
        <v>1</v>
      </c>
      <c r="AJ18" t="s">
        <v>44</v>
      </c>
      <c r="AK18" t="s">
        <v>44</v>
      </c>
      <c r="AL18" t="s">
        <v>48</v>
      </c>
      <c r="AM18" t="s">
        <v>49</v>
      </c>
      <c r="AN18" t="s">
        <v>48</v>
      </c>
      <c r="AP18">
        <v>0</v>
      </c>
    </row>
    <row r="19" spans="1:42">
      <c r="A19" s="76" t="e">
        <f>#REF!</f>
        <v>#REF!</v>
      </c>
      <c r="B19" s="72" t="str">
        <f t="shared" si="0"/>
        <v>14:29:36</v>
      </c>
      <c r="C19" s="72" t="s">
        <v>57</v>
      </c>
      <c r="D19" s="73">
        <f t="shared" si="1"/>
        <v>432</v>
      </c>
      <c r="E19" s="97">
        <f t="shared" si="2"/>
        <v>13.91</v>
      </c>
      <c r="F19" s="99">
        <f t="shared" si="3"/>
        <v>6009.12</v>
      </c>
      <c r="G19" s="74" t="s">
        <v>14</v>
      </c>
      <c r="H19" s="74" t="str">
        <f t="shared" si="4"/>
        <v>00149945941TRLO0</v>
      </c>
      <c r="I19" s="75"/>
      <c r="J19" t="s">
        <v>38</v>
      </c>
      <c r="K19" t="s">
        <v>39</v>
      </c>
      <c r="L19">
        <v>432</v>
      </c>
      <c r="M19">
        <v>13.91</v>
      </c>
      <c r="N19" t="s">
        <v>46</v>
      </c>
      <c r="O19" t="s">
        <v>1758</v>
      </c>
      <c r="P19" t="s">
        <v>40</v>
      </c>
      <c r="Q19" t="s">
        <v>1761</v>
      </c>
      <c r="R19">
        <v>840</v>
      </c>
      <c r="S19">
        <v>1</v>
      </c>
      <c r="T19">
        <v>1</v>
      </c>
      <c r="U19">
        <v>0</v>
      </c>
      <c r="V19" t="s">
        <v>1732</v>
      </c>
      <c r="W19" t="s">
        <v>47</v>
      </c>
      <c r="X19">
        <v>1</v>
      </c>
      <c r="Y19">
        <v>0</v>
      </c>
      <c r="Z19">
        <v>0</v>
      </c>
      <c r="AB19" t="s">
        <v>42</v>
      </c>
      <c r="AC19" t="s">
        <v>48</v>
      </c>
      <c r="AD19">
        <v>1</v>
      </c>
      <c r="AE19" t="s">
        <v>1761</v>
      </c>
      <c r="AF19" t="s">
        <v>38</v>
      </c>
      <c r="AG19">
        <v>1</v>
      </c>
      <c r="AJ19" t="s">
        <v>44</v>
      </c>
      <c r="AK19" t="s">
        <v>44</v>
      </c>
      <c r="AL19" t="s">
        <v>48</v>
      </c>
      <c r="AM19" t="s">
        <v>49</v>
      </c>
      <c r="AN19" t="s">
        <v>48</v>
      </c>
      <c r="AP19">
        <v>0</v>
      </c>
    </row>
    <row r="20" spans="1:42">
      <c r="A20" s="76" t="e">
        <f>#REF!</f>
        <v>#REF!</v>
      </c>
      <c r="B20" s="72" t="str">
        <f t="shared" si="0"/>
        <v>14:29:37</v>
      </c>
      <c r="C20" s="72" t="s">
        <v>57</v>
      </c>
      <c r="D20" s="73">
        <f t="shared" si="1"/>
        <v>1860</v>
      </c>
      <c r="E20" s="97">
        <f t="shared" si="2"/>
        <v>13.91</v>
      </c>
      <c r="F20" s="99">
        <f t="shared" si="3"/>
        <v>25872.6</v>
      </c>
      <c r="G20" s="74" t="s">
        <v>14</v>
      </c>
      <c r="H20" s="74" t="str">
        <f t="shared" si="4"/>
        <v>00149945949TRLO0</v>
      </c>
      <c r="I20" s="75"/>
      <c r="J20" t="s">
        <v>38</v>
      </c>
      <c r="K20" t="s">
        <v>39</v>
      </c>
      <c r="L20">
        <v>1860</v>
      </c>
      <c r="M20">
        <v>13.91</v>
      </c>
      <c r="N20" t="s">
        <v>46</v>
      </c>
      <c r="O20" t="s">
        <v>1762</v>
      </c>
      <c r="P20" t="s">
        <v>40</v>
      </c>
      <c r="Q20" t="s">
        <v>1763</v>
      </c>
      <c r="R20">
        <v>840</v>
      </c>
      <c r="S20">
        <v>1</v>
      </c>
      <c r="T20">
        <v>1</v>
      </c>
      <c r="U20">
        <v>0</v>
      </c>
      <c r="V20" t="s">
        <v>1732</v>
      </c>
      <c r="W20" t="s">
        <v>47</v>
      </c>
      <c r="X20">
        <v>1</v>
      </c>
      <c r="Y20">
        <v>0</v>
      </c>
      <c r="Z20">
        <v>0</v>
      </c>
      <c r="AB20" t="s">
        <v>42</v>
      </c>
      <c r="AC20" t="s">
        <v>48</v>
      </c>
      <c r="AD20">
        <v>1</v>
      </c>
      <c r="AE20" t="s">
        <v>1763</v>
      </c>
      <c r="AF20" t="s">
        <v>38</v>
      </c>
      <c r="AG20">
        <v>1</v>
      </c>
      <c r="AJ20" t="s">
        <v>44</v>
      </c>
      <c r="AK20" t="s">
        <v>44</v>
      </c>
      <c r="AL20" t="s">
        <v>48</v>
      </c>
      <c r="AM20" t="s">
        <v>49</v>
      </c>
      <c r="AN20" t="s">
        <v>48</v>
      </c>
      <c r="AP20">
        <v>0</v>
      </c>
    </row>
    <row r="21" spans="1:42">
      <c r="A21" s="76" t="e">
        <f>#REF!</f>
        <v>#REF!</v>
      </c>
      <c r="B21" s="72" t="str">
        <f t="shared" si="0"/>
        <v>14:29:37</v>
      </c>
      <c r="C21" s="72" t="s">
        <v>57</v>
      </c>
      <c r="D21" s="73">
        <f t="shared" si="1"/>
        <v>109</v>
      </c>
      <c r="E21" s="97">
        <f t="shared" si="2"/>
        <v>13.91</v>
      </c>
      <c r="F21" s="99">
        <f t="shared" si="3"/>
        <v>1516.19</v>
      </c>
      <c r="G21" s="74" t="s">
        <v>14</v>
      </c>
      <c r="H21" s="74" t="str">
        <f t="shared" si="4"/>
        <v>00149945950TRLO0</v>
      </c>
      <c r="I21" s="75"/>
      <c r="J21" t="s">
        <v>38</v>
      </c>
      <c r="K21" t="s">
        <v>39</v>
      </c>
      <c r="L21">
        <v>109</v>
      </c>
      <c r="M21">
        <v>13.91</v>
      </c>
      <c r="N21" t="s">
        <v>46</v>
      </c>
      <c r="O21" t="s">
        <v>1764</v>
      </c>
      <c r="P21" t="s">
        <v>40</v>
      </c>
      <c r="Q21" t="s">
        <v>1765</v>
      </c>
      <c r="R21">
        <v>840</v>
      </c>
      <c r="S21">
        <v>1</v>
      </c>
      <c r="T21">
        <v>1</v>
      </c>
      <c r="U21">
        <v>0</v>
      </c>
      <c r="V21" t="s">
        <v>1732</v>
      </c>
      <c r="W21" t="s">
        <v>47</v>
      </c>
      <c r="X21">
        <v>1</v>
      </c>
      <c r="Y21">
        <v>0</v>
      </c>
      <c r="Z21">
        <v>0</v>
      </c>
      <c r="AB21" t="s">
        <v>42</v>
      </c>
      <c r="AC21" t="s">
        <v>48</v>
      </c>
      <c r="AD21">
        <v>1</v>
      </c>
      <c r="AE21" t="s">
        <v>1765</v>
      </c>
      <c r="AF21" t="s">
        <v>38</v>
      </c>
      <c r="AG21">
        <v>1</v>
      </c>
      <c r="AJ21" t="s">
        <v>44</v>
      </c>
      <c r="AK21" t="s">
        <v>44</v>
      </c>
      <c r="AL21" t="s">
        <v>48</v>
      </c>
      <c r="AM21" t="s">
        <v>49</v>
      </c>
      <c r="AN21" t="s">
        <v>48</v>
      </c>
      <c r="AP21">
        <v>0</v>
      </c>
    </row>
    <row r="22" spans="1:42">
      <c r="A22" s="76" t="e">
        <f>#REF!</f>
        <v>#REF!</v>
      </c>
      <c r="B22" s="72" t="str">
        <f t="shared" si="0"/>
        <v>14:38:08</v>
      </c>
      <c r="C22" s="72" t="s">
        <v>57</v>
      </c>
      <c r="D22" s="73">
        <f t="shared" si="1"/>
        <v>279</v>
      </c>
      <c r="E22" s="97">
        <f t="shared" si="2"/>
        <v>13.91</v>
      </c>
      <c r="F22" s="99">
        <f t="shared" si="3"/>
        <v>3880.89</v>
      </c>
      <c r="G22" s="74" t="s">
        <v>14</v>
      </c>
      <c r="H22" s="74" t="str">
        <f t="shared" si="4"/>
        <v>00149947060TRLO0</v>
      </c>
      <c r="I22" s="75"/>
      <c r="J22" t="s">
        <v>38</v>
      </c>
      <c r="K22" t="s">
        <v>39</v>
      </c>
      <c r="L22">
        <v>279</v>
      </c>
      <c r="M22">
        <v>13.91</v>
      </c>
      <c r="N22" t="s">
        <v>46</v>
      </c>
      <c r="O22" t="s">
        <v>1766</v>
      </c>
      <c r="P22" t="s">
        <v>40</v>
      </c>
      <c r="Q22" t="s">
        <v>1767</v>
      </c>
      <c r="R22">
        <v>840</v>
      </c>
      <c r="S22">
        <v>1</v>
      </c>
      <c r="T22">
        <v>1</v>
      </c>
      <c r="U22">
        <v>0</v>
      </c>
      <c r="V22" t="s">
        <v>1732</v>
      </c>
      <c r="W22" t="s">
        <v>47</v>
      </c>
      <c r="X22">
        <v>1</v>
      </c>
      <c r="Y22">
        <v>0</v>
      </c>
      <c r="Z22">
        <v>0</v>
      </c>
      <c r="AB22" t="s">
        <v>42</v>
      </c>
      <c r="AC22" t="s">
        <v>48</v>
      </c>
      <c r="AD22">
        <v>1</v>
      </c>
      <c r="AE22" t="s">
        <v>1767</v>
      </c>
      <c r="AF22" t="s">
        <v>38</v>
      </c>
      <c r="AG22">
        <v>1</v>
      </c>
      <c r="AJ22" t="s">
        <v>44</v>
      </c>
      <c r="AK22" t="s">
        <v>44</v>
      </c>
      <c r="AL22" t="s">
        <v>48</v>
      </c>
      <c r="AM22" t="s">
        <v>49</v>
      </c>
      <c r="AN22" t="s">
        <v>48</v>
      </c>
      <c r="AP22">
        <v>0</v>
      </c>
    </row>
    <row r="23" spans="1:42">
      <c r="A23" s="76" t="e">
        <f>#REF!</f>
        <v>#REF!</v>
      </c>
      <c r="B23" s="72" t="str">
        <f t="shared" si="0"/>
        <v>15:00:33</v>
      </c>
      <c r="C23" s="72" t="s">
        <v>57</v>
      </c>
      <c r="D23" s="73">
        <f t="shared" si="1"/>
        <v>292</v>
      </c>
      <c r="E23" s="97">
        <f t="shared" si="2"/>
        <v>13.91</v>
      </c>
      <c r="F23" s="99">
        <f t="shared" si="3"/>
        <v>4061.7200000000003</v>
      </c>
      <c r="G23" s="74" t="s">
        <v>14</v>
      </c>
      <c r="H23" s="74" t="str">
        <f t="shared" si="4"/>
        <v>00149950288TRLO0</v>
      </c>
      <c r="I23" s="75"/>
      <c r="J23" t="s">
        <v>38</v>
      </c>
      <c r="K23" t="s">
        <v>39</v>
      </c>
      <c r="L23">
        <v>292</v>
      </c>
      <c r="M23">
        <v>13.91</v>
      </c>
      <c r="N23" t="s">
        <v>46</v>
      </c>
      <c r="O23" t="s">
        <v>1768</v>
      </c>
      <c r="P23" t="s">
        <v>40</v>
      </c>
      <c r="Q23" t="s">
        <v>1769</v>
      </c>
      <c r="R23">
        <v>840</v>
      </c>
      <c r="S23">
        <v>1</v>
      </c>
      <c r="T23">
        <v>1</v>
      </c>
      <c r="U23">
        <v>0</v>
      </c>
      <c r="V23" t="s">
        <v>1732</v>
      </c>
      <c r="W23" t="s">
        <v>47</v>
      </c>
      <c r="X23">
        <v>1</v>
      </c>
      <c r="Y23">
        <v>0</v>
      </c>
      <c r="Z23">
        <v>0</v>
      </c>
      <c r="AB23" t="s">
        <v>42</v>
      </c>
      <c r="AC23" t="s">
        <v>48</v>
      </c>
      <c r="AD23">
        <v>1</v>
      </c>
      <c r="AE23" t="s">
        <v>1769</v>
      </c>
      <c r="AF23" t="s">
        <v>38</v>
      </c>
      <c r="AG23">
        <v>1</v>
      </c>
      <c r="AJ23" t="s">
        <v>44</v>
      </c>
      <c r="AK23" t="s">
        <v>44</v>
      </c>
      <c r="AL23" t="s">
        <v>48</v>
      </c>
      <c r="AM23" t="s">
        <v>49</v>
      </c>
      <c r="AN23" t="s">
        <v>48</v>
      </c>
      <c r="AP23">
        <v>0</v>
      </c>
    </row>
    <row r="24" spans="1:42">
      <c r="A24" s="76" t="e">
        <f>#REF!</f>
        <v>#REF!</v>
      </c>
      <c r="B24" s="72" t="str">
        <f t="shared" si="0"/>
        <v>15:00:33</v>
      </c>
      <c r="C24" s="72" t="s">
        <v>57</v>
      </c>
      <c r="D24" s="73">
        <f t="shared" si="1"/>
        <v>155</v>
      </c>
      <c r="E24" s="97">
        <f t="shared" si="2"/>
        <v>13.91</v>
      </c>
      <c r="F24" s="99">
        <f t="shared" si="3"/>
        <v>2156.0500000000002</v>
      </c>
      <c r="G24" s="74" t="s">
        <v>14</v>
      </c>
      <c r="H24" s="74" t="str">
        <f t="shared" si="4"/>
        <v>00149950289TRLO0</v>
      </c>
      <c r="I24" s="75"/>
      <c r="J24" t="s">
        <v>38</v>
      </c>
      <c r="K24" t="s">
        <v>39</v>
      </c>
      <c r="L24">
        <v>155</v>
      </c>
      <c r="M24">
        <v>13.91</v>
      </c>
      <c r="N24" t="s">
        <v>46</v>
      </c>
      <c r="O24" t="s">
        <v>1768</v>
      </c>
      <c r="P24" t="s">
        <v>40</v>
      </c>
      <c r="Q24" t="s">
        <v>1770</v>
      </c>
      <c r="R24">
        <v>840</v>
      </c>
      <c r="S24">
        <v>1</v>
      </c>
      <c r="T24">
        <v>1</v>
      </c>
      <c r="U24">
        <v>0</v>
      </c>
      <c r="V24" t="s">
        <v>1732</v>
      </c>
      <c r="W24" t="s">
        <v>47</v>
      </c>
      <c r="X24">
        <v>1</v>
      </c>
      <c r="Y24">
        <v>0</v>
      </c>
      <c r="Z24">
        <v>0</v>
      </c>
      <c r="AB24" t="s">
        <v>42</v>
      </c>
      <c r="AC24" t="s">
        <v>48</v>
      </c>
      <c r="AD24">
        <v>1</v>
      </c>
      <c r="AE24" t="s">
        <v>1770</v>
      </c>
      <c r="AF24" t="s">
        <v>38</v>
      </c>
      <c r="AG24">
        <v>1</v>
      </c>
      <c r="AJ24" t="s">
        <v>44</v>
      </c>
      <c r="AK24" t="s">
        <v>44</v>
      </c>
      <c r="AL24" t="s">
        <v>48</v>
      </c>
      <c r="AM24" t="s">
        <v>49</v>
      </c>
      <c r="AN24" t="s">
        <v>48</v>
      </c>
      <c r="AP24">
        <v>0</v>
      </c>
    </row>
    <row r="25" spans="1:42">
      <c r="A25" s="76" t="e">
        <f>#REF!</f>
        <v>#REF!</v>
      </c>
      <c r="B25" s="72" t="str">
        <f t="shared" si="0"/>
        <v>15:00:33</v>
      </c>
      <c r="C25" s="72" t="s">
        <v>57</v>
      </c>
      <c r="D25" s="73">
        <f t="shared" si="1"/>
        <v>233</v>
      </c>
      <c r="E25" s="97">
        <f t="shared" si="2"/>
        <v>13.91</v>
      </c>
      <c r="F25" s="99">
        <f t="shared" si="3"/>
        <v>3241.03</v>
      </c>
      <c r="G25" s="74" t="s">
        <v>14</v>
      </c>
      <c r="H25" s="74" t="str">
        <f t="shared" si="4"/>
        <v>00149950290TRLO0</v>
      </c>
      <c r="I25" s="75"/>
      <c r="J25" t="s">
        <v>38</v>
      </c>
      <c r="K25" t="s">
        <v>39</v>
      </c>
      <c r="L25">
        <v>233</v>
      </c>
      <c r="M25">
        <v>13.91</v>
      </c>
      <c r="N25" t="s">
        <v>46</v>
      </c>
      <c r="O25" t="s">
        <v>1768</v>
      </c>
      <c r="P25" t="s">
        <v>40</v>
      </c>
      <c r="Q25" t="s">
        <v>1771</v>
      </c>
      <c r="R25">
        <v>840</v>
      </c>
      <c r="S25">
        <v>1</v>
      </c>
      <c r="T25">
        <v>1</v>
      </c>
      <c r="U25">
        <v>0</v>
      </c>
      <c r="V25" t="s">
        <v>1732</v>
      </c>
      <c r="W25" t="s">
        <v>47</v>
      </c>
      <c r="X25">
        <v>1</v>
      </c>
      <c r="Y25">
        <v>0</v>
      </c>
      <c r="Z25">
        <v>0</v>
      </c>
      <c r="AB25" t="s">
        <v>42</v>
      </c>
      <c r="AC25" t="s">
        <v>48</v>
      </c>
      <c r="AD25">
        <v>1</v>
      </c>
      <c r="AE25" t="s">
        <v>1771</v>
      </c>
      <c r="AF25" t="s">
        <v>38</v>
      </c>
      <c r="AG25">
        <v>1</v>
      </c>
      <c r="AJ25" t="s">
        <v>44</v>
      </c>
      <c r="AK25" t="s">
        <v>44</v>
      </c>
      <c r="AL25" t="s">
        <v>48</v>
      </c>
      <c r="AM25" t="s">
        <v>49</v>
      </c>
      <c r="AN25" t="s">
        <v>48</v>
      </c>
      <c r="AP25">
        <v>0</v>
      </c>
    </row>
    <row r="26" spans="1:42">
      <c r="A26" s="76" t="e">
        <f>#REF!</f>
        <v>#REF!</v>
      </c>
      <c r="B26" s="72" t="str">
        <f t="shared" si="0"/>
        <v>15:06:45</v>
      </c>
      <c r="C26" s="72" t="s">
        <v>57</v>
      </c>
      <c r="D26" s="73">
        <f t="shared" si="1"/>
        <v>978</v>
      </c>
      <c r="E26" s="97">
        <f t="shared" si="2"/>
        <v>13.91</v>
      </c>
      <c r="F26" s="99">
        <f t="shared" si="3"/>
        <v>13603.98</v>
      </c>
      <c r="G26" s="74" t="s">
        <v>14</v>
      </c>
      <c r="H26" s="74" t="str">
        <f t="shared" si="4"/>
        <v>00149951074TRLO0</v>
      </c>
      <c r="I26" s="75"/>
      <c r="J26" t="s">
        <v>38</v>
      </c>
      <c r="K26" t="s">
        <v>39</v>
      </c>
      <c r="L26">
        <v>978</v>
      </c>
      <c r="M26">
        <v>13.91</v>
      </c>
      <c r="N26" t="s">
        <v>1772</v>
      </c>
      <c r="O26" t="s">
        <v>1773</v>
      </c>
      <c r="P26" t="s">
        <v>1183</v>
      </c>
      <c r="Q26" t="s">
        <v>1774</v>
      </c>
      <c r="R26">
        <v>840</v>
      </c>
      <c r="S26">
        <v>1</v>
      </c>
      <c r="T26">
        <v>1</v>
      </c>
      <c r="U26">
        <v>0</v>
      </c>
      <c r="V26" t="s">
        <v>1775</v>
      </c>
      <c r="W26" t="s">
        <v>47</v>
      </c>
      <c r="X26">
        <v>1</v>
      </c>
      <c r="Y26">
        <v>0</v>
      </c>
      <c r="Z26">
        <v>0</v>
      </c>
      <c r="AB26" t="s">
        <v>42</v>
      </c>
      <c r="AC26" t="s">
        <v>48</v>
      </c>
      <c r="AD26">
        <v>1</v>
      </c>
      <c r="AE26" t="s">
        <v>1774</v>
      </c>
      <c r="AF26" t="s">
        <v>38</v>
      </c>
      <c r="AG26">
        <v>1</v>
      </c>
      <c r="AH26">
        <v>20171220294</v>
      </c>
      <c r="AJ26" t="s">
        <v>44</v>
      </c>
      <c r="AK26" t="s">
        <v>44</v>
      </c>
      <c r="AL26" t="s">
        <v>48</v>
      </c>
      <c r="AM26" t="s">
        <v>49</v>
      </c>
      <c r="AN26" t="s">
        <v>48</v>
      </c>
      <c r="AP26">
        <v>0</v>
      </c>
    </row>
    <row r="27" spans="1:42">
      <c r="A27" s="76" t="e">
        <f>#REF!</f>
        <v>#REF!</v>
      </c>
      <c r="B27" s="72" t="str">
        <f t="shared" si="0"/>
        <v>15:07:06</v>
      </c>
      <c r="C27" s="72" t="s">
        <v>57</v>
      </c>
      <c r="D27" s="73">
        <f t="shared" si="1"/>
        <v>208</v>
      </c>
      <c r="E27" s="97">
        <f t="shared" si="2"/>
        <v>13.91</v>
      </c>
      <c r="F27" s="99">
        <f t="shared" si="3"/>
        <v>2893.28</v>
      </c>
      <c r="G27" s="74" t="s">
        <v>14</v>
      </c>
      <c r="H27" s="74" t="str">
        <f t="shared" si="4"/>
        <v>00149951103TRLO0</v>
      </c>
      <c r="I27" s="75"/>
      <c r="J27" t="s">
        <v>38</v>
      </c>
      <c r="K27" t="s">
        <v>39</v>
      </c>
      <c r="L27">
        <v>208</v>
      </c>
      <c r="M27">
        <v>13.91</v>
      </c>
      <c r="N27" t="s">
        <v>46</v>
      </c>
      <c r="O27" t="s">
        <v>1776</v>
      </c>
      <c r="P27" t="s">
        <v>40</v>
      </c>
      <c r="Q27" t="s">
        <v>1777</v>
      </c>
      <c r="R27">
        <v>840</v>
      </c>
      <c r="S27">
        <v>1</v>
      </c>
      <c r="T27">
        <v>1</v>
      </c>
      <c r="U27">
        <v>0</v>
      </c>
      <c r="V27" t="s">
        <v>1732</v>
      </c>
      <c r="W27" t="s">
        <v>47</v>
      </c>
      <c r="X27">
        <v>1</v>
      </c>
      <c r="Y27">
        <v>0</v>
      </c>
      <c r="Z27">
        <v>0</v>
      </c>
      <c r="AB27" t="s">
        <v>42</v>
      </c>
      <c r="AC27" t="s">
        <v>48</v>
      </c>
      <c r="AD27">
        <v>1</v>
      </c>
      <c r="AE27" t="s">
        <v>1777</v>
      </c>
      <c r="AF27" t="s">
        <v>38</v>
      </c>
      <c r="AG27">
        <v>1</v>
      </c>
      <c r="AJ27" t="s">
        <v>44</v>
      </c>
      <c r="AK27" t="s">
        <v>44</v>
      </c>
      <c r="AL27" t="s">
        <v>48</v>
      </c>
      <c r="AM27" t="s">
        <v>49</v>
      </c>
      <c r="AN27" t="s">
        <v>48</v>
      </c>
      <c r="AP27">
        <v>0</v>
      </c>
    </row>
    <row r="28" spans="1:42">
      <c r="A28" s="76" t="e">
        <f>#REF!</f>
        <v>#REF!</v>
      </c>
      <c r="B28" s="72" t="str">
        <f t="shared" si="0"/>
        <v>15:07:06</v>
      </c>
      <c r="C28" s="72" t="s">
        <v>57</v>
      </c>
      <c r="D28" s="73">
        <f t="shared" si="1"/>
        <v>267</v>
      </c>
      <c r="E28" s="97">
        <f t="shared" si="2"/>
        <v>13.91</v>
      </c>
      <c r="F28" s="99">
        <f t="shared" si="3"/>
        <v>3713.9700000000003</v>
      </c>
      <c r="G28" s="74" t="s">
        <v>14</v>
      </c>
      <c r="H28" s="74" t="str">
        <f t="shared" si="4"/>
        <v>00149951104TRLO0</v>
      </c>
      <c r="I28" s="75"/>
      <c r="J28" t="s">
        <v>38</v>
      </c>
      <c r="K28" t="s">
        <v>39</v>
      </c>
      <c r="L28">
        <v>267</v>
      </c>
      <c r="M28">
        <v>13.91</v>
      </c>
      <c r="N28" t="s">
        <v>46</v>
      </c>
      <c r="O28" t="s">
        <v>1776</v>
      </c>
      <c r="P28" t="s">
        <v>40</v>
      </c>
      <c r="Q28" t="s">
        <v>1778</v>
      </c>
      <c r="R28">
        <v>840</v>
      </c>
      <c r="S28">
        <v>1</v>
      </c>
      <c r="T28">
        <v>1</v>
      </c>
      <c r="U28">
        <v>0</v>
      </c>
      <c r="V28" t="s">
        <v>1732</v>
      </c>
      <c r="W28" t="s">
        <v>47</v>
      </c>
      <c r="X28">
        <v>1</v>
      </c>
      <c r="Y28">
        <v>0</v>
      </c>
      <c r="Z28">
        <v>0</v>
      </c>
      <c r="AB28" t="s">
        <v>42</v>
      </c>
      <c r="AC28" t="s">
        <v>48</v>
      </c>
      <c r="AD28">
        <v>1</v>
      </c>
      <c r="AE28" t="s">
        <v>1778</v>
      </c>
      <c r="AF28" t="s">
        <v>38</v>
      </c>
      <c r="AG28">
        <v>1</v>
      </c>
      <c r="AJ28" t="s">
        <v>44</v>
      </c>
      <c r="AK28" t="s">
        <v>44</v>
      </c>
      <c r="AL28" t="s">
        <v>48</v>
      </c>
      <c r="AM28" t="s">
        <v>49</v>
      </c>
      <c r="AN28" t="s">
        <v>48</v>
      </c>
      <c r="AP28">
        <v>0</v>
      </c>
    </row>
    <row r="29" spans="1:42">
      <c r="A29" s="76" t="e">
        <f>#REF!</f>
        <v>#REF!</v>
      </c>
      <c r="B29" s="72" t="str">
        <f t="shared" si="0"/>
        <v>15:07:06</v>
      </c>
      <c r="C29" s="72" t="s">
        <v>57</v>
      </c>
      <c r="D29" s="73">
        <f t="shared" si="1"/>
        <v>604</v>
      </c>
      <c r="E29" s="97">
        <f t="shared" si="2"/>
        <v>13.91</v>
      </c>
      <c r="F29" s="99">
        <f t="shared" si="3"/>
        <v>8401.64</v>
      </c>
      <c r="G29" s="74" t="s">
        <v>14</v>
      </c>
      <c r="H29" s="74" t="str">
        <f t="shared" si="4"/>
        <v>00149951105TRLO0</v>
      </c>
      <c r="I29" s="75"/>
      <c r="J29" t="s">
        <v>38</v>
      </c>
      <c r="K29" t="s">
        <v>39</v>
      </c>
      <c r="L29">
        <v>604</v>
      </c>
      <c r="M29">
        <v>13.91</v>
      </c>
      <c r="N29" t="s">
        <v>1772</v>
      </c>
      <c r="O29" t="s">
        <v>1776</v>
      </c>
      <c r="P29" t="s">
        <v>1183</v>
      </c>
      <c r="Q29" t="s">
        <v>1779</v>
      </c>
      <c r="R29">
        <v>840</v>
      </c>
      <c r="S29">
        <v>1</v>
      </c>
      <c r="T29">
        <v>1</v>
      </c>
      <c r="U29">
        <v>0</v>
      </c>
      <c r="V29" t="s">
        <v>1775</v>
      </c>
      <c r="W29" t="s">
        <v>47</v>
      </c>
      <c r="X29">
        <v>1</v>
      </c>
      <c r="Y29">
        <v>0</v>
      </c>
      <c r="Z29">
        <v>0</v>
      </c>
      <c r="AB29" t="s">
        <v>42</v>
      </c>
      <c r="AC29" t="s">
        <v>48</v>
      </c>
      <c r="AD29">
        <v>1</v>
      </c>
      <c r="AE29" t="s">
        <v>1779</v>
      </c>
      <c r="AF29" t="s">
        <v>38</v>
      </c>
      <c r="AG29">
        <v>1</v>
      </c>
      <c r="AH29">
        <v>20171220297</v>
      </c>
      <c r="AJ29" t="s">
        <v>44</v>
      </c>
      <c r="AK29" t="s">
        <v>44</v>
      </c>
      <c r="AL29" t="s">
        <v>48</v>
      </c>
      <c r="AM29" t="s">
        <v>49</v>
      </c>
      <c r="AN29" t="s">
        <v>48</v>
      </c>
      <c r="AP29">
        <v>0</v>
      </c>
    </row>
    <row r="30" spans="1:42">
      <c r="A30" s="76" t="e">
        <f>#REF!</f>
        <v>#REF!</v>
      </c>
      <c r="B30" s="72" t="str">
        <f t="shared" si="0"/>
        <v>15:10:00</v>
      </c>
      <c r="C30" s="72" t="s">
        <v>57</v>
      </c>
      <c r="D30" s="73">
        <f t="shared" si="1"/>
        <v>951</v>
      </c>
      <c r="E30" s="97">
        <f t="shared" si="2"/>
        <v>13.91</v>
      </c>
      <c r="F30" s="99">
        <f t="shared" si="3"/>
        <v>13228.41</v>
      </c>
      <c r="G30" s="74" t="s">
        <v>14</v>
      </c>
      <c r="H30" s="74" t="str">
        <f t="shared" si="4"/>
        <v>00149951507TRLO0</v>
      </c>
      <c r="I30" s="75"/>
      <c r="J30" t="s">
        <v>38</v>
      </c>
      <c r="K30" t="s">
        <v>39</v>
      </c>
      <c r="L30">
        <v>951</v>
      </c>
      <c r="M30">
        <v>13.91</v>
      </c>
      <c r="N30" t="s">
        <v>1772</v>
      </c>
      <c r="O30" t="s">
        <v>1739</v>
      </c>
      <c r="P30" t="s">
        <v>1183</v>
      </c>
      <c r="Q30" t="s">
        <v>1780</v>
      </c>
      <c r="R30">
        <v>840</v>
      </c>
      <c r="S30">
        <v>1</v>
      </c>
      <c r="T30">
        <v>1</v>
      </c>
      <c r="U30">
        <v>0</v>
      </c>
      <c r="V30" t="s">
        <v>1775</v>
      </c>
      <c r="W30" t="s">
        <v>47</v>
      </c>
      <c r="X30">
        <v>1</v>
      </c>
      <c r="Y30">
        <v>0</v>
      </c>
      <c r="Z30">
        <v>0</v>
      </c>
      <c r="AB30" t="s">
        <v>42</v>
      </c>
      <c r="AC30" t="s">
        <v>48</v>
      </c>
      <c r="AD30">
        <v>1</v>
      </c>
      <c r="AE30" t="s">
        <v>1780</v>
      </c>
      <c r="AF30" t="s">
        <v>38</v>
      </c>
      <c r="AG30">
        <v>1</v>
      </c>
      <c r="AH30">
        <v>20171220300</v>
      </c>
      <c r="AJ30" t="s">
        <v>44</v>
      </c>
      <c r="AK30" t="s">
        <v>44</v>
      </c>
      <c r="AL30" t="s">
        <v>48</v>
      </c>
      <c r="AM30" t="s">
        <v>49</v>
      </c>
      <c r="AN30" t="s">
        <v>48</v>
      </c>
      <c r="AP30">
        <v>0</v>
      </c>
    </row>
    <row r="31" spans="1:42">
      <c r="A31" s="76" t="e">
        <f>#REF!</f>
        <v>#REF!</v>
      </c>
      <c r="B31" s="72" t="str">
        <f t="shared" si="0"/>
        <v>15:10:42</v>
      </c>
      <c r="C31" s="72" t="s">
        <v>57</v>
      </c>
      <c r="D31" s="73">
        <f t="shared" si="1"/>
        <v>913</v>
      </c>
      <c r="E31" s="97">
        <f t="shared" si="2"/>
        <v>13.91</v>
      </c>
      <c r="F31" s="99">
        <f t="shared" si="3"/>
        <v>12699.83</v>
      </c>
      <c r="G31" s="74" t="s">
        <v>14</v>
      </c>
      <c r="H31" s="74" t="str">
        <f t="shared" si="4"/>
        <v>00149951597TRLO0</v>
      </c>
      <c r="I31" s="75"/>
      <c r="J31" t="s">
        <v>38</v>
      </c>
      <c r="K31" t="s">
        <v>39</v>
      </c>
      <c r="L31">
        <v>913</v>
      </c>
      <c r="M31">
        <v>13.91</v>
      </c>
      <c r="N31" t="s">
        <v>1772</v>
      </c>
      <c r="O31" t="s">
        <v>1741</v>
      </c>
      <c r="P31" t="s">
        <v>1183</v>
      </c>
      <c r="Q31" t="s">
        <v>1781</v>
      </c>
      <c r="R31">
        <v>840</v>
      </c>
      <c r="S31">
        <v>1</v>
      </c>
      <c r="T31">
        <v>1</v>
      </c>
      <c r="U31">
        <v>0</v>
      </c>
      <c r="V31" t="s">
        <v>1775</v>
      </c>
      <c r="W31" t="s">
        <v>47</v>
      </c>
      <c r="X31">
        <v>1</v>
      </c>
      <c r="Y31">
        <v>0</v>
      </c>
      <c r="Z31">
        <v>0</v>
      </c>
      <c r="AB31" t="s">
        <v>42</v>
      </c>
      <c r="AC31" t="s">
        <v>48</v>
      </c>
      <c r="AD31">
        <v>1</v>
      </c>
      <c r="AE31" t="s">
        <v>1781</v>
      </c>
      <c r="AF31" t="s">
        <v>38</v>
      </c>
      <c r="AG31">
        <v>1</v>
      </c>
      <c r="AH31">
        <v>20171220305</v>
      </c>
      <c r="AJ31" t="s">
        <v>44</v>
      </c>
      <c r="AK31" t="s">
        <v>44</v>
      </c>
      <c r="AL31" t="s">
        <v>48</v>
      </c>
      <c r="AM31" t="s">
        <v>49</v>
      </c>
      <c r="AN31" t="s">
        <v>48</v>
      </c>
      <c r="AP31">
        <v>0</v>
      </c>
    </row>
    <row r="32" spans="1:42">
      <c r="A32" s="76" t="e">
        <f>#REF!</f>
        <v>#REF!</v>
      </c>
      <c r="B32" s="72" t="str">
        <f t="shared" si="0"/>
        <v>15:11:05</v>
      </c>
      <c r="C32" s="72" t="s">
        <v>57</v>
      </c>
      <c r="D32" s="73">
        <f t="shared" si="1"/>
        <v>1245</v>
      </c>
      <c r="E32" s="97">
        <f t="shared" si="2"/>
        <v>13.91</v>
      </c>
      <c r="F32" s="99">
        <f t="shared" si="3"/>
        <v>17317.95</v>
      </c>
      <c r="G32" s="74" t="s">
        <v>14</v>
      </c>
      <c r="H32" s="74" t="str">
        <f t="shared" si="4"/>
        <v>00149951634TRLO0</v>
      </c>
      <c r="I32" s="75"/>
      <c r="J32" t="s">
        <v>38</v>
      </c>
      <c r="K32" t="s">
        <v>39</v>
      </c>
      <c r="L32">
        <v>1245</v>
      </c>
      <c r="M32">
        <v>13.91</v>
      </c>
      <c r="N32" t="s">
        <v>1772</v>
      </c>
      <c r="O32" t="s">
        <v>1782</v>
      </c>
      <c r="P32" t="s">
        <v>1183</v>
      </c>
      <c r="Q32" t="s">
        <v>1783</v>
      </c>
      <c r="R32">
        <v>840</v>
      </c>
      <c r="S32">
        <v>1</v>
      </c>
      <c r="T32">
        <v>1</v>
      </c>
      <c r="U32">
        <v>0</v>
      </c>
      <c r="V32" t="s">
        <v>1775</v>
      </c>
      <c r="W32" t="s">
        <v>47</v>
      </c>
      <c r="X32">
        <v>1</v>
      </c>
      <c r="Y32">
        <v>0</v>
      </c>
      <c r="Z32">
        <v>0</v>
      </c>
      <c r="AB32" t="s">
        <v>42</v>
      </c>
      <c r="AC32" t="s">
        <v>48</v>
      </c>
      <c r="AD32">
        <v>1</v>
      </c>
      <c r="AE32" t="s">
        <v>1783</v>
      </c>
      <c r="AF32" t="s">
        <v>38</v>
      </c>
      <c r="AG32">
        <v>1</v>
      </c>
      <c r="AH32">
        <v>20171220308</v>
      </c>
      <c r="AJ32" t="s">
        <v>44</v>
      </c>
      <c r="AK32" t="s">
        <v>44</v>
      </c>
      <c r="AL32" t="s">
        <v>48</v>
      </c>
      <c r="AM32" t="s">
        <v>49</v>
      </c>
      <c r="AN32" t="s">
        <v>48</v>
      </c>
      <c r="AP32">
        <v>0</v>
      </c>
    </row>
    <row r="33" spans="1:42">
      <c r="A33" s="76" t="e">
        <f>#REF!</f>
        <v>#REF!</v>
      </c>
      <c r="B33" s="72" t="str">
        <f t="shared" si="0"/>
        <v>15:11:08</v>
      </c>
      <c r="C33" s="72" t="s">
        <v>57</v>
      </c>
      <c r="D33" s="73">
        <f t="shared" si="1"/>
        <v>1433</v>
      </c>
      <c r="E33" s="97">
        <f t="shared" si="2"/>
        <v>13.91</v>
      </c>
      <c r="F33" s="99">
        <f t="shared" si="3"/>
        <v>19933.03</v>
      </c>
      <c r="G33" s="74" t="s">
        <v>14</v>
      </c>
      <c r="H33" s="74" t="str">
        <f t="shared" si="4"/>
        <v>00149951642TRLO0</v>
      </c>
      <c r="J33" t="s">
        <v>38</v>
      </c>
      <c r="K33" t="s">
        <v>39</v>
      </c>
      <c r="L33">
        <v>1433</v>
      </c>
      <c r="M33">
        <v>13.91</v>
      </c>
      <c r="N33" t="s">
        <v>1772</v>
      </c>
      <c r="O33" t="s">
        <v>1784</v>
      </c>
      <c r="P33" t="s">
        <v>1183</v>
      </c>
      <c r="Q33" t="s">
        <v>1785</v>
      </c>
      <c r="R33">
        <v>840</v>
      </c>
      <c r="S33">
        <v>1</v>
      </c>
      <c r="T33">
        <v>1</v>
      </c>
      <c r="U33">
        <v>0</v>
      </c>
      <c r="V33" t="s">
        <v>1775</v>
      </c>
      <c r="W33" t="s">
        <v>47</v>
      </c>
      <c r="X33">
        <v>1</v>
      </c>
      <c r="Y33">
        <v>0</v>
      </c>
      <c r="Z33">
        <v>0</v>
      </c>
      <c r="AB33" t="s">
        <v>42</v>
      </c>
      <c r="AC33" t="s">
        <v>48</v>
      </c>
      <c r="AD33">
        <v>1</v>
      </c>
      <c r="AE33" t="s">
        <v>1785</v>
      </c>
      <c r="AF33" t="s">
        <v>38</v>
      </c>
      <c r="AG33">
        <v>1</v>
      </c>
      <c r="AH33">
        <v>20171220309</v>
      </c>
      <c r="AJ33" t="s">
        <v>44</v>
      </c>
      <c r="AK33" t="s">
        <v>44</v>
      </c>
      <c r="AL33" t="s">
        <v>48</v>
      </c>
      <c r="AM33" t="s">
        <v>49</v>
      </c>
      <c r="AN33" t="s">
        <v>48</v>
      </c>
      <c r="AP33">
        <v>0</v>
      </c>
    </row>
    <row r="34" spans="1:42">
      <c r="A34" s="76" t="e">
        <f>#REF!</f>
        <v>#REF!</v>
      </c>
      <c r="B34" s="72" t="str">
        <f t="shared" si="0"/>
        <v>15:11:08</v>
      </c>
      <c r="C34" s="72" t="s">
        <v>57</v>
      </c>
      <c r="D34" s="73">
        <f t="shared" si="1"/>
        <v>913</v>
      </c>
      <c r="E34" s="97">
        <f t="shared" si="2"/>
        <v>13.91</v>
      </c>
      <c r="F34" s="99">
        <f t="shared" si="3"/>
        <v>12699.83</v>
      </c>
      <c r="G34" s="74" t="s">
        <v>14</v>
      </c>
      <c r="H34" s="74" t="str">
        <f t="shared" si="4"/>
        <v>00149951643TRLO0</v>
      </c>
      <c r="J34" t="s">
        <v>38</v>
      </c>
      <c r="K34" t="s">
        <v>39</v>
      </c>
      <c r="L34">
        <v>913</v>
      </c>
      <c r="M34">
        <v>13.91</v>
      </c>
      <c r="N34" t="s">
        <v>1772</v>
      </c>
      <c r="O34" t="s">
        <v>1784</v>
      </c>
      <c r="P34" t="s">
        <v>1183</v>
      </c>
      <c r="Q34" t="s">
        <v>1786</v>
      </c>
      <c r="R34">
        <v>840</v>
      </c>
      <c r="S34">
        <v>1</v>
      </c>
      <c r="T34">
        <v>1</v>
      </c>
      <c r="U34">
        <v>0</v>
      </c>
      <c r="V34" t="s">
        <v>1775</v>
      </c>
      <c r="W34" t="s">
        <v>47</v>
      </c>
      <c r="X34">
        <v>1</v>
      </c>
      <c r="Y34">
        <v>0</v>
      </c>
      <c r="Z34">
        <v>0</v>
      </c>
      <c r="AB34" t="s">
        <v>42</v>
      </c>
      <c r="AC34" t="s">
        <v>48</v>
      </c>
      <c r="AD34">
        <v>1</v>
      </c>
      <c r="AE34" t="s">
        <v>1786</v>
      </c>
      <c r="AF34" t="s">
        <v>38</v>
      </c>
      <c r="AG34">
        <v>1</v>
      </c>
      <c r="AH34">
        <v>20171220310</v>
      </c>
      <c r="AJ34" t="s">
        <v>44</v>
      </c>
      <c r="AK34" t="s">
        <v>44</v>
      </c>
      <c r="AL34" t="s">
        <v>48</v>
      </c>
      <c r="AM34" t="s">
        <v>49</v>
      </c>
      <c r="AN34" t="s">
        <v>48</v>
      </c>
      <c r="AP34">
        <v>0</v>
      </c>
    </row>
    <row r="35" spans="1:42">
      <c r="A35" s="76" t="e">
        <f>#REF!</f>
        <v>#REF!</v>
      </c>
      <c r="B35" s="72" t="str">
        <f t="shared" si="0"/>
        <v>15:16:08</v>
      </c>
      <c r="C35" s="72" t="s">
        <v>57</v>
      </c>
      <c r="D35" s="73">
        <f t="shared" si="1"/>
        <v>913</v>
      </c>
      <c r="E35" s="97">
        <f t="shared" si="2"/>
        <v>13.91</v>
      </c>
      <c r="F35" s="99">
        <f t="shared" si="3"/>
        <v>12699.83</v>
      </c>
      <c r="G35" s="74" t="s">
        <v>14</v>
      </c>
      <c r="H35" s="74" t="str">
        <f t="shared" si="4"/>
        <v>00149952221TRLO0</v>
      </c>
      <c r="J35" t="s">
        <v>38</v>
      </c>
      <c r="K35" t="s">
        <v>39</v>
      </c>
      <c r="L35">
        <v>913</v>
      </c>
      <c r="M35">
        <v>13.91</v>
      </c>
      <c r="N35" t="s">
        <v>1772</v>
      </c>
      <c r="O35" t="s">
        <v>1787</v>
      </c>
      <c r="P35" t="s">
        <v>1183</v>
      </c>
      <c r="Q35" t="s">
        <v>1788</v>
      </c>
      <c r="R35">
        <v>840</v>
      </c>
      <c r="S35">
        <v>1</v>
      </c>
      <c r="T35">
        <v>1</v>
      </c>
      <c r="U35">
        <v>0</v>
      </c>
      <c r="V35" t="s">
        <v>1775</v>
      </c>
      <c r="W35" t="s">
        <v>47</v>
      </c>
      <c r="X35">
        <v>1</v>
      </c>
      <c r="Y35">
        <v>0</v>
      </c>
      <c r="Z35">
        <v>0</v>
      </c>
      <c r="AB35" t="s">
        <v>42</v>
      </c>
      <c r="AC35" t="s">
        <v>48</v>
      </c>
      <c r="AD35">
        <v>1</v>
      </c>
      <c r="AE35" t="s">
        <v>1788</v>
      </c>
      <c r="AF35" t="s">
        <v>38</v>
      </c>
      <c r="AG35">
        <v>1</v>
      </c>
      <c r="AH35">
        <v>20171220311</v>
      </c>
      <c r="AJ35" t="s">
        <v>44</v>
      </c>
      <c r="AK35" t="s">
        <v>44</v>
      </c>
      <c r="AL35" t="s">
        <v>48</v>
      </c>
      <c r="AM35" t="s">
        <v>49</v>
      </c>
      <c r="AN35" t="s">
        <v>48</v>
      </c>
      <c r="AP35">
        <v>0</v>
      </c>
    </row>
    <row r="36" spans="1:42">
      <c r="A36" s="76" t="e">
        <f>#REF!</f>
        <v>#REF!</v>
      </c>
      <c r="B36" s="72" t="str">
        <f t="shared" si="0"/>
        <v>15:26:48</v>
      </c>
      <c r="C36" s="72" t="s">
        <v>57</v>
      </c>
      <c r="D36" s="73">
        <f t="shared" si="1"/>
        <v>1263</v>
      </c>
      <c r="E36" s="97">
        <f t="shared" si="2"/>
        <v>13.91</v>
      </c>
      <c r="F36" s="99">
        <f t="shared" si="3"/>
        <v>17568.330000000002</v>
      </c>
      <c r="G36" s="74" t="s">
        <v>14</v>
      </c>
      <c r="H36" s="74" t="str">
        <f t="shared" si="4"/>
        <v>00149954094TRLO0</v>
      </c>
      <c r="J36" t="s">
        <v>38</v>
      </c>
      <c r="K36" t="s">
        <v>39</v>
      </c>
      <c r="L36">
        <v>1263</v>
      </c>
      <c r="M36">
        <v>13.91</v>
      </c>
      <c r="N36" t="s">
        <v>1772</v>
      </c>
      <c r="O36" t="s">
        <v>1789</v>
      </c>
      <c r="P36" t="s">
        <v>1183</v>
      </c>
      <c r="Q36" t="s">
        <v>1790</v>
      </c>
      <c r="R36">
        <v>840</v>
      </c>
      <c r="S36">
        <v>1</v>
      </c>
      <c r="T36">
        <v>1</v>
      </c>
      <c r="U36">
        <v>0</v>
      </c>
      <c r="V36" t="s">
        <v>1775</v>
      </c>
      <c r="W36" t="s">
        <v>47</v>
      </c>
      <c r="X36">
        <v>1</v>
      </c>
      <c r="Y36">
        <v>0</v>
      </c>
      <c r="Z36">
        <v>0</v>
      </c>
      <c r="AB36" t="s">
        <v>42</v>
      </c>
      <c r="AC36" t="s">
        <v>48</v>
      </c>
      <c r="AD36">
        <v>1</v>
      </c>
      <c r="AE36" t="s">
        <v>1790</v>
      </c>
      <c r="AF36" t="s">
        <v>38</v>
      </c>
      <c r="AG36">
        <v>1</v>
      </c>
      <c r="AH36">
        <v>20171220312</v>
      </c>
      <c r="AJ36" t="s">
        <v>44</v>
      </c>
      <c r="AK36" t="s">
        <v>44</v>
      </c>
      <c r="AL36" t="s">
        <v>48</v>
      </c>
      <c r="AM36" t="s">
        <v>49</v>
      </c>
      <c r="AN36" t="s">
        <v>48</v>
      </c>
      <c r="AP36">
        <v>0</v>
      </c>
    </row>
    <row r="37" spans="1:42">
      <c r="A37" s="76" t="e">
        <f>#REF!</f>
        <v>#REF!</v>
      </c>
      <c r="B37" s="72" t="str">
        <f t="shared" si="0"/>
        <v>15:30:00</v>
      </c>
      <c r="C37" s="72" t="s">
        <v>57</v>
      </c>
      <c r="D37" s="73">
        <f t="shared" si="1"/>
        <v>378</v>
      </c>
      <c r="E37" s="97">
        <f t="shared" si="2"/>
        <v>13.91</v>
      </c>
      <c r="F37" s="99">
        <f t="shared" si="3"/>
        <v>5257.9800000000005</v>
      </c>
      <c r="G37" s="74" t="s">
        <v>14</v>
      </c>
      <c r="H37" s="74" t="str">
        <f t="shared" si="4"/>
        <v>00149954563TRLO0</v>
      </c>
      <c r="J37" t="s">
        <v>38</v>
      </c>
      <c r="K37" t="s">
        <v>39</v>
      </c>
      <c r="L37">
        <v>378</v>
      </c>
      <c r="M37">
        <v>13.91</v>
      </c>
      <c r="N37" t="s">
        <v>1772</v>
      </c>
      <c r="O37" t="s">
        <v>1791</v>
      </c>
      <c r="P37" t="s">
        <v>1183</v>
      </c>
      <c r="Q37" t="s">
        <v>1792</v>
      </c>
      <c r="R37">
        <v>840</v>
      </c>
      <c r="S37">
        <v>1</v>
      </c>
      <c r="T37">
        <v>1</v>
      </c>
      <c r="U37">
        <v>0</v>
      </c>
      <c r="V37" t="s">
        <v>1775</v>
      </c>
      <c r="W37" t="s">
        <v>47</v>
      </c>
      <c r="X37">
        <v>1</v>
      </c>
      <c r="Y37">
        <v>0</v>
      </c>
      <c r="Z37">
        <v>0</v>
      </c>
      <c r="AB37" t="s">
        <v>42</v>
      </c>
      <c r="AC37" t="s">
        <v>48</v>
      </c>
      <c r="AD37">
        <v>1</v>
      </c>
      <c r="AE37" t="s">
        <v>1792</v>
      </c>
      <c r="AF37" t="s">
        <v>38</v>
      </c>
      <c r="AG37">
        <v>1</v>
      </c>
      <c r="AH37">
        <v>20171220313</v>
      </c>
      <c r="AJ37" t="s">
        <v>44</v>
      </c>
      <c r="AK37" t="s">
        <v>44</v>
      </c>
      <c r="AL37" t="s">
        <v>48</v>
      </c>
      <c r="AM37" t="s">
        <v>49</v>
      </c>
      <c r="AN37" t="s">
        <v>48</v>
      </c>
      <c r="AP37">
        <v>0</v>
      </c>
    </row>
    <row r="38" spans="1:42">
      <c r="A38" s="76" t="e">
        <f>#REF!</f>
        <v>#REF!</v>
      </c>
      <c r="B38" s="72" t="str">
        <f t="shared" si="0"/>
        <v>15:30:00</v>
      </c>
      <c r="C38" s="72" t="s">
        <v>57</v>
      </c>
      <c r="D38" s="73">
        <f t="shared" si="1"/>
        <v>587</v>
      </c>
      <c r="E38" s="97">
        <f t="shared" si="2"/>
        <v>13.91</v>
      </c>
      <c r="F38" s="99">
        <f t="shared" si="3"/>
        <v>8165.17</v>
      </c>
      <c r="G38" s="74" t="s">
        <v>14</v>
      </c>
      <c r="H38" s="74" t="str">
        <f t="shared" si="4"/>
        <v>00149954564TRLO0</v>
      </c>
      <c r="J38" t="s">
        <v>38</v>
      </c>
      <c r="K38" t="s">
        <v>39</v>
      </c>
      <c r="L38">
        <v>587</v>
      </c>
      <c r="M38">
        <v>13.91</v>
      </c>
      <c r="N38" t="s">
        <v>46</v>
      </c>
      <c r="O38" t="s">
        <v>1791</v>
      </c>
      <c r="P38" t="s">
        <v>40</v>
      </c>
      <c r="Q38" t="s">
        <v>1793</v>
      </c>
      <c r="R38">
        <v>840</v>
      </c>
      <c r="S38">
        <v>1</v>
      </c>
      <c r="T38">
        <v>1</v>
      </c>
      <c r="U38">
        <v>0</v>
      </c>
      <c r="V38" t="s">
        <v>1732</v>
      </c>
      <c r="W38" t="s">
        <v>47</v>
      </c>
      <c r="X38">
        <v>1</v>
      </c>
      <c r="Y38">
        <v>0</v>
      </c>
      <c r="Z38">
        <v>0</v>
      </c>
      <c r="AB38" t="s">
        <v>42</v>
      </c>
      <c r="AC38" t="s">
        <v>48</v>
      </c>
      <c r="AD38">
        <v>1</v>
      </c>
      <c r="AE38" t="s">
        <v>1793</v>
      </c>
      <c r="AF38" t="s">
        <v>38</v>
      </c>
      <c r="AG38">
        <v>1</v>
      </c>
      <c r="AJ38" t="s">
        <v>44</v>
      </c>
      <c r="AK38" t="s">
        <v>44</v>
      </c>
      <c r="AL38" t="s">
        <v>48</v>
      </c>
      <c r="AM38" t="s">
        <v>49</v>
      </c>
      <c r="AN38" t="s">
        <v>48</v>
      </c>
      <c r="AP38">
        <v>0</v>
      </c>
    </row>
    <row r="39" spans="1:42">
      <c r="A39" s="76" t="e">
        <f>#REF!</f>
        <v>#REF!</v>
      </c>
      <c r="B39" s="72" t="str">
        <f t="shared" si="0"/>
        <v>15:30:00</v>
      </c>
      <c r="C39" s="72" t="s">
        <v>57</v>
      </c>
      <c r="D39" s="73">
        <f t="shared" si="1"/>
        <v>409</v>
      </c>
      <c r="E39" s="97">
        <f t="shared" si="2"/>
        <v>13.91</v>
      </c>
      <c r="F39" s="99">
        <f t="shared" si="3"/>
        <v>5689.1900000000005</v>
      </c>
      <c r="G39" s="74" t="s">
        <v>14</v>
      </c>
      <c r="H39" s="74" t="str">
        <f t="shared" si="4"/>
        <v>00149954565TRLO0</v>
      </c>
      <c r="J39" t="s">
        <v>38</v>
      </c>
      <c r="K39" t="s">
        <v>39</v>
      </c>
      <c r="L39">
        <v>409</v>
      </c>
      <c r="M39">
        <v>13.91</v>
      </c>
      <c r="N39" t="s">
        <v>1772</v>
      </c>
      <c r="O39" t="s">
        <v>1791</v>
      </c>
      <c r="P39" t="s">
        <v>1183</v>
      </c>
      <c r="Q39" t="s">
        <v>1794</v>
      </c>
      <c r="R39">
        <v>840</v>
      </c>
      <c r="S39">
        <v>1</v>
      </c>
      <c r="T39">
        <v>1</v>
      </c>
      <c r="U39">
        <v>0</v>
      </c>
      <c r="V39" t="s">
        <v>1775</v>
      </c>
      <c r="W39" t="s">
        <v>47</v>
      </c>
      <c r="X39">
        <v>1</v>
      </c>
      <c r="Y39">
        <v>0</v>
      </c>
      <c r="Z39">
        <v>0</v>
      </c>
      <c r="AB39" t="s">
        <v>42</v>
      </c>
      <c r="AC39" t="s">
        <v>48</v>
      </c>
      <c r="AD39">
        <v>1</v>
      </c>
      <c r="AE39" t="s">
        <v>1794</v>
      </c>
      <c r="AF39" t="s">
        <v>38</v>
      </c>
      <c r="AG39">
        <v>1</v>
      </c>
      <c r="AH39">
        <v>20171220314</v>
      </c>
      <c r="AJ39" t="s">
        <v>44</v>
      </c>
      <c r="AK39" t="s">
        <v>44</v>
      </c>
      <c r="AL39" t="s">
        <v>48</v>
      </c>
      <c r="AM39" t="s">
        <v>49</v>
      </c>
      <c r="AN39" t="s">
        <v>48</v>
      </c>
      <c r="AP39">
        <v>0</v>
      </c>
    </row>
    <row r="40" spans="1:42">
      <c r="A40" s="76" t="e">
        <f>#REF!</f>
        <v>#REF!</v>
      </c>
      <c r="B40" s="72" t="str">
        <f t="shared" si="0"/>
        <v>15:31:40</v>
      </c>
      <c r="C40" s="72" t="s">
        <v>57</v>
      </c>
      <c r="D40" s="73">
        <f t="shared" si="1"/>
        <v>849</v>
      </c>
      <c r="E40" s="97">
        <f t="shared" si="2"/>
        <v>13.91</v>
      </c>
      <c r="F40" s="99">
        <f t="shared" si="3"/>
        <v>11809.59</v>
      </c>
      <c r="G40" s="74" t="s">
        <v>14</v>
      </c>
      <c r="H40" s="74" t="str">
        <f t="shared" si="4"/>
        <v>00149954863TRLO0</v>
      </c>
      <c r="J40" t="s">
        <v>38</v>
      </c>
      <c r="K40" t="s">
        <v>39</v>
      </c>
      <c r="L40">
        <v>849</v>
      </c>
      <c r="M40">
        <v>13.91</v>
      </c>
      <c r="N40" t="s">
        <v>46</v>
      </c>
      <c r="O40" t="s">
        <v>1795</v>
      </c>
      <c r="P40" t="s">
        <v>40</v>
      </c>
      <c r="Q40" t="s">
        <v>1796</v>
      </c>
      <c r="R40">
        <v>840</v>
      </c>
      <c r="S40">
        <v>1</v>
      </c>
      <c r="T40">
        <v>1</v>
      </c>
      <c r="U40">
        <v>0</v>
      </c>
      <c r="V40" t="s">
        <v>1732</v>
      </c>
      <c r="W40" t="s">
        <v>47</v>
      </c>
      <c r="X40">
        <v>1</v>
      </c>
      <c r="Y40">
        <v>0</v>
      </c>
      <c r="Z40">
        <v>0</v>
      </c>
      <c r="AB40" t="s">
        <v>42</v>
      </c>
      <c r="AC40" t="s">
        <v>48</v>
      </c>
      <c r="AD40">
        <v>1</v>
      </c>
      <c r="AE40" t="s">
        <v>1796</v>
      </c>
      <c r="AF40" t="s">
        <v>38</v>
      </c>
      <c r="AG40">
        <v>1</v>
      </c>
      <c r="AJ40" t="s">
        <v>44</v>
      </c>
      <c r="AK40" t="s">
        <v>44</v>
      </c>
      <c r="AL40" t="s">
        <v>48</v>
      </c>
      <c r="AM40" t="s">
        <v>49</v>
      </c>
      <c r="AN40" t="s">
        <v>48</v>
      </c>
      <c r="AP40">
        <v>0</v>
      </c>
    </row>
    <row r="41" spans="1:42">
      <c r="A41" s="76" t="e">
        <f>#REF!</f>
        <v>#REF!</v>
      </c>
      <c r="B41" s="72" t="str">
        <f t="shared" si="0"/>
        <v>15:31:40</v>
      </c>
      <c r="C41" s="72" t="s">
        <v>57</v>
      </c>
      <c r="D41" s="73">
        <f t="shared" si="1"/>
        <v>245</v>
      </c>
      <c r="E41" s="97">
        <f t="shared" si="2"/>
        <v>13.91</v>
      </c>
      <c r="F41" s="99">
        <f t="shared" si="3"/>
        <v>3407.95</v>
      </c>
      <c r="G41" s="74" t="s">
        <v>14</v>
      </c>
      <c r="H41" s="74" t="str">
        <f t="shared" si="4"/>
        <v>00149954864TRLO0</v>
      </c>
      <c r="J41" t="s">
        <v>38</v>
      </c>
      <c r="K41" t="s">
        <v>39</v>
      </c>
      <c r="L41">
        <v>245</v>
      </c>
      <c r="M41">
        <v>13.91</v>
      </c>
      <c r="N41" t="s">
        <v>46</v>
      </c>
      <c r="O41" t="s">
        <v>1797</v>
      </c>
      <c r="P41" t="s">
        <v>40</v>
      </c>
      <c r="Q41" t="s">
        <v>1798</v>
      </c>
      <c r="R41">
        <v>840</v>
      </c>
      <c r="S41">
        <v>1</v>
      </c>
      <c r="T41">
        <v>1</v>
      </c>
      <c r="U41">
        <v>0</v>
      </c>
      <c r="V41" t="s">
        <v>1732</v>
      </c>
      <c r="W41" t="s">
        <v>47</v>
      </c>
      <c r="X41">
        <v>1</v>
      </c>
      <c r="Y41">
        <v>0</v>
      </c>
      <c r="Z41">
        <v>0</v>
      </c>
      <c r="AB41" t="s">
        <v>42</v>
      </c>
      <c r="AC41" t="s">
        <v>48</v>
      </c>
      <c r="AD41">
        <v>1</v>
      </c>
      <c r="AE41" t="s">
        <v>1798</v>
      </c>
      <c r="AF41" t="s">
        <v>38</v>
      </c>
      <c r="AG41">
        <v>1</v>
      </c>
      <c r="AJ41" t="s">
        <v>44</v>
      </c>
      <c r="AK41" t="s">
        <v>44</v>
      </c>
      <c r="AL41" t="s">
        <v>48</v>
      </c>
      <c r="AM41" t="s">
        <v>49</v>
      </c>
      <c r="AN41" t="s">
        <v>48</v>
      </c>
      <c r="AP41">
        <v>0</v>
      </c>
    </row>
    <row r="42" spans="1:42">
      <c r="A42" s="76" t="e">
        <f>#REF!</f>
        <v>#REF!</v>
      </c>
      <c r="B42" s="72" t="str">
        <f t="shared" si="0"/>
        <v>15:31:40</v>
      </c>
      <c r="C42" s="72" t="s">
        <v>57</v>
      </c>
      <c r="D42" s="73">
        <f t="shared" si="1"/>
        <v>604</v>
      </c>
      <c r="E42" s="97">
        <f t="shared" si="2"/>
        <v>13.91</v>
      </c>
      <c r="F42" s="99">
        <f t="shared" si="3"/>
        <v>8401.64</v>
      </c>
      <c r="G42" s="74" t="s">
        <v>14</v>
      </c>
      <c r="H42" s="74" t="str">
        <f t="shared" si="4"/>
        <v>00149954865TRLO0</v>
      </c>
      <c r="J42" t="s">
        <v>38</v>
      </c>
      <c r="K42" t="s">
        <v>39</v>
      </c>
      <c r="L42">
        <v>604</v>
      </c>
      <c r="M42">
        <v>13.91</v>
      </c>
      <c r="N42" t="s">
        <v>46</v>
      </c>
      <c r="O42" t="s">
        <v>1797</v>
      </c>
      <c r="P42" t="s">
        <v>40</v>
      </c>
      <c r="Q42" t="s">
        <v>1799</v>
      </c>
      <c r="R42">
        <v>840</v>
      </c>
      <c r="S42">
        <v>1</v>
      </c>
      <c r="T42">
        <v>1</v>
      </c>
      <c r="U42">
        <v>0</v>
      </c>
      <c r="V42" t="s">
        <v>1732</v>
      </c>
      <c r="W42" t="s">
        <v>47</v>
      </c>
      <c r="X42">
        <v>1</v>
      </c>
      <c r="Y42">
        <v>0</v>
      </c>
      <c r="Z42">
        <v>0</v>
      </c>
      <c r="AB42" t="s">
        <v>42</v>
      </c>
      <c r="AC42" t="s">
        <v>48</v>
      </c>
      <c r="AD42">
        <v>1</v>
      </c>
      <c r="AE42" t="s">
        <v>1799</v>
      </c>
      <c r="AF42" t="s">
        <v>38</v>
      </c>
      <c r="AG42">
        <v>1</v>
      </c>
      <c r="AJ42" t="s">
        <v>44</v>
      </c>
      <c r="AK42" t="s">
        <v>44</v>
      </c>
      <c r="AL42" t="s">
        <v>48</v>
      </c>
      <c r="AM42" t="s">
        <v>49</v>
      </c>
      <c r="AN42" t="s">
        <v>48</v>
      </c>
      <c r="AP42">
        <v>0</v>
      </c>
    </row>
    <row r="43" spans="1:42">
      <c r="A43" s="76" t="e">
        <f>#REF!</f>
        <v>#REF!</v>
      </c>
      <c r="B43" s="72" t="str">
        <f t="shared" si="0"/>
        <v>15:36:40</v>
      </c>
      <c r="C43" s="72" t="s">
        <v>57</v>
      </c>
      <c r="D43" s="73">
        <f t="shared" si="1"/>
        <v>830</v>
      </c>
      <c r="E43" s="97">
        <f t="shared" si="2"/>
        <v>13.91</v>
      </c>
      <c r="F43" s="99">
        <f t="shared" si="3"/>
        <v>11545.3</v>
      </c>
      <c r="G43" s="74" t="s">
        <v>14</v>
      </c>
      <c r="H43" s="74" t="str">
        <f t="shared" si="4"/>
        <v>00149955603TRLO0</v>
      </c>
      <c r="J43" t="s">
        <v>38</v>
      </c>
      <c r="K43" t="s">
        <v>39</v>
      </c>
      <c r="L43">
        <v>830</v>
      </c>
      <c r="M43">
        <v>13.91</v>
      </c>
      <c r="N43" t="s">
        <v>1772</v>
      </c>
      <c r="O43" t="s">
        <v>1800</v>
      </c>
      <c r="P43" t="s">
        <v>1183</v>
      </c>
      <c r="Q43" t="s">
        <v>1801</v>
      </c>
      <c r="R43">
        <v>840</v>
      </c>
      <c r="S43">
        <v>1</v>
      </c>
      <c r="T43">
        <v>1</v>
      </c>
      <c r="U43">
        <v>0</v>
      </c>
      <c r="V43" t="s">
        <v>1775</v>
      </c>
      <c r="W43" t="s">
        <v>47</v>
      </c>
      <c r="X43">
        <v>1</v>
      </c>
      <c r="Y43">
        <v>0</v>
      </c>
      <c r="Z43">
        <v>0</v>
      </c>
      <c r="AB43" t="s">
        <v>42</v>
      </c>
      <c r="AC43" t="s">
        <v>48</v>
      </c>
      <c r="AD43">
        <v>1</v>
      </c>
      <c r="AE43" t="s">
        <v>1801</v>
      </c>
      <c r="AF43" t="s">
        <v>38</v>
      </c>
      <c r="AG43">
        <v>1</v>
      </c>
      <c r="AH43">
        <v>20171220318</v>
      </c>
      <c r="AJ43" t="s">
        <v>44</v>
      </c>
      <c r="AK43" t="s">
        <v>44</v>
      </c>
      <c r="AL43" t="s">
        <v>48</v>
      </c>
      <c r="AM43" t="s">
        <v>49</v>
      </c>
      <c r="AN43" t="s">
        <v>48</v>
      </c>
      <c r="AP43">
        <v>0</v>
      </c>
    </row>
    <row r="44" spans="1:42">
      <c r="A44" s="76" t="e">
        <f>#REF!</f>
        <v>#REF!</v>
      </c>
      <c r="B44" s="72" t="str">
        <f t="shared" si="0"/>
        <v>15:37:20</v>
      </c>
      <c r="C44" s="72" t="s">
        <v>57</v>
      </c>
      <c r="D44" s="73">
        <f t="shared" si="1"/>
        <v>383</v>
      </c>
      <c r="E44" s="97">
        <f t="shared" si="2"/>
        <v>13.91</v>
      </c>
      <c r="F44" s="99">
        <f t="shared" si="3"/>
        <v>5327.53</v>
      </c>
      <c r="G44" s="74" t="s">
        <v>14</v>
      </c>
      <c r="H44" s="74" t="str">
        <f t="shared" si="4"/>
        <v>00149955688TRLO0</v>
      </c>
      <c r="J44" t="s">
        <v>38</v>
      </c>
      <c r="K44" t="s">
        <v>39</v>
      </c>
      <c r="L44">
        <v>383</v>
      </c>
      <c r="M44">
        <v>13.91</v>
      </c>
      <c r="N44" t="s">
        <v>1772</v>
      </c>
      <c r="O44" t="s">
        <v>1802</v>
      </c>
      <c r="P44" t="s">
        <v>1183</v>
      </c>
      <c r="Q44" t="s">
        <v>1803</v>
      </c>
      <c r="R44">
        <v>840</v>
      </c>
      <c r="S44">
        <v>1</v>
      </c>
      <c r="T44">
        <v>1</v>
      </c>
      <c r="U44">
        <v>0</v>
      </c>
      <c r="V44" t="s">
        <v>1775</v>
      </c>
      <c r="W44" t="s">
        <v>47</v>
      </c>
      <c r="X44">
        <v>1</v>
      </c>
      <c r="Y44">
        <v>0</v>
      </c>
      <c r="Z44">
        <v>0</v>
      </c>
      <c r="AB44" t="s">
        <v>42</v>
      </c>
      <c r="AC44" t="s">
        <v>48</v>
      </c>
      <c r="AD44">
        <v>1</v>
      </c>
      <c r="AE44" t="s">
        <v>1803</v>
      </c>
      <c r="AF44" t="s">
        <v>38</v>
      </c>
      <c r="AG44">
        <v>1</v>
      </c>
      <c r="AH44">
        <v>20171220319</v>
      </c>
      <c r="AJ44" t="s">
        <v>44</v>
      </c>
      <c r="AK44" t="s">
        <v>44</v>
      </c>
      <c r="AL44" t="s">
        <v>48</v>
      </c>
      <c r="AM44" t="s">
        <v>49</v>
      </c>
      <c r="AN44" t="s">
        <v>48</v>
      </c>
      <c r="AP44">
        <v>0</v>
      </c>
    </row>
    <row r="45" spans="1:42">
      <c r="A45" s="76" t="e">
        <f>#REF!</f>
        <v>#REF!</v>
      </c>
      <c r="B45" s="72" t="str">
        <f t="shared" si="0"/>
        <v>15:37:21</v>
      </c>
      <c r="C45" s="72" t="s">
        <v>57</v>
      </c>
      <c r="D45" s="73">
        <f t="shared" si="1"/>
        <v>174</v>
      </c>
      <c r="E45" s="97">
        <f t="shared" si="2"/>
        <v>13.91</v>
      </c>
      <c r="F45" s="99">
        <f t="shared" si="3"/>
        <v>2420.34</v>
      </c>
      <c r="G45" s="74" t="s">
        <v>14</v>
      </c>
      <c r="H45" s="74" t="str">
        <f t="shared" si="4"/>
        <v>00149955695TRLO0</v>
      </c>
      <c r="J45" t="s">
        <v>38</v>
      </c>
      <c r="K45" t="s">
        <v>39</v>
      </c>
      <c r="L45">
        <v>174</v>
      </c>
      <c r="M45">
        <v>13.91</v>
      </c>
      <c r="N45" t="s">
        <v>1772</v>
      </c>
      <c r="O45" t="s">
        <v>1804</v>
      </c>
      <c r="P45" t="s">
        <v>1183</v>
      </c>
      <c r="Q45" t="s">
        <v>1805</v>
      </c>
      <c r="R45">
        <v>840</v>
      </c>
      <c r="S45">
        <v>1</v>
      </c>
      <c r="T45">
        <v>1</v>
      </c>
      <c r="U45">
        <v>0</v>
      </c>
      <c r="V45" t="s">
        <v>1775</v>
      </c>
      <c r="W45" t="s">
        <v>47</v>
      </c>
      <c r="X45">
        <v>1</v>
      </c>
      <c r="Y45">
        <v>0</v>
      </c>
      <c r="Z45">
        <v>0</v>
      </c>
      <c r="AB45" t="s">
        <v>42</v>
      </c>
      <c r="AC45" t="s">
        <v>48</v>
      </c>
      <c r="AD45">
        <v>1</v>
      </c>
      <c r="AE45" t="s">
        <v>1805</v>
      </c>
      <c r="AF45" t="s">
        <v>38</v>
      </c>
      <c r="AG45">
        <v>1</v>
      </c>
      <c r="AH45">
        <v>20171220320</v>
      </c>
      <c r="AJ45" t="s">
        <v>44</v>
      </c>
      <c r="AK45" t="s">
        <v>44</v>
      </c>
      <c r="AL45" t="s">
        <v>48</v>
      </c>
      <c r="AM45" t="s">
        <v>49</v>
      </c>
      <c r="AN45" t="s">
        <v>48</v>
      </c>
      <c r="AP45">
        <v>0</v>
      </c>
    </row>
    <row r="46" spans="1:42">
      <c r="A46" s="76" t="e">
        <f>#REF!</f>
        <v>#REF!</v>
      </c>
      <c r="B46" s="72" t="str">
        <f t="shared" si="0"/>
        <v>15:38:22</v>
      </c>
      <c r="C46" s="72" t="s">
        <v>57</v>
      </c>
      <c r="D46" s="73">
        <f t="shared" si="1"/>
        <v>830</v>
      </c>
      <c r="E46" s="97">
        <f t="shared" si="2"/>
        <v>13.91</v>
      </c>
      <c r="F46" s="99">
        <f t="shared" si="3"/>
        <v>11545.3</v>
      </c>
      <c r="G46" s="74" t="s">
        <v>14</v>
      </c>
      <c r="H46" s="74" t="str">
        <f t="shared" si="4"/>
        <v>00149955806TRLO0</v>
      </c>
      <c r="J46" t="s">
        <v>38</v>
      </c>
      <c r="K46" t="s">
        <v>39</v>
      </c>
      <c r="L46">
        <v>830</v>
      </c>
      <c r="M46">
        <v>13.91</v>
      </c>
      <c r="N46" t="s">
        <v>1772</v>
      </c>
      <c r="O46" t="s">
        <v>1806</v>
      </c>
      <c r="P46" t="s">
        <v>1183</v>
      </c>
      <c r="Q46" t="s">
        <v>1807</v>
      </c>
      <c r="R46">
        <v>840</v>
      </c>
      <c r="S46">
        <v>1</v>
      </c>
      <c r="T46">
        <v>1</v>
      </c>
      <c r="U46">
        <v>0</v>
      </c>
      <c r="V46" t="s">
        <v>1775</v>
      </c>
      <c r="W46" t="s">
        <v>47</v>
      </c>
      <c r="X46">
        <v>1</v>
      </c>
      <c r="Y46">
        <v>0</v>
      </c>
      <c r="Z46">
        <v>0</v>
      </c>
      <c r="AB46" t="s">
        <v>42</v>
      </c>
      <c r="AC46" t="s">
        <v>48</v>
      </c>
      <c r="AD46">
        <v>1</v>
      </c>
      <c r="AE46" t="s">
        <v>1807</v>
      </c>
      <c r="AF46" t="s">
        <v>38</v>
      </c>
      <c r="AG46">
        <v>1</v>
      </c>
      <c r="AH46">
        <v>20171220321</v>
      </c>
      <c r="AJ46" t="s">
        <v>44</v>
      </c>
      <c r="AK46" t="s">
        <v>44</v>
      </c>
      <c r="AL46" t="s">
        <v>48</v>
      </c>
      <c r="AM46" t="s">
        <v>49</v>
      </c>
      <c r="AN46" t="s">
        <v>48</v>
      </c>
      <c r="AP46">
        <v>0</v>
      </c>
    </row>
    <row r="47" spans="1:42">
      <c r="A47" s="76" t="e">
        <f>#REF!</f>
        <v>#REF!</v>
      </c>
      <c r="B47" s="72" t="str">
        <f t="shared" si="0"/>
        <v>15:40:21</v>
      </c>
      <c r="C47" s="72" t="s">
        <v>57</v>
      </c>
      <c r="D47" s="73">
        <f t="shared" si="1"/>
        <v>1271</v>
      </c>
      <c r="E47" s="97">
        <f t="shared" si="2"/>
        <v>13.91</v>
      </c>
      <c r="F47" s="99">
        <f t="shared" si="3"/>
        <v>17679.61</v>
      </c>
      <c r="G47" s="74" t="s">
        <v>14</v>
      </c>
      <c r="H47" s="74" t="str">
        <f t="shared" si="4"/>
        <v>00149956085TRLO0</v>
      </c>
      <c r="J47" t="s">
        <v>38</v>
      </c>
      <c r="K47" t="s">
        <v>39</v>
      </c>
      <c r="L47">
        <v>1271</v>
      </c>
      <c r="M47">
        <v>13.91</v>
      </c>
      <c r="N47" t="s">
        <v>1772</v>
      </c>
      <c r="O47" t="s">
        <v>1808</v>
      </c>
      <c r="P47" t="s">
        <v>1183</v>
      </c>
      <c r="Q47" t="s">
        <v>1809</v>
      </c>
      <c r="R47">
        <v>840</v>
      </c>
      <c r="S47">
        <v>1</v>
      </c>
      <c r="T47">
        <v>1</v>
      </c>
      <c r="U47">
        <v>0</v>
      </c>
      <c r="V47" t="s">
        <v>1775</v>
      </c>
      <c r="W47" t="s">
        <v>47</v>
      </c>
      <c r="X47">
        <v>1</v>
      </c>
      <c r="Y47">
        <v>0</v>
      </c>
      <c r="Z47">
        <v>0</v>
      </c>
      <c r="AB47" t="s">
        <v>42</v>
      </c>
      <c r="AC47" t="s">
        <v>48</v>
      </c>
      <c r="AD47">
        <v>1</v>
      </c>
      <c r="AE47" t="s">
        <v>1809</v>
      </c>
      <c r="AF47" t="s">
        <v>38</v>
      </c>
      <c r="AG47">
        <v>1</v>
      </c>
      <c r="AH47">
        <v>20171220322</v>
      </c>
      <c r="AJ47" t="s">
        <v>44</v>
      </c>
      <c r="AK47" t="s">
        <v>44</v>
      </c>
      <c r="AL47" t="s">
        <v>48</v>
      </c>
      <c r="AM47" t="s">
        <v>49</v>
      </c>
      <c r="AN47" t="s">
        <v>48</v>
      </c>
      <c r="AP47">
        <v>0</v>
      </c>
    </row>
    <row r="48" spans="1:42">
      <c r="A48" s="76" t="e">
        <f>#REF!</f>
        <v>#REF!</v>
      </c>
      <c r="B48" s="72" t="str">
        <f t="shared" si="0"/>
        <v>15:40:32</v>
      </c>
      <c r="C48" s="72" t="s">
        <v>57</v>
      </c>
      <c r="D48" s="73">
        <f t="shared" si="1"/>
        <v>264</v>
      </c>
      <c r="E48" s="97">
        <f t="shared" si="2"/>
        <v>13.91</v>
      </c>
      <c r="F48" s="99">
        <f t="shared" si="3"/>
        <v>3672.2400000000002</v>
      </c>
      <c r="G48" s="74" t="s">
        <v>14</v>
      </c>
      <c r="H48" s="74" t="str">
        <f t="shared" si="4"/>
        <v>00149956164TRLO0</v>
      </c>
      <c r="J48" t="s">
        <v>38</v>
      </c>
      <c r="K48" t="s">
        <v>39</v>
      </c>
      <c r="L48">
        <v>264</v>
      </c>
      <c r="M48">
        <v>13.91</v>
      </c>
      <c r="N48" t="s">
        <v>46</v>
      </c>
      <c r="O48" t="s">
        <v>1810</v>
      </c>
      <c r="P48" t="s">
        <v>40</v>
      </c>
      <c r="Q48" t="s">
        <v>1811</v>
      </c>
      <c r="R48">
        <v>840</v>
      </c>
      <c r="S48">
        <v>1</v>
      </c>
      <c r="T48">
        <v>1</v>
      </c>
      <c r="U48">
        <v>0</v>
      </c>
      <c r="V48" t="s">
        <v>1732</v>
      </c>
      <c r="W48" t="s">
        <v>47</v>
      </c>
      <c r="X48">
        <v>1</v>
      </c>
      <c r="Y48">
        <v>0</v>
      </c>
      <c r="Z48">
        <v>0</v>
      </c>
      <c r="AB48" t="s">
        <v>42</v>
      </c>
      <c r="AC48" t="s">
        <v>48</v>
      </c>
      <c r="AD48">
        <v>1</v>
      </c>
      <c r="AE48" t="s">
        <v>1811</v>
      </c>
      <c r="AF48" t="s">
        <v>38</v>
      </c>
      <c r="AG48">
        <v>1</v>
      </c>
      <c r="AJ48" t="s">
        <v>44</v>
      </c>
      <c r="AK48" t="s">
        <v>44</v>
      </c>
      <c r="AL48" t="s">
        <v>48</v>
      </c>
      <c r="AM48" t="s">
        <v>49</v>
      </c>
      <c r="AN48" t="s">
        <v>48</v>
      </c>
      <c r="AP48">
        <v>0</v>
      </c>
    </row>
    <row r="49" spans="1:42">
      <c r="A49" s="76" t="e">
        <f>#REF!</f>
        <v>#REF!</v>
      </c>
      <c r="B49" s="72" t="str">
        <f t="shared" si="0"/>
        <v>15:40:32</v>
      </c>
      <c r="C49" s="72" t="s">
        <v>57</v>
      </c>
      <c r="D49" s="73">
        <f t="shared" si="1"/>
        <v>364</v>
      </c>
      <c r="E49" s="97">
        <f t="shared" si="2"/>
        <v>13.91</v>
      </c>
      <c r="F49" s="99">
        <f t="shared" si="3"/>
        <v>5063.24</v>
      </c>
      <c r="G49" s="74" t="s">
        <v>14</v>
      </c>
      <c r="H49" s="74" t="str">
        <f t="shared" si="4"/>
        <v>00149956165TRLO0</v>
      </c>
      <c r="J49" t="s">
        <v>38</v>
      </c>
      <c r="K49" t="s">
        <v>39</v>
      </c>
      <c r="L49">
        <v>364</v>
      </c>
      <c r="M49">
        <v>13.91</v>
      </c>
      <c r="N49" t="s">
        <v>46</v>
      </c>
      <c r="O49" t="s">
        <v>1810</v>
      </c>
      <c r="P49" t="s">
        <v>40</v>
      </c>
      <c r="Q49" t="s">
        <v>1812</v>
      </c>
      <c r="R49">
        <v>840</v>
      </c>
      <c r="S49">
        <v>1</v>
      </c>
      <c r="T49">
        <v>1</v>
      </c>
      <c r="U49">
        <v>0</v>
      </c>
      <c r="V49" t="s">
        <v>1732</v>
      </c>
      <c r="W49" t="s">
        <v>47</v>
      </c>
      <c r="X49">
        <v>1</v>
      </c>
      <c r="Y49">
        <v>0</v>
      </c>
      <c r="Z49">
        <v>0</v>
      </c>
      <c r="AB49" t="s">
        <v>42</v>
      </c>
      <c r="AC49" t="s">
        <v>48</v>
      </c>
      <c r="AD49">
        <v>1</v>
      </c>
      <c r="AE49" t="s">
        <v>1812</v>
      </c>
      <c r="AF49" t="s">
        <v>38</v>
      </c>
      <c r="AG49">
        <v>1</v>
      </c>
      <c r="AJ49" t="s">
        <v>44</v>
      </c>
      <c r="AK49" t="s">
        <v>44</v>
      </c>
      <c r="AL49" t="s">
        <v>48</v>
      </c>
      <c r="AM49" t="s">
        <v>49</v>
      </c>
      <c r="AN49" t="s">
        <v>48</v>
      </c>
      <c r="AP49">
        <v>0</v>
      </c>
    </row>
    <row r="50" spans="1:42">
      <c r="A50" s="76" t="e">
        <f>#REF!</f>
        <v>#REF!</v>
      </c>
      <c r="B50" s="72" t="str">
        <f t="shared" si="0"/>
        <v>15:40:32</v>
      </c>
      <c r="C50" s="72" t="s">
        <v>57</v>
      </c>
      <c r="D50" s="73">
        <f t="shared" si="1"/>
        <v>374</v>
      </c>
      <c r="E50" s="97">
        <f t="shared" si="2"/>
        <v>13.91</v>
      </c>
      <c r="F50" s="99">
        <f t="shared" si="3"/>
        <v>5202.34</v>
      </c>
      <c r="G50" s="74" t="s">
        <v>14</v>
      </c>
      <c r="H50" s="74" t="str">
        <f t="shared" si="4"/>
        <v>00149956166TRLO0</v>
      </c>
      <c r="J50" t="s">
        <v>38</v>
      </c>
      <c r="K50" t="s">
        <v>39</v>
      </c>
      <c r="L50">
        <v>374</v>
      </c>
      <c r="M50">
        <v>13.91</v>
      </c>
      <c r="N50" t="s">
        <v>46</v>
      </c>
      <c r="O50" t="s">
        <v>1810</v>
      </c>
      <c r="P50" t="s">
        <v>40</v>
      </c>
      <c r="Q50" t="s">
        <v>1813</v>
      </c>
      <c r="R50">
        <v>840</v>
      </c>
      <c r="S50">
        <v>1</v>
      </c>
      <c r="T50">
        <v>1</v>
      </c>
      <c r="U50">
        <v>0</v>
      </c>
      <c r="V50" t="s">
        <v>1732</v>
      </c>
      <c r="W50" t="s">
        <v>47</v>
      </c>
      <c r="X50">
        <v>1</v>
      </c>
      <c r="Y50">
        <v>0</v>
      </c>
      <c r="Z50">
        <v>0</v>
      </c>
      <c r="AB50" t="s">
        <v>42</v>
      </c>
      <c r="AC50" t="s">
        <v>48</v>
      </c>
      <c r="AD50">
        <v>1</v>
      </c>
      <c r="AE50" t="s">
        <v>1813</v>
      </c>
      <c r="AF50" t="s">
        <v>38</v>
      </c>
      <c r="AG50">
        <v>1</v>
      </c>
      <c r="AJ50" t="s">
        <v>44</v>
      </c>
      <c r="AK50" t="s">
        <v>44</v>
      </c>
      <c r="AL50" t="s">
        <v>48</v>
      </c>
      <c r="AM50" t="s">
        <v>49</v>
      </c>
      <c r="AN50" t="s">
        <v>48</v>
      </c>
      <c r="AP50">
        <v>0</v>
      </c>
    </row>
    <row r="51" spans="1:42">
      <c r="A51" s="76" t="e">
        <f>#REF!</f>
        <v>#REF!</v>
      </c>
      <c r="B51" s="72" t="str">
        <f t="shared" si="0"/>
        <v>15:40:32</v>
      </c>
      <c r="C51" s="72" t="s">
        <v>57</v>
      </c>
      <c r="D51" s="73">
        <f t="shared" si="1"/>
        <v>194</v>
      </c>
      <c r="E51" s="97">
        <f t="shared" si="2"/>
        <v>13.91</v>
      </c>
      <c r="F51" s="99">
        <f t="shared" si="3"/>
        <v>2698.54</v>
      </c>
      <c r="G51" s="74" t="s">
        <v>14</v>
      </c>
      <c r="H51" s="74" t="str">
        <f t="shared" si="4"/>
        <v>00149956169TRLO0</v>
      </c>
      <c r="J51" t="s">
        <v>38</v>
      </c>
      <c r="K51" t="s">
        <v>39</v>
      </c>
      <c r="L51">
        <v>194</v>
      </c>
      <c r="M51">
        <v>13.91</v>
      </c>
      <c r="N51" t="s">
        <v>1772</v>
      </c>
      <c r="O51" t="s">
        <v>1810</v>
      </c>
      <c r="P51" t="s">
        <v>1183</v>
      </c>
      <c r="Q51" t="s">
        <v>1814</v>
      </c>
      <c r="R51">
        <v>840</v>
      </c>
      <c r="S51">
        <v>1</v>
      </c>
      <c r="T51">
        <v>1</v>
      </c>
      <c r="U51">
        <v>0</v>
      </c>
      <c r="V51" t="s">
        <v>1775</v>
      </c>
      <c r="W51" t="s">
        <v>47</v>
      </c>
      <c r="X51">
        <v>1</v>
      </c>
      <c r="Y51">
        <v>0</v>
      </c>
      <c r="Z51">
        <v>0</v>
      </c>
      <c r="AB51" t="s">
        <v>42</v>
      </c>
      <c r="AC51" t="s">
        <v>48</v>
      </c>
      <c r="AD51">
        <v>1</v>
      </c>
      <c r="AE51" t="s">
        <v>1814</v>
      </c>
      <c r="AF51" t="s">
        <v>38</v>
      </c>
      <c r="AG51">
        <v>1</v>
      </c>
      <c r="AH51">
        <v>20171220326</v>
      </c>
      <c r="AJ51" t="s">
        <v>44</v>
      </c>
      <c r="AK51" t="s">
        <v>44</v>
      </c>
      <c r="AL51" t="s">
        <v>48</v>
      </c>
      <c r="AM51" t="s">
        <v>49</v>
      </c>
      <c r="AN51" t="s">
        <v>48</v>
      </c>
      <c r="AP51">
        <v>0</v>
      </c>
    </row>
    <row r="52" spans="1:42">
      <c r="A52" s="76" t="e">
        <f>#REF!</f>
        <v>#REF!</v>
      </c>
      <c r="B52" s="72" t="str">
        <f t="shared" si="0"/>
        <v>15:40:32</v>
      </c>
      <c r="C52" s="72" t="s">
        <v>57</v>
      </c>
      <c r="D52" s="73">
        <f t="shared" si="1"/>
        <v>1162</v>
      </c>
      <c r="E52" s="97">
        <f t="shared" si="2"/>
        <v>13.91</v>
      </c>
      <c r="F52" s="99">
        <f t="shared" si="3"/>
        <v>16163.42</v>
      </c>
      <c r="G52" s="74" t="s">
        <v>14</v>
      </c>
      <c r="H52" s="74" t="str">
        <f t="shared" si="4"/>
        <v>00149956170TRLO0</v>
      </c>
      <c r="J52" t="s">
        <v>38</v>
      </c>
      <c r="K52" t="s">
        <v>39</v>
      </c>
      <c r="L52">
        <v>1162</v>
      </c>
      <c r="M52">
        <v>13.91</v>
      </c>
      <c r="N52" t="s">
        <v>1772</v>
      </c>
      <c r="O52" t="s">
        <v>1810</v>
      </c>
      <c r="P52" t="s">
        <v>1183</v>
      </c>
      <c r="Q52" t="s">
        <v>1815</v>
      </c>
      <c r="R52">
        <v>840</v>
      </c>
      <c r="S52">
        <v>1</v>
      </c>
      <c r="T52">
        <v>1</v>
      </c>
      <c r="U52">
        <v>0</v>
      </c>
      <c r="V52" t="s">
        <v>1775</v>
      </c>
      <c r="W52" t="s">
        <v>47</v>
      </c>
      <c r="X52">
        <v>1</v>
      </c>
      <c r="Y52">
        <v>0</v>
      </c>
      <c r="Z52">
        <v>0</v>
      </c>
      <c r="AB52" t="s">
        <v>42</v>
      </c>
      <c r="AC52" t="s">
        <v>48</v>
      </c>
      <c r="AD52">
        <v>1</v>
      </c>
      <c r="AE52" t="s">
        <v>1815</v>
      </c>
      <c r="AF52" t="s">
        <v>38</v>
      </c>
      <c r="AG52">
        <v>1</v>
      </c>
      <c r="AH52">
        <v>20171220327</v>
      </c>
      <c r="AJ52" t="s">
        <v>44</v>
      </c>
      <c r="AK52" t="s">
        <v>44</v>
      </c>
      <c r="AL52" t="s">
        <v>48</v>
      </c>
      <c r="AM52" t="s">
        <v>49</v>
      </c>
      <c r="AN52" t="s">
        <v>48</v>
      </c>
      <c r="AP52">
        <v>0</v>
      </c>
    </row>
    <row r="53" spans="1:42">
      <c r="A53" s="76" t="e">
        <f>#REF!</f>
        <v>#REF!</v>
      </c>
      <c r="B53" s="72" t="str">
        <f t="shared" si="0"/>
        <v>15:41:09</v>
      </c>
      <c r="C53" s="72" t="s">
        <v>57</v>
      </c>
      <c r="D53" s="73">
        <f t="shared" si="1"/>
        <v>5156</v>
      </c>
      <c r="E53" s="97">
        <f t="shared" si="2"/>
        <v>13.91</v>
      </c>
      <c r="F53" s="99">
        <f t="shared" si="3"/>
        <v>71719.960000000006</v>
      </c>
      <c r="G53" s="74" t="s">
        <v>14</v>
      </c>
      <c r="H53" s="74" t="str">
        <f t="shared" si="4"/>
        <v>00149956222TRLO0</v>
      </c>
      <c r="J53" t="s">
        <v>38</v>
      </c>
      <c r="K53" t="s">
        <v>39</v>
      </c>
      <c r="L53">
        <v>5156</v>
      </c>
      <c r="M53">
        <v>13.91</v>
      </c>
      <c r="N53" t="s">
        <v>1772</v>
      </c>
      <c r="O53" t="s">
        <v>1816</v>
      </c>
      <c r="P53" t="s">
        <v>1183</v>
      </c>
      <c r="Q53" t="s">
        <v>1817</v>
      </c>
      <c r="R53">
        <v>840</v>
      </c>
      <c r="S53">
        <v>1</v>
      </c>
      <c r="T53">
        <v>1</v>
      </c>
      <c r="U53">
        <v>0</v>
      </c>
      <c r="V53" t="s">
        <v>1775</v>
      </c>
      <c r="W53" t="s">
        <v>47</v>
      </c>
      <c r="X53">
        <v>1</v>
      </c>
      <c r="Y53">
        <v>0</v>
      </c>
      <c r="Z53">
        <v>0</v>
      </c>
      <c r="AB53" t="s">
        <v>42</v>
      </c>
      <c r="AC53" t="s">
        <v>48</v>
      </c>
      <c r="AD53">
        <v>1</v>
      </c>
      <c r="AE53" t="s">
        <v>1817</v>
      </c>
      <c r="AF53" t="s">
        <v>38</v>
      </c>
      <c r="AG53">
        <v>1</v>
      </c>
      <c r="AH53">
        <v>20171220328</v>
      </c>
      <c r="AJ53" t="s">
        <v>44</v>
      </c>
      <c r="AK53" t="s">
        <v>44</v>
      </c>
      <c r="AL53" t="s">
        <v>48</v>
      </c>
      <c r="AM53" t="s">
        <v>49</v>
      </c>
      <c r="AN53" t="s">
        <v>48</v>
      </c>
      <c r="AP53">
        <v>0</v>
      </c>
    </row>
    <row r="54" spans="1:42">
      <c r="A54" s="76" t="e">
        <f>#REF!</f>
        <v>#REF!</v>
      </c>
      <c r="B54" s="72" t="str">
        <f t="shared" si="0"/>
        <v>15:45:15</v>
      </c>
      <c r="C54" s="72" t="s">
        <v>57</v>
      </c>
      <c r="D54" s="73">
        <f t="shared" si="1"/>
        <v>2269</v>
      </c>
      <c r="E54" s="97">
        <f t="shared" si="2"/>
        <v>13.91</v>
      </c>
      <c r="F54" s="99">
        <f t="shared" si="3"/>
        <v>31561.79</v>
      </c>
      <c r="G54" s="74" t="s">
        <v>14</v>
      </c>
      <c r="H54" s="74" t="str">
        <f t="shared" si="4"/>
        <v>00149956900TRLO0</v>
      </c>
      <c r="J54" t="s">
        <v>38</v>
      </c>
      <c r="K54" t="s">
        <v>39</v>
      </c>
      <c r="L54">
        <v>2269</v>
      </c>
      <c r="M54">
        <v>13.91</v>
      </c>
      <c r="N54" t="s">
        <v>46</v>
      </c>
      <c r="O54" t="s">
        <v>1818</v>
      </c>
      <c r="P54" t="s">
        <v>40</v>
      </c>
      <c r="Q54" t="s">
        <v>1819</v>
      </c>
      <c r="R54">
        <v>840</v>
      </c>
      <c r="S54">
        <v>1</v>
      </c>
      <c r="T54">
        <v>1</v>
      </c>
      <c r="U54">
        <v>0</v>
      </c>
      <c r="V54" t="s">
        <v>1732</v>
      </c>
      <c r="W54" t="s">
        <v>47</v>
      </c>
      <c r="X54">
        <v>1</v>
      </c>
      <c r="Y54">
        <v>0</v>
      </c>
      <c r="Z54">
        <v>0</v>
      </c>
      <c r="AB54" t="s">
        <v>42</v>
      </c>
      <c r="AC54" t="s">
        <v>48</v>
      </c>
      <c r="AD54">
        <v>1</v>
      </c>
      <c r="AE54" t="s">
        <v>1819</v>
      </c>
      <c r="AF54" t="s">
        <v>38</v>
      </c>
      <c r="AG54">
        <v>1</v>
      </c>
      <c r="AJ54" t="s">
        <v>44</v>
      </c>
      <c r="AK54" t="s">
        <v>44</v>
      </c>
      <c r="AL54" t="s">
        <v>48</v>
      </c>
      <c r="AM54" t="s">
        <v>49</v>
      </c>
      <c r="AN54" t="s">
        <v>48</v>
      </c>
      <c r="AP54">
        <v>0</v>
      </c>
    </row>
    <row r="55" spans="1:42">
      <c r="A55" s="76" t="e">
        <f>#REF!</f>
        <v>#REF!</v>
      </c>
      <c r="B55" s="72" t="str">
        <f t="shared" si="0"/>
        <v>15:45:15</v>
      </c>
      <c r="C55" s="72" t="s">
        <v>57</v>
      </c>
      <c r="D55" s="73">
        <f t="shared" si="1"/>
        <v>1</v>
      </c>
      <c r="E55" s="97">
        <f t="shared" si="2"/>
        <v>13.91</v>
      </c>
      <c r="F55" s="99">
        <f t="shared" si="3"/>
        <v>13.91</v>
      </c>
      <c r="G55" s="74" t="s">
        <v>14</v>
      </c>
      <c r="H55" s="74" t="str">
        <f t="shared" si="4"/>
        <v>00149956901TRLO0</v>
      </c>
      <c r="J55" t="s">
        <v>38</v>
      </c>
      <c r="K55" t="s">
        <v>39</v>
      </c>
      <c r="L55">
        <v>1</v>
      </c>
      <c r="M55">
        <v>13.91</v>
      </c>
      <c r="N55" t="s">
        <v>46</v>
      </c>
      <c r="O55" t="s">
        <v>1818</v>
      </c>
      <c r="P55" t="s">
        <v>40</v>
      </c>
      <c r="Q55" t="s">
        <v>1820</v>
      </c>
      <c r="R55">
        <v>840</v>
      </c>
      <c r="S55">
        <v>1</v>
      </c>
      <c r="T55">
        <v>1</v>
      </c>
      <c r="U55">
        <v>0</v>
      </c>
      <c r="V55" t="s">
        <v>1732</v>
      </c>
      <c r="W55" t="s">
        <v>47</v>
      </c>
      <c r="X55">
        <v>1</v>
      </c>
      <c r="Y55">
        <v>0</v>
      </c>
      <c r="Z55">
        <v>0</v>
      </c>
      <c r="AB55" t="s">
        <v>42</v>
      </c>
      <c r="AC55" t="s">
        <v>48</v>
      </c>
      <c r="AD55">
        <v>1</v>
      </c>
      <c r="AE55" t="s">
        <v>1820</v>
      </c>
      <c r="AF55" t="s">
        <v>38</v>
      </c>
      <c r="AG55">
        <v>1</v>
      </c>
      <c r="AJ55" t="s">
        <v>44</v>
      </c>
      <c r="AK55" t="s">
        <v>44</v>
      </c>
      <c r="AL55" t="s">
        <v>48</v>
      </c>
      <c r="AM55" t="s">
        <v>49</v>
      </c>
      <c r="AN55" t="s">
        <v>48</v>
      </c>
      <c r="AP55">
        <v>0</v>
      </c>
    </row>
    <row r="56" spans="1:42">
      <c r="A56" s="76" t="e">
        <f>#REF!</f>
        <v>#REF!</v>
      </c>
      <c r="B56" s="72" t="str">
        <f t="shared" si="0"/>
        <v>15:45:15</v>
      </c>
      <c r="C56" s="72" t="s">
        <v>57</v>
      </c>
      <c r="D56" s="73">
        <f t="shared" si="1"/>
        <v>1334</v>
      </c>
      <c r="E56" s="97">
        <f t="shared" si="2"/>
        <v>13.91</v>
      </c>
      <c r="F56" s="99">
        <f t="shared" si="3"/>
        <v>18555.939999999999</v>
      </c>
      <c r="G56" s="74" t="s">
        <v>14</v>
      </c>
      <c r="H56" s="74" t="str">
        <f t="shared" si="4"/>
        <v>00149956902TRLO0</v>
      </c>
      <c r="J56" t="s">
        <v>38</v>
      </c>
      <c r="K56" t="s">
        <v>39</v>
      </c>
      <c r="L56">
        <v>1334</v>
      </c>
      <c r="M56">
        <v>13.91</v>
      </c>
      <c r="N56" t="s">
        <v>46</v>
      </c>
      <c r="O56" t="s">
        <v>1821</v>
      </c>
      <c r="P56" t="s">
        <v>40</v>
      </c>
      <c r="Q56" t="s">
        <v>1822</v>
      </c>
      <c r="R56">
        <v>840</v>
      </c>
      <c r="S56">
        <v>1</v>
      </c>
      <c r="T56">
        <v>1</v>
      </c>
      <c r="U56">
        <v>0</v>
      </c>
      <c r="V56" t="s">
        <v>1732</v>
      </c>
      <c r="W56" t="s">
        <v>47</v>
      </c>
      <c r="X56">
        <v>1</v>
      </c>
      <c r="Y56">
        <v>0</v>
      </c>
      <c r="Z56">
        <v>0</v>
      </c>
      <c r="AB56" t="s">
        <v>42</v>
      </c>
      <c r="AC56" t="s">
        <v>48</v>
      </c>
      <c r="AD56">
        <v>1</v>
      </c>
      <c r="AE56" t="s">
        <v>1822</v>
      </c>
      <c r="AF56" t="s">
        <v>38</v>
      </c>
      <c r="AG56">
        <v>1</v>
      </c>
      <c r="AJ56" t="s">
        <v>44</v>
      </c>
      <c r="AK56" t="s">
        <v>44</v>
      </c>
      <c r="AL56" t="s">
        <v>48</v>
      </c>
      <c r="AM56" t="s">
        <v>49</v>
      </c>
      <c r="AN56" t="s">
        <v>48</v>
      </c>
      <c r="AP56">
        <v>0</v>
      </c>
    </row>
    <row r="57" spans="1:42">
      <c r="A57" s="76" t="e">
        <f>#REF!</f>
        <v>#REF!</v>
      </c>
      <c r="B57" s="72" t="str">
        <f t="shared" si="0"/>
        <v>15:45:15</v>
      </c>
      <c r="C57" s="72" t="s">
        <v>57</v>
      </c>
      <c r="D57" s="73">
        <f t="shared" si="1"/>
        <v>375</v>
      </c>
      <c r="E57" s="97">
        <f t="shared" si="2"/>
        <v>13.91</v>
      </c>
      <c r="F57" s="99">
        <f t="shared" si="3"/>
        <v>5216.25</v>
      </c>
      <c r="G57" s="74" t="s">
        <v>14</v>
      </c>
      <c r="H57" s="74" t="str">
        <f t="shared" si="4"/>
        <v>00149956903TRLO0</v>
      </c>
      <c r="J57" t="s">
        <v>38</v>
      </c>
      <c r="K57" t="s">
        <v>39</v>
      </c>
      <c r="L57">
        <v>375</v>
      </c>
      <c r="M57">
        <v>13.91</v>
      </c>
      <c r="N57" t="s">
        <v>46</v>
      </c>
      <c r="O57" t="s">
        <v>1823</v>
      </c>
      <c r="P57" t="s">
        <v>40</v>
      </c>
      <c r="Q57" t="s">
        <v>1824</v>
      </c>
      <c r="R57">
        <v>840</v>
      </c>
      <c r="S57">
        <v>1</v>
      </c>
      <c r="T57">
        <v>1</v>
      </c>
      <c r="U57">
        <v>0</v>
      </c>
      <c r="V57" t="s">
        <v>1732</v>
      </c>
      <c r="W57" t="s">
        <v>47</v>
      </c>
      <c r="X57">
        <v>1</v>
      </c>
      <c r="Y57">
        <v>0</v>
      </c>
      <c r="Z57">
        <v>0</v>
      </c>
      <c r="AB57" t="s">
        <v>42</v>
      </c>
      <c r="AC57" t="s">
        <v>48</v>
      </c>
      <c r="AD57">
        <v>1</v>
      </c>
      <c r="AE57" t="s">
        <v>1824</v>
      </c>
      <c r="AF57" t="s">
        <v>38</v>
      </c>
      <c r="AG57">
        <v>1</v>
      </c>
      <c r="AJ57" t="s">
        <v>44</v>
      </c>
      <c r="AK57" t="s">
        <v>44</v>
      </c>
      <c r="AL57" t="s">
        <v>48</v>
      </c>
      <c r="AM57" t="s">
        <v>49</v>
      </c>
      <c r="AN57" t="s">
        <v>48</v>
      </c>
      <c r="AP57">
        <v>0</v>
      </c>
    </row>
    <row r="58" spans="1:42">
      <c r="A58" s="76" t="e">
        <f>#REF!</f>
        <v>#REF!</v>
      </c>
      <c r="B58" s="72" t="str">
        <f t="shared" si="0"/>
        <v>15:45:15</v>
      </c>
      <c r="C58" s="72" t="s">
        <v>57</v>
      </c>
      <c r="D58" s="73">
        <f t="shared" si="1"/>
        <v>560</v>
      </c>
      <c r="E58" s="97">
        <f t="shared" si="2"/>
        <v>13.91</v>
      </c>
      <c r="F58" s="99">
        <f t="shared" si="3"/>
        <v>7789.6</v>
      </c>
      <c r="G58" s="74" t="s">
        <v>14</v>
      </c>
      <c r="H58" s="74" t="str">
        <f t="shared" si="4"/>
        <v>00149956904TRLO0</v>
      </c>
      <c r="J58" t="s">
        <v>38</v>
      </c>
      <c r="K58" t="s">
        <v>39</v>
      </c>
      <c r="L58">
        <v>560</v>
      </c>
      <c r="M58">
        <v>13.91</v>
      </c>
      <c r="N58" t="s">
        <v>46</v>
      </c>
      <c r="O58" t="s">
        <v>1823</v>
      </c>
      <c r="P58" t="s">
        <v>40</v>
      </c>
      <c r="Q58" t="s">
        <v>1825</v>
      </c>
      <c r="R58">
        <v>840</v>
      </c>
      <c r="S58">
        <v>1</v>
      </c>
      <c r="T58">
        <v>1</v>
      </c>
      <c r="U58">
        <v>0</v>
      </c>
      <c r="V58" t="s">
        <v>1732</v>
      </c>
      <c r="W58" t="s">
        <v>47</v>
      </c>
      <c r="X58">
        <v>1</v>
      </c>
      <c r="Y58">
        <v>0</v>
      </c>
      <c r="Z58">
        <v>0</v>
      </c>
      <c r="AB58" t="s">
        <v>42</v>
      </c>
      <c r="AC58" t="s">
        <v>48</v>
      </c>
      <c r="AD58">
        <v>1</v>
      </c>
      <c r="AE58" t="s">
        <v>1825</v>
      </c>
      <c r="AF58" t="s">
        <v>38</v>
      </c>
      <c r="AG58">
        <v>1</v>
      </c>
      <c r="AJ58" t="s">
        <v>44</v>
      </c>
      <c r="AK58" t="s">
        <v>44</v>
      </c>
      <c r="AL58" t="s">
        <v>48</v>
      </c>
      <c r="AM58" t="s">
        <v>49</v>
      </c>
      <c r="AN58" t="s">
        <v>48</v>
      </c>
      <c r="AP58">
        <v>0</v>
      </c>
    </row>
    <row r="59" spans="1:42">
      <c r="A59" s="76" t="e">
        <f>#REF!</f>
        <v>#REF!</v>
      </c>
      <c r="B59" s="72" t="str">
        <f t="shared" si="0"/>
        <v>16:23:56</v>
      </c>
      <c r="C59" s="72" t="s">
        <v>57</v>
      </c>
      <c r="D59" s="73">
        <f t="shared" si="1"/>
        <v>446</v>
      </c>
      <c r="E59" s="97">
        <f t="shared" si="2"/>
        <v>13.91</v>
      </c>
      <c r="F59" s="99">
        <f t="shared" si="3"/>
        <v>6203.86</v>
      </c>
      <c r="G59" s="74" t="s">
        <v>14</v>
      </c>
      <c r="H59" s="74" t="str">
        <f t="shared" si="4"/>
        <v>00149963242TRLO0</v>
      </c>
      <c r="J59" t="s">
        <v>38</v>
      </c>
      <c r="K59" t="s">
        <v>39</v>
      </c>
      <c r="L59">
        <v>446</v>
      </c>
      <c r="M59">
        <v>13.91</v>
      </c>
      <c r="N59" t="s">
        <v>1772</v>
      </c>
      <c r="O59" t="s">
        <v>1826</v>
      </c>
      <c r="P59" t="s">
        <v>1183</v>
      </c>
      <c r="Q59" t="s">
        <v>1827</v>
      </c>
      <c r="R59">
        <v>840</v>
      </c>
      <c r="S59">
        <v>1</v>
      </c>
      <c r="T59">
        <v>1</v>
      </c>
      <c r="U59">
        <v>0</v>
      </c>
      <c r="V59" t="s">
        <v>1775</v>
      </c>
      <c r="W59" t="s">
        <v>47</v>
      </c>
      <c r="X59">
        <v>1</v>
      </c>
      <c r="Y59">
        <v>0</v>
      </c>
      <c r="Z59">
        <v>0</v>
      </c>
      <c r="AB59" t="s">
        <v>42</v>
      </c>
      <c r="AC59" t="s">
        <v>48</v>
      </c>
      <c r="AD59">
        <v>1</v>
      </c>
      <c r="AE59" t="s">
        <v>1827</v>
      </c>
      <c r="AF59" t="s">
        <v>38</v>
      </c>
      <c r="AG59">
        <v>1</v>
      </c>
      <c r="AH59">
        <v>20171220368</v>
      </c>
      <c r="AJ59" t="s">
        <v>44</v>
      </c>
      <c r="AK59" t="s">
        <v>44</v>
      </c>
      <c r="AL59" t="s">
        <v>48</v>
      </c>
      <c r="AM59" t="s">
        <v>49</v>
      </c>
      <c r="AN59" t="s">
        <v>48</v>
      </c>
      <c r="AP59">
        <v>0</v>
      </c>
    </row>
    <row r="60" spans="1:42">
      <c r="A60" s="76" t="e">
        <f>#REF!</f>
        <v>#REF!</v>
      </c>
      <c r="B60" s="72" t="str">
        <f t="shared" si="0"/>
        <v>16:23:56</v>
      </c>
      <c r="C60" s="72" t="s">
        <v>57</v>
      </c>
      <c r="D60" s="73">
        <f t="shared" si="1"/>
        <v>365</v>
      </c>
      <c r="E60" s="97">
        <f t="shared" si="2"/>
        <v>13.91</v>
      </c>
      <c r="F60" s="99">
        <f t="shared" si="3"/>
        <v>5077.1499999999996</v>
      </c>
      <c r="G60" s="74" t="s">
        <v>14</v>
      </c>
      <c r="H60" s="74" t="str">
        <f t="shared" si="4"/>
        <v>00149963243TRLO0</v>
      </c>
      <c r="J60" t="s">
        <v>38</v>
      </c>
      <c r="K60" t="s">
        <v>39</v>
      </c>
      <c r="L60">
        <v>365</v>
      </c>
      <c r="M60">
        <v>13.91</v>
      </c>
      <c r="N60" t="s">
        <v>1772</v>
      </c>
      <c r="O60" t="s">
        <v>1826</v>
      </c>
      <c r="P60" t="s">
        <v>1183</v>
      </c>
      <c r="Q60" t="s">
        <v>1828</v>
      </c>
      <c r="R60">
        <v>840</v>
      </c>
      <c r="S60">
        <v>1</v>
      </c>
      <c r="T60">
        <v>1</v>
      </c>
      <c r="U60">
        <v>0</v>
      </c>
      <c r="V60" t="s">
        <v>1775</v>
      </c>
      <c r="W60" t="s">
        <v>47</v>
      </c>
      <c r="X60">
        <v>1</v>
      </c>
      <c r="Y60">
        <v>0</v>
      </c>
      <c r="Z60">
        <v>0</v>
      </c>
      <c r="AB60" t="s">
        <v>42</v>
      </c>
      <c r="AC60" t="s">
        <v>48</v>
      </c>
      <c r="AD60">
        <v>1</v>
      </c>
      <c r="AE60" t="s">
        <v>1828</v>
      </c>
      <c r="AF60" t="s">
        <v>38</v>
      </c>
      <c r="AG60">
        <v>1</v>
      </c>
      <c r="AH60">
        <v>20171220369</v>
      </c>
      <c r="AJ60" t="s">
        <v>44</v>
      </c>
      <c r="AK60" t="s">
        <v>44</v>
      </c>
      <c r="AL60" t="s">
        <v>48</v>
      </c>
      <c r="AM60" t="s">
        <v>49</v>
      </c>
      <c r="AN60" t="s">
        <v>48</v>
      </c>
      <c r="AP60">
        <v>0</v>
      </c>
    </row>
    <row r="61" spans="1:42">
      <c r="A61" s="76" t="e">
        <f>#REF!</f>
        <v>#REF!</v>
      </c>
      <c r="B61" s="72" t="str">
        <f t="shared" si="0"/>
        <v>16:23:56</v>
      </c>
      <c r="C61" s="72" t="s">
        <v>57</v>
      </c>
      <c r="D61" s="73">
        <f t="shared" si="1"/>
        <v>1492</v>
      </c>
      <c r="E61" s="97">
        <f t="shared" si="2"/>
        <v>13.91</v>
      </c>
      <c r="F61" s="99">
        <f t="shared" si="3"/>
        <v>20753.72</v>
      </c>
      <c r="G61" s="74" t="s">
        <v>14</v>
      </c>
      <c r="H61" s="74" t="str">
        <f t="shared" si="4"/>
        <v>00149963244TRLO0</v>
      </c>
      <c r="J61" t="s">
        <v>38</v>
      </c>
      <c r="K61" t="s">
        <v>39</v>
      </c>
      <c r="L61">
        <v>1492</v>
      </c>
      <c r="M61">
        <v>13.91</v>
      </c>
      <c r="N61" t="s">
        <v>1772</v>
      </c>
      <c r="O61" t="s">
        <v>1826</v>
      </c>
      <c r="P61" t="s">
        <v>1183</v>
      </c>
      <c r="Q61" t="s">
        <v>1829</v>
      </c>
      <c r="R61">
        <v>840</v>
      </c>
      <c r="S61">
        <v>1</v>
      </c>
      <c r="T61">
        <v>1</v>
      </c>
      <c r="U61">
        <v>0</v>
      </c>
      <c r="V61" t="s">
        <v>1775</v>
      </c>
      <c r="W61" t="s">
        <v>47</v>
      </c>
      <c r="X61">
        <v>1</v>
      </c>
      <c r="Y61">
        <v>0</v>
      </c>
      <c r="Z61">
        <v>0</v>
      </c>
      <c r="AB61" t="s">
        <v>42</v>
      </c>
      <c r="AC61" t="s">
        <v>48</v>
      </c>
      <c r="AD61">
        <v>1</v>
      </c>
      <c r="AE61" t="s">
        <v>1829</v>
      </c>
      <c r="AF61" t="s">
        <v>38</v>
      </c>
      <c r="AG61">
        <v>1</v>
      </c>
      <c r="AH61">
        <v>20171220370</v>
      </c>
      <c r="AJ61" t="s">
        <v>44</v>
      </c>
      <c r="AK61" t="s">
        <v>44</v>
      </c>
      <c r="AL61" t="s">
        <v>48</v>
      </c>
      <c r="AM61" t="s">
        <v>49</v>
      </c>
      <c r="AN61" t="s">
        <v>48</v>
      </c>
      <c r="AP61">
        <v>0</v>
      </c>
    </row>
    <row r="62" spans="1:42">
      <c r="A62" s="76" t="e">
        <f>#REF!</f>
        <v>#REF!</v>
      </c>
      <c r="B62" s="72" t="str">
        <f t="shared" si="0"/>
        <v>16:23:56</v>
      </c>
      <c r="C62" s="72" t="s">
        <v>57</v>
      </c>
      <c r="D62" s="73">
        <f t="shared" si="1"/>
        <v>310</v>
      </c>
      <c r="E62" s="97">
        <f t="shared" si="2"/>
        <v>13.91</v>
      </c>
      <c r="F62" s="99">
        <f t="shared" si="3"/>
        <v>4312.1000000000004</v>
      </c>
      <c r="G62" s="74" t="s">
        <v>14</v>
      </c>
      <c r="H62" s="74" t="str">
        <f t="shared" si="4"/>
        <v>00149963245TRLO0</v>
      </c>
      <c r="J62" t="s">
        <v>38</v>
      </c>
      <c r="K62" t="s">
        <v>39</v>
      </c>
      <c r="L62">
        <v>310</v>
      </c>
      <c r="M62">
        <v>13.91</v>
      </c>
      <c r="N62" t="s">
        <v>1772</v>
      </c>
      <c r="O62" t="s">
        <v>1826</v>
      </c>
      <c r="P62" t="s">
        <v>1183</v>
      </c>
      <c r="Q62" t="s">
        <v>1830</v>
      </c>
      <c r="R62">
        <v>840</v>
      </c>
      <c r="S62">
        <v>1</v>
      </c>
      <c r="T62">
        <v>1</v>
      </c>
      <c r="U62">
        <v>0</v>
      </c>
      <c r="V62" t="s">
        <v>1775</v>
      </c>
      <c r="W62" t="s">
        <v>47</v>
      </c>
      <c r="X62">
        <v>1</v>
      </c>
      <c r="Y62">
        <v>0</v>
      </c>
      <c r="Z62">
        <v>0</v>
      </c>
      <c r="AB62" t="s">
        <v>42</v>
      </c>
      <c r="AC62" t="s">
        <v>48</v>
      </c>
      <c r="AD62">
        <v>1</v>
      </c>
      <c r="AE62" t="s">
        <v>1830</v>
      </c>
      <c r="AF62" t="s">
        <v>38</v>
      </c>
      <c r="AG62">
        <v>1</v>
      </c>
      <c r="AH62">
        <v>20171220371</v>
      </c>
      <c r="AJ62" t="s">
        <v>44</v>
      </c>
      <c r="AK62" t="s">
        <v>44</v>
      </c>
      <c r="AL62" t="s">
        <v>48</v>
      </c>
      <c r="AM62" t="s">
        <v>49</v>
      </c>
      <c r="AN62" t="s">
        <v>48</v>
      </c>
      <c r="AP62">
        <v>0</v>
      </c>
    </row>
    <row r="63" spans="1:42">
      <c r="A63" s="76" t="e">
        <f>#REF!</f>
        <v>#REF!</v>
      </c>
      <c r="B63" s="72" t="str">
        <f t="shared" si="0"/>
        <v>08:15:53</v>
      </c>
      <c r="C63" s="72" t="s">
        <v>57</v>
      </c>
      <c r="D63" s="73">
        <f t="shared" si="1"/>
        <v>315</v>
      </c>
      <c r="E63" s="97">
        <f t="shared" si="2"/>
        <v>13.9</v>
      </c>
      <c r="F63" s="99">
        <f t="shared" si="3"/>
        <v>4378.5</v>
      </c>
      <c r="G63" s="74" t="s">
        <v>14</v>
      </c>
      <c r="H63" s="74" t="str">
        <f t="shared" si="4"/>
        <v>00149920069TRLO0</v>
      </c>
      <c r="J63" t="s">
        <v>38</v>
      </c>
      <c r="K63" t="s">
        <v>39</v>
      </c>
      <c r="L63">
        <v>315</v>
      </c>
      <c r="M63">
        <v>13.9</v>
      </c>
      <c r="N63" t="s">
        <v>46</v>
      </c>
      <c r="O63" t="s">
        <v>1831</v>
      </c>
      <c r="P63" t="s">
        <v>40</v>
      </c>
      <c r="Q63" t="s">
        <v>1832</v>
      </c>
      <c r="R63">
        <v>840</v>
      </c>
      <c r="S63">
        <v>1</v>
      </c>
      <c r="T63">
        <v>1</v>
      </c>
      <c r="U63">
        <v>0</v>
      </c>
      <c r="V63" t="s">
        <v>1732</v>
      </c>
      <c r="W63" t="s">
        <v>47</v>
      </c>
      <c r="X63">
        <v>1</v>
      </c>
      <c r="Y63">
        <v>0</v>
      </c>
      <c r="Z63">
        <v>0</v>
      </c>
      <c r="AB63" t="s">
        <v>42</v>
      </c>
      <c r="AC63" t="s">
        <v>48</v>
      </c>
      <c r="AD63">
        <v>1</v>
      </c>
      <c r="AE63" t="s">
        <v>1832</v>
      </c>
      <c r="AF63" t="s">
        <v>38</v>
      </c>
      <c r="AG63">
        <v>1</v>
      </c>
      <c r="AJ63" t="s">
        <v>44</v>
      </c>
      <c r="AK63" t="s">
        <v>44</v>
      </c>
      <c r="AL63" t="s">
        <v>48</v>
      </c>
      <c r="AM63" t="s">
        <v>49</v>
      </c>
      <c r="AN63" t="s">
        <v>48</v>
      </c>
      <c r="AP63">
        <v>0</v>
      </c>
    </row>
    <row r="64" spans="1:42">
      <c r="A64" s="76" t="e">
        <f>#REF!</f>
        <v>#REF!</v>
      </c>
      <c r="B64" s="72" t="str">
        <f t="shared" si="0"/>
        <v>08:15:53</v>
      </c>
      <c r="C64" s="72" t="s">
        <v>57</v>
      </c>
      <c r="D64" s="73">
        <f t="shared" si="1"/>
        <v>1</v>
      </c>
      <c r="E64" s="97">
        <f t="shared" si="2"/>
        <v>13.9</v>
      </c>
      <c r="F64" s="99">
        <f t="shared" si="3"/>
        <v>13.9</v>
      </c>
      <c r="G64" s="74" t="s">
        <v>14</v>
      </c>
      <c r="H64" s="74" t="str">
        <f t="shared" si="4"/>
        <v>00149920070TRLO0</v>
      </c>
      <c r="J64" t="s">
        <v>38</v>
      </c>
      <c r="K64" t="s">
        <v>39</v>
      </c>
      <c r="L64">
        <v>1</v>
      </c>
      <c r="M64">
        <v>13.9</v>
      </c>
      <c r="N64" t="s">
        <v>46</v>
      </c>
      <c r="O64" t="s">
        <v>1831</v>
      </c>
      <c r="P64" t="s">
        <v>40</v>
      </c>
      <c r="Q64" t="s">
        <v>1833</v>
      </c>
      <c r="R64">
        <v>840</v>
      </c>
      <c r="S64">
        <v>1</v>
      </c>
      <c r="T64">
        <v>1</v>
      </c>
      <c r="U64">
        <v>0</v>
      </c>
      <c r="V64" t="s">
        <v>1732</v>
      </c>
      <c r="W64" t="s">
        <v>47</v>
      </c>
      <c r="X64">
        <v>1</v>
      </c>
      <c r="Y64">
        <v>0</v>
      </c>
      <c r="Z64">
        <v>0</v>
      </c>
      <c r="AB64" t="s">
        <v>42</v>
      </c>
      <c r="AC64" t="s">
        <v>48</v>
      </c>
      <c r="AD64">
        <v>1</v>
      </c>
      <c r="AE64" t="s">
        <v>1833</v>
      </c>
      <c r="AF64" t="s">
        <v>38</v>
      </c>
      <c r="AG64">
        <v>1</v>
      </c>
      <c r="AJ64" t="s">
        <v>44</v>
      </c>
      <c r="AK64" t="s">
        <v>44</v>
      </c>
      <c r="AL64" t="s">
        <v>48</v>
      </c>
      <c r="AM64" t="s">
        <v>49</v>
      </c>
      <c r="AN64" t="s">
        <v>48</v>
      </c>
      <c r="AP64">
        <v>0</v>
      </c>
    </row>
    <row r="65" spans="1:42">
      <c r="A65" s="76" t="e">
        <f>#REF!</f>
        <v>#REF!</v>
      </c>
      <c r="B65" s="72" t="str">
        <f t="shared" si="0"/>
        <v>08:21:54</v>
      </c>
      <c r="C65" s="72" t="s">
        <v>57</v>
      </c>
      <c r="D65" s="73">
        <f t="shared" si="1"/>
        <v>65</v>
      </c>
      <c r="E65" s="97">
        <f t="shared" si="2"/>
        <v>13.9</v>
      </c>
      <c r="F65" s="99">
        <f t="shared" si="3"/>
        <v>903.5</v>
      </c>
      <c r="G65" s="74" t="s">
        <v>14</v>
      </c>
      <c r="H65" s="74" t="str">
        <f t="shared" si="4"/>
        <v>00149920386TRLO0</v>
      </c>
      <c r="J65" t="s">
        <v>38</v>
      </c>
      <c r="K65" t="s">
        <v>39</v>
      </c>
      <c r="L65">
        <v>65</v>
      </c>
      <c r="M65">
        <v>13.9</v>
      </c>
      <c r="N65" t="s">
        <v>46</v>
      </c>
      <c r="O65" t="s">
        <v>1834</v>
      </c>
      <c r="P65" t="s">
        <v>40</v>
      </c>
      <c r="Q65" t="s">
        <v>1835</v>
      </c>
      <c r="R65">
        <v>840</v>
      </c>
      <c r="S65">
        <v>1</v>
      </c>
      <c r="T65">
        <v>1</v>
      </c>
      <c r="U65">
        <v>0</v>
      </c>
      <c r="V65" t="s">
        <v>1732</v>
      </c>
      <c r="W65" t="s">
        <v>47</v>
      </c>
      <c r="X65">
        <v>1</v>
      </c>
      <c r="Y65">
        <v>0</v>
      </c>
      <c r="Z65">
        <v>0</v>
      </c>
      <c r="AB65" t="s">
        <v>42</v>
      </c>
      <c r="AC65" t="s">
        <v>48</v>
      </c>
      <c r="AD65">
        <v>1</v>
      </c>
      <c r="AE65" t="s">
        <v>1835</v>
      </c>
      <c r="AF65" t="s">
        <v>38</v>
      </c>
      <c r="AG65">
        <v>1</v>
      </c>
      <c r="AJ65" t="s">
        <v>44</v>
      </c>
      <c r="AK65" t="s">
        <v>44</v>
      </c>
      <c r="AL65" t="s">
        <v>48</v>
      </c>
      <c r="AM65" t="s">
        <v>49</v>
      </c>
      <c r="AN65" t="s">
        <v>48</v>
      </c>
      <c r="AP65">
        <v>0</v>
      </c>
    </row>
    <row r="66" spans="1:42">
      <c r="A66" s="76" t="e">
        <f>#REF!</f>
        <v>#REF!</v>
      </c>
      <c r="B66" s="72" t="str">
        <f t="shared" si="0"/>
        <v>08:28:42</v>
      </c>
      <c r="C66" s="72" t="s">
        <v>57</v>
      </c>
      <c r="D66" s="73">
        <f t="shared" si="1"/>
        <v>60</v>
      </c>
      <c r="E66" s="97">
        <f t="shared" si="2"/>
        <v>13.9</v>
      </c>
      <c r="F66" s="99">
        <f t="shared" si="3"/>
        <v>834</v>
      </c>
      <c r="G66" s="74" t="s">
        <v>14</v>
      </c>
      <c r="H66" s="74" t="str">
        <f t="shared" si="4"/>
        <v>00149920876TRLO0</v>
      </c>
      <c r="J66" t="s">
        <v>38</v>
      </c>
      <c r="K66" t="s">
        <v>39</v>
      </c>
      <c r="L66">
        <v>60</v>
      </c>
      <c r="M66">
        <v>13.9</v>
      </c>
      <c r="N66" t="s">
        <v>46</v>
      </c>
      <c r="O66" t="s">
        <v>1836</v>
      </c>
      <c r="P66" t="s">
        <v>40</v>
      </c>
      <c r="Q66" t="s">
        <v>1837</v>
      </c>
      <c r="R66">
        <v>840</v>
      </c>
      <c r="S66">
        <v>1</v>
      </c>
      <c r="T66">
        <v>1</v>
      </c>
      <c r="U66">
        <v>0</v>
      </c>
      <c r="V66" t="s">
        <v>1732</v>
      </c>
      <c r="W66" t="s">
        <v>47</v>
      </c>
      <c r="X66">
        <v>1</v>
      </c>
      <c r="Y66">
        <v>0</v>
      </c>
      <c r="Z66">
        <v>0</v>
      </c>
      <c r="AB66" t="s">
        <v>42</v>
      </c>
      <c r="AC66" t="s">
        <v>48</v>
      </c>
      <c r="AD66">
        <v>1</v>
      </c>
      <c r="AE66" t="s">
        <v>1837</v>
      </c>
      <c r="AF66" t="s">
        <v>38</v>
      </c>
      <c r="AG66">
        <v>1</v>
      </c>
      <c r="AJ66" t="s">
        <v>44</v>
      </c>
      <c r="AK66" t="s">
        <v>44</v>
      </c>
      <c r="AL66" t="s">
        <v>48</v>
      </c>
      <c r="AM66" t="s">
        <v>49</v>
      </c>
      <c r="AN66" t="s">
        <v>48</v>
      </c>
      <c r="AP66">
        <v>0</v>
      </c>
    </row>
    <row r="67" spans="1:42">
      <c r="A67" s="76" t="e">
        <f>#REF!</f>
        <v>#REF!</v>
      </c>
      <c r="B67" s="72" t="str">
        <f t="shared" ref="B67:B130" si="5">MID(O67,FIND(" ",O67)+1,8)</f>
        <v>08:44:52</v>
      </c>
      <c r="C67" s="72" t="s">
        <v>57</v>
      </c>
      <c r="D67" s="73">
        <f t="shared" si="1"/>
        <v>397</v>
      </c>
      <c r="E67" s="97">
        <f t="shared" si="2"/>
        <v>13.9</v>
      </c>
      <c r="F67" s="99">
        <f t="shared" si="3"/>
        <v>5518.3</v>
      </c>
      <c r="G67" s="74" t="s">
        <v>14</v>
      </c>
      <c r="H67" s="74" t="str">
        <f t="shared" si="4"/>
        <v>00149922179TRLO0</v>
      </c>
      <c r="J67" t="s">
        <v>38</v>
      </c>
      <c r="K67" t="s">
        <v>39</v>
      </c>
      <c r="L67">
        <v>397</v>
      </c>
      <c r="M67">
        <v>13.9</v>
      </c>
      <c r="N67" t="s">
        <v>46</v>
      </c>
      <c r="O67" t="s">
        <v>1838</v>
      </c>
      <c r="P67" t="s">
        <v>40</v>
      </c>
      <c r="Q67" t="s">
        <v>1839</v>
      </c>
      <c r="R67">
        <v>840</v>
      </c>
      <c r="S67">
        <v>1</v>
      </c>
      <c r="T67">
        <v>1</v>
      </c>
      <c r="U67">
        <v>0</v>
      </c>
      <c r="V67" t="s">
        <v>1732</v>
      </c>
      <c r="W67" t="s">
        <v>47</v>
      </c>
      <c r="X67">
        <v>1</v>
      </c>
      <c r="Y67">
        <v>0</v>
      </c>
      <c r="Z67">
        <v>0</v>
      </c>
      <c r="AB67" t="s">
        <v>42</v>
      </c>
      <c r="AC67" t="s">
        <v>48</v>
      </c>
      <c r="AD67">
        <v>1</v>
      </c>
      <c r="AE67" t="s">
        <v>1839</v>
      </c>
      <c r="AF67" t="s">
        <v>38</v>
      </c>
      <c r="AG67">
        <v>1</v>
      </c>
      <c r="AJ67" t="s">
        <v>44</v>
      </c>
      <c r="AK67" t="s">
        <v>44</v>
      </c>
      <c r="AL67" t="s">
        <v>48</v>
      </c>
      <c r="AM67" t="s">
        <v>49</v>
      </c>
      <c r="AN67" t="s">
        <v>48</v>
      </c>
      <c r="AP67">
        <v>0</v>
      </c>
    </row>
    <row r="68" spans="1:42">
      <c r="A68" s="76" t="e">
        <f>#REF!</f>
        <v>#REF!</v>
      </c>
      <c r="B68" s="72" t="str">
        <f t="shared" si="5"/>
        <v>08:44:52</v>
      </c>
      <c r="C68" s="72" t="s">
        <v>57</v>
      </c>
      <c r="D68" s="73">
        <f t="shared" ref="D68:D131" si="6">L68</f>
        <v>397</v>
      </c>
      <c r="E68" s="97">
        <f t="shared" ref="E68:E131" si="7">M68</f>
        <v>13.9</v>
      </c>
      <c r="F68" s="99">
        <f t="shared" ref="F68:F131" si="8">(D68*E68)</f>
        <v>5518.3</v>
      </c>
      <c r="G68" s="74" t="s">
        <v>14</v>
      </c>
      <c r="H68" s="74" t="str">
        <f t="shared" ref="H68:H131" si="9">Q68</f>
        <v>00149922180TRLO0</v>
      </c>
      <c r="J68" t="s">
        <v>38</v>
      </c>
      <c r="K68" t="s">
        <v>39</v>
      </c>
      <c r="L68">
        <v>397</v>
      </c>
      <c r="M68">
        <v>13.9</v>
      </c>
      <c r="N68" t="s">
        <v>46</v>
      </c>
      <c r="O68" t="s">
        <v>1840</v>
      </c>
      <c r="P68" t="s">
        <v>40</v>
      </c>
      <c r="Q68" t="s">
        <v>1841</v>
      </c>
      <c r="R68">
        <v>840</v>
      </c>
      <c r="S68">
        <v>1</v>
      </c>
      <c r="T68">
        <v>1</v>
      </c>
      <c r="U68">
        <v>0</v>
      </c>
      <c r="V68" t="s">
        <v>1732</v>
      </c>
      <c r="W68" t="s">
        <v>47</v>
      </c>
      <c r="X68">
        <v>1</v>
      </c>
      <c r="Y68">
        <v>0</v>
      </c>
      <c r="Z68">
        <v>0</v>
      </c>
      <c r="AB68" t="s">
        <v>42</v>
      </c>
      <c r="AC68" t="s">
        <v>48</v>
      </c>
      <c r="AD68">
        <v>1</v>
      </c>
      <c r="AE68" t="s">
        <v>1841</v>
      </c>
      <c r="AF68" t="s">
        <v>38</v>
      </c>
      <c r="AG68">
        <v>1</v>
      </c>
      <c r="AJ68" t="s">
        <v>44</v>
      </c>
      <c r="AK68" t="s">
        <v>44</v>
      </c>
      <c r="AL68" t="s">
        <v>48</v>
      </c>
      <c r="AM68" t="s">
        <v>49</v>
      </c>
      <c r="AN68" t="s">
        <v>48</v>
      </c>
      <c r="AP68">
        <v>0</v>
      </c>
    </row>
    <row r="69" spans="1:42">
      <c r="A69" s="76" t="e">
        <f>#REF!</f>
        <v>#REF!</v>
      </c>
      <c r="B69" s="72" t="str">
        <f t="shared" si="5"/>
        <v>08:44:52</v>
      </c>
      <c r="C69" s="72" t="s">
        <v>57</v>
      </c>
      <c r="D69" s="73">
        <f t="shared" si="6"/>
        <v>286</v>
      </c>
      <c r="E69" s="97">
        <f t="shared" si="7"/>
        <v>13.9</v>
      </c>
      <c r="F69" s="99">
        <f t="shared" si="8"/>
        <v>3975.4</v>
      </c>
      <c r="G69" s="74" t="s">
        <v>14</v>
      </c>
      <c r="H69" s="74" t="str">
        <f t="shared" si="9"/>
        <v>00149922181TRLO0</v>
      </c>
      <c r="J69" t="s">
        <v>38</v>
      </c>
      <c r="K69" t="s">
        <v>39</v>
      </c>
      <c r="L69">
        <v>286</v>
      </c>
      <c r="M69">
        <v>13.9</v>
      </c>
      <c r="N69" t="s">
        <v>46</v>
      </c>
      <c r="O69" t="s">
        <v>1840</v>
      </c>
      <c r="P69" t="s">
        <v>40</v>
      </c>
      <c r="Q69" t="s">
        <v>1842</v>
      </c>
      <c r="R69">
        <v>840</v>
      </c>
      <c r="S69">
        <v>1</v>
      </c>
      <c r="T69">
        <v>1</v>
      </c>
      <c r="U69">
        <v>0</v>
      </c>
      <c r="V69" t="s">
        <v>1732</v>
      </c>
      <c r="W69" t="s">
        <v>47</v>
      </c>
      <c r="X69">
        <v>1</v>
      </c>
      <c r="Y69">
        <v>0</v>
      </c>
      <c r="Z69">
        <v>0</v>
      </c>
      <c r="AB69" t="s">
        <v>42</v>
      </c>
      <c r="AC69" t="s">
        <v>48</v>
      </c>
      <c r="AD69">
        <v>1</v>
      </c>
      <c r="AE69" t="s">
        <v>1842</v>
      </c>
      <c r="AF69" t="s">
        <v>38</v>
      </c>
      <c r="AG69">
        <v>1</v>
      </c>
      <c r="AJ69" t="s">
        <v>44</v>
      </c>
      <c r="AK69" t="s">
        <v>44</v>
      </c>
      <c r="AL69" t="s">
        <v>48</v>
      </c>
      <c r="AM69" t="s">
        <v>49</v>
      </c>
      <c r="AN69" t="s">
        <v>48</v>
      </c>
      <c r="AP69">
        <v>0</v>
      </c>
    </row>
    <row r="70" spans="1:42">
      <c r="A70" s="76" t="e">
        <f>#REF!</f>
        <v>#REF!</v>
      </c>
      <c r="B70" s="72" t="str">
        <f t="shared" si="5"/>
        <v>08:45:34</v>
      </c>
      <c r="C70" s="72" t="s">
        <v>57</v>
      </c>
      <c r="D70" s="73">
        <f t="shared" si="6"/>
        <v>1141</v>
      </c>
      <c r="E70" s="97">
        <f t="shared" si="7"/>
        <v>13.9</v>
      </c>
      <c r="F70" s="99">
        <f t="shared" si="8"/>
        <v>15859.9</v>
      </c>
      <c r="G70" s="74" t="s">
        <v>14</v>
      </c>
      <c r="H70" s="74" t="str">
        <f t="shared" si="9"/>
        <v>00149922278TRLO0</v>
      </c>
      <c r="J70" t="s">
        <v>38</v>
      </c>
      <c r="K70" t="s">
        <v>39</v>
      </c>
      <c r="L70">
        <v>1141</v>
      </c>
      <c r="M70">
        <v>13.9</v>
      </c>
      <c r="N70" t="s">
        <v>46</v>
      </c>
      <c r="O70" t="s">
        <v>1843</v>
      </c>
      <c r="P70" t="s">
        <v>40</v>
      </c>
      <c r="Q70" t="s">
        <v>1844</v>
      </c>
      <c r="R70">
        <v>840</v>
      </c>
      <c r="S70">
        <v>1</v>
      </c>
      <c r="T70">
        <v>1</v>
      </c>
      <c r="U70">
        <v>0</v>
      </c>
      <c r="V70" t="s">
        <v>1732</v>
      </c>
      <c r="W70" t="s">
        <v>47</v>
      </c>
      <c r="X70">
        <v>1</v>
      </c>
      <c r="Y70">
        <v>0</v>
      </c>
      <c r="Z70">
        <v>0</v>
      </c>
      <c r="AB70" t="s">
        <v>42</v>
      </c>
      <c r="AC70" t="s">
        <v>48</v>
      </c>
      <c r="AD70">
        <v>1</v>
      </c>
      <c r="AE70" t="s">
        <v>1844</v>
      </c>
      <c r="AF70" t="s">
        <v>38</v>
      </c>
      <c r="AG70">
        <v>1</v>
      </c>
      <c r="AJ70" t="s">
        <v>44</v>
      </c>
      <c r="AK70" t="s">
        <v>44</v>
      </c>
      <c r="AL70" t="s">
        <v>48</v>
      </c>
      <c r="AM70" t="s">
        <v>49</v>
      </c>
      <c r="AN70" t="s">
        <v>48</v>
      </c>
      <c r="AP70">
        <v>0</v>
      </c>
    </row>
    <row r="71" spans="1:42">
      <c r="A71" s="76" t="e">
        <f>#REF!</f>
        <v>#REF!</v>
      </c>
      <c r="B71" s="72" t="str">
        <f t="shared" si="5"/>
        <v>08:45:34</v>
      </c>
      <c r="C71" s="72" t="s">
        <v>57</v>
      </c>
      <c r="D71" s="73">
        <f t="shared" si="6"/>
        <v>10</v>
      </c>
      <c r="E71" s="97">
        <f t="shared" si="7"/>
        <v>13.9</v>
      </c>
      <c r="F71" s="99">
        <f t="shared" si="8"/>
        <v>139</v>
      </c>
      <c r="G71" s="74" t="s">
        <v>14</v>
      </c>
      <c r="H71" s="74" t="str">
        <f t="shared" si="9"/>
        <v>00149922279TRLO0</v>
      </c>
      <c r="J71" t="s">
        <v>38</v>
      </c>
      <c r="K71" t="s">
        <v>39</v>
      </c>
      <c r="L71">
        <v>10</v>
      </c>
      <c r="M71">
        <v>13.9</v>
      </c>
      <c r="N71" t="s">
        <v>46</v>
      </c>
      <c r="O71" t="s">
        <v>1845</v>
      </c>
      <c r="P71" t="s">
        <v>40</v>
      </c>
      <c r="Q71" t="s">
        <v>1846</v>
      </c>
      <c r="R71">
        <v>840</v>
      </c>
      <c r="S71">
        <v>1</v>
      </c>
      <c r="T71">
        <v>1</v>
      </c>
      <c r="U71">
        <v>0</v>
      </c>
      <c r="V71" t="s">
        <v>1732</v>
      </c>
      <c r="W71" t="s">
        <v>47</v>
      </c>
      <c r="X71">
        <v>1</v>
      </c>
      <c r="Y71">
        <v>0</v>
      </c>
      <c r="Z71">
        <v>0</v>
      </c>
      <c r="AB71" t="s">
        <v>42</v>
      </c>
      <c r="AC71" t="s">
        <v>48</v>
      </c>
      <c r="AD71">
        <v>1</v>
      </c>
      <c r="AE71" t="s">
        <v>1846</v>
      </c>
      <c r="AF71" t="s">
        <v>38</v>
      </c>
      <c r="AG71">
        <v>1</v>
      </c>
      <c r="AJ71" t="s">
        <v>44</v>
      </c>
      <c r="AK71" t="s">
        <v>44</v>
      </c>
      <c r="AL71" t="s">
        <v>48</v>
      </c>
      <c r="AM71" t="s">
        <v>49</v>
      </c>
      <c r="AN71" t="s">
        <v>48</v>
      </c>
      <c r="AP71">
        <v>0</v>
      </c>
    </row>
    <row r="72" spans="1:42">
      <c r="A72" s="76" t="e">
        <f>#REF!</f>
        <v>#REF!</v>
      </c>
      <c r="B72" s="72" t="str">
        <f t="shared" si="5"/>
        <v>08:45:34</v>
      </c>
      <c r="C72" s="72" t="s">
        <v>57</v>
      </c>
      <c r="D72" s="73">
        <f t="shared" si="6"/>
        <v>364</v>
      </c>
      <c r="E72" s="97">
        <f t="shared" si="7"/>
        <v>13.9</v>
      </c>
      <c r="F72" s="99">
        <f t="shared" si="8"/>
        <v>5059.6000000000004</v>
      </c>
      <c r="G72" s="74" t="s">
        <v>14</v>
      </c>
      <c r="H72" s="74" t="str">
        <f t="shared" si="9"/>
        <v>00149922280TRLO0</v>
      </c>
      <c r="J72" t="s">
        <v>38</v>
      </c>
      <c r="K72" t="s">
        <v>39</v>
      </c>
      <c r="L72">
        <v>364</v>
      </c>
      <c r="M72">
        <v>13.9</v>
      </c>
      <c r="N72" t="s">
        <v>46</v>
      </c>
      <c r="O72" t="s">
        <v>1847</v>
      </c>
      <c r="P72" t="s">
        <v>40</v>
      </c>
      <c r="Q72" t="s">
        <v>1848</v>
      </c>
      <c r="R72">
        <v>840</v>
      </c>
      <c r="S72">
        <v>1</v>
      </c>
      <c r="T72">
        <v>1</v>
      </c>
      <c r="U72">
        <v>0</v>
      </c>
      <c r="V72" t="s">
        <v>1732</v>
      </c>
      <c r="W72" t="s">
        <v>47</v>
      </c>
      <c r="X72">
        <v>1</v>
      </c>
      <c r="Y72">
        <v>0</v>
      </c>
      <c r="Z72">
        <v>0</v>
      </c>
      <c r="AB72" t="s">
        <v>42</v>
      </c>
      <c r="AC72" t="s">
        <v>48</v>
      </c>
      <c r="AD72">
        <v>1</v>
      </c>
      <c r="AE72" t="s">
        <v>1848</v>
      </c>
      <c r="AF72" t="s">
        <v>38</v>
      </c>
      <c r="AG72">
        <v>1</v>
      </c>
      <c r="AJ72" t="s">
        <v>44</v>
      </c>
      <c r="AK72" t="s">
        <v>44</v>
      </c>
      <c r="AL72" t="s">
        <v>48</v>
      </c>
      <c r="AM72" t="s">
        <v>49</v>
      </c>
      <c r="AN72" t="s">
        <v>48</v>
      </c>
      <c r="AP72">
        <v>0</v>
      </c>
    </row>
    <row r="73" spans="1:42">
      <c r="A73" s="76" t="e">
        <f>#REF!</f>
        <v>#REF!</v>
      </c>
      <c r="B73" s="72" t="str">
        <f t="shared" si="5"/>
        <v>08:45:53</v>
      </c>
      <c r="C73" s="72" t="s">
        <v>57</v>
      </c>
      <c r="D73" s="73">
        <f t="shared" si="6"/>
        <v>301</v>
      </c>
      <c r="E73" s="97">
        <f t="shared" si="7"/>
        <v>13.9</v>
      </c>
      <c r="F73" s="99">
        <f t="shared" si="8"/>
        <v>4183.9000000000005</v>
      </c>
      <c r="G73" s="74" t="s">
        <v>14</v>
      </c>
      <c r="H73" s="74" t="str">
        <f t="shared" si="9"/>
        <v>00149922301TRLO0</v>
      </c>
      <c r="J73" t="s">
        <v>38</v>
      </c>
      <c r="K73" t="s">
        <v>39</v>
      </c>
      <c r="L73">
        <v>301</v>
      </c>
      <c r="M73">
        <v>13.9</v>
      </c>
      <c r="N73" t="s">
        <v>46</v>
      </c>
      <c r="O73" t="s">
        <v>1849</v>
      </c>
      <c r="P73" t="s">
        <v>40</v>
      </c>
      <c r="Q73" t="s">
        <v>1850</v>
      </c>
      <c r="R73">
        <v>840</v>
      </c>
      <c r="S73">
        <v>1</v>
      </c>
      <c r="T73">
        <v>1</v>
      </c>
      <c r="U73">
        <v>0</v>
      </c>
      <c r="V73" t="s">
        <v>1732</v>
      </c>
      <c r="W73" t="s">
        <v>47</v>
      </c>
      <c r="X73">
        <v>1</v>
      </c>
      <c r="Y73">
        <v>0</v>
      </c>
      <c r="Z73">
        <v>0</v>
      </c>
      <c r="AB73" t="s">
        <v>42</v>
      </c>
      <c r="AC73" t="s">
        <v>48</v>
      </c>
      <c r="AD73">
        <v>1</v>
      </c>
      <c r="AE73" t="s">
        <v>1850</v>
      </c>
      <c r="AF73" t="s">
        <v>38</v>
      </c>
      <c r="AG73">
        <v>1</v>
      </c>
      <c r="AJ73" t="s">
        <v>44</v>
      </c>
      <c r="AK73" t="s">
        <v>44</v>
      </c>
      <c r="AL73" t="s">
        <v>48</v>
      </c>
      <c r="AM73" t="s">
        <v>49</v>
      </c>
      <c r="AN73" t="s">
        <v>48</v>
      </c>
      <c r="AP73">
        <v>0</v>
      </c>
    </row>
    <row r="74" spans="1:42">
      <c r="A74" s="76" t="e">
        <f>#REF!</f>
        <v>#REF!</v>
      </c>
      <c r="B74" s="72" t="str">
        <f t="shared" si="5"/>
        <v>08:45:53</v>
      </c>
      <c r="C74" s="72" t="s">
        <v>57</v>
      </c>
      <c r="D74" s="73">
        <f t="shared" si="6"/>
        <v>767</v>
      </c>
      <c r="E74" s="97">
        <f t="shared" si="7"/>
        <v>13.9</v>
      </c>
      <c r="F74" s="99">
        <f t="shared" si="8"/>
        <v>10661.300000000001</v>
      </c>
      <c r="G74" s="74" t="s">
        <v>14</v>
      </c>
      <c r="H74" s="74" t="str">
        <f t="shared" si="9"/>
        <v>00149922302TRLO0</v>
      </c>
      <c r="J74" t="s">
        <v>38</v>
      </c>
      <c r="K74" t="s">
        <v>39</v>
      </c>
      <c r="L74">
        <v>767</v>
      </c>
      <c r="M74">
        <v>13.9</v>
      </c>
      <c r="N74" t="s">
        <v>46</v>
      </c>
      <c r="O74" t="s">
        <v>1851</v>
      </c>
      <c r="P74" t="s">
        <v>40</v>
      </c>
      <c r="Q74" t="s">
        <v>1852</v>
      </c>
      <c r="R74">
        <v>840</v>
      </c>
      <c r="S74">
        <v>1</v>
      </c>
      <c r="T74">
        <v>1</v>
      </c>
      <c r="U74">
        <v>0</v>
      </c>
      <c r="V74" t="s">
        <v>1732</v>
      </c>
      <c r="W74" t="s">
        <v>47</v>
      </c>
      <c r="X74">
        <v>1</v>
      </c>
      <c r="Y74">
        <v>0</v>
      </c>
      <c r="Z74">
        <v>0</v>
      </c>
      <c r="AB74" t="s">
        <v>42</v>
      </c>
      <c r="AC74" t="s">
        <v>48</v>
      </c>
      <c r="AD74">
        <v>1</v>
      </c>
      <c r="AE74" t="s">
        <v>1852</v>
      </c>
      <c r="AF74" t="s">
        <v>38</v>
      </c>
      <c r="AG74">
        <v>1</v>
      </c>
      <c r="AJ74" t="s">
        <v>44</v>
      </c>
      <c r="AK74" t="s">
        <v>44</v>
      </c>
      <c r="AL74" t="s">
        <v>48</v>
      </c>
      <c r="AM74" t="s">
        <v>49</v>
      </c>
      <c r="AN74" t="s">
        <v>48</v>
      </c>
      <c r="AP74">
        <v>0</v>
      </c>
    </row>
    <row r="75" spans="1:42">
      <c r="A75" s="76" t="e">
        <f>#REF!</f>
        <v>#REF!</v>
      </c>
      <c r="B75" s="72" t="str">
        <f t="shared" si="5"/>
        <v>09:01:03</v>
      </c>
      <c r="C75" s="72" t="s">
        <v>57</v>
      </c>
      <c r="D75" s="73">
        <f t="shared" si="6"/>
        <v>479</v>
      </c>
      <c r="E75" s="97">
        <f t="shared" si="7"/>
        <v>13.9</v>
      </c>
      <c r="F75" s="99">
        <f t="shared" si="8"/>
        <v>6658.1</v>
      </c>
      <c r="G75" s="74" t="s">
        <v>14</v>
      </c>
      <c r="H75" s="74" t="str">
        <f t="shared" si="9"/>
        <v>00149923242TRLO0</v>
      </c>
      <c r="J75" t="s">
        <v>38</v>
      </c>
      <c r="K75" t="s">
        <v>39</v>
      </c>
      <c r="L75">
        <v>479</v>
      </c>
      <c r="M75">
        <v>13.9</v>
      </c>
      <c r="N75" t="s">
        <v>46</v>
      </c>
      <c r="O75" t="s">
        <v>1853</v>
      </c>
      <c r="P75" t="s">
        <v>40</v>
      </c>
      <c r="Q75" t="s">
        <v>1854</v>
      </c>
      <c r="R75">
        <v>840</v>
      </c>
      <c r="S75">
        <v>1</v>
      </c>
      <c r="T75">
        <v>1</v>
      </c>
      <c r="U75">
        <v>0</v>
      </c>
      <c r="V75" t="s">
        <v>1732</v>
      </c>
      <c r="W75" t="s">
        <v>47</v>
      </c>
      <c r="X75">
        <v>1</v>
      </c>
      <c r="Y75">
        <v>0</v>
      </c>
      <c r="Z75">
        <v>0</v>
      </c>
      <c r="AB75" t="s">
        <v>42</v>
      </c>
      <c r="AC75" t="s">
        <v>48</v>
      </c>
      <c r="AD75">
        <v>1</v>
      </c>
      <c r="AE75" t="s">
        <v>1854</v>
      </c>
      <c r="AF75" t="s">
        <v>38</v>
      </c>
      <c r="AG75">
        <v>1</v>
      </c>
      <c r="AJ75" t="s">
        <v>44</v>
      </c>
      <c r="AK75" t="s">
        <v>44</v>
      </c>
      <c r="AL75" t="s">
        <v>48</v>
      </c>
      <c r="AM75" t="s">
        <v>49</v>
      </c>
      <c r="AN75" t="s">
        <v>48</v>
      </c>
      <c r="AP75">
        <v>0</v>
      </c>
    </row>
    <row r="76" spans="1:42">
      <c r="A76" s="76" t="e">
        <f>#REF!</f>
        <v>#REF!</v>
      </c>
      <c r="B76" s="72" t="str">
        <f t="shared" si="5"/>
        <v>09:01:48</v>
      </c>
      <c r="C76" s="72" t="s">
        <v>57</v>
      </c>
      <c r="D76" s="73">
        <f t="shared" si="6"/>
        <v>404</v>
      </c>
      <c r="E76" s="97">
        <f t="shared" si="7"/>
        <v>13.9</v>
      </c>
      <c r="F76" s="99">
        <f t="shared" si="8"/>
        <v>5615.6</v>
      </c>
      <c r="G76" s="74" t="s">
        <v>14</v>
      </c>
      <c r="H76" s="74" t="str">
        <f t="shared" si="9"/>
        <v>00149923280TRLO0</v>
      </c>
      <c r="J76" t="s">
        <v>38</v>
      </c>
      <c r="K76" t="s">
        <v>39</v>
      </c>
      <c r="L76">
        <v>404</v>
      </c>
      <c r="M76">
        <v>13.9</v>
      </c>
      <c r="N76" t="s">
        <v>46</v>
      </c>
      <c r="O76" t="s">
        <v>1855</v>
      </c>
      <c r="P76" t="s">
        <v>40</v>
      </c>
      <c r="Q76" t="s">
        <v>1856</v>
      </c>
      <c r="R76">
        <v>840</v>
      </c>
      <c r="S76">
        <v>1</v>
      </c>
      <c r="T76">
        <v>1</v>
      </c>
      <c r="U76">
        <v>0</v>
      </c>
      <c r="V76" t="s">
        <v>1732</v>
      </c>
      <c r="W76" t="s">
        <v>47</v>
      </c>
      <c r="X76">
        <v>1</v>
      </c>
      <c r="Y76">
        <v>0</v>
      </c>
      <c r="Z76">
        <v>0</v>
      </c>
      <c r="AB76" t="s">
        <v>42</v>
      </c>
      <c r="AC76" t="s">
        <v>48</v>
      </c>
      <c r="AD76">
        <v>1</v>
      </c>
      <c r="AE76" t="s">
        <v>1856</v>
      </c>
      <c r="AF76" t="s">
        <v>38</v>
      </c>
      <c r="AG76">
        <v>1</v>
      </c>
      <c r="AJ76" t="s">
        <v>44</v>
      </c>
      <c r="AK76" t="s">
        <v>44</v>
      </c>
      <c r="AL76" t="s">
        <v>48</v>
      </c>
      <c r="AM76" t="s">
        <v>49</v>
      </c>
      <c r="AN76" t="s">
        <v>48</v>
      </c>
      <c r="AP76">
        <v>0</v>
      </c>
    </row>
    <row r="77" spans="1:42">
      <c r="A77" s="76" t="e">
        <f>#REF!</f>
        <v>#REF!</v>
      </c>
      <c r="B77" s="72" t="str">
        <f t="shared" si="5"/>
        <v>09:02:31</v>
      </c>
      <c r="C77" s="72" t="s">
        <v>57</v>
      </c>
      <c r="D77" s="73">
        <f t="shared" si="6"/>
        <v>153</v>
      </c>
      <c r="E77" s="97">
        <f t="shared" si="7"/>
        <v>13.9</v>
      </c>
      <c r="F77" s="99">
        <f t="shared" si="8"/>
        <v>2126.7000000000003</v>
      </c>
      <c r="G77" s="74" t="s">
        <v>14</v>
      </c>
      <c r="H77" s="74" t="str">
        <f t="shared" si="9"/>
        <v>00149923300TRLO0</v>
      </c>
      <c r="J77" t="s">
        <v>38</v>
      </c>
      <c r="K77" t="s">
        <v>39</v>
      </c>
      <c r="L77">
        <v>153</v>
      </c>
      <c r="M77">
        <v>13.9</v>
      </c>
      <c r="N77" t="s">
        <v>46</v>
      </c>
      <c r="O77" t="s">
        <v>1857</v>
      </c>
      <c r="P77" t="s">
        <v>40</v>
      </c>
      <c r="Q77" t="s">
        <v>1858</v>
      </c>
      <c r="R77">
        <v>840</v>
      </c>
      <c r="S77">
        <v>1</v>
      </c>
      <c r="T77">
        <v>1</v>
      </c>
      <c r="U77">
        <v>0</v>
      </c>
      <c r="V77" t="s">
        <v>1732</v>
      </c>
      <c r="W77" t="s">
        <v>47</v>
      </c>
      <c r="X77">
        <v>1</v>
      </c>
      <c r="Y77">
        <v>0</v>
      </c>
      <c r="Z77">
        <v>0</v>
      </c>
      <c r="AB77" t="s">
        <v>42</v>
      </c>
      <c r="AC77" t="s">
        <v>48</v>
      </c>
      <c r="AD77">
        <v>1</v>
      </c>
      <c r="AE77" t="s">
        <v>1858</v>
      </c>
      <c r="AF77" t="s">
        <v>38</v>
      </c>
      <c r="AG77">
        <v>1</v>
      </c>
      <c r="AJ77" t="s">
        <v>44</v>
      </c>
      <c r="AK77" t="s">
        <v>44</v>
      </c>
      <c r="AL77" t="s">
        <v>48</v>
      </c>
      <c r="AM77" t="s">
        <v>49</v>
      </c>
      <c r="AN77" t="s">
        <v>48</v>
      </c>
      <c r="AP77">
        <v>0</v>
      </c>
    </row>
    <row r="78" spans="1:42">
      <c r="A78" s="76" t="e">
        <f>#REF!</f>
        <v>#REF!</v>
      </c>
      <c r="B78" s="72" t="str">
        <f t="shared" si="5"/>
        <v>09:03:46</v>
      </c>
      <c r="C78" s="72" t="s">
        <v>57</v>
      </c>
      <c r="D78" s="73">
        <f t="shared" si="6"/>
        <v>229</v>
      </c>
      <c r="E78" s="97">
        <f t="shared" si="7"/>
        <v>13.9</v>
      </c>
      <c r="F78" s="99">
        <f t="shared" si="8"/>
        <v>3183.1</v>
      </c>
      <c r="G78" s="74" t="s">
        <v>14</v>
      </c>
      <c r="H78" s="74" t="str">
        <f t="shared" si="9"/>
        <v>00149923357TRLO0</v>
      </c>
      <c r="J78" t="s">
        <v>38</v>
      </c>
      <c r="K78" t="s">
        <v>39</v>
      </c>
      <c r="L78">
        <v>229</v>
      </c>
      <c r="M78">
        <v>13.9</v>
      </c>
      <c r="N78" t="s">
        <v>46</v>
      </c>
      <c r="O78" t="s">
        <v>1859</v>
      </c>
      <c r="P78" t="s">
        <v>40</v>
      </c>
      <c r="Q78" t="s">
        <v>1860</v>
      </c>
      <c r="R78">
        <v>840</v>
      </c>
      <c r="S78">
        <v>1</v>
      </c>
      <c r="T78">
        <v>1</v>
      </c>
      <c r="U78">
        <v>0</v>
      </c>
      <c r="V78" t="s">
        <v>1732</v>
      </c>
      <c r="W78" t="s">
        <v>47</v>
      </c>
      <c r="X78">
        <v>1</v>
      </c>
      <c r="Y78">
        <v>0</v>
      </c>
      <c r="Z78">
        <v>0</v>
      </c>
      <c r="AB78" t="s">
        <v>42</v>
      </c>
      <c r="AC78" t="s">
        <v>48</v>
      </c>
      <c r="AD78">
        <v>1</v>
      </c>
      <c r="AE78" t="s">
        <v>1860</v>
      </c>
      <c r="AF78" t="s">
        <v>38</v>
      </c>
      <c r="AG78">
        <v>1</v>
      </c>
      <c r="AJ78" t="s">
        <v>44</v>
      </c>
      <c r="AK78" t="s">
        <v>44</v>
      </c>
      <c r="AL78" t="s">
        <v>48</v>
      </c>
      <c r="AM78" t="s">
        <v>49</v>
      </c>
      <c r="AN78" t="s">
        <v>48</v>
      </c>
      <c r="AP78">
        <v>0</v>
      </c>
    </row>
    <row r="79" spans="1:42">
      <c r="A79" s="76" t="e">
        <f>#REF!</f>
        <v>#REF!</v>
      </c>
      <c r="B79" s="72" t="str">
        <f t="shared" si="5"/>
        <v>09:15:52</v>
      </c>
      <c r="C79" s="72" t="s">
        <v>57</v>
      </c>
      <c r="D79" s="73">
        <f t="shared" si="6"/>
        <v>230</v>
      </c>
      <c r="E79" s="97">
        <f t="shared" si="7"/>
        <v>13.9</v>
      </c>
      <c r="F79" s="99">
        <f t="shared" si="8"/>
        <v>3197</v>
      </c>
      <c r="G79" s="74" t="s">
        <v>14</v>
      </c>
      <c r="H79" s="74" t="str">
        <f t="shared" si="9"/>
        <v>00149924024TRLO0</v>
      </c>
      <c r="J79" t="s">
        <v>38</v>
      </c>
      <c r="K79" t="s">
        <v>39</v>
      </c>
      <c r="L79">
        <v>230</v>
      </c>
      <c r="M79">
        <v>13.9</v>
      </c>
      <c r="N79" t="s">
        <v>46</v>
      </c>
      <c r="O79" t="s">
        <v>1861</v>
      </c>
      <c r="P79" t="s">
        <v>40</v>
      </c>
      <c r="Q79" t="s">
        <v>1862</v>
      </c>
      <c r="R79">
        <v>840</v>
      </c>
      <c r="S79">
        <v>1</v>
      </c>
      <c r="T79">
        <v>1</v>
      </c>
      <c r="U79">
        <v>0</v>
      </c>
      <c r="V79" t="s">
        <v>1732</v>
      </c>
      <c r="W79" t="s">
        <v>47</v>
      </c>
      <c r="X79">
        <v>1</v>
      </c>
      <c r="Y79">
        <v>0</v>
      </c>
      <c r="Z79">
        <v>0</v>
      </c>
      <c r="AB79" t="s">
        <v>42</v>
      </c>
      <c r="AC79" t="s">
        <v>48</v>
      </c>
      <c r="AD79">
        <v>1</v>
      </c>
      <c r="AE79" t="s">
        <v>1862</v>
      </c>
      <c r="AF79" t="s">
        <v>38</v>
      </c>
      <c r="AG79">
        <v>1</v>
      </c>
      <c r="AJ79" t="s">
        <v>44</v>
      </c>
      <c r="AK79" t="s">
        <v>44</v>
      </c>
      <c r="AL79" t="s">
        <v>48</v>
      </c>
      <c r="AM79" t="s">
        <v>49</v>
      </c>
      <c r="AN79" t="s">
        <v>48</v>
      </c>
      <c r="AP79">
        <v>0</v>
      </c>
    </row>
    <row r="80" spans="1:42">
      <c r="A80" s="76" t="e">
        <f>#REF!</f>
        <v>#REF!</v>
      </c>
      <c r="B80" s="72" t="str">
        <f t="shared" si="5"/>
        <v>09:16:51</v>
      </c>
      <c r="C80" s="72" t="s">
        <v>57</v>
      </c>
      <c r="D80" s="73">
        <f t="shared" si="6"/>
        <v>184</v>
      </c>
      <c r="E80" s="97">
        <f t="shared" si="7"/>
        <v>13.9</v>
      </c>
      <c r="F80" s="99">
        <f t="shared" si="8"/>
        <v>2557.6</v>
      </c>
      <c r="G80" s="74" t="s">
        <v>14</v>
      </c>
      <c r="H80" s="74" t="str">
        <f t="shared" si="9"/>
        <v>00149924063TRLO0</v>
      </c>
      <c r="J80" t="s">
        <v>38</v>
      </c>
      <c r="K80" t="s">
        <v>39</v>
      </c>
      <c r="L80">
        <v>184</v>
      </c>
      <c r="M80">
        <v>13.9</v>
      </c>
      <c r="N80" t="s">
        <v>46</v>
      </c>
      <c r="O80" t="s">
        <v>1863</v>
      </c>
      <c r="P80" t="s">
        <v>40</v>
      </c>
      <c r="Q80" t="s">
        <v>1864</v>
      </c>
      <c r="R80">
        <v>840</v>
      </c>
      <c r="S80">
        <v>1</v>
      </c>
      <c r="T80">
        <v>1</v>
      </c>
      <c r="U80">
        <v>0</v>
      </c>
      <c r="V80" t="s">
        <v>1732</v>
      </c>
      <c r="W80" t="s">
        <v>47</v>
      </c>
      <c r="X80">
        <v>1</v>
      </c>
      <c r="Y80">
        <v>0</v>
      </c>
      <c r="Z80">
        <v>0</v>
      </c>
      <c r="AB80" t="s">
        <v>42</v>
      </c>
      <c r="AC80" t="s">
        <v>48</v>
      </c>
      <c r="AD80">
        <v>1</v>
      </c>
      <c r="AE80" t="s">
        <v>1864</v>
      </c>
      <c r="AF80" t="s">
        <v>38</v>
      </c>
      <c r="AG80">
        <v>1</v>
      </c>
      <c r="AJ80" t="s">
        <v>44</v>
      </c>
      <c r="AK80" t="s">
        <v>44</v>
      </c>
      <c r="AL80" t="s">
        <v>48</v>
      </c>
      <c r="AM80" t="s">
        <v>49</v>
      </c>
      <c r="AN80" t="s">
        <v>48</v>
      </c>
      <c r="AP80">
        <v>0</v>
      </c>
    </row>
    <row r="81" spans="1:42">
      <c r="A81" s="76" t="e">
        <f>#REF!</f>
        <v>#REF!</v>
      </c>
      <c r="B81" s="72" t="str">
        <f t="shared" si="5"/>
        <v>09:25:22</v>
      </c>
      <c r="C81" s="72" t="s">
        <v>57</v>
      </c>
      <c r="D81" s="73">
        <f t="shared" si="6"/>
        <v>141</v>
      </c>
      <c r="E81" s="97">
        <f t="shared" si="7"/>
        <v>13.9</v>
      </c>
      <c r="F81" s="99">
        <f t="shared" si="8"/>
        <v>1959.9</v>
      </c>
      <c r="G81" s="74" t="s">
        <v>14</v>
      </c>
      <c r="H81" s="74" t="str">
        <f t="shared" si="9"/>
        <v>00149924483TRLO0</v>
      </c>
      <c r="J81" t="s">
        <v>38</v>
      </c>
      <c r="K81" t="s">
        <v>39</v>
      </c>
      <c r="L81">
        <v>141</v>
      </c>
      <c r="M81">
        <v>13.9</v>
      </c>
      <c r="N81" t="s">
        <v>46</v>
      </c>
      <c r="O81" t="s">
        <v>1865</v>
      </c>
      <c r="P81" t="s">
        <v>40</v>
      </c>
      <c r="Q81" t="s">
        <v>1866</v>
      </c>
      <c r="R81">
        <v>840</v>
      </c>
      <c r="S81">
        <v>1</v>
      </c>
      <c r="T81">
        <v>1</v>
      </c>
      <c r="U81">
        <v>0</v>
      </c>
      <c r="V81" t="s">
        <v>1732</v>
      </c>
      <c r="W81" t="s">
        <v>47</v>
      </c>
      <c r="X81">
        <v>1</v>
      </c>
      <c r="Y81">
        <v>0</v>
      </c>
      <c r="Z81">
        <v>0</v>
      </c>
      <c r="AB81" t="s">
        <v>42</v>
      </c>
      <c r="AC81" t="s">
        <v>48</v>
      </c>
      <c r="AD81">
        <v>1</v>
      </c>
      <c r="AE81" t="s">
        <v>1866</v>
      </c>
      <c r="AF81" t="s">
        <v>38</v>
      </c>
      <c r="AG81">
        <v>1</v>
      </c>
      <c r="AJ81" t="s">
        <v>44</v>
      </c>
      <c r="AK81" t="s">
        <v>44</v>
      </c>
      <c r="AL81" t="s">
        <v>48</v>
      </c>
      <c r="AM81" t="s">
        <v>49</v>
      </c>
      <c r="AN81" t="s">
        <v>48</v>
      </c>
      <c r="AP81">
        <v>0</v>
      </c>
    </row>
    <row r="82" spans="1:42">
      <c r="A82" s="76" t="e">
        <f>#REF!</f>
        <v>#REF!</v>
      </c>
      <c r="B82" s="72" t="str">
        <f t="shared" si="5"/>
        <v>09:25:22</v>
      </c>
      <c r="C82" s="72" t="s">
        <v>57</v>
      </c>
      <c r="D82" s="73">
        <f t="shared" si="6"/>
        <v>35</v>
      </c>
      <c r="E82" s="97">
        <f t="shared" si="7"/>
        <v>13.9</v>
      </c>
      <c r="F82" s="99">
        <f t="shared" si="8"/>
        <v>486.5</v>
      </c>
      <c r="G82" s="74" t="s">
        <v>14</v>
      </c>
      <c r="H82" s="74" t="str">
        <f t="shared" si="9"/>
        <v>00149924484TRLO0</v>
      </c>
      <c r="J82" t="s">
        <v>38</v>
      </c>
      <c r="K82" t="s">
        <v>39</v>
      </c>
      <c r="L82">
        <v>35</v>
      </c>
      <c r="M82">
        <v>13.9</v>
      </c>
      <c r="N82" t="s">
        <v>46</v>
      </c>
      <c r="O82" t="s">
        <v>1865</v>
      </c>
      <c r="P82" t="s">
        <v>40</v>
      </c>
      <c r="Q82" t="s">
        <v>1867</v>
      </c>
      <c r="R82">
        <v>840</v>
      </c>
      <c r="S82">
        <v>1</v>
      </c>
      <c r="T82">
        <v>1</v>
      </c>
      <c r="U82">
        <v>0</v>
      </c>
      <c r="V82" t="s">
        <v>1732</v>
      </c>
      <c r="W82" t="s">
        <v>47</v>
      </c>
      <c r="X82">
        <v>1</v>
      </c>
      <c r="Y82">
        <v>0</v>
      </c>
      <c r="Z82">
        <v>0</v>
      </c>
      <c r="AB82" t="s">
        <v>42</v>
      </c>
      <c r="AC82" t="s">
        <v>48</v>
      </c>
      <c r="AD82">
        <v>1</v>
      </c>
      <c r="AE82" t="s">
        <v>1867</v>
      </c>
      <c r="AF82" t="s">
        <v>38</v>
      </c>
      <c r="AG82">
        <v>1</v>
      </c>
      <c r="AJ82" t="s">
        <v>44</v>
      </c>
      <c r="AK82" t="s">
        <v>44</v>
      </c>
      <c r="AL82" t="s">
        <v>48</v>
      </c>
      <c r="AM82" t="s">
        <v>49</v>
      </c>
      <c r="AN82" t="s">
        <v>48</v>
      </c>
      <c r="AP82">
        <v>0</v>
      </c>
    </row>
    <row r="83" spans="1:42">
      <c r="A83" s="76" t="e">
        <f>#REF!</f>
        <v>#REF!</v>
      </c>
      <c r="B83" s="72" t="str">
        <f t="shared" si="5"/>
        <v>09:28:54</v>
      </c>
      <c r="C83" s="72" t="s">
        <v>57</v>
      </c>
      <c r="D83" s="73">
        <f t="shared" si="6"/>
        <v>142</v>
      </c>
      <c r="E83" s="97">
        <f t="shared" si="7"/>
        <v>13.9</v>
      </c>
      <c r="F83" s="99">
        <f t="shared" si="8"/>
        <v>1973.8</v>
      </c>
      <c r="G83" s="74" t="s">
        <v>14</v>
      </c>
      <c r="H83" s="74" t="str">
        <f t="shared" si="9"/>
        <v>00149924648TRLO0</v>
      </c>
      <c r="J83" t="s">
        <v>38</v>
      </c>
      <c r="K83" t="s">
        <v>39</v>
      </c>
      <c r="L83">
        <v>142</v>
      </c>
      <c r="M83">
        <v>13.9</v>
      </c>
      <c r="N83" t="s">
        <v>46</v>
      </c>
      <c r="O83" t="s">
        <v>1868</v>
      </c>
      <c r="P83" t="s">
        <v>40</v>
      </c>
      <c r="Q83" t="s">
        <v>1869</v>
      </c>
      <c r="R83">
        <v>840</v>
      </c>
      <c r="S83">
        <v>1</v>
      </c>
      <c r="T83">
        <v>1</v>
      </c>
      <c r="U83">
        <v>0</v>
      </c>
      <c r="V83" t="s">
        <v>1732</v>
      </c>
      <c r="W83" t="s">
        <v>47</v>
      </c>
      <c r="X83">
        <v>1</v>
      </c>
      <c r="Y83">
        <v>0</v>
      </c>
      <c r="Z83">
        <v>0</v>
      </c>
      <c r="AB83" t="s">
        <v>42</v>
      </c>
      <c r="AC83" t="s">
        <v>48</v>
      </c>
      <c r="AD83">
        <v>1</v>
      </c>
      <c r="AE83" t="s">
        <v>1869</v>
      </c>
      <c r="AF83" t="s">
        <v>38</v>
      </c>
      <c r="AG83">
        <v>1</v>
      </c>
      <c r="AJ83" t="s">
        <v>44</v>
      </c>
      <c r="AK83" t="s">
        <v>44</v>
      </c>
      <c r="AL83" t="s">
        <v>48</v>
      </c>
      <c r="AM83" t="s">
        <v>49</v>
      </c>
      <c r="AN83" t="s">
        <v>48</v>
      </c>
      <c r="AP83">
        <v>0</v>
      </c>
    </row>
    <row r="84" spans="1:42">
      <c r="A84" s="76" t="e">
        <f>#REF!</f>
        <v>#REF!</v>
      </c>
      <c r="B84" s="72" t="str">
        <f t="shared" si="5"/>
        <v>09:32:41</v>
      </c>
      <c r="C84" s="72" t="s">
        <v>57</v>
      </c>
      <c r="D84" s="73">
        <f t="shared" si="6"/>
        <v>12</v>
      </c>
      <c r="E84" s="97">
        <f t="shared" si="7"/>
        <v>13.9</v>
      </c>
      <c r="F84" s="99">
        <f t="shared" si="8"/>
        <v>166.8</v>
      </c>
      <c r="G84" s="74" t="s">
        <v>14</v>
      </c>
      <c r="H84" s="74" t="str">
        <f t="shared" si="9"/>
        <v>00149924831TRLO0</v>
      </c>
      <c r="J84" t="s">
        <v>38</v>
      </c>
      <c r="K84" t="s">
        <v>39</v>
      </c>
      <c r="L84">
        <v>12</v>
      </c>
      <c r="M84">
        <v>13.9</v>
      </c>
      <c r="N84" t="s">
        <v>46</v>
      </c>
      <c r="O84" t="s">
        <v>1870</v>
      </c>
      <c r="P84" t="s">
        <v>40</v>
      </c>
      <c r="Q84" t="s">
        <v>1871</v>
      </c>
      <c r="R84">
        <v>840</v>
      </c>
      <c r="S84">
        <v>1</v>
      </c>
      <c r="T84">
        <v>1</v>
      </c>
      <c r="U84">
        <v>0</v>
      </c>
      <c r="V84" t="s">
        <v>1732</v>
      </c>
      <c r="W84" t="s">
        <v>47</v>
      </c>
      <c r="X84">
        <v>1</v>
      </c>
      <c r="Y84">
        <v>0</v>
      </c>
      <c r="Z84">
        <v>0</v>
      </c>
      <c r="AB84" t="s">
        <v>42</v>
      </c>
      <c r="AC84" t="s">
        <v>48</v>
      </c>
      <c r="AD84">
        <v>1</v>
      </c>
      <c r="AE84" t="s">
        <v>1871</v>
      </c>
      <c r="AF84" t="s">
        <v>38</v>
      </c>
      <c r="AG84">
        <v>1</v>
      </c>
      <c r="AJ84" t="s">
        <v>44</v>
      </c>
      <c r="AK84" t="s">
        <v>44</v>
      </c>
      <c r="AL84" t="s">
        <v>48</v>
      </c>
      <c r="AM84" t="s">
        <v>49</v>
      </c>
      <c r="AN84" t="s">
        <v>48</v>
      </c>
      <c r="AP84">
        <v>0</v>
      </c>
    </row>
    <row r="85" spans="1:42">
      <c r="A85" s="76" t="e">
        <f>#REF!</f>
        <v>#REF!</v>
      </c>
      <c r="B85" s="72" t="str">
        <f t="shared" si="5"/>
        <v>09:32:41</v>
      </c>
      <c r="C85" s="72" t="s">
        <v>57</v>
      </c>
      <c r="D85" s="73">
        <f t="shared" si="6"/>
        <v>166</v>
      </c>
      <c r="E85" s="97">
        <f t="shared" si="7"/>
        <v>13.9</v>
      </c>
      <c r="F85" s="99">
        <f t="shared" si="8"/>
        <v>2307.4</v>
      </c>
      <c r="G85" s="74" t="s">
        <v>14</v>
      </c>
      <c r="H85" s="74" t="str">
        <f t="shared" si="9"/>
        <v>00149924832TRLO0</v>
      </c>
      <c r="J85" t="s">
        <v>38</v>
      </c>
      <c r="K85" t="s">
        <v>39</v>
      </c>
      <c r="L85">
        <v>166</v>
      </c>
      <c r="M85">
        <v>13.9</v>
      </c>
      <c r="N85" t="s">
        <v>46</v>
      </c>
      <c r="O85" t="s">
        <v>1870</v>
      </c>
      <c r="P85" t="s">
        <v>40</v>
      </c>
      <c r="Q85" t="s">
        <v>1872</v>
      </c>
      <c r="R85">
        <v>840</v>
      </c>
      <c r="S85">
        <v>1</v>
      </c>
      <c r="T85">
        <v>1</v>
      </c>
      <c r="U85">
        <v>0</v>
      </c>
      <c r="V85" t="s">
        <v>1732</v>
      </c>
      <c r="W85" t="s">
        <v>47</v>
      </c>
      <c r="X85">
        <v>1</v>
      </c>
      <c r="Y85">
        <v>0</v>
      </c>
      <c r="Z85">
        <v>0</v>
      </c>
      <c r="AB85" t="s">
        <v>42</v>
      </c>
      <c r="AC85" t="s">
        <v>48</v>
      </c>
      <c r="AD85">
        <v>1</v>
      </c>
      <c r="AE85" t="s">
        <v>1872</v>
      </c>
      <c r="AF85" t="s">
        <v>38</v>
      </c>
      <c r="AG85">
        <v>1</v>
      </c>
      <c r="AJ85" t="s">
        <v>44</v>
      </c>
      <c r="AK85" t="s">
        <v>44</v>
      </c>
      <c r="AL85" t="s">
        <v>48</v>
      </c>
      <c r="AM85" t="s">
        <v>49</v>
      </c>
      <c r="AN85" t="s">
        <v>48</v>
      </c>
      <c r="AP85">
        <v>0</v>
      </c>
    </row>
    <row r="86" spans="1:42">
      <c r="A86" s="76" t="e">
        <f>#REF!</f>
        <v>#REF!</v>
      </c>
      <c r="B86" s="72" t="str">
        <f t="shared" si="5"/>
        <v>09:41:25</v>
      </c>
      <c r="C86" s="72" t="s">
        <v>57</v>
      </c>
      <c r="D86" s="73">
        <f t="shared" si="6"/>
        <v>484</v>
      </c>
      <c r="E86" s="97">
        <f t="shared" si="7"/>
        <v>13.9</v>
      </c>
      <c r="F86" s="99">
        <f t="shared" si="8"/>
        <v>6727.6</v>
      </c>
      <c r="G86" s="74" t="s">
        <v>14</v>
      </c>
      <c r="H86" s="74" t="str">
        <f t="shared" si="9"/>
        <v>00149925352TRLO0</v>
      </c>
      <c r="J86" t="s">
        <v>38</v>
      </c>
      <c r="K86" t="s">
        <v>39</v>
      </c>
      <c r="L86">
        <v>484</v>
      </c>
      <c r="M86">
        <v>13.9</v>
      </c>
      <c r="N86" t="s">
        <v>46</v>
      </c>
      <c r="O86" t="s">
        <v>1873</v>
      </c>
      <c r="P86" t="s">
        <v>40</v>
      </c>
      <c r="Q86" t="s">
        <v>1874</v>
      </c>
      <c r="R86">
        <v>840</v>
      </c>
      <c r="S86">
        <v>1</v>
      </c>
      <c r="T86">
        <v>1</v>
      </c>
      <c r="U86">
        <v>0</v>
      </c>
      <c r="V86" t="s">
        <v>1732</v>
      </c>
      <c r="W86" t="s">
        <v>47</v>
      </c>
      <c r="X86">
        <v>1</v>
      </c>
      <c r="Y86">
        <v>0</v>
      </c>
      <c r="Z86">
        <v>0</v>
      </c>
      <c r="AB86" t="s">
        <v>42</v>
      </c>
      <c r="AC86" t="s">
        <v>48</v>
      </c>
      <c r="AD86">
        <v>1</v>
      </c>
      <c r="AE86" t="s">
        <v>1874</v>
      </c>
      <c r="AF86" t="s">
        <v>38</v>
      </c>
      <c r="AG86">
        <v>1</v>
      </c>
      <c r="AJ86" t="s">
        <v>44</v>
      </c>
      <c r="AK86" t="s">
        <v>44</v>
      </c>
      <c r="AL86" t="s">
        <v>48</v>
      </c>
      <c r="AM86" t="s">
        <v>49</v>
      </c>
      <c r="AN86" t="s">
        <v>48</v>
      </c>
      <c r="AP86">
        <v>0</v>
      </c>
    </row>
    <row r="87" spans="1:42">
      <c r="A87" s="76" t="e">
        <f>#REF!</f>
        <v>#REF!</v>
      </c>
      <c r="B87" s="72" t="str">
        <f t="shared" si="5"/>
        <v>09:42:29</v>
      </c>
      <c r="C87" s="72" t="s">
        <v>57</v>
      </c>
      <c r="D87" s="73">
        <f t="shared" si="6"/>
        <v>192</v>
      </c>
      <c r="E87" s="97">
        <f t="shared" si="7"/>
        <v>13.9</v>
      </c>
      <c r="F87" s="99">
        <f t="shared" si="8"/>
        <v>2668.8</v>
      </c>
      <c r="G87" s="74" t="s">
        <v>14</v>
      </c>
      <c r="H87" s="74" t="str">
        <f t="shared" si="9"/>
        <v>00149925394TRLO0</v>
      </c>
      <c r="J87" t="s">
        <v>38</v>
      </c>
      <c r="K87" t="s">
        <v>39</v>
      </c>
      <c r="L87">
        <v>192</v>
      </c>
      <c r="M87">
        <v>13.9</v>
      </c>
      <c r="N87" t="s">
        <v>46</v>
      </c>
      <c r="O87" t="s">
        <v>1875</v>
      </c>
      <c r="P87" t="s">
        <v>40</v>
      </c>
      <c r="Q87" t="s">
        <v>1876</v>
      </c>
      <c r="R87">
        <v>840</v>
      </c>
      <c r="S87">
        <v>1</v>
      </c>
      <c r="T87">
        <v>1</v>
      </c>
      <c r="U87">
        <v>0</v>
      </c>
      <c r="V87" t="s">
        <v>1732</v>
      </c>
      <c r="W87" t="s">
        <v>47</v>
      </c>
      <c r="X87">
        <v>1</v>
      </c>
      <c r="Y87">
        <v>0</v>
      </c>
      <c r="Z87">
        <v>0</v>
      </c>
      <c r="AB87" t="s">
        <v>42</v>
      </c>
      <c r="AC87" t="s">
        <v>48</v>
      </c>
      <c r="AD87">
        <v>1</v>
      </c>
      <c r="AE87" t="s">
        <v>1876</v>
      </c>
      <c r="AF87" t="s">
        <v>38</v>
      </c>
      <c r="AG87">
        <v>1</v>
      </c>
      <c r="AJ87" t="s">
        <v>44</v>
      </c>
      <c r="AK87" t="s">
        <v>44</v>
      </c>
      <c r="AL87" t="s">
        <v>48</v>
      </c>
      <c r="AM87" t="s">
        <v>49</v>
      </c>
      <c r="AN87" t="s">
        <v>48</v>
      </c>
      <c r="AP87">
        <v>0</v>
      </c>
    </row>
    <row r="88" spans="1:42">
      <c r="A88" s="76" t="e">
        <f>#REF!</f>
        <v>#REF!</v>
      </c>
      <c r="B88" s="72" t="str">
        <f t="shared" si="5"/>
        <v>09:48:00</v>
      </c>
      <c r="C88" s="72" t="s">
        <v>57</v>
      </c>
      <c r="D88" s="73">
        <f t="shared" si="6"/>
        <v>214</v>
      </c>
      <c r="E88" s="97">
        <f t="shared" si="7"/>
        <v>13.9</v>
      </c>
      <c r="F88" s="99">
        <f t="shared" si="8"/>
        <v>2974.6</v>
      </c>
      <c r="G88" s="74" t="s">
        <v>14</v>
      </c>
      <c r="H88" s="74" t="str">
        <f t="shared" si="9"/>
        <v>00149925730TRLO0</v>
      </c>
      <c r="J88" t="s">
        <v>38</v>
      </c>
      <c r="K88" t="s">
        <v>39</v>
      </c>
      <c r="L88">
        <v>214</v>
      </c>
      <c r="M88">
        <v>13.9</v>
      </c>
      <c r="N88" t="s">
        <v>46</v>
      </c>
      <c r="O88" t="s">
        <v>1877</v>
      </c>
      <c r="P88" t="s">
        <v>40</v>
      </c>
      <c r="Q88" t="s">
        <v>1878</v>
      </c>
      <c r="R88">
        <v>840</v>
      </c>
      <c r="S88">
        <v>1</v>
      </c>
      <c r="T88">
        <v>1</v>
      </c>
      <c r="U88">
        <v>0</v>
      </c>
      <c r="V88" t="s">
        <v>1732</v>
      </c>
      <c r="W88" t="s">
        <v>47</v>
      </c>
      <c r="X88">
        <v>1</v>
      </c>
      <c r="Y88">
        <v>0</v>
      </c>
      <c r="Z88">
        <v>0</v>
      </c>
      <c r="AB88" t="s">
        <v>42</v>
      </c>
      <c r="AC88" t="s">
        <v>48</v>
      </c>
      <c r="AD88">
        <v>1</v>
      </c>
      <c r="AE88" t="s">
        <v>1878</v>
      </c>
      <c r="AF88" t="s">
        <v>38</v>
      </c>
      <c r="AG88">
        <v>1</v>
      </c>
      <c r="AJ88" t="s">
        <v>44</v>
      </c>
      <c r="AK88" t="s">
        <v>44</v>
      </c>
      <c r="AL88" t="s">
        <v>48</v>
      </c>
      <c r="AM88" t="s">
        <v>49</v>
      </c>
      <c r="AN88" t="s">
        <v>48</v>
      </c>
      <c r="AP88">
        <v>0</v>
      </c>
    </row>
    <row r="89" spans="1:42">
      <c r="A89" s="76" t="e">
        <f>#REF!</f>
        <v>#REF!</v>
      </c>
      <c r="B89" s="72" t="str">
        <f t="shared" si="5"/>
        <v>09:54:16</v>
      </c>
      <c r="C89" s="72" t="s">
        <v>57</v>
      </c>
      <c r="D89" s="73">
        <f t="shared" si="6"/>
        <v>170</v>
      </c>
      <c r="E89" s="97">
        <f t="shared" si="7"/>
        <v>13.9</v>
      </c>
      <c r="F89" s="99">
        <f t="shared" si="8"/>
        <v>2363</v>
      </c>
      <c r="G89" s="74" t="s">
        <v>14</v>
      </c>
      <c r="H89" s="74" t="str">
        <f t="shared" si="9"/>
        <v>00149926059TRLO0</v>
      </c>
      <c r="J89" t="s">
        <v>38</v>
      </c>
      <c r="K89" t="s">
        <v>39</v>
      </c>
      <c r="L89">
        <v>170</v>
      </c>
      <c r="M89">
        <v>13.9</v>
      </c>
      <c r="N89" t="s">
        <v>46</v>
      </c>
      <c r="O89" t="s">
        <v>1879</v>
      </c>
      <c r="P89" t="s">
        <v>40</v>
      </c>
      <c r="Q89" t="s">
        <v>1880</v>
      </c>
      <c r="R89">
        <v>840</v>
      </c>
      <c r="S89">
        <v>1</v>
      </c>
      <c r="T89">
        <v>1</v>
      </c>
      <c r="U89">
        <v>0</v>
      </c>
      <c r="V89" t="s">
        <v>1732</v>
      </c>
      <c r="W89" t="s">
        <v>47</v>
      </c>
      <c r="X89">
        <v>1</v>
      </c>
      <c r="Y89">
        <v>0</v>
      </c>
      <c r="Z89">
        <v>0</v>
      </c>
      <c r="AB89" t="s">
        <v>42</v>
      </c>
      <c r="AC89" t="s">
        <v>48</v>
      </c>
      <c r="AD89">
        <v>1</v>
      </c>
      <c r="AE89" t="s">
        <v>1880</v>
      </c>
      <c r="AF89" t="s">
        <v>38</v>
      </c>
      <c r="AG89">
        <v>1</v>
      </c>
      <c r="AJ89" t="s">
        <v>44</v>
      </c>
      <c r="AK89" t="s">
        <v>44</v>
      </c>
      <c r="AL89" t="s">
        <v>48</v>
      </c>
      <c r="AM89" t="s">
        <v>49</v>
      </c>
      <c r="AN89" t="s">
        <v>48</v>
      </c>
      <c r="AP89">
        <v>0</v>
      </c>
    </row>
    <row r="90" spans="1:42">
      <c r="A90" s="76" t="e">
        <f>#REF!</f>
        <v>#REF!</v>
      </c>
      <c r="B90" s="72" t="str">
        <f t="shared" si="5"/>
        <v>10:03:23</v>
      </c>
      <c r="C90" s="72" t="s">
        <v>57</v>
      </c>
      <c r="D90" s="73">
        <f t="shared" si="6"/>
        <v>80</v>
      </c>
      <c r="E90" s="97">
        <f t="shared" si="7"/>
        <v>13.9</v>
      </c>
      <c r="F90" s="99">
        <f t="shared" si="8"/>
        <v>1112</v>
      </c>
      <c r="G90" s="74" t="s">
        <v>14</v>
      </c>
      <c r="H90" s="74" t="str">
        <f t="shared" si="9"/>
        <v>00149926517TRLO0</v>
      </c>
      <c r="J90" t="s">
        <v>38</v>
      </c>
      <c r="K90" t="s">
        <v>39</v>
      </c>
      <c r="L90">
        <v>80</v>
      </c>
      <c r="M90">
        <v>13.9</v>
      </c>
      <c r="N90" t="s">
        <v>46</v>
      </c>
      <c r="O90" t="s">
        <v>1881</v>
      </c>
      <c r="P90" t="s">
        <v>40</v>
      </c>
      <c r="Q90" t="s">
        <v>1882</v>
      </c>
      <c r="R90">
        <v>840</v>
      </c>
      <c r="S90">
        <v>1</v>
      </c>
      <c r="T90">
        <v>1</v>
      </c>
      <c r="U90">
        <v>0</v>
      </c>
      <c r="V90" t="s">
        <v>1732</v>
      </c>
      <c r="W90" t="s">
        <v>47</v>
      </c>
      <c r="X90">
        <v>1</v>
      </c>
      <c r="Y90">
        <v>0</v>
      </c>
      <c r="Z90">
        <v>0</v>
      </c>
      <c r="AB90" t="s">
        <v>42</v>
      </c>
      <c r="AC90" t="s">
        <v>48</v>
      </c>
      <c r="AD90">
        <v>1</v>
      </c>
      <c r="AE90" t="s">
        <v>1882</v>
      </c>
      <c r="AF90" t="s">
        <v>38</v>
      </c>
      <c r="AG90">
        <v>1</v>
      </c>
      <c r="AJ90" t="s">
        <v>44</v>
      </c>
      <c r="AK90" t="s">
        <v>44</v>
      </c>
      <c r="AL90" t="s">
        <v>48</v>
      </c>
      <c r="AM90" t="s">
        <v>49</v>
      </c>
      <c r="AN90" t="s">
        <v>48</v>
      </c>
      <c r="AP90">
        <v>0</v>
      </c>
    </row>
    <row r="91" spans="1:42">
      <c r="A91" s="76" t="e">
        <f>#REF!</f>
        <v>#REF!</v>
      </c>
      <c r="B91" s="72" t="str">
        <f t="shared" si="5"/>
        <v>10:03:23</v>
      </c>
      <c r="C91" s="72" t="s">
        <v>57</v>
      </c>
      <c r="D91" s="73">
        <f t="shared" si="6"/>
        <v>204</v>
      </c>
      <c r="E91" s="97">
        <f t="shared" si="7"/>
        <v>13.9</v>
      </c>
      <c r="F91" s="99">
        <f t="shared" si="8"/>
        <v>2835.6</v>
      </c>
      <c r="G91" s="74" t="s">
        <v>14</v>
      </c>
      <c r="H91" s="74" t="str">
        <f t="shared" si="9"/>
        <v>00149926518TRLO0</v>
      </c>
      <c r="J91" t="s">
        <v>38</v>
      </c>
      <c r="K91" t="s">
        <v>39</v>
      </c>
      <c r="L91">
        <v>204</v>
      </c>
      <c r="M91">
        <v>13.9</v>
      </c>
      <c r="N91" t="s">
        <v>46</v>
      </c>
      <c r="O91" t="s">
        <v>1881</v>
      </c>
      <c r="P91" t="s">
        <v>40</v>
      </c>
      <c r="Q91" t="s">
        <v>1883</v>
      </c>
      <c r="R91">
        <v>840</v>
      </c>
      <c r="S91">
        <v>1</v>
      </c>
      <c r="T91">
        <v>1</v>
      </c>
      <c r="U91">
        <v>0</v>
      </c>
      <c r="V91" t="s">
        <v>1732</v>
      </c>
      <c r="W91" t="s">
        <v>47</v>
      </c>
      <c r="X91">
        <v>1</v>
      </c>
      <c r="Y91">
        <v>0</v>
      </c>
      <c r="Z91">
        <v>0</v>
      </c>
      <c r="AB91" t="s">
        <v>42</v>
      </c>
      <c r="AC91" t="s">
        <v>48</v>
      </c>
      <c r="AD91">
        <v>1</v>
      </c>
      <c r="AE91" t="s">
        <v>1883</v>
      </c>
      <c r="AF91" t="s">
        <v>38</v>
      </c>
      <c r="AG91">
        <v>1</v>
      </c>
      <c r="AJ91" t="s">
        <v>44</v>
      </c>
      <c r="AK91" t="s">
        <v>44</v>
      </c>
      <c r="AL91" t="s">
        <v>48</v>
      </c>
      <c r="AM91" t="s">
        <v>49</v>
      </c>
      <c r="AN91" t="s">
        <v>48</v>
      </c>
      <c r="AP91">
        <v>0</v>
      </c>
    </row>
    <row r="92" spans="1:42">
      <c r="A92" s="76" t="e">
        <f>#REF!</f>
        <v>#REF!</v>
      </c>
      <c r="B92" s="72" t="str">
        <f t="shared" si="5"/>
        <v>10:06:41</v>
      </c>
      <c r="C92" s="72" t="s">
        <v>57</v>
      </c>
      <c r="D92" s="73">
        <f t="shared" si="6"/>
        <v>184</v>
      </c>
      <c r="E92" s="97">
        <f t="shared" si="7"/>
        <v>13.9</v>
      </c>
      <c r="F92" s="99">
        <f t="shared" si="8"/>
        <v>2557.6</v>
      </c>
      <c r="G92" s="74" t="s">
        <v>14</v>
      </c>
      <c r="H92" s="74" t="str">
        <f t="shared" si="9"/>
        <v>00149926695TRLO0</v>
      </c>
      <c r="J92" t="s">
        <v>38</v>
      </c>
      <c r="K92" t="s">
        <v>39</v>
      </c>
      <c r="L92">
        <v>184</v>
      </c>
      <c r="M92">
        <v>13.9</v>
      </c>
      <c r="N92" t="s">
        <v>46</v>
      </c>
      <c r="O92" t="s">
        <v>1884</v>
      </c>
      <c r="P92" t="s">
        <v>40</v>
      </c>
      <c r="Q92" t="s">
        <v>1885</v>
      </c>
      <c r="R92">
        <v>840</v>
      </c>
      <c r="S92">
        <v>1</v>
      </c>
      <c r="T92">
        <v>1</v>
      </c>
      <c r="U92">
        <v>0</v>
      </c>
      <c r="V92" t="s">
        <v>1732</v>
      </c>
      <c r="W92" t="s">
        <v>47</v>
      </c>
      <c r="X92">
        <v>1</v>
      </c>
      <c r="Y92">
        <v>0</v>
      </c>
      <c r="Z92">
        <v>0</v>
      </c>
      <c r="AB92" t="s">
        <v>42</v>
      </c>
      <c r="AC92" t="s">
        <v>48</v>
      </c>
      <c r="AD92">
        <v>1</v>
      </c>
      <c r="AE92" t="s">
        <v>1885</v>
      </c>
      <c r="AF92" t="s">
        <v>38</v>
      </c>
      <c r="AG92">
        <v>1</v>
      </c>
      <c r="AJ92" t="s">
        <v>44</v>
      </c>
      <c r="AK92" t="s">
        <v>44</v>
      </c>
      <c r="AL92" t="s">
        <v>48</v>
      </c>
      <c r="AM92" t="s">
        <v>49</v>
      </c>
      <c r="AN92" t="s">
        <v>48</v>
      </c>
      <c r="AP92">
        <v>0</v>
      </c>
    </row>
    <row r="93" spans="1:42">
      <c r="A93" s="76" t="e">
        <f>#REF!</f>
        <v>#REF!</v>
      </c>
      <c r="B93" s="72" t="str">
        <f t="shared" si="5"/>
        <v>10:18:40</v>
      </c>
      <c r="C93" s="72" t="s">
        <v>57</v>
      </c>
      <c r="D93" s="73">
        <f t="shared" si="6"/>
        <v>212</v>
      </c>
      <c r="E93" s="97">
        <f t="shared" si="7"/>
        <v>13.9</v>
      </c>
      <c r="F93" s="99">
        <f t="shared" si="8"/>
        <v>2946.8</v>
      </c>
      <c r="G93" s="74" t="s">
        <v>14</v>
      </c>
      <c r="H93" s="74" t="str">
        <f t="shared" si="9"/>
        <v>00149927213TRLO0</v>
      </c>
      <c r="J93" t="s">
        <v>38</v>
      </c>
      <c r="K93" t="s">
        <v>39</v>
      </c>
      <c r="L93">
        <v>212</v>
      </c>
      <c r="M93">
        <v>13.9</v>
      </c>
      <c r="N93" t="s">
        <v>46</v>
      </c>
      <c r="O93" t="s">
        <v>1886</v>
      </c>
      <c r="P93" t="s">
        <v>40</v>
      </c>
      <c r="Q93" t="s">
        <v>1887</v>
      </c>
      <c r="R93">
        <v>840</v>
      </c>
      <c r="S93">
        <v>1</v>
      </c>
      <c r="T93">
        <v>1</v>
      </c>
      <c r="U93">
        <v>0</v>
      </c>
      <c r="V93" t="s">
        <v>1732</v>
      </c>
      <c r="W93" t="s">
        <v>47</v>
      </c>
      <c r="X93">
        <v>1</v>
      </c>
      <c r="Y93">
        <v>0</v>
      </c>
      <c r="Z93">
        <v>0</v>
      </c>
      <c r="AB93" t="s">
        <v>42</v>
      </c>
      <c r="AC93" t="s">
        <v>48</v>
      </c>
      <c r="AD93">
        <v>1</v>
      </c>
      <c r="AE93" t="s">
        <v>1887</v>
      </c>
      <c r="AF93" t="s">
        <v>38</v>
      </c>
      <c r="AG93">
        <v>1</v>
      </c>
      <c r="AJ93" t="s">
        <v>44</v>
      </c>
      <c r="AK93" t="s">
        <v>44</v>
      </c>
      <c r="AL93" t="s">
        <v>48</v>
      </c>
      <c r="AM93" t="s">
        <v>49</v>
      </c>
      <c r="AN93" t="s">
        <v>48</v>
      </c>
      <c r="AP93">
        <v>0</v>
      </c>
    </row>
    <row r="94" spans="1:42">
      <c r="A94" s="76" t="e">
        <f>#REF!</f>
        <v>#REF!</v>
      </c>
      <c r="B94" s="72" t="str">
        <f t="shared" si="5"/>
        <v>10:18:40</v>
      </c>
      <c r="C94" s="72" t="s">
        <v>57</v>
      </c>
      <c r="D94" s="73">
        <f t="shared" si="6"/>
        <v>28</v>
      </c>
      <c r="E94" s="97">
        <f t="shared" si="7"/>
        <v>13.9</v>
      </c>
      <c r="F94" s="99">
        <f t="shared" si="8"/>
        <v>389.2</v>
      </c>
      <c r="G94" s="74" t="s">
        <v>14</v>
      </c>
      <c r="H94" s="74" t="str">
        <f t="shared" si="9"/>
        <v>00149927214TRLO0</v>
      </c>
      <c r="J94" t="s">
        <v>38</v>
      </c>
      <c r="K94" t="s">
        <v>39</v>
      </c>
      <c r="L94">
        <v>28</v>
      </c>
      <c r="M94">
        <v>13.9</v>
      </c>
      <c r="N94" t="s">
        <v>46</v>
      </c>
      <c r="O94" t="s">
        <v>1886</v>
      </c>
      <c r="P94" t="s">
        <v>40</v>
      </c>
      <c r="Q94" t="s">
        <v>1888</v>
      </c>
      <c r="R94">
        <v>840</v>
      </c>
      <c r="S94">
        <v>1</v>
      </c>
      <c r="T94">
        <v>1</v>
      </c>
      <c r="U94">
        <v>0</v>
      </c>
      <c r="V94" t="s">
        <v>1732</v>
      </c>
      <c r="W94" t="s">
        <v>47</v>
      </c>
      <c r="X94">
        <v>1</v>
      </c>
      <c r="Y94">
        <v>0</v>
      </c>
      <c r="Z94">
        <v>0</v>
      </c>
      <c r="AB94" t="s">
        <v>42</v>
      </c>
      <c r="AC94" t="s">
        <v>48</v>
      </c>
      <c r="AD94">
        <v>1</v>
      </c>
      <c r="AE94" t="s">
        <v>1888</v>
      </c>
      <c r="AF94" t="s">
        <v>38</v>
      </c>
      <c r="AG94">
        <v>1</v>
      </c>
      <c r="AJ94" t="s">
        <v>44</v>
      </c>
      <c r="AK94" t="s">
        <v>44</v>
      </c>
      <c r="AL94" t="s">
        <v>48</v>
      </c>
      <c r="AM94" t="s">
        <v>49</v>
      </c>
      <c r="AN94" t="s">
        <v>48</v>
      </c>
      <c r="AP94">
        <v>0</v>
      </c>
    </row>
    <row r="95" spans="1:42">
      <c r="A95" s="76" t="e">
        <f>#REF!</f>
        <v>#REF!</v>
      </c>
      <c r="B95" s="72" t="str">
        <f t="shared" si="5"/>
        <v>10:36:46</v>
      </c>
      <c r="C95" s="72" t="s">
        <v>57</v>
      </c>
      <c r="D95" s="73">
        <f t="shared" si="6"/>
        <v>156</v>
      </c>
      <c r="E95" s="97">
        <f t="shared" si="7"/>
        <v>13.9</v>
      </c>
      <c r="F95" s="99">
        <f t="shared" si="8"/>
        <v>2168.4</v>
      </c>
      <c r="G95" s="74" t="s">
        <v>14</v>
      </c>
      <c r="H95" s="74" t="str">
        <f t="shared" si="9"/>
        <v>00149928056TRLO0</v>
      </c>
      <c r="J95" t="s">
        <v>38</v>
      </c>
      <c r="K95" t="s">
        <v>39</v>
      </c>
      <c r="L95">
        <v>156</v>
      </c>
      <c r="M95">
        <v>13.9</v>
      </c>
      <c r="N95" t="s">
        <v>46</v>
      </c>
      <c r="O95" t="s">
        <v>1889</v>
      </c>
      <c r="P95" t="s">
        <v>40</v>
      </c>
      <c r="Q95" t="s">
        <v>1890</v>
      </c>
      <c r="R95">
        <v>840</v>
      </c>
      <c r="S95">
        <v>1</v>
      </c>
      <c r="T95">
        <v>1</v>
      </c>
      <c r="U95">
        <v>0</v>
      </c>
      <c r="V95" t="s">
        <v>1732</v>
      </c>
      <c r="W95" t="s">
        <v>47</v>
      </c>
      <c r="X95">
        <v>1</v>
      </c>
      <c r="Y95">
        <v>0</v>
      </c>
      <c r="Z95">
        <v>0</v>
      </c>
      <c r="AB95" t="s">
        <v>42</v>
      </c>
      <c r="AC95" t="s">
        <v>48</v>
      </c>
      <c r="AD95">
        <v>1</v>
      </c>
      <c r="AE95" t="s">
        <v>1890</v>
      </c>
      <c r="AF95" t="s">
        <v>38</v>
      </c>
      <c r="AG95">
        <v>1</v>
      </c>
      <c r="AJ95" t="s">
        <v>44</v>
      </c>
      <c r="AK95" t="s">
        <v>44</v>
      </c>
      <c r="AL95" t="s">
        <v>48</v>
      </c>
      <c r="AM95" t="s">
        <v>49</v>
      </c>
      <c r="AN95" t="s">
        <v>48</v>
      </c>
      <c r="AP95">
        <v>0</v>
      </c>
    </row>
    <row r="96" spans="1:42">
      <c r="A96" s="76" t="e">
        <f>#REF!</f>
        <v>#REF!</v>
      </c>
      <c r="B96" s="72" t="str">
        <f t="shared" si="5"/>
        <v>10:53:01</v>
      </c>
      <c r="C96" s="72" t="s">
        <v>57</v>
      </c>
      <c r="D96" s="73">
        <f t="shared" si="6"/>
        <v>212</v>
      </c>
      <c r="E96" s="97">
        <f t="shared" si="7"/>
        <v>13.9</v>
      </c>
      <c r="F96" s="99">
        <f t="shared" si="8"/>
        <v>2946.8</v>
      </c>
      <c r="G96" s="74" t="s">
        <v>14</v>
      </c>
      <c r="H96" s="74" t="str">
        <f t="shared" si="9"/>
        <v>00149928720TRLO0</v>
      </c>
      <c r="J96" t="s">
        <v>38</v>
      </c>
      <c r="K96" t="s">
        <v>39</v>
      </c>
      <c r="L96">
        <v>212</v>
      </c>
      <c r="M96">
        <v>13.9</v>
      </c>
      <c r="N96" t="s">
        <v>46</v>
      </c>
      <c r="O96" t="s">
        <v>1891</v>
      </c>
      <c r="P96" t="s">
        <v>40</v>
      </c>
      <c r="Q96" t="s">
        <v>1892</v>
      </c>
      <c r="R96">
        <v>840</v>
      </c>
      <c r="S96">
        <v>1</v>
      </c>
      <c r="T96">
        <v>1</v>
      </c>
      <c r="U96">
        <v>0</v>
      </c>
      <c r="V96" t="s">
        <v>1732</v>
      </c>
      <c r="W96" t="s">
        <v>47</v>
      </c>
      <c r="X96">
        <v>1</v>
      </c>
      <c r="Y96">
        <v>0</v>
      </c>
      <c r="Z96">
        <v>0</v>
      </c>
      <c r="AB96" t="s">
        <v>42</v>
      </c>
      <c r="AC96" t="s">
        <v>48</v>
      </c>
      <c r="AD96">
        <v>1</v>
      </c>
      <c r="AE96" t="s">
        <v>1892</v>
      </c>
      <c r="AF96" t="s">
        <v>38</v>
      </c>
      <c r="AG96">
        <v>1</v>
      </c>
      <c r="AJ96" t="s">
        <v>44</v>
      </c>
      <c r="AK96" t="s">
        <v>44</v>
      </c>
      <c r="AL96" t="s">
        <v>48</v>
      </c>
      <c r="AM96" t="s">
        <v>49</v>
      </c>
      <c r="AN96" t="s">
        <v>48</v>
      </c>
      <c r="AP96">
        <v>0</v>
      </c>
    </row>
    <row r="97" spans="1:42">
      <c r="A97" s="76" t="e">
        <f>#REF!</f>
        <v>#REF!</v>
      </c>
      <c r="B97" s="72" t="str">
        <f t="shared" si="5"/>
        <v>10:53:01</v>
      </c>
      <c r="C97" s="72" t="s">
        <v>57</v>
      </c>
      <c r="D97" s="73">
        <f t="shared" si="6"/>
        <v>68</v>
      </c>
      <c r="E97" s="97">
        <f t="shared" si="7"/>
        <v>13.9</v>
      </c>
      <c r="F97" s="99">
        <f t="shared" si="8"/>
        <v>945.2</v>
      </c>
      <c r="G97" s="74" t="s">
        <v>14</v>
      </c>
      <c r="H97" s="74" t="str">
        <f t="shared" si="9"/>
        <v>00149928721TRLO0</v>
      </c>
      <c r="J97" t="s">
        <v>38</v>
      </c>
      <c r="K97" t="s">
        <v>39</v>
      </c>
      <c r="L97">
        <v>68</v>
      </c>
      <c r="M97">
        <v>13.9</v>
      </c>
      <c r="N97" t="s">
        <v>46</v>
      </c>
      <c r="O97" t="s">
        <v>1891</v>
      </c>
      <c r="P97" t="s">
        <v>40</v>
      </c>
      <c r="Q97" t="s">
        <v>1893</v>
      </c>
      <c r="R97">
        <v>840</v>
      </c>
      <c r="S97">
        <v>1</v>
      </c>
      <c r="T97">
        <v>1</v>
      </c>
      <c r="U97">
        <v>0</v>
      </c>
      <c r="V97" t="s">
        <v>1732</v>
      </c>
      <c r="W97" t="s">
        <v>47</v>
      </c>
      <c r="X97">
        <v>1</v>
      </c>
      <c r="Y97">
        <v>0</v>
      </c>
      <c r="Z97">
        <v>0</v>
      </c>
      <c r="AB97" t="s">
        <v>42</v>
      </c>
      <c r="AC97" t="s">
        <v>48</v>
      </c>
      <c r="AD97">
        <v>1</v>
      </c>
      <c r="AE97" t="s">
        <v>1893</v>
      </c>
      <c r="AF97" t="s">
        <v>38</v>
      </c>
      <c r="AG97">
        <v>1</v>
      </c>
      <c r="AJ97" t="s">
        <v>44</v>
      </c>
      <c r="AK97" t="s">
        <v>44</v>
      </c>
      <c r="AL97" t="s">
        <v>48</v>
      </c>
      <c r="AM97" t="s">
        <v>49</v>
      </c>
      <c r="AN97" t="s">
        <v>48</v>
      </c>
      <c r="AP97">
        <v>0</v>
      </c>
    </row>
    <row r="98" spans="1:42">
      <c r="A98" s="76" t="e">
        <f>#REF!</f>
        <v>#REF!</v>
      </c>
      <c r="B98" s="72" t="str">
        <f t="shared" si="5"/>
        <v>10:53:01</v>
      </c>
      <c r="C98" s="72" t="s">
        <v>57</v>
      </c>
      <c r="D98" s="73">
        <f t="shared" si="6"/>
        <v>280</v>
      </c>
      <c r="E98" s="97">
        <f t="shared" si="7"/>
        <v>13.9</v>
      </c>
      <c r="F98" s="99">
        <f t="shared" si="8"/>
        <v>3892</v>
      </c>
      <c r="G98" s="74" t="s">
        <v>14</v>
      </c>
      <c r="H98" s="74" t="str">
        <f t="shared" si="9"/>
        <v>00149928722TRLO0</v>
      </c>
      <c r="J98" t="s">
        <v>38</v>
      </c>
      <c r="K98" t="s">
        <v>39</v>
      </c>
      <c r="L98">
        <v>280</v>
      </c>
      <c r="M98">
        <v>13.9</v>
      </c>
      <c r="N98" t="s">
        <v>46</v>
      </c>
      <c r="O98" t="s">
        <v>1894</v>
      </c>
      <c r="P98" t="s">
        <v>40</v>
      </c>
      <c r="Q98" t="s">
        <v>1895</v>
      </c>
      <c r="R98">
        <v>840</v>
      </c>
      <c r="S98">
        <v>1</v>
      </c>
      <c r="T98">
        <v>1</v>
      </c>
      <c r="U98">
        <v>0</v>
      </c>
      <c r="V98" t="s">
        <v>1732</v>
      </c>
      <c r="W98" t="s">
        <v>47</v>
      </c>
      <c r="X98">
        <v>1</v>
      </c>
      <c r="Y98">
        <v>0</v>
      </c>
      <c r="Z98">
        <v>0</v>
      </c>
      <c r="AB98" t="s">
        <v>42</v>
      </c>
      <c r="AC98" t="s">
        <v>48</v>
      </c>
      <c r="AD98">
        <v>1</v>
      </c>
      <c r="AE98" t="s">
        <v>1895</v>
      </c>
      <c r="AF98" t="s">
        <v>38</v>
      </c>
      <c r="AG98">
        <v>1</v>
      </c>
      <c r="AJ98" t="s">
        <v>44</v>
      </c>
      <c r="AK98" t="s">
        <v>44</v>
      </c>
      <c r="AL98" t="s">
        <v>48</v>
      </c>
      <c r="AM98" t="s">
        <v>49</v>
      </c>
      <c r="AN98" t="s">
        <v>48</v>
      </c>
      <c r="AP98">
        <v>0</v>
      </c>
    </row>
    <row r="99" spans="1:42">
      <c r="A99" s="76" t="e">
        <f>#REF!</f>
        <v>#REF!</v>
      </c>
      <c r="B99" s="72" t="str">
        <f t="shared" si="5"/>
        <v>10:54:11</v>
      </c>
      <c r="C99" s="72" t="s">
        <v>57</v>
      </c>
      <c r="D99" s="73">
        <f t="shared" si="6"/>
        <v>156</v>
      </c>
      <c r="E99" s="97">
        <f t="shared" si="7"/>
        <v>13.9</v>
      </c>
      <c r="F99" s="99">
        <f t="shared" si="8"/>
        <v>2168.4</v>
      </c>
      <c r="G99" s="74" t="s">
        <v>14</v>
      </c>
      <c r="H99" s="74" t="str">
        <f t="shared" si="9"/>
        <v>00149928764TRLO0</v>
      </c>
      <c r="J99" t="s">
        <v>38</v>
      </c>
      <c r="K99" t="s">
        <v>39</v>
      </c>
      <c r="L99">
        <v>156</v>
      </c>
      <c r="M99">
        <v>13.9</v>
      </c>
      <c r="N99" t="s">
        <v>46</v>
      </c>
      <c r="O99" t="s">
        <v>1896</v>
      </c>
      <c r="P99" t="s">
        <v>40</v>
      </c>
      <c r="Q99" t="s">
        <v>1897</v>
      </c>
      <c r="R99">
        <v>840</v>
      </c>
      <c r="S99">
        <v>1</v>
      </c>
      <c r="T99">
        <v>1</v>
      </c>
      <c r="U99">
        <v>0</v>
      </c>
      <c r="V99" t="s">
        <v>1732</v>
      </c>
      <c r="W99" t="s">
        <v>47</v>
      </c>
      <c r="X99">
        <v>1</v>
      </c>
      <c r="Y99">
        <v>0</v>
      </c>
      <c r="Z99">
        <v>0</v>
      </c>
      <c r="AB99" t="s">
        <v>42</v>
      </c>
      <c r="AC99" t="s">
        <v>48</v>
      </c>
      <c r="AD99">
        <v>1</v>
      </c>
      <c r="AE99" t="s">
        <v>1897</v>
      </c>
      <c r="AF99" t="s">
        <v>38</v>
      </c>
      <c r="AG99">
        <v>1</v>
      </c>
      <c r="AJ99" t="s">
        <v>44</v>
      </c>
      <c r="AK99" t="s">
        <v>44</v>
      </c>
      <c r="AL99" t="s">
        <v>48</v>
      </c>
      <c r="AM99" t="s">
        <v>49</v>
      </c>
      <c r="AN99" t="s">
        <v>48</v>
      </c>
      <c r="AP99">
        <v>0</v>
      </c>
    </row>
    <row r="100" spans="1:42">
      <c r="A100" s="76" t="e">
        <f>#REF!</f>
        <v>#REF!</v>
      </c>
      <c r="B100" s="72" t="str">
        <f t="shared" si="5"/>
        <v>12:18:35</v>
      </c>
      <c r="C100" s="72" t="s">
        <v>57</v>
      </c>
      <c r="D100" s="73">
        <f t="shared" si="6"/>
        <v>200</v>
      </c>
      <c r="E100" s="97">
        <f t="shared" si="7"/>
        <v>13.9</v>
      </c>
      <c r="F100" s="99">
        <f t="shared" si="8"/>
        <v>2780</v>
      </c>
      <c r="G100" s="74" t="s">
        <v>14</v>
      </c>
      <c r="H100" s="74" t="str">
        <f t="shared" si="9"/>
        <v>00149935089TRLO0</v>
      </c>
      <c r="J100" t="s">
        <v>38</v>
      </c>
      <c r="K100" t="s">
        <v>39</v>
      </c>
      <c r="L100">
        <v>200</v>
      </c>
      <c r="M100">
        <v>13.9</v>
      </c>
      <c r="N100" t="s">
        <v>46</v>
      </c>
      <c r="O100" t="s">
        <v>1898</v>
      </c>
      <c r="P100" t="s">
        <v>40</v>
      </c>
      <c r="Q100" t="s">
        <v>1899</v>
      </c>
      <c r="R100">
        <v>840</v>
      </c>
      <c r="S100">
        <v>1</v>
      </c>
      <c r="T100">
        <v>1</v>
      </c>
      <c r="U100">
        <v>0</v>
      </c>
      <c r="V100" t="s">
        <v>1732</v>
      </c>
      <c r="W100" t="s">
        <v>47</v>
      </c>
      <c r="X100">
        <v>1</v>
      </c>
      <c r="Y100">
        <v>0</v>
      </c>
      <c r="Z100">
        <v>0</v>
      </c>
      <c r="AB100" t="s">
        <v>42</v>
      </c>
      <c r="AC100" t="s">
        <v>48</v>
      </c>
      <c r="AD100">
        <v>1</v>
      </c>
      <c r="AE100" t="s">
        <v>1899</v>
      </c>
      <c r="AF100" t="s">
        <v>38</v>
      </c>
      <c r="AG100">
        <v>1</v>
      </c>
      <c r="AJ100" t="s">
        <v>44</v>
      </c>
      <c r="AK100" t="s">
        <v>44</v>
      </c>
      <c r="AL100" t="s">
        <v>48</v>
      </c>
      <c r="AM100" t="s">
        <v>49</v>
      </c>
      <c r="AN100" t="s">
        <v>48</v>
      </c>
      <c r="AP100">
        <v>0</v>
      </c>
    </row>
    <row r="101" spans="1:42">
      <c r="A101" s="76" t="e">
        <f>#REF!</f>
        <v>#REF!</v>
      </c>
      <c r="B101" s="72" t="str">
        <f t="shared" si="5"/>
        <v>12:19:27</v>
      </c>
      <c r="C101" s="72" t="s">
        <v>57</v>
      </c>
      <c r="D101" s="73">
        <f t="shared" si="6"/>
        <v>157</v>
      </c>
      <c r="E101" s="97">
        <f t="shared" si="7"/>
        <v>13.9</v>
      </c>
      <c r="F101" s="99">
        <f t="shared" si="8"/>
        <v>2182.3000000000002</v>
      </c>
      <c r="G101" s="74" t="s">
        <v>14</v>
      </c>
      <c r="H101" s="74" t="str">
        <f t="shared" si="9"/>
        <v>00149935159TRLO0</v>
      </c>
      <c r="J101" t="s">
        <v>38</v>
      </c>
      <c r="K101" t="s">
        <v>39</v>
      </c>
      <c r="L101">
        <v>157</v>
      </c>
      <c r="M101">
        <v>13.9</v>
      </c>
      <c r="N101" t="s">
        <v>46</v>
      </c>
      <c r="O101" t="s">
        <v>1900</v>
      </c>
      <c r="P101" t="s">
        <v>40</v>
      </c>
      <c r="Q101" t="s">
        <v>1901</v>
      </c>
      <c r="R101">
        <v>840</v>
      </c>
      <c r="S101">
        <v>1</v>
      </c>
      <c r="T101">
        <v>1</v>
      </c>
      <c r="U101">
        <v>0</v>
      </c>
      <c r="V101" t="s">
        <v>1732</v>
      </c>
      <c r="W101" t="s">
        <v>47</v>
      </c>
      <c r="X101">
        <v>1</v>
      </c>
      <c r="Y101">
        <v>0</v>
      </c>
      <c r="Z101">
        <v>0</v>
      </c>
      <c r="AB101" t="s">
        <v>42</v>
      </c>
      <c r="AC101" t="s">
        <v>48</v>
      </c>
      <c r="AD101">
        <v>1</v>
      </c>
      <c r="AE101" t="s">
        <v>1901</v>
      </c>
      <c r="AF101" t="s">
        <v>38</v>
      </c>
      <c r="AG101">
        <v>1</v>
      </c>
      <c r="AJ101" t="s">
        <v>44</v>
      </c>
      <c r="AK101" t="s">
        <v>44</v>
      </c>
      <c r="AL101" t="s">
        <v>48</v>
      </c>
      <c r="AM101" t="s">
        <v>49</v>
      </c>
      <c r="AN101" t="s">
        <v>48</v>
      </c>
      <c r="AP101">
        <v>0</v>
      </c>
    </row>
    <row r="102" spans="1:42">
      <c r="A102" s="76" t="e">
        <f>#REF!</f>
        <v>#REF!</v>
      </c>
      <c r="B102" s="72" t="str">
        <f t="shared" si="5"/>
        <v>12:23:18</v>
      </c>
      <c r="C102" s="72" t="s">
        <v>57</v>
      </c>
      <c r="D102" s="73">
        <f t="shared" si="6"/>
        <v>133</v>
      </c>
      <c r="E102" s="97">
        <f t="shared" si="7"/>
        <v>13.9</v>
      </c>
      <c r="F102" s="99">
        <f t="shared" si="8"/>
        <v>1848.7</v>
      </c>
      <c r="G102" s="74" t="s">
        <v>14</v>
      </c>
      <c r="H102" s="74" t="str">
        <f t="shared" si="9"/>
        <v>00149935426TRLO0</v>
      </c>
      <c r="J102" t="s">
        <v>38</v>
      </c>
      <c r="K102" t="s">
        <v>39</v>
      </c>
      <c r="L102">
        <v>133</v>
      </c>
      <c r="M102">
        <v>13.9</v>
      </c>
      <c r="N102" t="s">
        <v>46</v>
      </c>
      <c r="O102" t="s">
        <v>1902</v>
      </c>
      <c r="P102" t="s">
        <v>40</v>
      </c>
      <c r="Q102" t="s">
        <v>1903</v>
      </c>
      <c r="R102">
        <v>840</v>
      </c>
      <c r="S102">
        <v>1</v>
      </c>
      <c r="T102">
        <v>1</v>
      </c>
      <c r="U102">
        <v>0</v>
      </c>
      <c r="V102" t="s">
        <v>1732</v>
      </c>
      <c r="W102" t="s">
        <v>47</v>
      </c>
      <c r="X102">
        <v>1</v>
      </c>
      <c r="Y102">
        <v>0</v>
      </c>
      <c r="Z102">
        <v>0</v>
      </c>
      <c r="AB102" t="s">
        <v>42</v>
      </c>
      <c r="AC102" t="s">
        <v>48</v>
      </c>
      <c r="AD102">
        <v>1</v>
      </c>
      <c r="AE102" t="s">
        <v>1903</v>
      </c>
      <c r="AF102" t="s">
        <v>38</v>
      </c>
      <c r="AG102">
        <v>1</v>
      </c>
      <c r="AJ102" t="s">
        <v>44</v>
      </c>
      <c r="AK102" t="s">
        <v>44</v>
      </c>
      <c r="AL102" t="s">
        <v>48</v>
      </c>
      <c r="AM102" t="s">
        <v>49</v>
      </c>
      <c r="AN102" t="s">
        <v>48</v>
      </c>
      <c r="AP102">
        <v>0</v>
      </c>
    </row>
    <row r="103" spans="1:42">
      <c r="A103" s="76" t="e">
        <f>#REF!</f>
        <v>#REF!</v>
      </c>
      <c r="B103" s="72" t="str">
        <f t="shared" si="5"/>
        <v>12:24:14</v>
      </c>
      <c r="C103" s="72" t="s">
        <v>57</v>
      </c>
      <c r="D103" s="73">
        <f t="shared" si="6"/>
        <v>166</v>
      </c>
      <c r="E103" s="97">
        <f t="shared" si="7"/>
        <v>13.9</v>
      </c>
      <c r="F103" s="99">
        <f t="shared" si="8"/>
        <v>2307.4</v>
      </c>
      <c r="G103" s="74" t="s">
        <v>14</v>
      </c>
      <c r="H103" s="74" t="str">
        <f t="shared" si="9"/>
        <v>00149935498TRLO0</v>
      </c>
      <c r="J103" t="s">
        <v>38</v>
      </c>
      <c r="K103" t="s">
        <v>39</v>
      </c>
      <c r="L103">
        <v>166</v>
      </c>
      <c r="M103">
        <v>13.9</v>
      </c>
      <c r="N103" t="s">
        <v>46</v>
      </c>
      <c r="O103" t="s">
        <v>1904</v>
      </c>
      <c r="P103" t="s">
        <v>40</v>
      </c>
      <c r="Q103" t="s">
        <v>1905</v>
      </c>
      <c r="R103">
        <v>840</v>
      </c>
      <c r="S103">
        <v>1</v>
      </c>
      <c r="T103">
        <v>1</v>
      </c>
      <c r="U103">
        <v>0</v>
      </c>
      <c r="V103" t="s">
        <v>1732</v>
      </c>
      <c r="W103" t="s">
        <v>47</v>
      </c>
      <c r="X103">
        <v>1</v>
      </c>
      <c r="Y103">
        <v>0</v>
      </c>
      <c r="Z103">
        <v>0</v>
      </c>
      <c r="AB103" t="s">
        <v>42</v>
      </c>
      <c r="AC103" t="s">
        <v>48</v>
      </c>
      <c r="AD103">
        <v>1</v>
      </c>
      <c r="AE103" t="s">
        <v>1905</v>
      </c>
      <c r="AF103" t="s">
        <v>38</v>
      </c>
      <c r="AG103">
        <v>1</v>
      </c>
      <c r="AJ103" t="s">
        <v>44</v>
      </c>
      <c r="AK103" t="s">
        <v>44</v>
      </c>
      <c r="AL103" t="s">
        <v>48</v>
      </c>
      <c r="AM103" t="s">
        <v>49</v>
      </c>
      <c r="AN103" t="s">
        <v>48</v>
      </c>
      <c r="AP103">
        <v>0</v>
      </c>
    </row>
    <row r="104" spans="1:42">
      <c r="A104" s="76" t="e">
        <f>#REF!</f>
        <v>#REF!</v>
      </c>
      <c r="B104" s="72" t="str">
        <f t="shared" si="5"/>
        <v>12:46:15</v>
      </c>
      <c r="C104" s="72" t="s">
        <v>57</v>
      </c>
      <c r="D104" s="73">
        <f t="shared" si="6"/>
        <v>38</v>
      </c>
      <c r="E104" s="97">
        <f t="shared" si="7"/>
        <v>13.9</v>
      </c>
      <c r="F104" s="99">
        <f t="shared" si="8"/>
        <v>528.20000000000005</v>
      </c>
      <c r="G104" s="74" t="s">
        <v>14</v>
      </c>
      <c r="H104" s="74" t="str">
        <f t="shared" si="9"/>
        <v>00149937072TRLO0</v>
      </c>
      <c r="J104" t="s">
        <v>38</v>
      </c>
      <c r="K104" t="s">
        <v>39</v>
      </c>
      <c r="L104">
        <v>38</v>
      </c>
      <c r="M104">
        <v>13.9</v>
      </c>
      <c r="N104" t="s">
        <v>46</v>
      </c>
      <c r="O104" t="s">
        <v>1906</v>
      </c>
      <c r="P104" t="s">
        <v>40</v>
      </c>
      <c r="Q104" t="s">
        <v>1907</v>
      </c>
      <c r="R104">
        <v>840</v>
      </c>
      <c r="S104">
        <v>1</v>
      </c>
      <c r="T104">
        <v>1</v>
      </c>
      <c r="U104">
        <v>0</v>
      </c>
      <c r="V104" t="s">
        <v>1732</v>
      </c>
      <c r="W104" t="s">
        <v>47</v>
      </c>
      <c r="X104">
        <v>1</v>
      </c>
      <c r="Y104">
        <v>0</v>
      </c>
      <c r="Z104">
        <v>0</v>
      </c>
      <c r="AB104" t="s">
        <v>42</v>
      </c>
      <c r="AC104" t="s">
        <v>48</v>
      </c>
      <c r="AD104">
        <v>1</v>
      </c>
      <c r="AE104" t="s">
        <v>1907</v>
      </c>
      <c r="AF104" t="s">
        <v>38</v>
      </c>
      <c r="AG104">
        <v>1</v>
      </c>
      <c r="AJ104" t="s">
        <v>44</v>
      </c>
      <c r="AK104" t="s">
        <v>44</v>
      </c>
      <c r="AL104" t="s">
        <v>48</v>
      </c>
      <c r="AM104" t="s">
        <v>49</v>
      </c>
      <c r="AN104" t="s">
        <v>48</v>
      </c>
      <c r="AP104">
        <v>0</v>
      </c>
    </row>
    <row r="105" spans="1:42">
      <c r="A105" s="76" t="e">
        <f>#REF!</f>
        <v>#REF!</v>
      </c>
      <c r="B105" s="72" t="str">
        <f t="shared" si="5"/>
        <v>12:46:15</v>
      </c>
      <c r="C105" s="72" t="s">
        <v>57</v>
      </c>
      <c r="D105" s="73">
        <f t="shared" si="6"/>
        <v>110</v>
      </c>
      <c r="E105" s="97">
        <f t="shared" si="7"/>
        <v>13.9</v>
      </c>
      <c r="F105" s="99">
        <f t="shared" si="8"/>
        <v>1529</v>
      </c>
      <c r="G105" s="74" t="s">
        <v>14</v>
      </c>
      <c r="H105" s="74" t="str">
        <f t="shared" si="9"/>
        <v>00149937073TRLO0</v>
      </c>
      <c r="J105" t="s">
        <v>38</v>
      </c>
      <c r="K105" t="s">
        <v>39</v>
      </c>
      <c r="L105">
        <v>110</v>
      </c>
      <c r="M105">
        <v>13.9</v>
      </c>
      <c r="N105" t="s">
        <v>46</v>
      </c>
      <c r="O105" t="s">
        <v>1906</v>
      </c>
      <c r="P105" t="s">
        <v>40</v>
      </c>
      <c r="Q105" t="s">
        <v>1908</v>
      </c>
      <c r="R105">
        <v>840</v>
      </c>
      <c r="S105">
        <v>1</v>
      </c>
      <c r="T105">
        <v>1</v>
      </c>
      <c r="U105">
        <v>0</v>
      </c>
      <c r="V105" t="s">
        <v>1732</v>
      </c>
      <c r="W105" t="s">
        <v>47</v>
      </c>
      <c r="X105">
        <v>1</v>
      </c>
      <c r="Y105">
        <v>0</v>
      </c>
      <c r="Z105">
        <v>0</v>
      </c>
      <c r="AB105" t="s">
        <v>42</v>
      </c>
      <c r="AC105" t="s">
        <v>48</v>
      </c>
      <c r="AD105">
        <v>1</v>
      </c>
      <c r="AE105" t="s">
        <v>1908</v>
      </c>
      <c r="AF105" t="s">
        <v>38</v>
      </c>
      <c r="AG105">
        <v>1</v>
      </c>
      <c r="AJ105" t="s">
        <v>44</v>
      </c>
      <c r="AK105" t="s">
        <v>44</v>
      </c>
      <c r="AL105" t="s">
        <v>48</v>
      </c>
      <c r="AM105" t="s">
        <v>49</v>
      </c>
      <c r="AN105" t="s">
        <v>48</v>
      </c>
      <c r="AP105">
        <v>0</v>
      </c>
    </row>
    <row r="106" spans="1:42">
      <c r="A106" s="76" t="e">
        <f>#REF!</f>
        <v>#REF!</v>
      </c>
      <c r="B106" s="72" t="str">
        <f t="shared" si="5"/>
        <v>12:47:13</v>
      </c>
      <c r="C106" s="72" t="s">
        <v>57</v>
      </c>
      <c r="D106" s="73">
        <f t="shared" si="6"/>
        <v>178</v>
      </c>
      <c r="E106" s="97">
        <f t="shared" si="7"/>
        <v>13.9</v>
      </c>
      <c r="F106" s="99">
        <f t="shared" si="8"/>
        <v>2474.2000000000003</v>
      </c>
      <c r="G106" s="74" t="s">
        <v>14</v>
      </c>
      <c r="H106" s="74" t="str">
        <f t="shared" si="9"/>
        <v>00149937143TRLO0</v>
      </c>
      <c r="J106" t="s">
        <v>38</v>
      </c>
      <c r="K106" t="s">
        <v>39</v>
      </c>
      <c r="L106">
        <v>178</v>
      </c>
      <c r="M106">
        <v>13.9</v>
      </c>
      <c r="N106" t="s">
        <v>46</v>
      </c>
      <c r="O106" t="s">
        <v>1909</v>
      </c>
      <c r="P106" t="s">
        <v>40</v>
      </c>
      <c r="Q106" t="s">
        <v>1910</v>
      </c>
      <c r="R106">
        <v>840</v>
      </c>
      <c r="S106">
        <v>1</v>
      </c>
      <c r="T106">
        <v>1</v>
      </c>
      <c r="U106">
        <v>0</v>
      </c>
      <c r="V106" t="s">
        <v>1732</v>
      </c>
      <c r="W106" t="s">
        <v>47</v>
      </c>
      <c r="X106">
        <v>1</v>
      </c>
      <c r="Y106">
        <v>0</v>
      </c>
      <c r="Z106">
        <v>0</v>
      </c>
      <c r="AB106" t="s">
        <v>42</v>
      </c>
      <c r="AC106" t="s">
        <v>48</v>
      </c>
      <c r="AD106">
        <v>1</v>
      </c>
      <c r="AE106" t="s">
        <v>1910</v>
      </c>
      <c r="AF106" t="s">
        <v>38</v>
      </c>
      <c r="AG106">
        <v>1</v>
      </c>
      <c r="AJ106" t="s">
        <v>44</v>
      </c>
      <c r="AK106" t="s">
        <v>44</v>
      </c>
      <c r="AL106" t="s">
        <v>48</v>
      </c>
      <c r="AM106" t="s">
        <v>49</v>
      </c>
      <c r="AN106" t="s">
        <v>48</v>
      </c>
      <c r="AP106">
        <v>0</v>
      </c>
    </row>
    <row r="107" spans="1:42">
      <c r="A107" s="76" t="e">
        <f>#REF!</f>
        <v>#REF!</v>
      </c>
      <c r="B107" s="72" t="str">
        <f t="shared" si="5"/>
        <v>12:49:14</v>
      </c>
      <c r="C107" s="72" t="s">
        <v>57</v>
      </c>
      <c r="D107" s="73">
        <f t="shared" si="6"/>
        <v>108</v>
      </c>
      <c r="E107" s="97">
        <f t="shared" si="7"/>
        <v>13.9</v>
      </c>
      <c r="F107" s="99">
        <f t="shared" si="8"/>
        <v>1501.2</v>
      </c>
      <c r="G107" s="74" t="s">
        <v>14</v>
      </c>
      <c r="H107" s="74" t="str">
        <f t="shared" si="9"/>
        <v>00149937260TRLO0</v>
      </c>
      <c r="J107" t="s">
        <v>38</v>
      </c>
      <c r="K107" t="s">
        <v>39</v>
      </c>
      <c r="L107">
        <v>108</v>
      </c>
      <c r="M107">
        <v>13.9</v>
      </c>
      <c r="N107" t="s">
        <v>46</v>
      </c>
      <c r="O107" t="s">
        <v>1911</v>
      </c>
      <c r="P107" t="s">
        <v>40</v>
      </c>
      <c r="Q107" t="s">
        <v>1912</v>
      </c>
      <c r="R107">
        <v>840</v>
      </c>
      <c r="S107">
        <v>1</v>
      </c>
      <c r="T107">
        <v>1</v>
      </c>
      <c r="U107">
        <v>0</v>
      </c>
      <c r="V107" t="s">
        <v>1732</v>
      </c>
      <c r="W107" t="s">
        <v>47</v>
      </c>
      <c r="X107">
        <v>1</v>
      </c>
      <c r="Y107">
        <v>0</v>
      </c>
      <c r="Z107">
        <v>0</v>
      </c>
      <c r="AB107" t="s">
        <v>42</v>
      </c>
      <c r="AC107" t="s">
        <v>48</v>
      </c>
      <c r="AD107">
        <v>1</v>
      </c>
      <c r="AE107" t="s">
        <v>1912</v>
      </c>
      <c r="AF107" t="s">
        <v>38</v>
      </c>
      <c r="AG107">
        <v>1</v>
      </c>
      <c r="AJ107" t="s">
        <v>44</v>
      </c>
      <c r="AK107" t="s">
        <v>44</v>
      </c>
      <c r="AL107" t="s">
        <v>48</v>
      </c>
      <c r="AM107" t="s">
        <v>49</v>
      </c>
      <c r="AN107" t="s">
        <v>48</v>
      </c>
      <c r="AP107">
        <v>0</v>
      </c>
    </row>
    <row r="108" spans="1:42">
      <c r="A108" s="76" t="e">
        <f>#REF!</f>
        <v>#REF!</v>
      </c>
      <c r="B108" s="72" t="str">
        <f t="shared" si="5"/>
        <v>12:49:14</v>
      </c>
      <c r="C108" s="72" t="s">
        <v>57</v>
      </c>
      <c r="D108" s="73">
        <f t="shared" si="6"/>
        <v>122</v>
      </c>
      <c r="E108" s="97">
        <f t="shared" si="7"/>
        <v>13.9</v>
      </c>
      <c r="F108" s="99">
        <f t="shared" si="8"/>
        <v>1695.8</v>
      </c>
      <c r="G108" s="74" t="s">
        <v>14</v>
      </c>
      <c r="H108" s="74" t="str">
        <f t="shared" si="9"/>
        <v>00149937261TRLO0</v>
      </c>
      <c r="J108" t="s">
        <v>38</v>
      </c>
      <c r="K108" t="s">
        <v>39</v>
      </c>
      <c r="L108">
        <v>122</v>
      </c>
      <c r="M108">
        <v>13.9</v>
      </c>
      <c r="N108" t="s">
        <v>46</v>
      </c>
      <c r="O108" t="s">
        <v>1911</v>
      </c>
      <c r="P108" t="s">
        <v>40</v>
      </c>
      <c r="Q108" t="s">
        <v>1913</v>
      </c>
      <c r="R108">
        <v>840</v>
      </c>
      <c r="S108">
        <v>1</v>
      </c>
      <c r="T108">
        <v>1</v>
      </c>
      <c r="U108">
        <v>0</v>
      </c>
      <c r="V108" t="s">
        <v>1732</v>
      </c>
      <c r="W108" t="s">
        <v>47</v>
      </c>
      <c r="X108">
        <v>1</v>
      </c>
      <c r="Y108">
        <v>0</v>
      </c>
      <c r="Z108">
        <v>0</v>
      </c>
      <c r="AB108" t="s">
        <v>42</v>
      </c>
      <c r="AC108" t="s">
        <v>48</v>
      </c>
      <c r="AD108">
        <v>1</v>
      </c>
      <c r="AE108" t="s">
        <v>1913</v>
      </c>
      <c r="AF108" t="s">
        <v>38</v>
      </c>
      <c r="AG108">
        <v>1</v>
      </c>
      <c r="AJ108" t="s">
        <v>44</v>
      </c>
      <c r="AK108" t="s">
        <v>44</v>
      </c>
      <c r="AL108" t="s">
        <v>48</v>
      </c>
      <c r="AM108" t="s">
        <v>49</v>
      </c>
      <c r="AN108" t="s">
        <v>48</v>
      </c>
      <c r="AP108">
        <v>0</v>
      </c>
    </row>
    <row r="109" spans="1:42">
      <c r="A109" s="76" t="e">
        <f>#REF!</f>
        <v>#REF!</v>
      </c>
      <c r="B109" s="72" t="str">
        <f t="shared" si="5"/>
        <v>12:51:24</v>
      </c>
      <c r="C109" s="72" t="s">
        <v>57</v>
      </c>
      <c r="D109" s="73">
        <f t="shared" si="6"/>
        <v>41</v>
      </c>
      <c r="E109" s="97">
        <f t="shared" si="7"/>
        <v>13.9</v>
      </c>
      <c r="F109" s="99">
        <f t="shared" si="8"/>
        <v>569.9</v>
      </c>
      <c r="G109" s="74" t="s">
        <v>14</v>
      </c>
      <c r="H109" s="74" t="str">
        <f t="shared" si="9"/>
        <v>00149937493TRLO0</v>
      </c>
      <c r="J109" t="s">
        <v>38</v>
      </c>
      <c r="K109" t="s">
        <v>39</v>
      </c>
      <c r="L109">
        <v>41</v>
      </c>
      <c r="M109">
        <v>13.9</v>
      </c>
      <c r="N109" t="s">
        <v>46</v>
      </c>
      <c r="O109" t="s">
        <v>1914</v>
      </c>
      <c r="P109" t="s">
        <v>40</v>
      </c>
      <c r="Q109" t="s">
        <v>1915</v>
      </c>
      <c r="R109">
        <v>840</v>
      </c>
      <c r="S109">
        <v>1</v>
      </c>
      <c r="T109">
        <v>1</v>
      </c>
      <c r="U109">
        <v>0</v>
      </c>
      <c r="V109" t="s">
        <v>1732</v>
      </c>
      <c r="W109" t="s">
        <v>47</v>
      </c>
      <c r="X109">
        <v>1</v>
      </c>
      <c r="Y109">
        <v>0</v>
      </c>
      <c r="Z109">
        <v>0</v>
      </c>
      <c r="AB109" t="s">
        <v>42</v>
      </c>
      <c r="AC109" t="s">
        <v>48</v>
      </c>
      <c r="AD109">
        <v>1</v>
      </c>
      <c r="AE109" t="s">
        <v>1915</v>
      </c>
      <c r="AF109" t="s">
        <v>38</v>
      </c>
      <c r="AG109">
        <v>1</v>
      </c>
      <c r="AJ109" t="s">
        <v>44</v>
      </c>
      <c r="AK109" t="s">
        <v>44</v>
      </c>
      <c r="AL109" t="s">
        <v>48</v>
      </c>
      <c r="AM109" t="s">
        <v>49</v>
      </c>
      <c r="AN109" t="s">
        <v>48</v>
      </c>
      <c r="AP109">
        <v>0</v>
      </c>
    </row>
    <row r="110" spans="1:42">
      <c r="A110" s="76" t="e">
        <f>#REF!</f>
        <v>#REF!</v>
      </c>
      <c r="B110" s="72" t="str">
        <f t="shared" si="5"/>
        <v>12:51:24</v>
      </c>
      <c r="C110" s="72" t="s">
        <v>57</v>
      </c>
      <c r="D110" s="73">
        <f t="shared" si="6"/>
        <v>101</v>
      </c>
      <c r="E110" s="97">
        <f t="shared" si="7"/>
        <v>13.9</v>
      </c>
      <c r="F110" s="99">
        <f t="shared" si="8"/>
        <v>1403.9</v>
      </c>
      <c r="G110" s="74" t="s">
        <v>14</v>
      </c>
      <c r="H110" s="74" t="str">
        <f t="shared" si="9"/>
        <v>00149937494TRLO0</v>
      </c>
      <c r="J110" t="s">
        <v>38</v>
      </c>
      <c r="K110" t="s">
        <v>39</v>
      </c>
      <c r="L110">
        <v>101</v>
      </c>
      <c r="M110">
        <v>13.9</v>
      </c>
      <c r="N110" t="s">
        <v>46</v>
      </c>
      <c r="O110" t="s">
        <v>1914</v>
      </c>
      <c r="P110" t="s">
        <v>40</v>
      </c>
      <c r="Q110" t="s">
        <v>1916</v>
      </c>
      <c r="R110">
        <v>840</v>
      </c>
      <c r="S110">
        <v>1</v>
      </c>
      <c r="T110">
        <v>1</v>
      </c>
      <c r="U110">
        <v>0</v>
      </c>
      <c r="V110" t="s">
        <v>1732</v>
      </c>
      <c r="W110" t="s">
        <v>47</v>
      </c>
      <c r="X110">
        <v>1</v>
      </c>
      <c r="Y110">
        <v>0</v>
      </c>
      <c r="Z110">
        <v>0</v>
      </c>
      <c r="AB110" t="s">
        <v>42</v>
      </c>
      <c r="AC110" t="s">
        <v>48</v>
      </c>
      <c r="AD110">
        <v>1</v>
      </c>
      <c r="AE110" t="s">
        <v>1916</v>
      </c>
      <c r="AF110" t="s">
        <v>38</v>
      </c>
      <c r="AG110">
        <v>1</v>
      </c>
      <c r="AJ110" t="s">
        <v>44</v>
      </c>
      <c r="AK110" t="s">
        <v>44</v>
      </c>
      <c r="AL110" t="s">
        <v>48</v>
      </c>
      <c r="AM110" t="s">
        <v>49</v>
      </c>
      <c r="AN110" t="s">
        <v>48</v>
      </c>
      <c r="AP110">
        <v>0</v>
      </c>
    </row>
    <row r="111" spans="1:42">
      <c r="A111" s="76" t="e">
        <f>#REF!</f>
        <v>#REF!</v>
      </c>
      <c r="B111" s="72" t="str">
        <f t="shared" si="5"/>
        <v>12:53:24</v>
      </c>
      <c r="C111" s="72" t="s">
        <v>57</v>
      </c>
      <c r="D111" s="73">
        <f t="shared" si="6"/>
        <v>138</v>
      </c>
      <c r="E111" s="97">
        <f t="shared" si="7"/>
        <v>13.9</v>
      </c>
      <c r="F111" s="99">
        <f t="shared" si="8"/>
        <v>1918.2</v>
      </c>
      <c r="G111" s="74" t="s">
        <v>14</v>
      </c>
      <c r="H111" s="74" t="str">
        <f t="shared" si="9"/>
        <v>00149937631TRLO0</v>
      </c>
      <c r="J111" t="s">
        <v>38</v>
      </c>
      <c r="K111" t="s">
        <v>39</v>
      </c>
      <c r="L111">
        <v>138</v>
      </c>
      <c r="M111">
        <v>13.9</v>
      </c>
      <c r="N111" t="s">
        <v>46</v>
      </c>
      <c r="O111" t="s">
        <v>1917</v>
      </c>
      <c r="P111" t="s">
        <v>40</v>
      </c>
      <c r="Q111" t="s">
        <v>1918</v>
      </c>
      <c r="R111">
        <v>840</v>
      </c>
      <c r="S111">
        <v>1</v>
      </c>
      <c r="T111">
        <v>1</v>
      </c>
      <c r="U111">
        <v>0</v>
      </c>
      <c r="V111" t="s">
        <v>1732</v>
      </c>
      <c r="W111" t="s">
        <v>47</v>
      </c>
      <c r="X111">
        <v>1</v>
      </c>
      <c r="Y111">
        <v>0</v>
      </c>
      <c r="Z111">
        <v>0</v>
      </c>
      <c r="AB111" t="s">
        <v>42</v>
      </c>
      <c r="AC111" t="s">
        <v>48</v>
      </c>
      <c r="AD111">
        <v>1</v>
      </c>
      <c r="AE111" t="s">
        <v>1918</v>
      </c>
      <c r="AF111" t="s">
        <v>38</v>
      </c>
      <c r="AG111">
        <v>1</v>
      </c>
      <c r="AJ111" t="s">
        <v>44</v>
      </c>
      <c r="AK111" t="s">
        <v>44</v>
      </c>
      <c r="AL111" t="s">
        <v>48</v>
      </c>
      <c r="AM111" t="s">
        <v>49</v>
      </c>
      <c r="AN111" t="s">
        <v>48</v>
      </c>
      <c r="AP111">
        <v>0</v>
      </c>
    </row>
    <row r="112" spans="1:42">
      <c r="A112" s="76" t="e">
        <f>#REF!</f>
        <v>#REF!</v>
      </c>
      <c r="B112" s="72" t="str">
        <f t="shared" si="5"/>
        <v>12:56:39</v>
      </c>
      <c r="C112" s="72" t="s">
        <v>57</v>
      </c>
      <c r="D112" s="73">
        <f t="shared" si="6"/>
        <v>145</v>
      </c>
      <c r="E112" s="97">
        <f t="shared" si="7"/>
        <v>13.9</v>
      </c>
      <c r="F112" s="99">
        <f t="shared" si="8"/>
        <v>2015.5</v>
      </c>
      <c r="G112" s="74" t="s">
        <v>14</v>
      </c>
      <c r="H112" s="74" t="str">
        <f t="shared" si="9"/>
        <v>00149937880TRLO0</v>
      </c>
      <c r="J112" t="s">
        <v>38</v>
      </c>
      <c r="K112" t="s">
        <v>39</v>
      </c>
      <c r="L112">
        <v>145</v>
      </c>
      <c r="M112">
        <v>13.9</v>
      </c>
      <c r="N112" t="s">
        <v>46</v>
      </c>
      <c r="O112" t="s">
        <v>1919</v>
      </c>
      <c r="P112" t="s">
        <v>40</v>
      </c>
      <c r="Q112" t="s">
        <v>1920</v>
      </c>
      <c r="R112">
        <v>840</v>
      </c>
      <c r="S112">
        <v>1</v>
      </c>
      <c r="T112">
        <v>1</v>
      </c>
      <c r="U112">
        <v>0</v>
      </c>
      <c r="V112" t="s">
        <v>1732</v>
      </c>
      <c r="W112" t="s">
        <v>47</v>
      </c>
      <c r="X112">
        <v>1</v>
      </c>
      <c r="Y112">
        <v>0</v>
      </c>
      <c r="Z112">
        <v>0</v>
      </c>
      <c r="AB112" t="s">
        <v>42</v>
      </c>
      <c r="AC112" t="s">
        <v>48</v>
      </c>
      <c r="AD112">
        <v>1</v>
      </c>
      <c r="AE112" t="s">
        <v>1920</v>
      </c>
      <c r="AF112" t="s">
        <v>38</v>
      </c>
      <c r="AG112">
        <v>1</v>
      </c>
      <c r="AJ112" t="s">
        <v>44</v>
      </c>
      <c r="AK112" t="s">
        <v>44</v>
      </c>
      <c r="AL112" t="s">
        <v>48</v>
      </c>
      <c r="AM112" t="s">
        <v>49</v>
      </c>
      <c r="AN112" t="s">
        <v>48</v>
      </c>
      <c r="AP112">
        <v>0</v>
      </c>
    </row>
    <row r="113" spans="1:42">
      <c r="A113" s="76" t="e">
        <f>#REF!</f>
        <v>#REF!</v>
      </c>
      <c r="B113" s="72" t="str">
        <f t="shared" si="5"/>
        <v>12:56:39</v>
      </c>
      <c r="C113" s="72" t="s">
        <v>57</v>
      </c>
      <c r="D113" s="73">
        <f t="shared" si="6"/>
        <v>76</v>
      </c>
      <c r="E113" s="97">
        <f t="shared" si="7"/>
        <v>13.9</v>
      </c>
      <c r="F113" s="99">
        <f t="shared" si="8"/>
        <v>1056.4000000000001</v>
      </c>
      <c r="G113" s="74" t="s">
        <v>14</v>
      </c>
      <c r="H113" s="74" t="str">
        <f t="shared" si="9"/>
        <v>00149937881TRLO0</v>
      </c>
      <c r="J113" t="s">
        <v>38</v>
      </c>
      <c r="K113" t="s">
        <v>39</v>
      </c>
      <c r="L113">
        <v>76</v>
      </c>
      <c r="M113">
        <v>13.9</v>
      </c>
      <c r="N113" t="s">
        <v>46</v>
      </c>
      <c r="O113" t="s">
        <v>1919</v>
      </c>
      <c r="P113" t="s">
        <v>40</v>
      </c>
      <c r="Q113" t="s">
        <v>1921</v>
      </c>
      <c r="R113">
        <v>840</v>
      </c>
      <c r="S113">
        <v>1</v>
      </c>
      <c r="T113">
        <v>1</v>
      </c>
      <c r="U113">
        <v>0</v>
      </c>
      <c r="V113" t="s">
        <v>1732</v>
      </c>
      <c r="W113" t="s">
        <v>47</v>
      </c>
      <c r="X113">
        <v>1</v>
      </c>
      <c r="Y113">
        <v>0</v>
      </c>
      <c r="Z113">
        <v>0</v>
      </c>
      <c r="AB113" t="s">
        <v>42</v>
      </c>
      <c r="AC113" t="s">
        <v>48</v>
      </c>
      <c r="AD113">
        <v>1</v>
      </c>
      <c r="AE113" t="s">
        <v>1921</v>
      </c>
      <c r="AF113" t="s">
        <v>38</v>
      </c>
      <c r="AG113">
        <v>1</v>
      </c>
      <c r="AJ113" t="s">
        <v>44</v>
      </c>
      <c r="AK113" t="s">
        <v>44</v>
      </c>
      <c r="AL113" t="s">
        <v>48</v>
      </c>
      <c r="AM113" t="s">
        <v>49</v>
      </c>
      <c r="AN113" t="s">
        <v>48</v>
      </c>
      <c r="AP113">
        <v>0</v>
      </c>
    </row>
    <row r="114" spans="1:42">
      <c r="A114" s="76" t="e">
        <f>#REF!</f>
        <v>#REF!</v>
      </c>
      <c r="B114" s="72" t="str">
        <f t="shared" si="5"/>
        <v>12:57:21</v>
      </c>
      <c r="C114" s="72" t="s">
        <v>57</v>
      </c>
      <c r="D114" s="73">
        <f t="shared" si="6"/>
        <v>223</v>
      </c>
      <c r="E114" s="97">
        <f t="shared" si="7"/>
        <v>13.9</v>
      </c>
      <c r="F114" s="99">
        <f t="shared" si="8"/>
        <v>3099.7000000000003</v>
      </c>
      <c r="G114" s="74" t="s">
        <v>14</v>
      </c>
      <c r="H114" s="74" t="str">
        <f t="shared" si="9"/>
        <v>00149937916TRLO0</v>
      </c>
      <c r="J114" t="s">
        <v>38</v>
      </c>
      <c r="K114" t="s">
        <v>39</v>
      </c>
      <c r="L114">
        <v>223</v>
      </c>
      <c r="M114">
        <v>13.9</v>
      </c>
      <c r="N114" t="s">
        <v>46</v>
      </c>
      <c r="O114" t="s">
        <v>1922</v>
      </c>
      <c r="P114" t="s">
        <v>40</v>
      </c>
      <c r="Q114" t="s">
        <v>1923</v>
      </c>
      <c r="R114">
        <v>840</v>
      </c>
      <c r="S114">
        <v>1</v>
      </c>
      <c r="T114">
        <v>1</v>
      </c>
      <c r="U114">
        <v>0</v>
      </c>
      <c r="V114" t="s">
        <v>1732</v>
      </c>
      <c r="W114" t="s">
        <v>47</v>
      </c>
      <c r="X114">
        <v>1</v>
      </c>
      <c r="Y114">
        <v>0</v>
      </c>
      <c r="Z114">
        <v>0</v>
      </c>
      <c r="AB114" t="s">
        <v>42</v>
      </c>
      <c r="AC114" t="s">
        <v>48</v>
      </c>
      <c r="AD114">
        <v>1</v>
      </c>
      <c r="AE114" t="s">
        <v>1923</v>
      </c>
      <c r="AF114" t="s">
        <v>38</v>
      </c>
      <c r="AG114">
        <v>1</v>
      </c>
      <c r="AJ114" t="s">
        <v>44</v>
      </c>
      <c r="AK114" t="s">
        <v>44</v>
      </c>
      <c r="AL114" t="s">
        <v>48</v>
      </c>
      <c r="AM114" t="s">
        <v>49</v>
      </c>
      <c r="AN114" t="s">
        <v>48</v>
      </c>
      <c r="AP114">
        <v>0</v>
      </c>
    </row>
    <row r="115" spans="1:42">
      <c r="A115" s="76" t="e">
        <f>#REF!</f>
        <v>#REF!</v>
      </c>
      <c r="B115" s="72" t="str">
        <f t="shared" si="5"/>
        <v>13:00:12</v>
      </c>
      <c r="C115" s="72" t="s">
        <v>57</v>
      </c>
      <c r="D115" s="73">
        <f t="shared" si="6"/>
        <v>184</v>
      </c>
      <c r="E115" s="97">
        <f t="shared" si="7"/>
        <v>13.9</v>
      </c>
      <c r="F115" s="99">
        <f t="shared" si="8"/>
        <v>2557.6</v>
      </c>
      <c r="G115" s="74" t="s">
        <v>14</v>
      </c>
      <c r="H115" s="74" t="str">
        <f t="shared" si="9"/>
        <v>00149938175TRLO0</v>
      </c>
      <c r="J115" t="s">
        <v>38</v>
      </c>
      <c r="K115" t="s">
        <v>39</v>
      </c>
      <c r="L115">
        <v>184</v>
      </c>
      <c r="M115">
        <v>13.9</v>
      </c>
      <c r="N115" t="s">
        <v>46</v>
      </c>
      <c r="O115" t="s">
        <v>1924</v>
      </c>
      <c r="P115" t="s">
        <v>40</v>
      </c>
      <c r="Q115" t="s">
        <v>1925</v>
      </c>
      <c r="R115">
        <v>840</v>
      </c>
      <c r="S115">
        <v>1</v>
      </c>
      <c r="T115">
        <v>1</v>
      </c>
      <c r="U115">
        <v>0</v>
      </c>
      <c r="V115" t="s">
        <v>1732</v>
      </c>
      <c r="W115" t="s">
        <v>47</v>
      </c>
      <c r="X115">
        <v>1</v>
      </c>
      <c r="Y115">
        <v>0</v>
      </c>
      <c r="Z115">
        <v>0</v>
      </c>
      <c r="AB115" t="s">
        <v>42</v>
      </c>
      <c r="AC115" t="s">
        <v>48</v>
      </c>
      <c r="AD115">
        <v>1</v>
      </c>
      <c r="AE115" t="s">
        <v>1925</v>
      </c>
      <c r="AF115" t="s">
        <v>38</v>
      </c>
      <c r="AG115">
        <v>1</v>
      </c>
      <c r="AJ115" t="s">
        <v>44</v>
      </c>
      <c r="AK115" t="s">
        <v>44</v>
      </c>
      <c r="AL115" t="s">
        <v>48</v>
      </c>
      <c r="AM115" t="s">
        <v>49</v>
      </c>
      <c r="AN115" t="s">
        <v>48</v>
      </c>
      <c r="AP115">
        <v>0</v>
      </c>
    </row>
    <row r="116" spans="1:42">
      <c r="A116" s="76" t="e">
        <f>#REF!</f>
        <v>#REF!</v>
      </c>
      <c r="B116" s="72" t="str">
        <f t="shared" si="5"/>
        <v>13:01:39</v>
      </c>
      <c r="C116" s="72" t="s">
        <v>57</v>
      </c>
      <c r="D116" s="73">
        <f t="shared" si="6"/>
        <v>155</v>
      </c>
      <c r="E116" s="97">
        <f t="shared" si="7"/>
        <v>13.9</v>
      </c>
      <c r="F116" s="99">
        <f t="shared" si="8"/>
        <v>2154.5</v>
      </c>
      <c r="G116" s="74" t="s">
        <v>14</v>
      </c>
      <c r="H116" s="74" t="str">
        <f t="shared" si="9"/>
        <v>00149938278TRLO0</v>
      </c>
      <c r="J116" t="s">
        <v>38</v>
      </c>
      <c r="K116" t="s">
        <v>39</v>
      </c>
      <c r="L116">
        <v>155</v>
      </c>
      <c r="M116">
        <v>13.9</v>
      </c>
      <c r="N116" t="s">
        <v>46</v>
      </c>
      <c r="O116" t="s">
        <v>1926</v>
      </c>
      <c r="P116" t="s">
        <v>40</v>
      </c>
      <c r="Q116" t="s">
        <v>1927</v>
      </c>
      <c r="R116">
        <v>840</v>
      </c>
      <c r="S116">
        <v>1</v>
      </c>
      <c r="T116">
        <v>1</v>
      </c>
      <c r="U116">
        <v>0</v>
      </c>
      <c r="V116" t="s">
        <v>1732</v>
      </c>
      <c r="W116" t="s">
        <v>47</v>
      </c>
      <c r="X116">
        <v>1</v>
      </c>
      <c r="Y116">
        <v>0</v>
      </c>
      <c r="Z116">
        <v>0</v>
      </c>
      <c r="AB116" t="s">
        <v>42</v>
      </c>
      <c r="AC116" t="s">
        <v>48</v>
      </c>
      <c r="AD116">
        <v>1</v>
      </c>
      <c r="AE116" t="s">
        <v>1927</v>
      </c>
      <c r="AF116" t="s">
        <v>38</v>
      </c>
      <c r="AG116">
        <v>1</v>
      </c>
      <c r="AJ116" t="s">
        <v>44</v>
      </c>
      <c r="AK116" t="s">
        <v>44</v>
      </c>
      <c r="AL116" t="s">
        <v>48</v>
      </c>
      <c r="AM116" t="s">
        <v>49</v>
      </c>
      <c r="AN116" t="s">
        <v>48</v>
      </c>
      <c r="AP116">
        <v>0</v>
      </c>
    </row>
    <row r="117" spans="1:42">
      <c r="A117" s="76" t="e">
        <f>#REF!</f>
        <v>#REF!</v>
      </c>
      <c r="B117" s="72" t="str">
        <f t="shared" si="5"/>
        <v>13:03:16</v>
      </c>
      <c r="C117" s="72" t="s">
        <v>57</v>
      </c>
      <c r="D117" s="73">
        <f t="shared" si="6"/>
        <v>131</v>
      </c>
      <c r="E117" s="97">
        <f t="shared" si="7"/>
        <v>13.9</v>
      </c>
      <c r="F117" s="99">
        <f t="shared" si="8"/>
        <v>1820.9</v>
      </c>
      <c r="G117" s="74" t="s">
        <v>14</v>
      </c>
      <c r="H117" s="74" t="str">
        <f t="shared" si="9"/>
        <v>00149938386TRLO0</v>
      </c>
      <c r="J117" t="s">
        <v>38</v>
      </c>
      <c r="K117" t="s">
        <v>39</v>
      </c>
      <c r="L117">
        <v>131</v>
      </c>
      <c r="M117">
        <v>13.9</v>
      </c>
      <c r="N117" t="s">
        <v>46</v>
      </c>
      <c r="O117" t="s">
        <v>1928</v>
      </c>
      <c r="P117" t="s">
        <v>40</v>
      </c>
      <c r="Q117" t="s">
        <v>1929</v>
      </c>
      <c r="R117">
        <v>840</v>
      </c>
      <c r="S117">
        <v>1</v>
      </c>
      <c r="T117">
        <v>1</v>
      </c>
      <c r="U117">
        <v>0</v>
      </c>
      <c r="V117" t="s">
        <v>1732</v>
      </c>
      <c r="W117" t="s">
        <v>47</v>
      </c>
      <c r="X117">
        <v>1</v>
      </c>
      <c r="Y117">
        <v>0</v>
      </c>
      <c r="Z117">
        <v>0</v>
      </c>
      <c r="AB117" t="s">
        <v>42</v>
      </c>
      <c r="AC117" t="s">
        <v>48</v>
      </c>
      <c r="AD117">
        <v>1</v>
      </c>
      <c r="AE117" t="s">
        <v>1929</v>
      </c>
      <c r="AF117" t="s">
        <v>38</v>
      </c>
      <c r="AG117">
        <v>1</v>
      </c>
      <c r="AJ117" t="s">
        <v>44</v>
      </c>
      <c r="AK117" t="s">
        <v>44</v>
      </c>
      <c r="AL117" t="s">
        <v>48</v>
      </c>
      <c r="AM117" t="s">
        <v>49</v>
      </c>
      <c r="AN117" t="s">
        <v>48</v>
      </c>
      <c r="AP117">
        <v>0</v>
      </c>
    </row>
    <row r="118" spans="1:42">
      <c r="A118" s="76" t="e">
        <f>#REF!</f>
        <v>#REF!</v>
      </c>
      <c r="B118" s="72" t="str">
        <f t="shared" si="5"/>
        <v>13:04:02</v>
      </c>
      <c r="C118" s="72" t="s">
        <v>57</v>
      </c>
      <c r="D118" s="73">
        <f t="shared" si="6"/>
        <v>29</v>
      </c>
      <c r="E118" s="97">
        <f t="shared" si="7"/>
        <v>13.9</v>
      </c>
      <c r="F118" s="99">
        <f t="shared" si="8"/>
        <v>403.1</v>
      </c>
      <c r="G118" s="74" t="s">
        <v>14</v>
      </c>
      <c r="H118" s="74" t="str">
        <f t="shared" si="9"/>
        <v>00149938427TRLO0</v>
      </c>
      <c r="J118" t="s">
        <v>38</v>
      </c>
      <c r="K118" t="s">
        <v>39</v>
      </c>
      <c r="L118">
        <v>29</v>
      </c>
      <c r="M118">
        <v>13.9</v>
      </c>
      <c r="N118" t="s">
        <v>46</v>
      </c>
      <c r="O118" t="s">
        <v>1930</v>
      </c>
      <c r="P118" t="s">
        <v>40</v>
      </c>
      <c r="Q118" t="s">
        <v>1931</v>
      </c>
      <c r="R118">
        <v>840</v>
      </c>
      <c r="S118">
        <v>1</v>
      </c>
      <c r="T118">
        <v>1</v>
      </c>
      <c r="U118">
        <v>0</v>
      </c>
      <c r="V118" t="s">
        <v>1732</v>
      </c>
      <c r="W118" t="s">
        <v>47</v>
      </c>
      <c r="X118">
        <v>1</v>
      </c>
      <c r="Y118">
        <v>0</v>
      </c>
      <c r="Z118">
        <v>0</v>
      </c>
      <c r="AB118" t="s">
        <v>42</v>
      </c>
      <c r="AC118" t="s">
        <v>48</v>
      </c>
      <c r="AD118">
        <v>1</v>
      </c>
      <c r="AE118" t="s">
        <v>1931</v>
      </c>
      <c r="AF118" t="s">
        <v>38</v>
      </c>
      <c r="AG118">
        <v>1</v>
      </c>
      <c r="AJ118" t="s">
        <v>44</v>
      </c>
      <c r="AK118" t="s">
        <v>44</v>
      </c>
      <c r="AL118" t="s">
        <v>48</v>
      </c>
      <c r="AM118" t="s">
        <v>49</v>
      </c>
      <c r="AN118" t="s">
        <v>48</v>
      </c>
      <c r="AP118">
        <v>0</v>
      </c>
    </row>
    <row r="119" spans="1:42">
      <c r="A119" s="76" t="e">
        <f>#REF!</f>
        <v>#REF!</v>
      </c>
      <c r="B119" s="72" t="str">
        <f t="shared" si="5"/>
        <v>13:04:02</v>
      </c>
      <c r="C119" s="72" t="s">
        <v>57</v>
      </c>
      <c r="D119" s="73">
        <f t="shared" si="6"/>
        <v>289</v>
      </c>
      <c r="E119" s="97">
        <f t="shared" si="7"/>
        <v>13.9</v>
      </c>
      <c r="F119" s="99">
        <f t="shared" si="8"/>
        <v>4017.1</v>
      </c>
      <c r="G119" s="74" t="s">
        <v>14</v>
      </c>
      <c r="H119" s="74" t="str">
        <f t="shared" si="9"/>
        <v>00149938428TRLO0</v>
      </c>
      <c r="J119" t="s">
        <v>38</v>
      </c>
      <c r="K119" t="s">
        <v>39</v>
      </c>
      <c r="L119">
        <v>289</v>
      </c>
      <c r="M119">
        <v>13.9</v>
      </c>
      <c r="N119" t="s">
        <v>46</v>
      </c>
      <c r="O119" t="s">
        <v>1930</v>
      </c>
      <c r="P119" t="s">
        <v>40</v>
      </c>
      <c r="Q119" t="s">
        <v>1932</v>
      </c>
      <c r="R119">
        <v>840</v>
      </c>
      <c r="S119">
        <v>1</v>
      </c>
      <c r="T119">
        <v>1</v>
      </c>
      <c r="U119">
        <v>0</v>
      </c>
      <c r="V119" t="s">
        <v>1732</v>
      </c>
      <c r="W119" t="s">
        <v>47</v>
      </c>
      <c r="X119">
        <v>1</v>
      </c>
      <c r="Y119">
        <v>0</v>
      </c>
      <c r="Z119">
        <v>0</v>
      </c>
      <c r="AB119" t="s">
        <v>42</v>
      </c>
      <c r="AC119" t="s">
        <v>48</v>
      </c>
      <c r="AD119">
        <v>1</v>
      </c>
      <c r="AE119" t="s">
        <v>1932</v>
      </c>
      <c r="AF119" t="s">
        <v>38</v>
      </c>
      <c r="AG119">
        <v>1</v>
      </c>
      <c r="AJ119" t="s">
        <v>44</v>
      </c>
      <c r="AK119" t="s">
        <v>44</v>
      </c>
      <c r="AL119" t="s">
        <v>48</v>
      </c>
      <c r="AM119" t="s">
        <v>49</v>
      </c>
      <c r="AN119" t="s">
        <v>48</v>
      </c>
      <c r="AP119">
        <v>0</v>
      </c>
    </row>
    <row r="120" spans="1:42">
      <c r="A120" s="76" t="e">
        <f>#REF!</f>
        <v>#REF!</v>
      </c>
      <c r="B120" s="72" t="str">
        <f t="shared" si="5"/>
        <v>13:04:02</v>
      </c>
      <c r="C120" s="72" t="s">
        <v>57</v>
      </c>
      <c r="D120" s="73">
        <f t="shared" si="6"/>
        <v>318</v>
      </c>
      <c r="E120" s="97">
        <f t="shared" si="7"/>
        <v>13.9</v>
      </c>
      <c r="F120" s="99">
        <f t="shared" si="8"/>
        <v>4420.2</v>
      </c>
      <c r="G120" s="74" t="s">
        <v>14</v>
      </c>
      <c r="H120" s="74" t="str">
        <f t="shared" si="9"/>
        <v>00149938429TRLO0</v>
      </c>
      <c r="J120" t="s">
        <v>38</v>
      </c>
      <c r="K120" t="s">
        <v>39</v>
      </c>
      <c r="L120">
        <v>318</v>
      </c>
      <c r="M120">
        <v>13.9</v>
      </c>
      <c r="N120" t="s">
        <v>46</v>
      </c>
      <c r="O120" t="s">
        <v>1933</v>
      </c>
      <c r="P120" t="s">
        <v>40</v>
      </c>
      <c r="Q120" t="s">
        <v>1934</v>
      </c>
      <c r="R120">
        <v>840</v>
      </c>
      <c r="S120">
        <v>1</v>
      </c>
      <c r="T120">
        <v>1</v>
      </c>
      <c r="U120">
        <v>0</v>
      </c>
      <c r="V120" t="s">
        <v>1732</v>
      </c>
      <c r="W120" t="s">
        <v>47</v>
      </c>
      <c r="X120">
        <v>1</v>
      </c>
      <c r="Y120">
        <v>0</v>
      </c>
      <c r="Z120">
        <v>0</v>
      </c>
      <c r="AB120" t="s">
        <v>42</v>
      </c>
      <c r="AC120" t="s">
        <v>48</v>
      </c>
      <c r="AD120">
        <v>1</v>
      </c>
      <c r="AE120" t="s">
        <v>1934</v>
      </c>
      <c r="AF120" t="s">
        <v>38</v>
      </c>
      <c r="AG120">
        <v>1</v>
      </c>
      <c r="AJ120" t="s">
        <v>44</v>
      </c>
      <c r="AK120" t="s">
        <v>44</v>
      </c>
      <c r="AL120" t="s">
        <v>48</v>
      </c>
      <c r="AM120" t="s">
        <v>49</v>
      </c>
      <c r="AN120" t="s">
        <v>48</v>
      </c>
      <c r="AP120">
        <v>0</v>
      </c>
    </row>
    <row r="121" spans="1:42">
      <c r="A121" s="76" t="e">
        <f>#REF!</f>
        <v>#REF!</v>
      </c>
      <c r="B121" s="72" t="str">
        <f t="shared" si="5"/>
        <v>13:04:02</v>
      </c>
      <c r="C121" s="72" t="s">
        <v>57</v>
      </c>
      <c r="D121" s="73">
        <f t="shared" si="6"/>
        <v>1</v>
      </c>
      <c r="E121" s="97">
        <f t="shared" si="7"/>
        <v>13.9</v>
      </c>
      <c r="F121" s="99">
        <f t="shared" si="8"/>
        <v>13.9</v>
      </c>
      <c r="G121" s="74" t="s">
        <v>14</v>
      </c>
      <c r="H121" s="74" t="str">
        <f t="shared" si="9"/>
        <v>00149938430TRLO0</v>
      </c>
      <c r="J121" t="s">
        <v>38</v>
      </c>
      <c r="K121" t="s">
        <v>39</v>
      </c>
      <c r="L121">
        <v>1</v>
      </c>
      <c r="M121">
        <v>13.9</v>
      </c>
      <c r="N121" t="s">
        <v>46</v>
      </c>
      <c r="O121" t="s">
        <v>1930</v>
      </c>
      <c r="P121" t="s">
        <v>40</v>
      </c>
      <c r="Q121" t="s">
        <v>1935</v>
      </c>
      <c r="R121">
        <v>840</v>
      </c>
      <c r="S121">
        <v>1</v>
      </c>
      <c r="T121">
        <v>1</v>
      </c>
      <c r="U121">
        <v>0</v>
      </c>
      <c r="V121" t="s">
        <v>1732</v>
      </c>
      <c r="W121" t="s">
        <v>47</v>
      </c>
      <c r="X121">
        <v>1</v>
      </c>
      <c r="Y121">
        <v>0</v>
      </c>
      <c r="Z121">
        <v>0</v>
      </c>
      <c r="AB121" t="s">
        <v>42</v>
      </c>
      <c r="AC121" t="s">
        <v>48</v>
      </c>
      <c r="AD121">
        <v>1</v>
      </c>
      <c r="AE121" t="s">
        <v>1935</v>
      </c>
      <c r="AF121" t="s">
        <v>38</v>
      </c>
      <c r="AG121">
        <v>1</v>
      </c>
      <c r="AJ121" t="s">
        <v>44</v>
      </c>
      <c r="AK121" t="s">
        <v>44</v>
      </c>
      <c r="AL121" t="s">
        <v>48</v>
      </c>
      <c r="AM121" t="s">
        <v>49</v>
      </c>
      <c r="AN121" t="s">
        <v>48</v>
      </c>
      <c r="AP121">
        <v>0</v>
      </c>
    </row>
    <row r="122" spans="1:42">
      <c r="A122" s="76" t="e">
        <f>#REF!</f>
        <v>#REF!</v>
      </c>
      <c r="B122" s="72" t="str">
        <f t="shared" si="5"/>
        <v>13:06:42</v>
      </c>
      <c r="C122" s="72" t="s">
        <v>57</v>
      </c>
      <c r="D122" s="73">
        <f t="shared" si="6"/>
        <v>327</v>
      </c>
      <c r="E122" s="97">
        <f t="shared" si="7"/>
        <v>13.9</v>
      </c>
      <c r="F122" s="99">
        <f t="shared" si="8"/>
        <v>4545.3</v>
      </c>
      <c r="G122" s="74" t="s">
        <v>14</v>
      </c>
      <c r="H122" s="74" t="str">
        <f t="shared" si="9"/>
        <v>00149938561TRLO0</v>
      </c>
      <c r="J122" t="s">
        <v>38</v>
      </c>
      <c r="K122" t="s">
        <v>39</v>
      </c>
      <c r="L122">
        <v>327</v>
      </c>
      <c r="M122">
        <v>13.9</v>
      </c>
      <c r="N122" t="s">
        <v>46</v>
      </c>
      <c r="O122" t="s">
        <v>1936</v>
      </c>
      <c r="P122" t="s">
        <v>40</v>
      </c>
      <c r="Q122" t="s">
        <v>1937</v>
      </c>
      <c r="R122">
        <v>840</v>
      </c>
      <c r="S122">
        <v>1</v>
      </c>
      <c r="T122">
        <v>1</v>
      </c>
      <c r="U122">
        <v>0</v>
      </c>
      <c r="V122" t="s">
        <v>1732</v>
      </c>
      <c r="W122" t="s">
        <v>47</v>
      </c>
      <c r="X122">
        <v>1</v>
      </c>
      <c r="Y122">
        <v>0</v>
      </c>
      <c r="Z122">
        <v>0</v>
      </c>
      <c r="AB122" t="s">
        <v>42</v>
      </c>
      <c r="AC122" t="s">
        <v>48</v>
      </c>
      <c r="AD122">
        <v>1</v>
      </c>
      <c r="AE122" t="s">
        <v>1937</v>
      </c>
      <c r="AF122" t="s">
        <v>38</v>
      </c>
      <c r="AG122">
        <v>1</v>
      </c>
      <c r="AJ122" t="s">
        <v>44</v>
      </c>
      <c r="AK122" t="s">
        <v>44</v>
      </c>
      <c r="AL122" t="s">
        <v>48</v>
      </c>
      <c r="AM122" t="s">
        <v>49</v>
      </c>
      <c r="AN122" t="s">
        <v>48</v>
      </c>
      <c r="AP122">
        <v>0</v>
      </c>
    </row>
    <row r="123" spans="1:42">
      <c r="A123" s="76" t="e">
        <f>#REF!</f>
        <v>#REF!</v>
      </c>
      <c r="B123" s="72" t="str">
        <f t="shared" si="5"/>
        <v>13:07:30</v>
      </c>
      <c r="C123" s="72" t="s">
        <v>57</v>
      </c>
      <c r="D123" s="73">
        <f t="shared" si="6"/>
        <v>179</v>
      </c>
      <c r="E123" s="97">
        <f t="shared" si="7"/>
        <v>13.9</v>
      </c>
      <c r="F123" s="99">
        <f t="shared" si="8"/>
        <v>2488.1</v>
      </c>
      <c r="G123" s="74" t="s">
        <v>14</v>
      </c>
      <c r="H123" s="74" t="str">
        <f t="shared" si="9"/>
        <v>00149938600TRLO0</v>
      </c>
      <c r="J123" t="s">
        <v>38</v>
      </c>
      <c r="K123" t="s">
        <v>39</v>
      </c>
      <c r="L123">
        <v>179</v>
      </c>
      <c r="M123">
        <v>13.9</v>
      </c>
      <c r="N123" t="s">
        <v>46</v>
      </c>
      <c r="O123" t="s">
        <v>1938</v>
      </c>
      <c r="P123" t="s">
        <v>40</v>
      </c>
      <c r="Q123" t="s">
        <v>1939</v>
      </c>
      <c r="R123">
        <v>840</v>
      </c>
      <c r="S123">
        <v>1</v>
      </c>
      <c r="T123">
        <v>1</v>
      </c>
      <c r="U123">
        <v>0</v>
      </c>
      <c r="V123" t="s">
        <v>1732</v>
      </c>
      <c r="W123" t="s">
        <v>47</v>
      </c>
      <c r="X123">
        <v>1</v>
      </c>
      <c r="Y123">
        <v>0</v>
      </c>
      <c r="Z123">
        <v>0</v>
      </c>
      <c r="AB123" t="s">
        <v>42</v>
      </c>
      <c r="AC123" t="s">
        <v>48</v>
      </c>
      <c r="AD123">
        <v>1</v>
      </c>
      <c r="AE123" t="s">
        <v>1939</v>
      </c>
      <c r="AF123" t="s">
        <v>38</v>
      </c>
      <c r="AG123">
        <v>1</v>
      </c>
      <c r="AJ123" t="s">
        <v>44</v>
      </c>
      <c r="AK123" t="s">
        <v>44</v>
      </c>
      <c r="AL123" t="s">
        <v>48</v>
      </c>
      <c r="AM123" t="s">
        <v>49</v>
      </c>
      <c r="AN123" t="s">
        <v>48</v>
      </c>
      <c r="AP123">
        <v>0</v>
      </c>
    </row>
    <row r="124" spans="1:42">
      <c r="A124" s="76" t="e">
        <f>#REF!</f>
        <v>#REF!</v>
      </c>
      <c r="B124" s="72" t="str">
        <f t="shared" si="5"/>
        <v>13:14:04</v>
      </c>
      <c r="C124" s="72" t="s">
        <v>57</v>
      </c>
      <c r="D124" s="73">
        <f t="shared" si="6"/>
        <v>196</v>
      </c>
      <c r="E124" s="97">
        <f t="shared" si="7"/>
        <v>13.9</v>
      </c>
      <c r="F124" s="99">
        <f t="shared" si="8"/>
        <v>2724.4</v>
      </c>
      <c r="G124" s="74" t="s">
        <v>14</v>
      </c>
      <c r="H124" s="74" t="str">
        <f t="shared" si="9"/>
        <v>00149939109TRLO0</v>
      </c>
      <c r="J124" t="s">
        <v>38</v>
      </c>
      <c r="K124" t="s">
        <v>39</v>
      </c>
      <c r="L124">
        <v>196</v>
      </c>
      <c r="M124">
        <v>13.9</v>
      </c>
      <c r="N124" t="s">
        <v>46</v>
      </c>
      <c r="O124" t="s">
        <v>1940</v>
      </c>
      <c r="P124" t="s">
        <v>40</v>
      </c>
      <c r="Q124" t="s">
        <v>1941</v>
      </c>
      <c r="R124">
        <v>840</v>
      </c>
      <c r="S124">
        <v>1</v>
      </c>
      <c r="T124">
        <v>1</v>
      </c>
      <c r="U124">
        <v>0</v>
      </c>
      <c r="V124" t="s">
        <v>1732</v>
      </c>
      <c r="W124" t="s">
        <v>47</v>
      </c>
      <c r="X124">
        <v>1</v>
      </c>
      <c r="Y124">
        <v>0</v>
      </c>
      <c r="Z124">
        <v>0</v>
      </c>
      <c r="AB124" t="s">
        <v>42</v>
      </c>
      <c r="AC124" t="s">
        <v>48</v>
      </c>
      <c r="AD124">
        <v>1</v>
      </c>
      <c r="AE124" t="s">
        <v>1941</v>
      </c>
      <c r="AF124" t="s">
        <v>38</v>
      </c>
      <c r="AG124">
        <v>1</v>
      </c>
      <c r="AJ124" t="s">
        <v>44</v>
      </c>
      <c r="AK124" t="s">
        <v>44</v>
      </c>
      <c r="AL124" t="s">
        <v>48</v>
      </c>
      <c r="AM124" t="s">
        <v>49</v>
      </c>
      <c r="AN124" t="s">
        <v>48</v>
      </c>
      <c r="AP124">
        <v>0</v>
      </c>
    </row>
    <row r="125" spans="1:42">
      <c r="A125" s="76" t="e">
        <f>#REF!</f>
        <v>#REF!</v>
      </c>
      <c r="B125" s="72" t="str">
        <f t="shared" si="5"/>
        <v>13:15:31</v>
      </c>
      <c r="C125" s="72" t="s">
        <v>57</v>
      </c>
      <c r="D125" s="73">
        <f t="shared" si="6"/>
        <v>165</v>
      </c>
      <c r="E125" s="97">
        <f t="shared" si="7"/>
        <v>13.9</v>
      </c>
      <c r="F125" s="99">
        <f t="shared" si="8"/>
        <v>2293.5</v>
      </c>
      <c r="G125" s="74" t="s">
        <v>14</v>
      </c>
      <c r="H125" s="74" t="str">
        <f t="shared" si="9"/>
        <v>00149939288TRLO0</v>
      </c>
      <c r="J125" t="s">
        <v>38</v>
      </c>
      <c r="K125" t="s">
        <v>39</v>
      </c>
      <c r="L125">
        <v>165</v>
      </c>
      <c r="M125">
        <v>13.9</v>
      </c>
      <c r="N125" t="s">
        <v>46</v>
      </c>
      <c r="O125" t="s">
        <v>1942</v>
      </c>
      <c r="P125" t="s">
        <v>40</v>
      </c>
      <c r="Q125" t="s">
        <v>1943</v>
      </c>
      <c r="R125">
        <v>840</v>
      </c>
      <c r="S125">
        <v>1</v>
      </c>
      <c r="T125">
        <v>1</v>
      </c>
      <c r="U125">
        <v>0</v>
      </c>
      <c r="V125" t="s">
        <v>1732</v>
      </c>
      <c r="W125" t="s">
        <v>47</v>
      </c>
      <c r="X125">
        <v>1</v>
      </c>
      <c r="Y125">
        <v>0</v>
      </c>
      <c r="Z125">
        <v>0</v>
      </c>
      <c r="AB125" t="s">
        <v>42</v>
      </c>
      <c r="AC125" t="s">
        <v>48</v>
      </c>
      <c r="AD125">
        <v>1</v>
      </c>
      <c r="AE125" t="s">
        <v>1943</v>
      </c>
      <c r="AF125" t="s">
        <v>38</v>
      </c>
      <c r="AG125">
        <v>1</v>
      </c>
      <c r="AJ125" t="s">
        <v>44</v>
      </c>
      <c r="AK125" t="s">
        <v>44</v>
      </c>
      <c r="AL125" t="s">
        <v>48</v>
      </c>
      <c r="AM125" t="s">
        <v>49</v>
      </c>
      <c r="AN125" t="s">
        <v>48</v>
      </c>
      <c r="AP125">
        <v>0</v>
      </c>
    </row>
    <row r="126" spans="1:42">
      <c r="A126" s="76" t="e">
        <f>#REF!</f>
        <v>#REF!</v>
      </c>
      <c r="B126" s="72" t="str">
        <f t="shared" si="5"/>
        <v>13:19:20</v>
      </c>
      <c r="C126" s="72" t="s">
        <v>57</v>
      </c>
      <c r="D126" s="73">
        <f t="shared" si="6"/>
        <v>117</v>
      </c>
      <c r="E126" s="97">
        <f t="shared" si="7"/>
        <v>13.9</v>
      </c>
      <c r="F126" s="99">
        <f t="shared" si="8"/>
        <v>1626.3</v>
      </c>
      <c r="G126" s="74" t="s">
        <v>14</v>
      </c>
      <c r="H126" s="74" t="str">
        <f t="shared" si="9"/>
        <v>00149939523TRLO0</v>
      </c>
      <c r="J126" t="s">
        <v>38</v>
      </c>
      <c r="K126" t="s">
        <v>39</v>
      </c>
      <c r="L126">
        <v>117</v>
      </c>
      <c r="M126">
        <v>13.9</v>
      </c>
      <c r="N126" t="s">
        <v>46</v>
      </c>
      <c r="O126" t="s">
        <v>1944</v>
      </c>
      <c r="P126" t="s">
        <v>40</v>
      </c>
      <c r="Q126" t="s">
        <v>1945</v>
      </c>
      <c r="R126">
        <v>840</v>
      </c>
      <c r="S126">
        <v>1</v>
      </c>
      <c r="T126">
        <v>1</v>
      </c>
      <c r="U126">
        <v>0</v>
      </c>
      <c r="V126" t="s">
        <v>1732</v>
      </c>
      <c r="W126" t="s">
        <v>47</v>
      </c>
      <c r="X126">
        <v>1</v>
      </c>
      <c r="Y126">
        <v>0</v>
      </c>
      <c r="Z126">
        <v>0</v>
      </c>
      <c r="AB126" t="s">
        <v>42</v>
      </c>
      <c r="AC126" t="s">
        <v>48</v>
      </c>
      <c r="AD126">
        <v>1</v>
      </c>
      <c r="AE126" t="s">
        <v>1945</v>
      </c>
      <c r="AF126" t="s">
        <v>38</v>
      </c>
      <c r="AG126">
        <v>1</v>
      </c>
      <c r="AJ126" t="s">
        <v>44</v>
      </c>
      <c r="AK126" t="s">
        <v>44</v>
      </c>
      <c r="AL126" t="s">
        <v>48</v>
      </c>
      <c r="AM126" t="s">
        <v>49</v>
      </c>
      <c r="AN126" t="s">
        <v>48</v>
      </c>
      <c r="AP126">
        <v>0</v>
      </c>
    </row>
    <row r="127" spans="1:42">
      <c r="A127" s="76" t="e">
        <f>#REF!</f>
        <v>#REF!</v>
      </c>
      <c r="B127" s="72" t="str">
        <f t="shared" si="5"/>
        <v>13:19:20</v>
      </c>
      <c r="C127" s="72" t="s">
        <v>57</v>
      </c>
      <c r="D127" s="73">
        <f t="shared" si="6"/>
        <v>171</v>
      </c>
      <c r="E127" s="97">
        <f t="shared" si="7"/>
        <v>13.9</v>
      </c>
      <c r="F127" s="99">
        <f t="shared" si="8"/>
        <v>2376.9</v>
      </c>
      <c r="G127" s="74" t="s">
        <v>14</v>
      </c>
      <c r="H127" s="74" t="str">
        <f t="shared" si="9"/>
        <v>00149939524TRLO0</v>
      </c>
      <c r="J127" t="s">
        <v>38</v>
      </c>
      <c r="K127" t="s">
        <v>39</v>
      </c>
      <c r="L127">
        <v>171</v>
      </c>
      <c r="M127">
        <v>13.9</v>
      </c>
      <c r="N127" t="s">
        <v>46</v>
      </c>
      <c r="O127" t="s">
        <v>1944</v>
      </c>
      <c r="P127" t="s">
        <v>40</v>
      </c>
      <c r="Q127" t="s">
        <v>1946</v>
      </c>
      <c r="R127">
        <v>840</v>
      </c>
      <c r="S127">
        <v>1</v>
      </c>
      <c r="T127">
        <v>1</v>
      </c>
      <c r="U127">
        <v>0</v>
      </c>
      <c r="V127" t="s">
        <v>1732</v>
      </c>
      <c r="W127" t="s">
        <v>47</v>
      </c>
      <c r="X127">
        <v>1</v>
      </c>
      <c r="Y127">
        <v>0</v>
      </c>
      <c r="Z127">
        <v>0</v>
      </c>
      <c r="AB127" t="s">
        <v>42</v>
      </c>
      <c r="AC127" t="s">
        <v>48</v>
      </c>
      <c r="AD127">
        <v>1</v>
      </c>
      <c r="AE127" t="s">
        <v>1946</v>
      </c>
      <c r="AF127" t="s">
        <v>38</v>
      </c>
      <c r="AG127">
        <v>1</v>
      </c>
      <c r="AJ127" t="s">
        <v>44</v>
      </c>
      <c r="AK127" t="s">
        <v>44</v>
      </c>
      <c r="AL127" t="s">
        <v>48</v>
      </c>
      <c r="AM127" t="s">
        <v>49</v>
      </c>
      <c r="AN127" t="s">
        <v>48</v>
      </c>
      <c r="AP127">
        <v>0</v>
      </c>
    </row>
    <row r="128" spans="1:42">
      <c r="A128" s="76" t="e">
        <f>#REF!</f>
        <v>#REF!</v>
      </c>
      <c r="B128" s="72" t="str">
        <f t="shared" si="5"/>
        <v>13:20:03</v>
      </c>
      <c r="C128" s="72" t="s">
        <v>57</v>
      </c>
      <c r="D128" s="73">
        <f t="shared" si="6"/>
        <v>173</v>
      </c>
      <c r="E128" s="97">
        <f t="shared" si="7"/>
        <v>13.9</v>
      </c>
      <c r="F128" s="99">
        <f t="shared" si="8"/>
        <v>2404.7000000000003</v>
      </c>
      <c r="G128" s="74" t="s">
        <v>14</v>
      </c>
      <c r="H128" s="74" t="str">
        <f t="shared" si="9"/>
        <v>00149939566TRLO0</v>
      </c>
      <c r="J128" t="s">
        <v>38</v>
      </c>
      <c r="K128" t="s">
        <v>39</v>
      </c>
      <c r="L128">
        <v>173</v>
      </c>
      <c r="M128">
        <v>13.9</v>
      </c>
      <c r="N128" t="s">
        <v>46</v>
      </c>
      <c r="O128" t="s">
        <v>1947</v>
      </c>
      <c r="P128" t="s">
        <v>40</v>
      </c>
      <c r="Q128" t="s">
        <v>1948</v>
      </c>
      <c r="R128">
        <v>840</v>
      </c>
      <c r="S128">
        <v>1</v>
      </c>
      <c r="T128">
        <v>1</v>
      </c>
      <c r="U128">
        <v>0</v>
      </c>
      <c r="V128" t="s">
        <v>1732</v>
      </c>
      <c r="W128" t="s">
        <v>47</v>
      </c>
      <c r="X128">
        <v>1</v>
      </c>
      <c r="Y128">
        <v>0</v>
      </c>
      <c r="Z128">
        <v>0</v>
      </c>
      <c r="AB128" t="s">
        <v>42</v>
      </c>
      <c r="AC128" t="s">
        <v>48</v>
      </c>
      <c r="AD128">
        <v>1</v>
      </c>
      <c r="AE128" t="s">
        <v>1948</v>
      </c>
      <c r="AF128" t="s">
        <v>38</v>
      </c>
      <c r="AG128">
        <v>1</v>
      </c>
      <c r="AJ128" t="s">
        <v>44</v>
      </c>
      <c r="AK128" t="s">
        <v>44</v>
      </c>
      <c r="AL128" t="s">
        <v>48</v>
      </c>
      <c r="AM128" t="s">
        <v>49</v>
      </c>
      <c r="AN128" t="s">
        <v>48</v>
      </c>
      <c r="AP128">
        <v>0</v>
      </c>
    </row>
    <row r="129" spans="1:42">
      <c r="A129" s="76" t="e">
        <f>#REF!</f>
        <v>#REF!</v>
      </c>
      <c r="B129" s="72" t="str">
        <f t="shared" si="5"/>
        <v>13:34:28</v>
      </c>
      <c r="C129" s="72" t="s">
        <v>57</v>
      </c>
      <c r="D129" s="73">
        <f t="shared" si="6"/>
        <v>178</v>
      </c>
      <c r="E129" s="97">
        <f t="shared" si="7"/>
        <v>13.9</v>
      </c>
      <c r="F129" s="99">
        <f t="shared" si="8"/>
        <v>2474.2000000000003</v>
      </c>
      <c r="G129" s="74" t="s">
        <v>14</v>
      </c>
      <c r="H129" s="74" t="str">
        <f t="shared" si="9"/>
        <v>00149940616TRLO0</v>
      </c>
      <c r="J129" t="s">
        <v>38</v>
      </c>
      <c r="K129" t="s">
        <v>39</v>
      </c>
      <c r="L129">
        <v>178</v>
      </c>
      <c r="M129">
        <v>13.9</v>
      </c>
      <c r="N129" t="s">
        <v>46</v>
      </c>
      <c r="O129" t="s">
        <v>1949</v>
      </c>
      <c r="P129" t="s">
        <v>40</v>
      </c>
      <c r="Q129" t="s">
        <v>1950</v>
      </c>
      <c r="R129">
        <v>840</v>
      </c>
      <c r="S129">
        <v>1</v>
      </c>
      <c r="T129">
        <v>1</v>
      </c>
      <c r="U129">
        <v>0</v>
      </c>
      <c r="V129" t="s">
        <v>1732</v>
      </c>
      <c r="W129" t="s">
        <v>47</v>
      </c>
      <c r="X129">
        <v>1</v>
      </c>
      <c r="Y129">
        <v>0</v>
      </c>
      <c r="Z129">
        <v>0</v>
      </c>
      <c r="AB129" t="s">
        <v>42</v>
      </c>
      <c r="AC129" t="s">
        <v>48</v>
      </c>
      <c r="AD129">
        <v>1</v>
      </c>
      <c r="AE129" t="s">
        <v>1950</v>
      </c>
      <c r="AF129" t="s">
        <v>38</v>
      </c>
      <c r="AG129">
        <v>1</v>
      </c>
      <c r="AJ129" t="s">
        <v>44</v>
      </c>
      <c r="AK129" t="s">
        <v>44</v>
      </c>
      <c r="AL129" t="s">
        <v>48</v>
      </c>
      <c r="AM129" t="s">
        <v>49</v>
      </c>
      <c r="AN129" t="s">
        <v>48</v>
      </c>
      <c r="AP129">
        <v>0</v>
      </c>
    </row>
    <row r="130" spans="1:42">
      <c r="A130" s="76" t="e">
        <f>#REF!</f>
        <v>#REF!</v>
      </c>
      <c r="B130" s="72" t="str">
        <f t="shared" si="5"/>
        <v>13:35:23</v>
      </c>
      <c r="C130" s="72" t="s">
        <v>57</v>
      </c>
      <c r="D130" s="73">
        <f t="shared" si="6"/>
        <v>197</v>
      </c>
      <c r="E130" s="97">
        <f t="shared" si="7"/>
        <v>13.9</v>
      </c>
      <c r="F130" s="99">
        <f t="shared" si="8"/>
        <v>2738.3</v>
      </c>
      <c r="G130" s="74" t="s">
        <v>14</v>
      </c>
      <c r="H130" s="74" t="str">
        <f t="shared" si="9"/>
        <v>00149940695TRLO0</v>
      </c>
      <c r="J130" t="s">
        <v>38</v>
      </c>
      <c r="K130" t="s">
        <v>39</v>
      </c>
      <c r="L130">
        <v>197</v>
      </c>
      <c r="M130">
        <v>13.9</v>
      </c>
      <c r="N130" t="s">
        <v>46</v>
      </c>
      <c r="O130" t="s">
        <v>1951</v>
      </c>
      <c r="P130" t="s">
        <v>40</v>
      </c>
      <c r="Q130" t="s">
        <v>1952</v>
      </c>
      <c r="R130">
        <v>840</v>
      </c>
      <c r="S130">
        <v>1</v>
      </c>
      <c r="T130">
        <v>1</v>
      </c>
      <c r="U130">
        <v>0</v>
      </c>
      <c r="V130" t="s">
        <v>1732</v>
      </c>
      <c r="W130" t="s">
        <v>47</v>
      </c>
      <c r="X130">
        <v>1</v>
      </c>
      <c r="Y130">
        <v>0</v>
      </c>
      <c r="Z130">
        <v>0</v>
      </c>
      <c r="AB130" t="s">
        <v>42</v>
      </c>
      <c r="AC130" t="s">
        <v>48</v>
      </c>
      <c r="AD130">
        <v>1</v>
      </c>
      <c r="AE130" t="s">
        <v>1952</v>
      </c>
      <c r="AF130" t="s">
        <v>38</v>
      </c>
      <c r="AG130">
        <v>1</v>
      </c>
      <c r="AJ130" t="s">
        <v>44</v>
      </c>
      <c r="AK130" t="s">
        <v>44</v>
      </c>
      <c r="AL130" t="s">
        <v>48</v>
      </c>
      <c r="AM130" t="s">
        <v>49</v>
      </c>
      <c r="AN130" t="s">
        <v>48</v>
      </c>
      <c r="AP130">
        <v>0</v>
      </c>
    </row>
    <row r="131" spans="1:42">
      <c r="A131" s="76" t="e">
        <f>#REF!</f>
        <v>#REF!</v>
      </c>
      <c r="B131" s="72" t="str">
        <f t="shared" ref="B131:B194" si="10">MID(O131,FIND(" ",O131)+1,8)</f>
        <v>13:46:42</v>
      </c>
      <c r="C131" s="72" t="s">
        <v>57</v>
      </c>
      <c r="D131" s="73">
        <f t="shared" si="6"/>
        <v>206</v>
      </c>
      <c r="E131" s="97">
        <f t="shared" si="7"/>
        <v>13.9</v>
      </c>
      <c r="F131" s="99">
        <f t="shared" si="8"/>
        <v>2863.4</v>
      </c>
      <c r="G131" s="74" t="s">
        <v>14</v>
      </c>
      <c r="H131" s="74" t="str">
        <f t="shared" si="9"/>
        <v>00149941593TRLO0</v>
      </c>
      <c r="J131" t="s">
        <v>38</v>
      </c>
      <c r="K131" t="s">
        <v>39</v>
      </c>
      <c r="L131">
        <v>206</v>
      </c>
      <c r="M131">
        <v>13.9</v>
      </c>
      <c r="N131" t="s">
        <v>46</v>
      </c>
      <c r="O131" t="s">
        <v>1953</v>
      </c>
      <c r="P131" t="s">
        <v>40</v>
      </c>
      <c r="Q131" t="s">
        <v>1954</v>
      </c>
      <c r="R131">
        <v>840</v>
      </c>
      <c r="S131">
        <v>1</v>
      </c>
      <c r="T131">
        <v>1</v>
      </c>
      <c r="U131">
        <v>0</v>
      </c>
      <c r="V131" t="s">
        <v>1732</v>
      </c>
      <c r="W131" t="s">
        <v>47</v>
      </c>
      <c r="X131">
        <v>1</v>
      </c>
      <c r="Y131">
        <v>0</v>
      </c>
      <c r="Z131">
        <v>0</v>
      </c>
      <c r="AB131" t="s">
        <v>42</v>
      </c>
      <c r="AC131" t="s">
        <v>48</v>
      </c>
      <c r="AD131">
        <v>1</v>
      </c>
      <c r="AE131" t="s">
        <v>1954</v>
      </c>
      <c r="AF131" t="s">
        <v>38</v>
      </c>
      <c r="AG131">
        <v>1</v>
      </c>
      <c r="AJ131" t="s">
        <v>44</v>
      </c>
      <c r="AK131" t="s">
        <v>44</v>
      </c>
      <c r="AL131" t="s">
        <v>48</v>
      </c>
      <c r="AM131" t="s">
        <v>49</v>
      </c>
      <c r="AN131" t="s">
        <v>48</v>
      </c>
      <c r="AP131">
        <v>0</v>
      </c>
    </row>
    <row r="132" spans="1:42">
      <c r="A132" s="76" t="e">
        <f>#REF!</f>
        <v>#REF!</v>
      </c>
      <c r="B132" s="72" t="str">
        <f t="shared" si="10"/>
        <v>13:48:43</v>
      </c>
      <c r="C132" s="72" t="s">
        <v>57</v>
      </c>
      <c r="D132" s="73">
        <f t="shared" ref="D132:D195" si="11">L132</f>
        <v>268</v>
      </c>
      <c r="E132" s="97">
        <f t="shared" ref="E132:E195" si="12">M132</f>
        <v>13.9</v>
      </c>
      <c r="F132" s="99">
        <f t="shared" ref="F132:F195" si="13">(D132*E132)</f>
        <v>3725.2000000000003</v>
      </c>
      <c r="G132" s="74" t="s">
        <v>14</v>
      </c>
      <c r="H132" s="74" t="str">
        <f t="shared" ref="H132:H195" si="14">Q132</f>
        <v>00149941796TRLO0</v>
      </c>
      <c r="J132" t="s">
        <v>38</v>
      </c>
      <c r="K132" t="s">
        <v>39</v>
      </c>
      <c r="L132">
        <v>268</v>
      </c>
      <c r="M132">
        <v>13.9</v>
      </c>
      <c r="N132" t="s">
        <v>46</v>
      </c>
      <c r="O132" t="s">
        <v>1955</v>
      </c>
      <c r="P132" t="s">
        <v>40</v>
      </c>
      <c r="Q132" t="s">
        <v>1956</v>
      </c>
      <c r="R132">
        <v>840</v>
      </c>
      <c r="S132">
        <v>1</v>
      </c>
      <c r="T132">
        <v>1</v>
      </c>
      <c r="U132">
        <v>0</v>
      </c>
      <c r="V132" t="s">
        <v>1732</v>
      </c>
      <c r="W132" t="s">
        <v>47</v>
      </c>
      <c r="X132">
        <v>1</v>
      </c>
      <c r="Y132">
        <v>0</v>
      </c>
      <c r="Z132">
        <v>0</v>
      </c>
      <c r="AB132" t="s">
        <v>42</v>
      </c>
      <c r="AC132" t="s">
        <v>48</v>
      </c>
      <c r="AD132">
        <v>1</v>
      </c>
      <c r="AE132" t="s">
        <v>1956</v>
      </c>
      <c r="AF132" t="s">
        <v>38</v>
      </c>
      <c r="AG132">
        <v>1</v>
      </c>
      <c r="AJ132" t="s">
        <v>44</v>
      </c>
      <c r="AK132" t="s">
        <v>44</v>
      </c>
      <c r="AL132" t="s">
        <v>48</v>
      </c>
      <c r="AM132" t="s">
        <v>49</v>
      </c>
      <c r="AN132" t="s">
        <v>48</v>
      </c>
      <c r="AP132">
        <v>0</v>
      </c>
    </row>
    <row r="133" spans="1:42">
      <c r="A133" s="76" t="e">
        <f>#REF!</f>
        <v>#REF!</v>
      </c>
      <c r="B133" s="72" t="str">
        <f t="shared" si="10"/>
        <v>13:48:44</v>
      </c>
      <c r="C133" s="72" t="s">
        <v>57</v>
      </c>
      <c r="D133" s="73">
        <f t="shared" si="11"/>
        <v>268</v>
      </c>
      <c r="E133" s="97">
        <f t="shared" si="12"/>
        <v>13.9</v>
      </c>
      <c r="F133" s="99">
        <f t="shared" si="13"/>
        <v>3725.2000000000003</v>
      </c>
      <c r="G133" s="74" t="s">
        <v>14</v>
      </c>
      <c r="H133" s="74" t="str">
        <f t="shared" si="14"/>
        <v>00149941799TRLO0</v>
      </c>
      <c r="J133" t="s">
        <v>38</v>
      </c>
      <c r="K133" t="s">
        <v>39</v>
      </c>
      <c r="L133">
        <v>268</v>
      </c>
      <c r="M133">
        <v>13.9</v>
      </c>
      <c r="N133" t="s">
        <v>46</v>
      </c>
      <c r="O133" t="s">
        <v>1957</v>
      </c>
      <c r="P133" t="s">
        <v>40</v>
      </c>
      <c r="Q133" t="s">
        <v>1958</v>
      </c>
      <c r="R133">
        <v>840</v>
      </c>
      <c r="S133">
        <v>1</v>
      </c>
      <c r="T133">
        <v>1</v>
      </c>
      <c r="U133">
        <v>0</v>
      </c>
      <c r="V133" t="s">
        <v>1732</v>
      </c>
      <c r="W133" t="s">
        <v>47</v>
      </c>
      <c r="X133">
        <v>1</v>
      </c>
      <c r="Y133">
        <v>0</v>
      </c>
      <c r="Z133">
        <v>0</v>
      </c>
      <c r="AB133" t="s">
        <v>42</v>
      </c>
      <c r="AC133" t="s">
        <v>48</v>
      </c>
      <c r="AD133">
        <v>1</v>
      </c>
      <c r="AE133" t="s">
        <v>1958</v>
      </c>
      <c r="AF133" t="s">
        <v>38</v>
      </c>
      <c r="AG133">
        <v>1</v>
      </c>
      <c r="AJ133" t="s">
        <v>44</v>
      </c>
      <c r="AK133" t="s">
        <v>44</v>
      </c>
      <c r="AL133" t="s">
        <v>48</v>
      </c>
      <c r="AM133" t="s">
        <v>49</v>
      </c>
      <c r="AN133" t="s">
        <v>48</v>
      </c>
      <c r="AP133">
        <v>0</v>
      </c>
    </row>
    <row r="134" spans="1:42">
      <c r="A134" s="76" t="e">
        <f>#REF!</f>
        <v>#REF!</v>
      </c>
      <c r="B134" s="72" t="str">
        <f t="shared" si="10"/>
        <v>13:49:28</v>
      </c>
      <c r="C134" s="72" t="s">
        <v>57</v>
      </c>
      <c r="D134" s="73">
        <f t="shared" si="11"/>
        <v>231</v>
      </c>
      <c r="E134" s="97">
        <f t="shared" si="12"/>
        <v>13.9</v>
      </c>
      <c r="F134" s="99">
        <f t="shared" si="13"/>
        <v>3210.9</v>
      </c>
      <c r="G134" s="74" t="s">
        <v>14</v>
      </c>
      <c r="H134" s="74" t="str">
        <f t="shared" si="14"/>
        <v>00149941861TRLO0</v>
      </c>
      <c r="J134" t="s">
        <v>38</v>
      </c>
      <c r="K134" t="s">
        <v>39</v>
      </c>
      <c r="L134">
        <v>231</v>
      </c>
      <c r="M134">
        <v>13.9</v>
      </c>
      <c r="N134" t="s">
        <v>46</v>
      </c>
      <c r="O134" t="s">
        <v>1959</v>
      </c>
      <c r="P134" t="s">
        <v>40</v>
      </c>
      <c r="Q134" t="s">
        <v>1960</v>
      </c>
      <c r="R134">
        <v>840</v>
      </c>
      <c r="S134">
        <v>1</v>
      </c>
      <c r="T134">
        <v>1</v>
      </c>
      <c r="U134">
        <v>0</v>
      </c>
      <c r="V134" t="s">
        <v>1732</v>
      </c>
      <c r="W134" t="s">
        <v>47</v>
      </c>
      <c r="X134">
        <v>1</v>
      </c>
      <c r="Y134">
        <v>0</v>
      </c>
      <c r="Z134">
        <v>0</v>
      </c>
      <c r="AB134" t="s">
        <v>42</v>
      </c>
      <c r="AC134" t="s">
        <v>48</v>
      </c>
      <c r="AD134">
        <v>1</v>
      </c>
      <c r="AE134" t="s">
        <v>1960</v>
      </c>
      <c r="AF134" t="s">
        <v>38</v>
      </c>
      <c r="AG134">
        <v>1</v>
      </c>
      <c r="AJ134" t="s">
        <v>44</v>
      </c>
      <c r="AK134" t="s">
        <v>44</v>
      </c>
      <c r="AL134" t="s">
        <v>48</v>
      </c>
      <c r="AM134" t="s">
        <v>49</v>
      </c>
      <c r="AN134" t="s">
        <v>48</v>
      </c>
      <c r="AP134">
        <v>0</v>
      </c>
    </row>
    <row r="135" spans="1:42">
      <c r="A135" s="76" t="e">
        <f>#REF!</f>
        <v>#REF!</v>
      </c>
      <c r="B135" s="72" t="str">
        <f t="shared" si="10"/>
        <v>13:50:27</v>
      </c>
      <c r="C135" s="72" t="s">
        <v>57</v>
      </c>
      <c r="D135" s="73">
        <f t="shared" si="11"/>
        <v>293</v>
      </c>
      <c r="E135" s="97">
        <f t="shared" si="12"/>
        <v>13.9</v>
      </c>
      <c r="F135" s="99">
        <f t="shared" si="13"/>
        <v>4072.7000000000003</v>
      </c>
      <c r="G135" s="74" t="s">
        <v>14</v>
      </c>
      <c r="H135" s="74" t="str">
        <f t="shared" si="14"/>
        <v>00149941998TRLO0</v>
      </c>
      <c r="J135" t="s">
        <v>38</v>
      </c>
      <c r="K135" t="s">
        <v>39</v>
      </c>
      <c r="L135">
        <v>293</v>
      </c>
      <c r="M135">
        <v>13.9</v>
      </c>
      <c r="N135" t="s">
        <v>46</v>
      </c>
      <c r="O135" t="s">
        <v>1961</v>
      </c>
      <c r="P135" t="s">
        <v>40</v>
      </c>
      <c r="Q135" t="s">
        <v>1962</v>
      </c>
      <c r="R135">
        <v>840</v>
      </c>
      <c r="S135">
        <v>1</v>
      </c>
      <c r="T135">
        <v>1</v>
      </c>
      <c r="U135">
        <v>0</v>
      </c>
      <c r="V135" t="s">
        <v>1732</v>
      </c>
      <c r="W135" t="s">
        <v>47</v>
      </c>
      <c r="X135">
        <v>1</v>
      </c>
      <c r="Y135">
        <v>0</v>
      </c>
      <c r="Z135">
        <v>0</v>
      </c>
      <c r="AB135" t="s">
        <v>42</v>
      </c>
      <c r="AC135" t="s">
        <v>48</v>
      </c>
      <c r="AD135">
        <v>1</v>
      </c>
      <c r="AE135" t="s">
        <v>1962</v>
      </c>
      <c r="AF135" t="s">
        <v>38</v>
      </c>
      <c r="AG135">
        <v>1</v>
      </c>
      <c r="AJ135" t="s">
        <v>44</v>
      </c>
      <c r="AK135" t="s">
        <v>44</v>
      </c>
      <c r="AL135" t="s">
        <v>48</v>
      </c>
      <c r="AM135" t="s">
        <v>49</v>
      </c>
      <c r="AN135" t="s">
        <v>48</v>
      </c>
      <c r="AP135">
        <v>0</v>
      </c>
    </row>
    <row r="136" spans="1:42">
      <c r="A136" s="76" t="e">
        <f>#REF!</f>
        <v>#REF!</v>
      </c>
      <c r="B136" s="72" t="str">
        <f t="shared" si="10"/>
        <v>13:50:27</v>
      </c>
      <c r="C136" s="72" t="s">
        <v>57</v>
      </c>
      <c r="D136" s="73">
        <f t="shared" si="11"/>
        <v>46</v>
      </c>
      <c r="E136" s="97">
        <f t="shared" si="12"/>
        <v>13.9</v>
      </c>
      <c r="F136" s="99">
        <f t="shared" si="13"/>
        <v>639.4</v>
      </c>
      <c r="G136" s="74" t="s">
        <v>14</v>
      </c>
      <c r="H136" s="74" t="str">
        <f t="shared" si="14"/>
        <v>00149941999TRLO0</v>
      </c>
      <c r="J136" t="s">
        <v>38</v>
      </c>
      <c r="K136" t="s">
        <v>39</v>
      </c>
      <c r="L136">
        <v>46</v>
      </c>
      <c r="M136">
        <v>13.9</v>
      </c>
      <c r="N136" t="s">
        <v>46</v>
      </c>
      <c r="O136" t="s">
        <v>1961</v>
      </c>
      <c r="P136" t="s">
        <v>40</v>
      </c>
      <c r="Q136" t="s">
        <v>1963</v>
      </c>
      <c r="R136">
        <v>840</v>
      </c>
      <c r="S136">
        <v>1</v>
      </c>
      <c r="T136">
        <v>1</v>
      </c>
      <c r="U136">
        <v>0</v>
      </c>
      <c r="V136" t="s">
        <v>1732</v>
      </c>
      <c r="W136" t="s">
        <v>47</v>
      </c>
      <c r="X136">
        <v>1</v>
      </c>
      <c r="Y136">
        <v>0</v>
      </c>
      <c r="Z136">
        <v>0</v>
      </c>
      <c r="AB136" t="s">
        <v>42</v>
      </c>
      <c r="AC136" t="s">
        <v>48</v>
      </c>
      <c r="AD136">
        <v>1</v>
      </c>
      <c r="AE136" t="s">
        <v>1963</v>
      </c>
      <c r="AF136" t="s">
        <v>38</v>
      </c>
      <c r="AG136">
        <v>1</v>
      </c>
      <c r="AJ136" t="s">
        <v>44</v>
      </c>
      <c r="AK136" t="s">
        <v>44</v>
      </c>
      <c r="AL136" t="s">
        <v>48</v>
      </c>
      <c r="AM136" t="s">
        <v>49</v>
      </c>
      <c r="AN136" t="s">
        <v>48</v>
      </c>
      <c r="AP136">
        <v>0</v>
      </c>
    </row>
    <row r="137" spans="1:42">
      <c r="A137" s="76" t="e">
        <f>#REF!</f>
        <v>#REF!</v>
      </c>
      <c r="B137" s="72" t="str">
        <f t="shared" si="10"/>
        <v>14:25:54</v>
      </c>
      <c r="C137" s="72" t="s">
        <v>57</v>
      </c>
      <c r="D137" s="73">
        <f t="shared" si="11"/>
        <v>284</v>
      </c>
      <c r="E137" s="97">
        <f t="shared" si="12"/>
        <v>13.9</v>
      </c>
      <c r="F137" s="99">
        <f t="shared" si="13"/>
        <v>3947.6</v>
      </c>
      <c r="G137" s="74" t="s">
        <v>14</v>
      </c>
      <c r="H137" s="74" t="str">
        <f t="shared" si="14"/>
        <v>00149945452TRLO0</v>
      </c>
      <c r="J137" t="s">
        <v>38</v>
      </c>
      <c r="K137" t="s">
        <v>39</v>
      </c>
      <c r="L137">
        <v>284</v>
      </c>
      <c r="M137">
        <v>13.9</v>
      </c>
      <c r="N137" t="s">
        <v>46</v>
      </c>
      <c r="O137" t="s">
        <v>1964</v>
      </c>
      <c r="P137" t="s">
        <v>40</v>
      </c>
      <c r="Q137" t="s">
        <v>1965</v>
      </c>
      <c r="R137">
        <v>840</v>
      </c>
      <c r="S137">
        <v>1</v>
      </c>
      <c r="T137">
        <v>1</v>
      </c>
      <c r="U137">
        <v>0</v>
      </c>
      <c r="V137" t="s">
        <v>1732</v>
      </c>
      <c r="W137" t="s">
        <v>47</v>
      </c>
      <c r="X137">
        <v>1</v>
      </c>
      <c r="Y137">
        <v>0</v>
      </c>
      <c r="Z137">
        <v>0</v>
      </c>
      <c r="AB137" t="s">
        <v>42</v>
      </c>
      <c r="AC137" t="s">
        <v>48</v>
      </c>
      <c r="AD137">
        <v>1</v>
      </c>
      <c r="AE137" t="s">
        <v>1965</v>
      </c>
      <c r="AF137" t="s">
        <v>38</v>
      </c>
      <c r="AG137">
        <v>1</v>
      </c>
      <c r="AJ137" t="s">
        <v>44</v>
      </c>
      <c r="AK137" t="s">
        <v>44</v>
      </c>
      <c r="AL137" t="s">
        <v>48</v>
      </c>
      <c r="AM137" t="s">
        <v>49</v>
      </c>
      <c r="AN137" t="s">
        <v>48</v>
      </c>
      <c r="AP137">
        <v>0</v>
      </c>
    </row>
    <row r="138" spans="1:42">
      <c r="A138" s="76" t="e">
        <f>#REF!</f>
        <v>#REF!</v>
      </c>
      <c r="B138" s="72" t="str">
        <f t="shared" si="10"/>
        <v>14:29:27</v>
      </c>
      <c r="C138" s="72" t="s">
        <v>57</v>
      </c>
      <c r="D138" s="73">
        <f t="shared" si="11"/>
        <v>830</v>
      </c>
      <c r="E138" s="97">
        <f t="shared" si="12"/>
        <v>13.9</v>
      </c>
      <c r="F138" s="99">
        <f t="shared" si="13"/>
        <v>11537</v>
      </c>
      <c r="G138" s="74" t="s">
        <v>14</v>
      </c>
      <c r="H138" s="74" t="str">
        <f t="shared" si="14"/>
        <v>00149945923TRLO0</v>
      </c>
      <c r="J138" t="s">
        <v>38</v>
      </c>
      <c r="K138" t="s">
        <v>39</v>
      </c>
      <c r="L138">
        <v>830</v>
      </c>
      <c r="M138">
        <v>13.9</v>
      </c>
      <c r="N138" t="s">
        <v>46</v>
      </c>
      <c r="O138" t="s">
        <v>1966</v>
      </c>
      <c r="P138" t="s">
        <v>40</v>
      </c>
      <c r="Q138" t="s">
        <v>1967</v>
      </c>
      <c r="R138">
        <v>840</v>
      </c>
      <c r="S138">
        <v>1</v>
      </c>
      <c r="T138">
        <v>1</v>
      </c>
      <c r="U138">
        <v>0</v>
      </c>
      <c r="V138" t="s">
        <v>1732</v>
      </c>
      <c r="W138" t="s">
        <v>47</v>
      </c>
      <c r="X138">
        <v>1</v>
      </c>
      <c r="Y138">
        <v>0</v>
      </c>
      <c r="Z138">
        <v>0</v>
      </c>
      <c r="AB138" t="s">
        <v>42</v>
      </c>
      <c r="AC138" t="s">
        <v>48</v>
      </c>
      <c r="AD138">
        <v>1</v>
      </c>
      <c r="AE138" t="s">
        <v>1967</v>
      </c>
      <c r="AF138" t="s">
        <v>38</v>
      </c>
      <c r="AG138">
        <v>1</v>
      </c>
      <c r="AJ138" t="s">
        <v>44</v>
      </c>
      <c r="AK138" t="s">
        <v>44</v>
      </c>
      <c r="AL138" t="s">
        <v>48</v>
      </c>
      <c r="AM138" t="s">
        <v>49</v>
      </c>
      <c r="AN138" t="s">
        <v>48</v>
      </c>
      <c r="AP138">
        <v>0</v>
      </c>
    </row>
    <row r="139" spans="1:42">
      <c r="A139" s="76" t="e">
        <f>#REF!</f>
        <v>#REF!</v>
      </c>
      <c r="B139" s="72" t="str">
        <f t="shared" si="10"/>
        <v>15:43:20</v>
      </c>
      <c r="C139" s="72" t="s">
        <v>57</v>
      </c>
      <c r="D139" s="73">
        <f t="shared" si="11"/>
        <v>1573</v>
      </c>
      <c r="E139" s="97">
        <f t="shared" si="12"/>
        <v>13.9</v>
      </c>
      <c r="F139" s="99">
        <f t="shared" si="13"/>
        <v>21864.7</v>
      </c>
      <c r="G139" s="74" t="s">
        <v>14</v>
      </c>
      <c r="H139" s="74" t="str">
        <f t="shared" si="14"/>
        <v>00149956596TRLO0</v>
      </c>
      <c r="J139" t="s">
        <v>38</v>
      </c>
      <c r="K139" t="s">
        <v>39</v>
      </c>
      <c r="L139">
        <v>1573</v>
      </c>
      <c r="M139">
        <v>13.9</v>
      </c>
      <c r="N139" t="s">
        <v>46</v>
      </c>
      <c r="O139" t="s">
        <v>1968</v>
      </c>
      <c r="P139" t="s">
        <v>40</v>
      </c>
      <c r="Q139" t="s">
        <v>1969</v>
      </c>
      <c r="R139">
        <v>840</v>
      </c>
      <c r="S139">
        <v>1</v>
      </c>
      <c r="T139">
        <v>1</v>
      </c>
      <c r="U139">
        <v>0</v>
      </c>
      <c r="V139" t="s">
        <v>1732</v>
      </c>
      <c r="W139" t="s">
        <v>47</v>
      </c>
      <c r="X139">
        <v>1</v>
      </c>
      <c r="Y139">
        <v>0</v>
      </c>
      <c r="Z139">
        <v>0</v>
      </c>
      <c r="AB139" t="s">
        <v>42</v>
      </c>
      <c r="AC139" t="s">
        <v>48</v>
      </c>
      <c r="AD139">
        <v>1</v>
      </c>
      <c r="AE139" t="s">
        <v>1969</v>
      </c>
      <c r="AF139" t="s">
        <v>38</v>
      </c>
      <c r="AG139">
        <v>1</v>
      </c>
      <c r="AJ139" t="s">
        <v>44</v>
      </c>
      <c r="AK139" t="s">
        <v>44</v>
      </c>
      <c r="AL139" t="s">
        <v>48</v>
      </c>
      <c r="AM139" t="s">
        <v>49</v>
      </c>
      <c r="AN139" t="s">
        <v>48</v>
      </c>
      <c r="AP139">
        <v>0</v>
      </c>
    </row>
    <row r="140" spans="1:42">
      <c r="A140" s="76" t="e">
        <f>#REF!</f>
        <v>#REF!</v>
      </c>
      <c r="B140" s="72" t="str">
        <f t="shared" si="10"/>
        <v>15:43:20</v>
      </c>
      <c r="C140" s="72" t="s">
        <v>57</v>
      </c>
      <c r="D140" s="73">
        <f t="shared" si="11"/>
        <v>1814</v>
      </c>
      <c r="E140" s="97">
        <f t="shared" si="12"/>
        <v>13.9</v>
      </c>
      <c r="F140" s="99">
        <f t="shared" si="13"/>
        <v>25214.600000000002</v>
      </c>
      <c r="G140" s="74" t="s">
        <v>14</v>
      </c>
      <c r="H140" s="74" t="str">
        <f t="shared" si="14"/>
        <v>00149956597TRLO0</v>
      </c>
      <c r="J140" t="s">
        <v>38</v>
      </c>
      <c r="K140" t="s">
        <v>39</v>
      </c>
      <c r="L140">
        <v>1814</v>
      </c>
      <c r="M140">
        <v>13.9</v>
      </c>
      <c r="N140" t="s">
        <v>46</v>
      </c>
      <c r="O140" t="s">
        <v>1970</v>
      </c>
      <c r="P140" t="s">
        <v>40</v>
      </c>
      <c r="Q140" t="s">
        <v>1971</v>
      </c>
      <c r="R140">
        <v>840</v>
      </c>
      <c r="S140">
        <v>1</v>
      </c>
      <c r="T140">
        <v>1</v>
      </c>
      <c r="U140">
        <v>0</v>
      </c>
      <c r="V140" t="s">
        <v>1732</v>
      </c>
      <c r="W140" t="s">
        <v>47</v>
      </c>
      <c r="X140">
        <v>1</v>
      </c>
      <c r="Y140">
        <v>0</v>
      </c>
      <c r="Z140">
        <v>0</v>
      </c>
      <c r="AB140" t="s">
        <v>42</v>
      </c>
      <c r="AC140" t="s">
        <v>48</v>
      </c>
      <c r="AD140">
        <v>1</v>
      </c>
      <c r="AE140" t="s">
        <v>1971</v>
      </c>
      <c r="AF140" t="s">
        <v>38</v>
      </c>
      <c r="AG140">
        <v>1</v>
      </c>
      <c r="AJ140" t="s">
        <v>44</v>
      </c>
      <c r="AK140" t="s">
        <v>44</v>
      </c>
      <c r="AL140" t="s">
        <v>48</v>
      </c>
      <c r="AM140" t="s">
        <v>49</v>
      </c>
      <c r="AN140" t="s">
        <v>48</v>
      </c>
      <c r="AP140">
        <v>0</v>
      </c>
    </row>
    <row r="141" spans="1:42">
      <c r="A141" s="76" t="e">
        <f>#REF!</f>
        <v>#REF!</v>
      </c>
      <c r="B141" s="72" t="str">
        <f t="shared" si="10"/>
        <v>15:44:32</v>
      </c>
      <c r="C141" s="72" t="s">
        <v>57</v>
      </c>
      <c r="D141" s="73">
        <f t="shared" si="11"/>
        <v>914</v>
      </c>
      <c r="E141" s="97">
        <f t="shared" si="12"/>
        <v>13.9</v>
      </c>
      <c r="F141" s="99">
        <f t="shared" si="13"/>
        <v>12704.6</v>
      </c>
      <c r="G141" s="74" t="s">
        <v>14</v>
      </c>
      <c r="H141" s="74" t="str">
        <f t="shared" si="14"/>
        <v>00149956794TRLO0</v>
      </c>
      <c r="J141" t="s">
        <v>38</v>
      </c>
      <c r="K141" t="s">
        <v>39</v>
      </c>
      <c r="L141">
        <v>914</v>
      </c>
      <c r="M141">
        <v>13.9</v>
      </c>
      <c r="N141" t="s">
        <v>46</v>
      </c>
      <c r="O141" t="s">
        <v>1972</v>
      </c>
      <c r="P141" t="s">
        <v>40</v>
      </c>
      <c r="Q141" t="s">
        <v>1973</v>
      </c>
      <c r="R141">
        <v>840</v>
      </c>
      <c r="S141">
        <v>1</v>
      </c>
      <c r="T141">
        <v>1</v>
      </c>
      <c r="U141">
        <v>0</v>
      </c>
      <c r="V141" t="s">
        <v>1732</v>
      </c>
      <c r="W141" t="s">
        <v>47</v>
      </c>
      <c r="X141">
        <v>1</v>
      </c>
      <c r="Y141">
        <v>0</v>
      </c>
      <c r="Z141">
        <v>0</v>
      </c>
      <c r="AB141" t="s">
        <v>42</v>
      </c>
      <c r="AC141" t="s">
        <v>48</v>
      </c>
      <c r="AD141">
        <v>1</v>
      </c>
      <c r="AE141" t="s">
        <v>1973</v>
      </c>
      <c r="AF141" t="s">
        <v>38</v>
      </c>
      <c r="AG141">
        <v>1</v>
      </c>
      <c r="AJ141" t="s">
        <v>44</v>
      </c>
      <c r="AK141" t="s">
        <v>44</v>
      </c>
      <c r="AL141" t="s">
        <v>48</v>
      </c>
      <c r="AM141" t="s">
        <v>49</v>
      </c>
      <c r="AN141" t="s">
        <v>48</v>
      </c>
      <c r="AP141">
        <v>0</v>
      </c>
    </row>
    <row r="142" spans="1:42">
      <c r="A142" s="76" t="e">
        <f>#REF!</f>
        <v>#REF!</v>
      </c>
      <c r="B142" s="72" t="e">
        <f t="shared" si="10"/>
        <v>#VALUE!</v>
      </c>
      <c r="C142" s="72" t="s">
        <v>57</v>
      </c>
      <c r="D142" s="73">
        <f t="shared" si="11"/>
        <v>0</v>
      </c>
      <c r="E142" s="97">
        <f t="shared" si="12"/>
        <v>0</v>
      </c>
      <c r="F142" s="99">
        <f t="shared" si="13"/>
        <v>0</v>
      </c>
      <c r="G142" s="74" t="s">
        <v>14</v>
      </c>
      <c r="H142" s="74">
        <f t="shared" si="14"/>
        <v>0</v>
      </c>
    </row>
    <row r="143" spans="1:42">
      <c r="A143" s="76" t="e">
        <f>#REF!</f>
        <v>#REF!</v>
      </c>
      <c r="B143" s="72" t="e">
        <f t="shared" si="10"/>
        <v>#VALUE!</v>
      </c>
      <c r="C143" s="72" t="s">
        <v>57</v>
      </c>
      <c r="D143" s="73">
        <f t="shared" si="11"/>
        <v>0</v>
      </c>
      <c r="E143" s="97">
        <f t="shared" si="12"/>
        <v>0</v>
      </c>
      <c r="F143" s="99">
        <f t="shared" si="13"/>
        <v>0</v>
      </c>
      <c r="G143" s="74" t="s">
        <v>14</v>
      </c>
      <c r="H143" s="74">
        <f t="shared" si="14"/>
        <v>0</v>
      </c>
    </row>
    <row r="144" spans="1:42">
      <c r="A144" s="76" t="e">
        <f>#REF!</f>
        <v>#REF!</v>
      </c>
      <c r="B144" s="72" t="e">
        <f t="shared" si="10"/>
        <v>#VALUE!</v>
      </c>
      <c r="C144" s="72" t="s">
        <v>57</v>
      </c>
      <c r="D144" s="73">
        <f t="shared" si="11"/>
        <v>0</v>
      </c>
      <c r="E144" s="97">
        <f t="shared" si="12"/>
        <v>0</v>
      </c>
      <c r="F144" s="99">
        <f t="shared" si="13"/>
        <v>0</v>
      </c>
      <c r="G144" s="74" t="s">
        <v>14</v>
      </c>
      <c r="H144" s="74">
        <f t="shared" si="14"/>
        <v>0</v>
      </c>
    </row>
    <row r="145" spans="1:8">
      <c r="A145" s="76" t="e">
        <f>#REF!</f>
        <v>#REF!</v>
      </c>
      <c r="B145" s="72" t="e">
        <f t="shared" si="10"/>
        <v>#VALUE!</v>
      </c>
      <c r="C145" s="72" t="s">
        <v>57</v>
      </c>
      <c r="D145" s="73">
        <f t="shared" si="11"/>
        <v>0</v>
      </c>
      <c r="E145" s="97">
        <f t="shared" si="12"/>
        <v>0</v>
      </c>
      <c r="F145" s="99">
        <f t="shared" si="13"/>
        <v>0</v>
      </c>
      <c r="G145" s="74" t="s">
        <v>14</v>
      </c>
      <c r="H145" s="74">
        <f t="shared" si="14"/>
        <v>0</v>
      </c>
    </row>
    <row r="146" spans="1:8">
      <c r="A146" s="76" t="e">
        <f>#REF!</f>
        <v>#REF!</v>
      </c>
      <c r="B146" s="72" t="e">
        <f t="shared" si="10"/>
        <v>#VALUE!</v>
      </c>
      <c r="C146" s="72" t="s">
        <v>57</v>
      </c>
      <c r="D146" s="73">
        <f t="shared" si="11"/>
        <v>0</v>
      </c>
      <c r="E146" s="97">
        <f t="shared" si="12"/>
        <v>0</v>
      </c>
      <c r="F146" s="99">
        <f t="shared" si="13"/>
        <v>0</v>
      </c>
      <c r="G146" s="74" t="s">
        <v>14</v>
      </c>
      <c r="H146" s="74">
        <f t="shared" si="14"/>
        <v>0</v>
      </c>
    </row>
    <row r="147" spans="1:8">
      <c r="A147" s="76" t="e">
        <f>#REF!</f>
        <v>#REF!</v>
      </c>
      <c r="B147" s="72" t="e">
        <f t="shared" si="10"/>
        <v>#VALUE!</v>
      </c>
      <c r="C147" s="72" t="s">
        <v>57</v>
      </c>
      <c r="D147" s="73">
        <f t="shared" si="11"/>
        <v>0</v>
      </c>
      <c r="E147" s="97">
        <f t="shared" si="12"/>
        <v>0</v>
      </c>
      <c r="F147" s="99">
        <f t="shared" si="13"/>
        <v>0</v>
      </c>
      <c r="G147" s="74" t="s">
        <v>14</v>
      </c>
      <c r="H147" s="74">
        <f t="shared" si="14"/>
        <v>0</v>
      </c>
    </row>
    <row r="148" spans="1:8">
      <c r="A148" s="76" t="e">
        <f>#REF!</f>
        <v>#REF!</v>
      </c>
      <c r="B148" s="72" t="e">
        <f t="shared" si="10"/>
        <v>#VALUE!</v>
      </c>
      <c r="C148" s="72" t="s">
        <v>57</v>
      </c>
      <c r="D148" s="73">
        <f t="shared" si="11"/>
        <v>0</v>
      </c>
      <c r="E148" s="97">
        <f t="shared" si="12"/>
        <v>0</v>
      </c>
      <c r="F148" s="99">
        <f t="shared" si="13"/>
        <v>0</v>
      </c>
      <c r="G148" s="74" t="s">
        <v>14</v>
      </c>
      <c r="H148" s="74">
        <f t="shared" si="14"/>
        <v>0</v>
      </c>
    </row>
    <row r="149" spans="1:8">
      <c r="A149" s="76" t="e">
        <f>#REF!</f>
        <v>#REF!</v>
      </c>
      <c r="B149" s="72" t="e">
        <f t="shared" si="10"/>
        <v>#VALUE!</v>
      </c>
      <c r="C149" s="72" t="s">
        <v>57</v>
      </c>
      <c r="D149" s="73">
        <f t="shared" si="11"/>
        <v>0</v>
      </c>
      <c r="E149" s="97">
        <f t="shared" si="12"/>
        <v>0</v>
      </c>
      <c r="F149" s="99">
        <f t="shared" si="13"/>
        <v>0</v>
      </c>
      <c r="G149" s="74" t="s">
        <v>14</v>
      </c>
      <c r="H149" s="74">
        <f t="shared" si="14"/>
        <v>0</v>
      </c>
    </row>
    <row r="150" spans="1:8">
      <c r="A150" s="76" t="e">
        <f>#REF!</f>
        <v>#REF!</v>
      </c>
      <c r="B150" s="72" t="e">
        <f t="shared" si="10"/>
        <v>#VALUE!</v>
      </c>
      <c r="C150" s="72" t="s">
        <v>57</v>
      </c>
      <c r="D150" s="73">
        <f t="shared" si="11"/>
        <v>0</v>
      </c>
      <c r="E150" s="97">
        <f t="shared" si="12"/>
        <v>0</v>
      </c>
      <c r="F150" s="99">
        <f t="shared" si="13"/>
        <v>0</v>
      </c>
      <c r="G150" s="74" t="s">
        <v>14</v>
      </c>
      <c r="H150" s="74">
        <f t="shared" si="14"/>
        <v>0</v>
      </c>
    </row>
    <row r="151" spans="1:8">
      <c r="A151" s="76" t="e">
        <f>#REF!</f>
        <v>#REF!</v>
      </c>
      <c r="B151" s="72" t="e">
        <f t="shared" si="10"/>
        <v>#VALUE!</v>
      </c>
      <c r="C151" s="72" t="s">
        <v>57</v>
      </c>
      <c r="D151" s="73">
        <f t="shared" si="11"/>
        <v>0</v>
      </c>
      <c r="E151" s="97">
        <f t="shared" si="12"/>
        <v>0</v>
      </c>
      <c r="F151" s="99">
        <f t="shared" si="13"/>
        <v>0</v>
      </c>
      <c r="G151" s="74" t="s">
        <v>14</v>
      </c>
      <c r="H151" s="74">
        <f t="shared" si="14"/>
        <v>0</v>
      </c>
    </row>
    <row r="152" spans="1:8">
      <c r="A152" s="76" t="e">
        <f>#REF!</f>
        <v>#REF!</v>
      </c>
      <c r="B152" s="72" t="e">
        <f t="shared" si="10"/>
        <v>#VALUE!</v>
      </c>
      <c r="C152" s="72" t="s">
        <v>57</v>
      </c>
      <c r="D152" s="73">
        <f t="shared" si="11"/>
        <v>0</v>
      </c>
      <c r="E152" s="97">
        <f t="shared" si="12"/>
        <v>0</v>
      </c>
      <c r="F152" s="99">
        <f t="shared" si="13"/>
        <v>0</v>
      </c>
      <c r="G152" s="74" t="s">
        <v>14</v>
      </c>
      <c r="H152" s="74">
        <f t="shared" si="14"/>
        <v>0</v>
      </c>
    </row>
    <row r="153" spans="1:8">
      <c r="A153" s="76" t="e">
        <f>#REF!</f>
        <v>#REF!</v>
      </c>
      <c r="B153" s="72" t="e">
        <f t="shared" si="10"/>
        <v>#VALUE!</v>
      </c>
      <c r="C153" s="72" t="s">
        <v>57</v>
      </c>
      <c r="D153" s="73">
        <f t="shared" si="11"/>
        <v>0</v>
      </c>
      <c r="E153" s="97">
        <f t="shared" si="12"/>
        <v>0</v>
      </c>
      <c r="F153" s="99">
        <f t="shared" si="13"/>
        <v>0</v>
      </c>
      <c r="G153" s="74" t="s">
        <v>14</v>
      </c>
      <c r="H153" s="74">
        <f t="shared" si="14"/>
        <v>0</v>
      </c>
    </row>
    <row r="154" spans="1:8">
      <c r="A154" s="76" t="e">
        <f>#REF!</f>
        <v>#REF!</v>
      </c>
      <c r="B154" s="72" t="e">
        <f t="shared" si="10"/>
        <v>#VALUE!</v>
      </c>
      <c r="C154" s="72" t="s">
        <v>57</v>
      </c>
      <c r="D154" s="73">
        <f t="shared" si="11"/>
        <v>0</v>
      </c>
      <c r="E154" s="97">
        <f t="shared" si="12"/>
        <v>0</v>
      </c>
      <c r="F154" s="99">
        <f t="shared" si="13"/>
        <v>0</v>
      </c>
      <c r="G154" s="74" t="s">
        <v>14</v>
      </c>
      <c r="H154" s="74">
        <f t="shared" si="14"/>
        <v>0</v>
      </c>
    </row>
    <row r="155" spans="1:8">
      <c r="A155" s="76" t="e">
        <f>#REF!</f>
        <v>#REF!</v>
      </c>
      <c r="B155" s="72" t="e">
        <f t="shared" si="10"/>
        <v>#VALUE!</v>
      </c>
      <c r="C155" s="72" t="s">
        <v>57</v>
      </c>
      <c r="D155" s="73">
        <f t="shared" si="11"/>
        <v>0</v>
      </c>
      <c r="E155" s="97">
        <f t="shared" si="12"/>
        <v>0</v>
      </c>
      <c r="F155" s="99">
        <f t="shared" si="13"/>
        <v>0</v>
      </c>
      <c r="G155" s="74" t="s">
        <v>14</v>
      </c>
      <c r="H155" s="74">
        <f t="shared" si="14"/>
        <v>0</v>
      </c>
    </row>
    <row r="156" spans="1:8">
      <c r="A156" s="76" t="e">
        <f>#REF!</f>
        <v>#REF!</v>
      </c>
      <c r="B156" s="72" t="e">
        <f t="shared" si="10"/>
        <v>#VALUE!</v>
      </c>
      <c r="C156" s="72" t="s">
        <v>57</v>
      </c>
      <c r="D156" s="73">
        <f t="shared" si="11"/>
        <v>0</v>
      </c>
      <c r="E156" s="97">
        <f t="shared" si="12"/>
        <v>0</v>
      </c>
      <c r="F156" s="99">
        <f t="shared" si="13"/>
        <v>0</v>
      </c>
      <c r="G156" s="74" t="s">
        <v>14</v>
      </c>
      <c r="H156" s="74">
        <f t="shared" si="14"/>
        <v>0</v>
      </c>
    </row>
    <row r="157" spans="1:8">
      <c r="A157" s="76" t="e">
        <f>#REF!</f>
        <v>#REF!</v>
      </c>
      <c r="B157" s="72" t="e">
        <f t="shared" si="10"/>
        <v>#VALUE!</v>
      </c>
      <c r="C157" s="72" t="s">
        <v>57</v>
      </c>
      <c r="D157" s="73">
        <f t="shared" si="11"/>
        <v>0</v>
      </c>
      <c r="E157" s="97">
        <f t="shared" si="12"/>
        <v>0</v>
      </c>
      <c r="F157" s="99">
        <f t="shared" si="13"/>
        <v>0</v>
      </c>
      <c r="G157" s="74" t="s">
        <v>14</v>
      </c>
      <c r="H157" s="74">
        <f t="shared" si="14"/>
        <v>0</v>
      </c>
    </row>
    <row r="158" spans="1:8">
      <c r="A158" s="76" t="e">
        <f>#REF!</f>
        <v>#REF!</v>
      </c>
      <c r="B158" s="72" t="e">
        <f t="shared" si="10"/>
        <v>#VALUE!</v>
      </c>
      <c r="C158" s="72" t="s">
        <v>57</v>
      </c>
      <c r="D158" s="73">
        <f t="shared" si="11"/>
        <v>0</v>
      </c>
      <c r="E158" s="97">
        <f t="shared" si="12"/>
        <v>0</v>
      </c>
      <c r="F158" s="99">
        <f t="shared" si="13"/>
        <v>0</v>
      </c>
      <c r="G158" s="74" t="s">
        <v>14</v>
      </c>
      <c r="H158" s="74">
        <f t="shared" si="14"/>
        <v>0</v>
      </c>
    </row>
    <row r="159" spans="1:8">
      <c r="A159" s="76" t="e">
        <f>#REF!</f>
        <v>#REF!</v>
      </c>
      <c r="B159" s="72" t="e">
        <f t="shared" si="10"/>
        <v>#VALUE!</v>
      </c>
      <c r="C159" s="72" t="s">
        <v>57</v>
      </c>
      <c r="D159" s="73">
        <f t="shared" si="11"/>
        <v>0</v>
      </c>
      <c r="E159" s="97">
        <f t="shared" si="12"/>
        <v>0</v>
      </c>
      <c r="F159" s="99">
        <f t="shared" si="13"/>
        <v>0</v>
      </c>
      <c r="G159" s="74" t="s">
        <v>14</v>
      </c>
      <c r="H159" s="74">
        <f t="shared" si="14"/>
        <v>0</v>
      </c>
    </row>
    <row r="160" spans="1:8">
      <c r="A160" s="76" t="e">
        <f>#REF!</f>
        <v>#REF!</v>
      </c>
      <c r="B160" s="72" t="e">
        <f t="shared" si="10"/>
        <v>#VALUE!</v>
      </c>
      <c r="C160" s="72" t="s">
        <v>57</v>
      </c>
      <c r="D160" s="73">
        <f t="shared" si="11"/>
        <v>0</v>
      </c>
      <c r="E160" s="97">
        <f t="shared" si="12"/>
        <v>0</v>
      </c>
      <c r="F160" s="99">
        <f t="shared" si="13"/>
        <v>0</v>
      </c>
      <c r="G160" s="74" t="s">
        <v>14</v>
      </c>
      <c r="H160" s="74">
        <f t="shared" si="14"/>
        <v>0</v>
      </c>
    </row>
    <row r="161" spans="1:8">
      <c r="A161" s="76" t="e">
        <f>#REF!</f>
        <v>#REF!</v>
      </c>
      <c r="B161" s="72" t="e">
        <f t="shared" si="10"/>
        <v>#VALUE!</v>
      </c>
      <c r="C161" s="72" t="s">
        <v>57</v>
      </c>
      <c r="D161" s="73">
        <f t="shared" si="11"/>
        <v>0</v>
      </c>
      <c r="E161" s="97">
        <f t="shared" si="12"/>
        <v>0</v>
      </c>
      <c r="F161" s="99">
        <f t="shared" si="13"/>
        <v>0</v>
      </c>
      <c r="G161" s="74" t="s">
        <v>14</v>
      </c>
      <c r="H161" s="74">
        <f t="shared" si="14"/>
        <v>0</v>
      </c>
    </row>
    <row r="162" spans="1:8">
      <c r="A162" s="76" t="e">
        <f>#REF!</f>
        <v>#REF!</v>
      </c>
      <c r="B162" s="72" t="e">
        <f t="shared" si="10"/>
        <v>#VALUE!</v>
      </c>
      <c r="C162" s="72" t="s">
        <v>57</v>
      </c>
      <c r="D162" s="73">
        <f t="shared" si="11"/>
        <v>0</v>
      </c>
      <c r="E162" s="97">
        <f t="shared" si="12"/>
        <v>0</v>
      </c>
      <c r="F162" s="99">
        <f t="shared" si="13"/>
        <v>0</v>
      </c>
      <c r="G162" s="74" t="s">
        <v>14</v>
      </c>
      <c r="H162" s="74">
        <f t="shared" si="14"/>
        <v>0</v>
      </c>
    </row>
    <row r="163" spans="1:8">
      <c r="A163" s="76" t="e">
        <f>#REF!</f>
        <v>#REF!</v>
      </c>
      <c r="B163" s="72" t="e">
        <f t="shared" si="10"/>
        <v>#VALUE!</v>
      </c>
      <c r="C163" s="72" t="s">
        <v>57</v>
      </c>
      <c r="D163" s="73">
        <f t="shared" si="11"/>
        <v>0</v>
      </c>
      <c r="E163" s="97">
        <f t="shared" si="12"/>
        <v>0</v>
      </c>
      <c r="F163" s="99">
        <f t="shared" si="13"/>
        <v>0</v>
      </c>
      <c r="G163" s="74" t="s">
        <v>14</v>
      </c>
      <c r="H163" s="74">
        <f t="shared" si="14"/>
        <v>0</v>
      </c>
    </row>
    <row r="164" spans="1:8">
      <c r="A164" s="76" t="e">
        <f>#REF!</f>
        <v>#REF!</v>
      </c>
      <c r="B164" s="72" t="e">
        <f t="shared" si="10"/>
        <v>#VALUE!</v>
      </c>
      <c r="C164" s="72" t="s">
        <v>57</v>
      </c>
      <c r="D164" s="73">
        <f t="shared" si="11"/>
        <v>0</v>
      </c>
      <c r="E164" s="97">
        <f t="shared" si="12"/>
        <v>0</v>
      </c>
      <c r="F164" s="99">
        <f t="shared" si="13"/>
        <v>0</v>
      </c>
      <c r="G164" s="74" t="s">
        <v>14</v>
      </c>
      <c r="H164" s="74">
        <f t="shared" si="14"/>
        <v>0</v>
      </c>
    </row>
    <row r="165" spans="1:8">
      <c r="A165" s="76" t="e">
        <f>#REF!</f>
        <v>#REF!</v>
      </c>
      <c r="B165" s="72" t="e">
        <f t="shared" si="10"/>
        <v>#VALUE!</v>
      </c>
      <c r="C165" s="72" t="s">
        <v>57</v>
      </c>
      <c r="D165" s="73">
        <f t="shared" si="11"/>
        <v>0</v>
      </c>
      <c r="E165" s="97">
        <f t="shared" si="12"/>
        <v>0</v>
      </c>
      <c r="F165" s="99">
        <f t="shared" si="13"/>
        <v>0</v>
      </c>
      <c r="G165" s="74" t="s">
        <v>14</v>
      </c>
      <c r="H165" s="74">
        <f t="shared" si="14"/>
        <v>0</v>
      </c>
    </row>
    <row r="166" spans="1:8">
      <c r="A166" s="76" t="e">
        <f>#REF!</f>
        <v>#REF!</v>
      </c>
      <c r="B166" s="72" t="e">
        <f t="shared" si="10"/>
        <v>#VALUE!</v>
      </c>
      <c r="C166" s="72" t="s">
        <v>57</v>
      </c>
      <c r="D166" s="73">
        <f t="shared" si="11"/>
        <v>0</v>
      </c>
      <c r="E166" s="97">
        <f t="shared" si="12"/>
        <v>0</v>
      </c>
      <c r="F166" s="99">
        <f t="shared" si="13"/>
        <v>0</v>
      </c>
      <c r="G166" s="74" t="s">
        <v>14</v>
      </c>
      <c r="H166" s="74">
        <f t="shared" si="14"/>
        <v>0</v>
      </c>
    </row>
    <row r="167" spans="1:8">
      <c r="A167" s="76" t="e">
        <f>#REF!</f>
        <v>#REF!</v>
      </c>
      <c r="B167" s="72" t="e">
        <f t="shared" si="10"/>
        <v>#VALUE!</v>
      </c>
      <c r="C167" s="72" t="s">
        <v>57</v>
      </c>
      <c r="D167" s="73">
        <f t="shared" si="11"/>
        <v>0</v>
      </c>
      <c r="E167" s="97">
        <f t="shared" si="12"/>
        <v>0</v>
      </c>
      <c r="F167" s="99">
        <f t="shared" si="13"/>
        <v>0</v>
      </c>
      <c r="G167" s="74" t="s">
        <v>14</v>
      </c>
      <c r="H167" s="74">
        <f t="shared" si="14"/>
        <v>0</v>
      </c>
    </row>
    <row r="168" spans="1:8">
      <c r="A168" s="76" t="e">
        <f>#REF!</f>
        <v>#REF!</v>
      </c>
      <c r="B168" s="72" t="e">
        <f t="shared" si="10"/>
        <v>#VALUE!</v>
      </c>
      <c r="C168" s="72" t="s">
        <v>57</v>
      </c>
      <c r="D168" s="73">
        <f t="shared" si="11"/>
        <v>0</v>
      </c>
      <c r="E168" s="97">
        <f t="shared" si="12"/>
        <v>0</v>
      </c>
      <c r="F168" s="99">
        <f t="shared" si="13"/>
        <v>0</v>
      </c>
      <c r="G168" s="74" t="s">
        <v>14</v>
      </c>
      <c r="H168" s="74">
        <f t="shared" si="14"/>
        <v>0</v>
      </c>
    </row>
    <row r="169" spans="1:8">
      <c r="A169" s="76" t="e">
        <f>#REF!</f>
        <v>#REF!</v>
      </c>
      <c r="B169" s="72" t="e">
        <f t="shared" si="10"/>
        <v>#VALUE!</v>
      </c>
      <c r="C169" s="72" t="s">
        <v>57</v>
      </c>
      <c r="D169" s="73">
        <f t="shared" si="11"/>
        <v>0</v>
      </c>
      <c r="E169" s="97">
        <f t="shared" si="12"/>
        <v>0</v>
      </c>
      <c r="F169" s="99">
        <f t="shared" si="13"/>
        <v>0</v>
      </c>
      <c r="G169" s="74" t="s">
        <v>14</v>
      </c>
      <c r="H169" s="74">
        <f t="shared" si="14"/>
        <v>0</v>
      </c>
    </row>
    <row r="170" spans="1:8">
      <c r="A170" s="76" t="e">
        <f>#REF!</f>
        <v>#REF!</v>
      </c>
      <c r="B170" s="72" t="e">
        <f t="shared" si="10"/>
        <v>#VALUE!</v>
      </c>
      <c r="C170" s="72" t="s">
        <v>57</v>
      </c>
      <c r="D170" s="73">
        <f t="shared" si="11"/>
        <v>0</v>
      </c>
      <c r="E170" s="97">
        <f t="shared" si="12"/>
        <v>0</v>
      </c>
      <c r="F170" s="99">
        <f t="shared" si="13"/>
        <v>0</v>
      </c>
      <c r="G170" s="74" t="s">
        <v>14</v>
      </c>
      <c r="H170" s="74">
        <f t="shared" si="14"/>
        <v>0</v>
      </c>
    </row>
    <row r="171" spans="1:8">
      <c r="A171" s="76" t="e">
        <f>#REF!</f>
        <v>#REF!</v>
      </c>
      <c r="B171" s="72" t="e">
        <f t="shared" si="10"/>
        <v>#VALUE!</v>
      </c>
      <c r="C171" s="72" t="s">
        <v>57</v>
      </c>
      <c r="D171" s="73">
        <f t="shared" si="11"/>
        <v>0</v>
      </c>
      <c r="E171" s="97">
        <f t="shared" si="12"/>
        <v>0</v>
      </c>
      <c r="F171" s="99">
        <f t="shared" si="13"/>
        <v>0</v>
      </c>
      <c r="G171" s="74" t="s">
        <v>14</v>
      </c>
      <c r="H171" s="74">
        <f t="shared" si="14"/>
        <v>0</v>
      </c>
    </row>
    <row r="172" spans="1:8">
      <c r="A172" s="76" t="e">
        <f>#REF!</f>
        <v>#REF!</v>
      </c>
      <c r="B172" s="72" t="e">
        <f t="shared" si="10"/>
        <v>#VALUE!</v>
      </c>
      <c r="C172" s="72" t="s">
        <v>57</v>
      </c>
      <c r="D172" s="73">
        <f t="shared" si="11"/>
        <v>0</v>
      </c>
      <c r="E172" s="97">
        <f t="shared" si="12"/>
        <v>0</v>
      </c>
      <c r="F172" s="99">
        <f t="shared" si="13"/>
        <v>0</v>
      </c>
      <c r="G172" s="74" t="s">
        <v>14</v>
      </c>
      <c r="H172" s="74">
        <f t="shared" si="14"/>
        <v>0</v>
      </c>
    </row>
    <row r="173" spans="1:8">
      <c r="A173" s="76" t="e">
        <f>#REF!</f>
        <v>#REF!</v>
      </c>
      <c r="B173" s="72" t="e">
        <f t="shared" si="10"/>
        <v>#VALUE!</v>
      </c>
      <c r="C173" s="72" t="s">
        <v>57</v>
      </c>
      <c r="D173" s="73">
        <f t="shared" si="11"/>
        <v>0</v>
      </c>
      <c r="E173" s="97">
        <f t="shared" si="12"/>
        <v>0</v>
      </c>
      <c r="F173" s="99">
        <f t="shared" si="13"/>
        <v>0</v>
      </c>
      <c r="G173" s="74" t="s">
        <v>14</v>
      </c>
      <c r="H173" s="74">
        <f t="shared" si="14"/>
        <v>0</v>
      </c>
    </row>
    <row r="174" spans="1:8">
      <c r="A174" s="76" t="e">
        <f>#REF!</f>
        <v>#REF!</v>
      </c>
      <c r="B174" s="72" t="e">
        <f t="shared" si="10"/>
        <v>#VALUE!</v>
      </c>
      <c r="C174" s="72" t="s">
        <v>57</v>
      </c>
      <c r="D174" s="73">
        <f t="shared" si="11"/>
        <v>0</v>
      </c>
      <c r="E174" s="97">
        <f t="shared" si="12"/>
        <v>0</v>
      </c>
      <c r="F174" s="99">
        <f t="shared" si="13"/>
        <v>0</v>
      </c>
      <c r="G174" s="74" t="s">
        <v>14</v>
      </c>
      <c r="H174" s="74">
        <f t="shared" si="14"/>
        <v>0</v>
      </c>
    </row>
    <row r="175" spans="1:8">
      <c r="A175" s="76" t="e">
        <f>#REF!</f>
        <v>#REF!</v>
      </c>
      <c r="B175" s="72" t="e">
        <f t="shared" si="10"/>
        <v>#VALUE!</v>
      </c>
      <c r="C175" s="72" t="s">
        <v>57</v>
      </c>
      <c r="D175" s="73">
        <f t="shared" si="11"/>
        <v>0</v>
      </c>
      <c r="E175" s="97">
        <f t="shared" si="12"/>
        <v>0</v>
      </c>
      <c r="F175" s="99">
        <f t="shared" si="13"/>
        <v>0</v>
      </c>
      <c r="G175" s="74" t="s">
        <v>14</v>
      </c>
      <c r="H175" s="74">
        <f t="shared" si="14"/>
        <v>0</v>
      </c>
    </row>
    <row r="176" spans="1:8">
      <c r="A176" s="76" t="e">
        <f>#REF!</f>
        <v>#REF!</v>
      </c>
      <c r="B176" s="72" t="e">
        <f t="shared" si="10"/>
        <v>#VALUE!</v>
      </c>
      <c r="C176" s="72" t="s">
        <v>57</v>
      </c>
      <c r="D176" s="73">
        <f t="shared" si="11"/>
        <v>0</v>
      </c>
      <c r="E176" s="97">
        <f t="shared" si="12"/>
        <v>0</v>
      </c>
      <c r="F176" s="99">
        <f t="shared" si="13"/>
        <v>0</v>
      </c>
      <c r="G176" s="74" t="s">
        <v>14</v>
      </c>
      <c r="H176" s="74">
        <f t="shared" si="14"/>
        <v>0</v>
      </c>
    </row>
    <row r="177" spans="1:8">
      <c r="A177" s="76" t="e">
        <f>#REF!</f>
        <v>#REF!</v>
      </c>
      <c r="B177" s="72" t="e">
        <f t="shared" si="10"/>
        <v>#VALUE!</v>
      </c>
      <c r="C177" s="72" t="s">
        <v>57</v>
      </c>
      <c r="D177" s="73">
        <f t="shared" si="11"/>
        <v>0</v>
      </c>
      <c r="E177" s="97">
        <f t="shared" si="12"/>
        <v>0</v>
      </c>
      <c r="F177" s="99">
        <f t="shared" si="13"/>
        <v>0</v>
      </c>
      <c r="G177" s="74" t="s">
        <v>14</v>
      </c>
      <c r="H177" s="74">
        <f t="shared" si="14"/>
        <v>0</v>
      </c>
    </row>
    <row r="178" spans="1:8">
      <c r="A178" s="76" t="e">
        <f>#REF!</f>
        <v>#REF!</v>
      </c>
      <c r="B178" s="72" t="e">
        <f t="shared" si="10"/>
        <v>#VALUE!</v>
      </c>
      <c r="C178" s="72" t="s">
        <v>57</v>
      </c>
      <c r="D178" s="73">
        <f t="shared" si="11"/>
        <v>0</v>
      </c>
      <c r="E178" s="97">
        <f t="shared" si="12"/>
        <v>0</v>
      </c>
      <c r="F178" s="99">
        <f t="shared" si="13"/>
        <v>0</v>
      </c>
      <c r="G178" s="74" t="s">
        <v>14</v>
      </c>
      <c r="H178" s="74">
        <f t="shared" si="14"/>
        <v>0</v>
      </c>
    </row>
    <row r="179" spans="1:8">
      <c r="A179" s="76" t="e">
        <f>#REF!</f>
        <v>#REF!</v>
      </c>
      <c r="B179" s="72" t="e">
        <f t="shared" si="10"/>
        <v>#VALUE!</v>
      </c>
      <c r="C179" s="72" t="s">
        <v>57</v>
      </c>
      <c r="D179" s="73">
        <f t="shared" si="11"/>
        <v>0</v>
      </c>
      <c r="E179" s="97">
        <f t="shared" si="12"/>
        <v>0</v>
      </c>
      <c r="F179" s="99">
        <f t="shared" si="13"/>
        <v>0</v>
      </c>
      <c r="G179" s="74" t="s">
        <v>14</v>
      </c>
      <c r="H179" s="74">
        <f t="shared" si="14"/>
        <v>0</v>
      </c>
    </row>
    <row r="180" spans="1:8">
      <c r="A180" s="76" t="e">
        <f>#REF!</f>
        <v>#REF!</v>
      </c>
      <c r="B180" s="72" t="e">
        <f t="shared" si="10"/>
        <v>#VALUE!</v>
      </c>
      <c r="C180" s="72" t="s">
        <v>57</v>
      </c>
      <c r="D180" s="73">
        <f t="shared" si="11"/>
        <v>0</v>
      </c>
      <c r="E180" s="97">
        <f t="shared" si="12"/>
        <v>0</v>
      </c>
      <c r="F180" s="99">
        <f t="shared" si="13"/>
        <v>0</v>
      </c>
      <c r="G180" s="74" t="s">
        <v>14</v>
      </c>
      <c r="H180" s="74">
        <f t="shared" si="14"/>
        <v>0</v>
      </c>
    </row>
    <row r="181" spans="1:8">
      <c r="A181" s="76" t="e">
        <f>#REF!</f>
        <v>#REF!</v>
      </c>
      <c r="B181" s="72" t="e">
        <f t="shared" si="10"/>
        <v>#VALUE!</v>
      </c>
      <c r="C181" s="72" t="s">
        <v>57</v>
      </c>
      <c r="D181" s="73">
        <f t="shared" si="11"/>
        <v>0</v>
      </c>
      <c r="E181" s="97">
        <f t="shared" si="12"/>
        <v>0</v>
      </c>
      <c r="F181" s="99">
        <f t="shared" si="13"/>
        <v>0</v>
      </c>
      <c r="G181" s="74" t="s">
        <v>14</v>
      </c>
      <c r="H181" s="74">
        <f t="shared" si="14"/>
        <v>0</v>
      </c>
    </row>
    <row r="182" spans="1:8">
      <c r="A182" s="76" t="e">
        <f>#REF!</f>
        <v>#REF!</v>
      </c>
      <c r="B182" s="72" t="e">
        <f t="shared" si="10"/>
        <v>#VALUE!</v>
      </c>
      <c r="C182" s="72" t="s">
        <v>57</v>
      </c>
      <c r="D182" s="73">
        <f t="shared" si="11"/>
        <v>0</v>
      </c>
      <c r="E182" s="97">
        <f t="shared" si="12"/>
        <v>0</v>
      </c>
      <c r="F182" s="99">
        <f t="shared" si="13"/>
        <v>0</v>
      </c>
      <c r="G182" s="74" t="s">
        <v>14</v>
      </c>
      <c r="H182" s="74">
        <f t="shared" si="14"/>
        <v>0</v>
      </c>
    </row>
    <row r="183" spans="1:8">
      <c r="A183" s="76" t="e">
        <f>#REF!</f>
        <v>#REF!</v>
      </c>
      <c r="B183" s="72" t="e">
        <f t="shared" si="10"/>
        <v>#VALUE!</v>
      </c>
      <c r="C183" s="72" t="s">
        <v>57</v>
      </c>
      <c r="D183" s="73">
        <f t="shared" si="11"/>
        <v>0</v>
      </c>
      <c r="E183" s="97">
        <f t="shared" si="12"/>
        <v>0</v>
      </c>
      <c r="F183" s="99">
        <f t="shared" si="13"/>
        <v>0</v>
      </c>
      <c r="G183" s="74" t="s">
        <v>14</v>
      </c>
      <c r="H183" s="74">
        <f t="shared" si="14"/>
        <v>0</v>
      </c>
    </row>
    <row r="184" spans="1:8">
      <c r="A184" s="76" t="e">
        <f>#REF!</f>
        <v>#REF!</v>
      </c>
      <c r="B184" s="72" t="e">
        <f t="shared" si="10"/>
        <v>#VALUE!</v>
      </c>
      <c r="C184" s="72" t="s">
        <v>57</v>
      </c>
      <c r="D184" s="73">
        <f t="shared" si="11"/>
        <v>0</v>
      </c>
      <c r="E184" s="97">
        <f t="shared" si="12"/>
        <v>0</v>
      </c>
      <c r="F184" s="99">
        <f t="shared" si="13"/>
        <v>0</v>
      </c>
      <c r="G184" s="74" t="s">
        <v>14</v>
      </c>
      <c r="H184" s="74">
        <f t="shared" si="14"/>
        <v>0</v>
      </c>
    </row>
    <row r="185" spans="1:8">
      <c r="A185" s="76" t="e">
        <f>#REF!</f>
        <v>#REF!</v>
      </c>
      <c r="B185" s="72" t="e">
        <f t="shared" si="10"/>
        <v>#VALUE!</v>
      </c>
      <c r="C185" s="72" t="s">
        <v>57</v>
      </c>
      <c r="D185" s="73">
        <f t="shared" si="11"/>
        <v>0</v>
      </c>
      <c r="E185" s="97">
        <f t="shared" si="12"/>
        <v>0</v>
      </c>
      <c r="F185" s="99">
        <f t="shared" si="13"/>
        <v>0</v>
      </c>
      <c r="G185" s="74" t="s">
        <v>14</v>
      </c>
      <c r="H185" s="74">
        <f t="shared" si="14"/>
        <v>0</v>
      </c>
    </row>
    <row r="186" spans="1:8">
      <c r="A186" s="76" t="e">
        <f>#REF!</f>
        <v>#REF!</v>
      </c>
      <c r="B186" s="72" t="e">
        <f t="shared" si="10"/>
        <v>#VALUE!</v>
      </c>
      <c r="C186" s="72" t="s">
        <v>57</v>
      </c>
      <c r="D186" s="73">
        <f t="shared" si="11"/>
        <v>0</v>
      </c>
      <c r="E186" s="97">
        <f t="shared" si="12"/>
        <v>0</v>
      </c>
      <c r="F186" s="99">
        <f t="shared" si="13"/>
        <v>0</v>
      </c>
      <c r="G186" s="74" t="s">
        <v>14</v>
      </c>
      <c r="H186" s="74">
        <f t="shared" si="14"/>
        <v>0</v>
      </c>
    </row>
    <row r="187" spans="1:8">
      <c r="A187" s="76" t="e">
        <f>#REF!</f>
        <v>#REF!</v>
      </c>
      <c r="B187" s="72" t="e">
        <f t="shared" si="10"/>
        <v>#VALUE!</v>
      </c>
      <c r="C187" s="72" t="s">
        <v>57</v>
      </c>
      <c r="D187" s="73">
        <f t="shared" si="11"/>
        <v>0</v>
      </c>
      <c r="E187" s="97">
        <f t="shared" si="12"/>
        <v>0</v>
      </c>
      <c r="F187" s="99">
        <f t="shared" si="13"/>
        <v>0</v>
      </c>
      <c r="G187" s="74" t="s">
        <v>14</v>
      </c>
      <c r="H187" s="74">
        <f t="shared" si="14"/>
        <v>0</v>
      </c>
    </row>
    <row r="188" spans="1:8">
      <c r="A188" s="76" t="e">
        <f>#REF!</f>
        <v>#REF!</v>
      </c>
      <c r="B188" s="72" t="e">
        <f t="shared" si="10"/>
        <v>#VALUE!</v>
      </c>
      <c r="C188" s="72" t="s">
        <v>57</v>
      </c>
      <c r="D188" s="73">
        <f t="shared" si="11"/>
        <v>0</v>
      </c>
      <c r="E188" s="97">
        <f t="shared" si="12"/>
        <v>0</v>
      </c>
      <c r="F188" s="99">
        <f t="shared" si="13"/>
        <v>0</v>
      </c>
      <c r="G188" s="74" t="s">
        <v>14</v>
      </c>
      <c r="H188" s="74">
        <f t="shared" si="14"/>
        <v>0</v>
      </c>
    </row>
    <row r="189" spans="1:8">
      <c r="A189" s="76" t="e">
        <f>#REF!</f>
        <v>#REF!</v>
      </c>
      <c r="B189" s="72" t="e">
        <f t="shared" si="10"/>
        <v>#VALUE!</v>
      </c>
      <c r="C189" s="72" t="s">
        <v>57</v>
      </c>
      <c r="D189" s="73">
        <f t="shared" si="11"/>
        <v>0</v>
      </c>
      <c r="E189" s="97">
        <f t="shared" si="12"/>
        <v>0</v>
      </c>
      <c r="F189" s="99">
        <f t="shared" si="13"/>
        <v>0</v>
      </c>
      <c r="G189" s="74" t="s">
        <v>14</v>
      </c>
      <c r="H189" s="74">
        <f t="shared" si="14"/>
        <v>0</v>
      </c>
    </row>
    <row r="190" spans="1:8">
      <c r="A190" s="76" t="e">
        <f>#REF!</f>
        <v>#REF!</v>
      </c>
      <c r="B190" s="72" t="e">
        <f t="shared" si="10"/>
        <v>#VALUE!</v>
      </c>
      <c r="C190" s="72" t="s">
        <v>57</v>
      </c>
      <c r="D190" s="73">
        <f t="shared" si="11"/>
        <v>0</v>
      </c>
      <c r="E190" s="97">
        <f t="shared" si="12"/>
        <v>0</v>
      </c>
      <c r="F190" s="99">
        <f t="shared" si="13"/>
        <v>0</v>
      </c>
      <c r="G190" s="74" t="s">
        <v>14</v>
      </c>
      <c r="H190" s="74">
        <f t="shared" si="14"/>
        <v>0</v>
      </c>
    </row>
    <row r="191" spans="1:8">
      <c r="A191" s="76" t="e">
        <f>#REF!</f>
        <v>#REF!</v>
      </c>
      <c r="B191" s="72" t="e">
        <f t="shared" si="10"/>
        <v>#VALUE!</v>
      </c>
      <c r="C191" s="72" t="s">
        <v>57</v>
      </c>
      <c r="D191" s="73">
        <f t="shared" si="11"/>
        <v>0</v>
      </c>
      <c r="E191" s="97">
        <f t="shared" si="12"/>
        <v>0</v>
      </c>
      <c r="F191" s="99">
        <f t="shared" si="13"/>
        <v>0</v>
      </c>
      <c r="G191" s="74" t="s">
        <v>14</v>
      </c>
      <c r="H191" s="74">
        <f t="shared" si="14"/>
        <v>0</v>
      </c>
    </row>
    <row r="192" spans="1:8">
      <c r="A192" s="76" t="e">
        <f>#REF!</f>
        <v>#REF!</v>
      </c>
      <c r="B192" s="72" t="e">
        <f t="shared" si="10"/>
        <v>#VALUE!</v>
      </c>
      <c r="C192" s="72" t="s">
        <v>57</v>
      </c>
      <c r="D192" s="73">
        <f t="shared" si="11"/>
        <v>0</v>
      </c>
      <c r="E192" s="97">
        <f t="shared" si="12"/>
        <v>0</v>
      </c>
      <c r="F192" s="99">
        <f t="shared" si="13"/>
        <v>0</v>
      </c>
      <c r="G192" s="74" t="s">
        <v>14</v>
      </c>
      <c r="H192" s="74">
        <f t="shared" si="14"/>
        <v>0</v>
      </c>
    </row>
    <row r="193" spans="1:8">
      <c r="A193" s="76" t="e">
        <f>#REF!</f>
        <v>#REF!</v>
      </c>
      <c r="B193" s="72" t="e">
        <f t="shared" si="10"/>
        <v>#VALUE!</v>
      </c>
      <c r="C193" s="72" t="s">
        <v>57</v>
      </c>
      <c r="D193" s="73">
        <f t="shared" si="11"/>
        <v>0</v>
      </c>
      <c r="E193" s="97">
        <f t="shared" si="12"/>
        <v>0</v>
      </c>
      <c r="F193" s="99">
        <f t="shared" si="13"/>
        <v>0</v>
      </c>
      <c r="G193" s="74" t="s">
        <v>14</v>
      </c>
      <c r="H193" s="74">
        <f t="shared" si="14"/>
        <v>0</v>
      </c>
    </row>
    <row r="194" spans="1:8">
      <c r="A194" s="76" t="e">
        <f>#REF!</f>
        <v>#REF!</v>
      </c>
      <c r="B194" s="72" t="e">
        <f t="shared" si="10"/>
        <v>#VALUE!</v>
      </c>
      <c r="C194" s="72" t="s">
        <v>57</v>
      </c>
      <c r="D194" s="73">
        <f t="shared" si="11"/>
        <v>0</v>
      </c>
      <c r="E194" s="97">
        <f t="shared" si="12"/>
        <v>0</v>
      </c>
      <c r="F194" s="99">
        <f t="shared" si="13"/>
        <v>0</v>
      </c>
      <c r="G194" s="74" t="s">
        <v>14</v>
      </c>
      <c r="H194" s="74">
        <f t="shared" si="14"/>
        <v>0</v>
      </c>
    </row>
    <row r="195" spans="1:8">
      <c r="A195" s="76" t="e">
        <f>#REF!</f>
        <v>#REF!</v>
      </c>
      <c r="B195" s="72" t="e">
        <f t="shared" ref="B195:B213" si="15">MID(O195,FIND(" ",O195)+1,8)</f>
        <v>#VALUE!</v>
      </c>
      <c r="C195" s="72" t="s">
        <v>57</v>
      </c>
      <c r="D195" s="73">
        <f t="shared" si="11"/>
        <v>0</v>
      </c>
      <c r="E195" s="97">
        <f t="shared" si="12"/>
        <v>0</v>
      </c>
      <c r="F195" s="99">
        <f t="shared" si="13"/>
        <v>0</v>
      </c>
      <c r="G195" s="74" t="s">
        <v>14</v>
      </c>
      <c r="H195" s="74">
        <f t="shared" si="14"/>
        <v>0</v>
      </c>
    </row>
    <row r="196" spans="1:8">
      <c r="A196" s="76" t="e">
        <f>#REF!</f>
        <v>#REF!</v>
      </c>
      <c r="B196" s="72" t="e">
        <f t="shared" si="15"/>
        <v>#VALUE!</v>
      </c>
      <c r="C196" s="72" t="s">
        <v>57</v>
      </c>
      <c r="D196" s="73">
        <f t="shared" ref="D196:D244" si="16">L196</f>
        <v>0</v>
      </c>
      <c r="E196" s="97">
        <f t="shared" ref="E196:E254" si="17">M196</f>
        <v>0</v>
      </c>
      <c r="F196" s="99">
        <f t="shared" ref="F196:F254" si="18">(D196*E196)</f>
        <v>0</v>
      </c>
      <c r="G196" s="74" t="s">
        <v>14</v>
      </c>
      <c r="H196" s="74">
        <f t="shared" ref="H196:H254" si="19">Q196</f>
        <v>0</v>
      </c>
    </row>
    <row r="197" spans="1:8">
      <c r="A197" s="76" t="e">
        <f>#REF!</f>
        <v>#REF!</v>
      </c>
      <c r="B197" s="72" t="e">
        <f t="shared" si="15"/>
        <v>#VALUE!</v>
      </c>
      <c r="C197" s="72" t="s">
        <v>57</v>
      </c>
      <c r="D197" s="73">
        <f t="shared" si="16"/>
        <v>0</v>
      </c>
      <c r="E197" s="97">
        <f t="shared" si="17"/>
        <v>0</v>
      </c>
      <c r="F197" s="99">
        <f t="shared" si="18"/>
        <v>0</v>
      </c>
      <c r="G197" s="74" t="s">
        <v>14</v>
      </c>
      <c r="H197" s="74">
        <f t="shared" si="19"/>
        <v>0</v>
      </c>
    </row>
    <row r="198" spans="1:8">
      <c r="A198" s="76" t="e">
        <f>#REF!</f>
        <v>#REF!</v>
      </c>
      <c r="B198" s="72" t="e">
        <f t="shared" si="15"/>
        <v>#VALUE!</v>
      </c>
      <c r="C198" s="72" t="s">
        <v>57</v>
      </c>
      <c r="D198" s="73">
        <f>L198</f>
        <v>0</v>
      </c>
      <c r="E198" s="97">
        <f t="shared" si="17"/>
        <v>0</v>
      </c>
      <c r="F198" s="99">
        <f t="shared" si="18"/>
        <v>0</v>
      </c>
      <c r="G198" s="74" t="s">
        <v>14</v>
      </c>
      <c r="H198" s="74">
        <f t="shared" si="19"/>
        <v>0</v>
      </c>
    </row>
    <row r="199" spans="1:8">
      <c r="A199" s="76" t="e">
        <f>#REF!</f>
        <v>#REF!</v>
      </c>
      <c r="B199" s="72" t="e">
        <f t="shared" si="15"/>
        <v>#VALUE!</v>
      </c>
      <c r="C199" s="72" t="s">
        <v>57</v>
      </c>
      <c r="D199" s="73">
        <f t="shared" si="16"/>
        <v>0</v>
      </c>
      <c r="E199" s="97">
        <f t="shared" si="17"/>
        <v>0</v>
      </c>
      <c r="F199" s="99">
        <f t="shared" si="18"/>
        <v>0</v>
      </c>
      <c r="G199" s="74" t="s">
        <v>14</v>
      </c>
      <c r="H199" s="74">
        <f t="shared" si="19"/>
        <v>0</v>
      </c>
    </row>
    <row r="200" spans="1:8">
      <c r="A200" s="76" t="e">
        <f>#REF!</f>
        <v>#REF!</v>
      </c>
      <c r="B200" s="72" t="e">
        <f t="shared" si="15"/>
        <v>#VALUE!</v>
      </c>
      <c r="C200" s="72" t="s">
        <v>57</v>
      </c>
      <c r="D200" s="73">
        <f t="shared" si="16"/>
        <v>0</v>
      </c>
      <c r="E200" s="97">
        <f t="shared" si="17"/>
        <v>0</v>
      </c>
      <c r="F200" s="99">
        <f t="shared" si="18"/>
        <v>0</v>
      </c>
      <c r="G200" s="74" t="s">
        <v>14</v>
      </c>
      <c r="H200" s="74">
        <f t="shared" si="19"/>
        <v>0</v>
      </c>
    </row>
    <row r="201" spans="1:8">
      <c r="A201" s="76" t="e">
        <f>#REF!</f>
        <v>#REF!</v>
      </c>
      <c r="B201" s="72" t="e">
        <f t="shared" si="15"/>
        <v>#VALUE!</v>
      </c>
      <c r="C201" s="72" t="s">
        <v>57</v>
      </c>
      <c r="D201" s="73">
        <f t="shared" ref="D201:D208" si="20">L201</f>
        <v>0</v>
      </c>
      <c r="E201" s="97">
        <f t="shared" si="17"/>
        <v>0</v>
      </c>
      <c r="F201" s="99">
        <f t="shared" si="18"/>
        <v>0</v>
      </c>
      <c r="G201" s="74" t="s">
        <v>14</v>
      </c>
      <c r="H201" s="74">
        <f t="shared" si="19"/>
        <v>0</v>
      </c>
    </row>
    <row r="202" spans="1:8">
      <c r="A202" s="76" t="e">
        <f>#REF!</f>
        <v>#REF!</v>
      </c>
      <c r="B202" s="72" t="e">
        <f t="shared" si="15"/>
        <v>#VALUE!</v>
      </c>
      <c r="C202" s="72" t="s">
        <v>57</v>
      </c>
      <c r="D202" s="73">
        <f t="shared" si="20"/>
        <v>0</v>
      </c>
      <c r="E202" s="97">
        <f t="shared" si="17"/>
        <v>0</v>
      </c>
      <c r="F202" s="99">
        <f t="shared" si="18"/>
        <v>0</v>
      </c>
      <c r="G202" s="74" t="s">
        <v>14</v>
      </c>
      <c r="H202" s="74">
        <f t="shared" si="19"/>
        <v>0</v>
      </c>
    </row>
    <row r="203" spans="1:8">
      <c r="A203" s="76" t="e">
        <f>#REF!</f>
        <v>#REF!</v>
      </c>
      <c r="B203" s="72" t="e">
        <f t="shared" si="15"/>
        <v>#VALUE!</v>
      </c>
      <c r="C203" s="72" t="s">
        <v>57</v>
      </c>
      <c r="D203" s="73">
        <f t="shared" si="20"/>
        <v>0</v>
      </c>
      <c r="E203" s="97">
        <f t="shared" si="17"/>
        <v>0</v>
      </c>
      <c r="F203" s="99">
        <f t="shared" si="18"/>
        <v>0</v>
      </c>
      <c r="G203" s="74" t="s">
        <v>14</v>
      </c>
      <c r="H203" s="74">
        <f t="shared" si="19"/>
        <v>0</v>
      </c>
    </row>
    <row r="204" spans="1:8">
      <c r="A204" s="76" t="e">
        <f>#REF!</f>
        <v>#REF!</v>
      </c>
      <c r="B204" s="72" t="e">
        <f t="shared" si="15"/>
        <v>#VALUE!</v>
      </c>
      <c r="C204" s="72" t="s">
        <v>57</v>
      </c>
      <c r="D204" s="73">
        <f t="shared" si="20"/>
        <v>0</v>
      </c>
      <c r="E204" s="97">
        <f t="shared" si="17"/>
        <v>0</v>
      </c>
      <c r="F204" s="99">
        <f t="shared" si="18"/>
        <v>0</v>
      </c>
      <c r="G204" s="74" t="s">
        <v>14</v>
      </c>
      <c r="H204" s="74">
        <f t="shared" si="19"/>
        <v>0</v>
      </c>
    </row>
    <row r="205" spans="1:8">
      <c r="A205" s="76" t="e">
        <f>#REF!</f>
        <v>#REF!</v>
      </c>
      <c r="B205" s="72" t="e">
        <f t="shared" si="15"/>
        <v>#VALUE!</v>
      </c>
      <c r="C205" s="72" t="s">
        <v>57</v>
      </c>
      <c r="D205" s="73">
        <f t="shared" si="20"/>
        <v>0</v>
      </c>
      <c r="E205" s="97">
        <f t="shared" si="17"/>
        <v>0</v>
      </c>
      <c r="F205" s="99">
        <f t="shared" si="18"/>
        <v>0</v>
      </c>
      <c r="G205" s="74" t="s">
        <v>14</v>
      </c>
      <c r="H205" s="74">
        <f t="shared" si="19"/>
        <v>0</v>
      </c>
    </row>
    <row r="206" spans="1:8">
      <c r="A206" s="76" t="e">
        <f>#REF!</f>
        <v>#REF!</v>
      </c>
      <c r="B206" s="72" t="e">
        <f t="shared" si="15"/>
        <v>#VALUE!</v>
      </c>
      <c r="C206" s="72" t="s">
        <v>57</v>
      </c>
      <c r="D206" s="73">
        <f t="shared" si="20"/>
        <v>0</v>
      </c>
      <c r="E206" s="97">
        <f t="shared" si="17"/>
        <v>0</v>
      </c>
      <c r="F206" s="99">
        <f t="shared" si="18"/>
        <v>0</v>
      </c>
      <c r="G206" s="74" t="s">
        <v>14</v>
      </c>
      <c r="H206" s="74">
        <f t="shared" si="19"/>
        <v>0</v>
      </c>
    </row>
    <row r="207" spans="1:8">
      <c r="A207" s="76" t="e">
        <f>#REF!</f>
        <v>#REF!</v>
      </c>
      <c r="B207" s="72" t="e">
        <f t="shared" si="15"/>
        <v>#VALUE!</v>
      </c>
      <c r="C207" s="72" t="s">
        <v>57</v>
      </c>
      <c r="D207" s="73">
        <f t="shared" si="20"/>
        <v>0</v>
      </c>
      <c r="E207" s="97">
        <f t="shared" si="17"/>
        <v>0</v>
      </c>
      <c r="F207" s="99">
        <f t="shared" si="18"/>
        <v>0</v>
      </c>
      <c r="G207" s="74" t="s">
        <v>14</v>
      </c>
      <c r="H207" s="74">
        <f t="shared" si="19"/>
        <v>0</v>
      </c>
    </row>
    <row r="208" spans="1:8">
      <c r="A208" s="76" t="e">
        <f>#REF!</f>
        <v>#REF!</v>
      </c>
      <c r="B208" s="72" t="e">
        <f t="shared" si="15"/>
        <v>#VALUE!</v>
      </c>
      <c r="C208" s="72" t="s">
        <v>57</v>
      </c>
      <c r="D208" s="73">
        <f t="shared" si="20"/>
        <v>0</v>
      </c>
      <c r="E208" s="97">
        <f t="shared" si="17"/>
        <v>0</v>
      </c>
      <c r="F208" s="99">
        <f t="shared" si="18"/>
        <v>0</v>
      </c>
      <c r="G208" s="74" t="s">
        <v>14</v>
      </c>
      <c r="H208" s="74">
        <f t="shared" si="19"/>
        <v>0</v>
      </c>
    </row>
    <row r="209" spans="1:42">
      <c r="A209" s="76" t="e">
        <f>#REF!</f>
        <v>#REF!</v>
      </c>
      <c r="B209" s="72" t="e">
        <f t="shared" si="15"/>
        <v>#VALUE!</v>
      </c>
      <c r="C209" s="72" t="s">
        <v>57</v>
      </c>
      <c r="D209" s="73">
        <f t="shared" si="16"/>
        <v>0</v>
      </c>
      <c r="E209" s="97">
        <f t="shared" si="17"/>
        <v>0</v>
      </c>
      <c r="F209" s="99">
        <f t="shared" si="18"/>
        <v>0</v>
      </c>
      <c r="G209" s="74" t="s">
        <v>14</v>
      </c>
      <c r="H209" s="74">
        <f t="shared" si="19"/>
        <v>0</v>
      </c>
    </row>
    <row r="210" spans="1:42">
      <c r="A210" s="76" t="e">
        <f>#REF!</f>
        <v>#REF!</v>
      </c>
      <c r="B210" s="72" t="e">
        <f t="shared" si="15"/>
        <v>#VALUE!</v>
      </c>
      <c r="C210" s="72" t="s">
        <v>57</v>
      </c>
      <c r="D210" s="73">
        <f t="shared" si="16"/>
        <v>0</v>
      </c>
      <c r="E210" s="97">
        <f t="shared" si="17"/>
        <v>0</v>
      </c>
      <c r="F210" s="99">
        <f t="shared" si="18"/>
        <v>0</v>
      </c>
      <c r="G210" s="74" t="s">
        <v>14</v>
      </c>
      <c r="H210" s="74">
        <f t="shared" si="19"/>
        <v>0</v>
      </c>
    </row>
    <row r="211" spans="1:42">
      <c r="A211" s="76" t="e">
        <f>#REF!</f>
        <v>#REF!</v>
      </c>
      <c r="B211" s="72" t="e">
        <f t="shared" si="15"/>
        <v>#VALUE!</v>
      </c>
      <c r="C211" s="72" t="s">
        <v>57</v>
      </c>
      <c r="D211" s="73">
        <f t="shared" si="16"/>
        <v>0</v>
      </c>
      <c r="E211" s="97">
        <f t="shared" si="17"/>
        <v>0</v>
      </c>
      <c r="F211" s="99">
        <f t="shared" si="18"/>
        <v>0</v>
      </c>
      <c r="G211" s="74" t="s">
        <v>14</v>
      </c>
      <c r="H211" s="74">
        <f t="shared" si="19"/>
        <v>0</v>
      </c>
    </row>
    <row r="212" spans="1:42">
      <c r="A212" s="76" t="e">
        <f>#REF!</f>
        <v>#REF!</v>
      </c>
      <c r="B212" s="72" t="e">
        <f t="shared" si="15"/>
        <v>#VALUE!</v>
      </c>
      <c r="C212" s="72" t="s">
        <v>57</v>
      </c>
      <c r="D212" s="73">
        <f t="shared" si="16"/>
        <v>0</v>
      </c>
      <c r="E212" s="97">
        <f t="shared" si="17"/>
        <v>0</v>
      </c>
      <c r="F212" s="99">
        <f t="shared" si="18"/>
        <v>0</v>
      </c>
      <c r="G212" s="74" t="s">
        <v>14</v>
      </c>
      <c r="H212" s="74">
        <f t="shared" si="19"/>
        <v>0</v>
      </c>
    </row>
    <row r="213" spans="1:42">
      <c r="A213" s="76" t="e">
        <f>#REF!</f>
        <v>#REF!</v>
      </c>
      <c r="B213" s="72" t="e">
        <f t="shared" si="15"/>
        <v>#VALUE!</v>
      </c>
      <c r="C213" s="72" t="s">
        <v>57</v>
      </c>
      <c r="D213" s="73">
        <f t="shared" si="16"/>
        <v>0</v>
      </c>
      <c r="E213" s="97">
        <f t="shared" si="17"/>
        <v>0</v>
      </c>
      <c r="F213" s="99">
        <f t="shared" si="18"/>
        <v>0</v>
      </c>
      <c r="G213" s="74" t="s">
        <v>14</v>
      </c>
      <c r="H213" s="74">
        <f t="shared" si="19"/>
        <v>0</v>
      </c>
    </row>
    <row r="214" spans="1:42">
      <c r="A214" s="76" t="e">
        <f>#REF!</f>
        <v>#REF!</v>
      </c>
      <c r="B214" s="72" t="str">
        <f>MID(O214,FIND(" ",O214)+1,8)</f>
        <v>16:29:55</v>
      </c>
      <c r="C214" s="72" t="s">
        <v>57</v>
      </c>
      <c r="D214" s="73">
        <f>L214</f>
        <v>444</v>
      </c>
      <c r="E214" s="97">
        <f t="shared" si="17"/>
        <v>13.89</v>
      </c>
      <c r="F214" s="99">
        <f t="shared" si="18"/>
        <v>6167.16</v>
      </c>
      <c r="G214" s="74" t="s">
        <v>14</v>
      </c>
      <c r="H214" s="74" t="str">
        <f t="shared" si="19"/>
        <v>00149911765TRLO0</v>
      </c>
      <c r="J214" t="s">
        <v>38</v>
      </c>
      <c r="K214" t="s">
        <v>39</v>
      </c>
      <c r="L214">
        <v>444</v>
      </c>
      <c r="M214">
        <v>13.89</v>
      </c>
      <c r="N214" t="s">
        <v>46</v>
      </c>
      <c r="O214" t="s">
        <v>1464</v>
      </c>
      <c r="P214" t="s">
        <v>40</v>
      </c>
      <c r="Q214" t="s">
        <v>1465</v>
      </c>
      <c r="R214">
        <v>840</v>
      </c>
      <c r="S214">
        <v>1</v>
      </c>
      <c r="T214">
        <v>1</v>
      </c>
      <c r="U214">
        <v>0</v>
      </c>
      <c r="V214" t="s">
        <v>1253</v>
      </c>
      <c r="W214" t="s">
        <v>47</v>
      </c>
      <c r="X214">
        <v>1</v>
      </c>
      <c r="Y214">
        <v>0</v>
      </c>
      <c r="Z214">
        <v>0</v>
      </c>
      <c r="AB214" t="s">
        <v>42</v>
      </c>
      <c r="AC214" t="s">
        <v>48</v>
      </c>
      <c r="AD214">
        <v>1</v>
      </c>
      <c r="AE214" t="s">
        <v>1465</v>
      </c>
      <c r="AF214" t="s">
        <v>38</v>
      </c>
      <c r="AG214">
        <v>1</v>
      </c>
      <c r="AJ214" t="s">
        <v>44</v>
      </c>
      <c r="AK214" t="s">
        <v>44</v>
      </c>
      <c r="AL214" t="s">
        <v>48</v>
      </c>
      <c r="AM214" t="s">
        <v>49</v>
      </c>
      <c r="AN214" t="s">
        <v>48</v>
      </c>
      <c r="AP214">
        <v>0</v>
      </c>
    </row>
    <row r="215" spans="1:42">
      <c r="A215" s="76" t="e">
        <f>#REF!</f>
        <v>#REF!</v>
      </c>
      <c r="B215" s="72" t="e">
        <f>MID(O215,FIND(" ",O215)+1,8)</f>
        <v>#VALUE!</v>
      </c>
      <c r="C215" s="72" t="s">
        <v>57</v>
      </c>
      <c r="D215" s="73">
        <f t="shared" si="16"/>
        <v>0</v>
      </c>
      <c r="E215" s="97">
        <f t="shared" si="17"/>
        <v>0</v>
      </c>
      <c r="F215" s="99">
        <f t="shared" si="18"/>
        <v>0</v>
      </c>
      <c r="G215" s="74" t="s">
        <v>14</v>
      </c>
      <c r="H215" s="74">
        <f t="shared" si="19"/>
        <v>0</v>
      </c>
    </row>
    <row r="216" spans="1:42">
      <c r="A216" s="76" t="e">
        <f>#REF!</f>
        <v>#REF!</v>
      </c>
      <c r="B216" s="72" t="e">
        <f>MID(O216,FIND(" ",O216)+1,8)</f>
        <v>#VALUE!</v>
      </c>
      <c r="C216" s="72" t="s">
        <v>57</v>
      </c>
      <c r="D216" s="73">
        <f t="shared" si="16"/>
        <v>0</v>
      </c>
      <c r="E216" s="97">
        <f t="shared" si="17"/>
        <v>0</v>
      </c>
      <c r="F216" s="99">
        <f t="shared" si="18"/>
        <v>0</v>
      </c>
      <c r="G216" s="74" t="s">
        <v>14</v>
      </c>
      <c r="H216" s="74">
        <f t="shared" si="19"/>
        <v>0</v>
      </c>
    </row>
    <row r="217" spans="1:42">
      <c r="A217" s="76" t="e">
        <f>#REF!</f>
        <v>#REF!</v>
      </c>
      <c r="B217" s="72" t="e">
        <f t="shared" ref="B217:B252" si="21">MID(O217,FIND(" ",O217)+1,8)</f>
        <v>#VALUE!</v>
      </c>
      <c r="C217" s="72" t="s">
        <v>57</v>
      </c>
      <c r="D217" s="73">
        <f t="shared" si="16"/>
        <v>0</v>
      </c>
      <c r="E217" s="97">
        <f t="shared" si="17"/>
        <v>0</v>
      </c>
      <c r="F217" s="99">
        <f t="shared" si="18"/>
        <v>0</v>
      </c>
      <c r="G217" s="74" t="s">
        <v>14</v>
      </c>
      <c r="H217" s="74">
        <f t="shared" si="19"/>
        <v>0</v>
      </c>
    </row>
    <row r="218" spans="1:42">
      <c r="A218" s="76" t="e">
        <f>#REF!</f>
        <v>#REF!</v>
      </c>
      <c r="B218" s="72" t="e">
        <f t="shared" si="21"/>
        <v>#VALUE!</v>
      </c>
      <c r="C218" s="72" t="s">
        <v>57</v>
      </c>
      <c r="D218" s="73">
        <f t="shared" si="16"/>
        <v>0</v>
      </c>
      <c r="E218" s="97">
        <f t="shared" si="17"/>
        <v>0</v>
      </c>
      <c r="F218" s="99">
        <f t="shared" si="18"/>
        <v>0</v>
      </c>
      <c r="G218" s="74" t="s">
        <v>14</v>
      </c>
      <c r="H218" s="74">
        <f t="shared" si="19"/>
        <v>0</v>
      </c>
    </row>
    <row r="219" spans="1:42">
      <c r="A219" s="76" t="e">
        <f>#REF!</f>
        <v>#REF!</v>
      </c>
      <c r="B219" s="72" t="e">
        <f t="shared" si="21"/>
        <v>#VALUE!</v>
      </c>
      <c r="C219" s="72" t="s">
        <v>57</v>
      </c>
      <c r="D219" s="73">
        <f t="shared" si="16"/>
        <v>0</v>
      </c>
      <c r="E219" s="97">
        <f t="shared" si="17"/>
        <v>0</v>
      </c>
      <c r="F219" s="99">
        <f t="shared" si="18"/>
        <v>0</v>
      </c>
      <c r="G219" s="74" t="s">
        <v>14</v>
      </c>
      <c r="H219" s="74">
        <f t="shared" si="19"/>
        <v>0</v>
      </c>
    </row>
    <row r="220" spans="1:42">
      <c r="A220" s="76" t="e">
        <f>#REF!</f>
        <v>#REF!</v>
      </c>
      <c r="B220" s="72" t="e">
        <f t="shared" si="21"/>
        <v>#VALUE!</v>
      </c>
      <c r="C220" s="72" t="s">
        <v>57</v>
      </c>
      <c r="D220" s="73">
        <f t="shared" si="16"/>
        <v>0</v>
      </c>
      <c r="E220" s="97">
        <f t="shared" si="17"/>
        <v>0</v>
      </c>
      <c r="F220" s="99">
        <f t="shared" si="18"/>
        <v>0</v>
      </c>
      <c r="G220" s="74" t="s">
        <v>14</v>
      </c>
      <c r="H220" s="74">
        <f t="shared" si="19"/>
        <v>0</v>
      </c>
    </row>
    <row r="221" spans="1:42">
      <c r="A221" s="76" t="e">
        <f>#REF!</f>
        <v>#REF!</v>
      </c>
      <c r="B221" s="72" t="e">
        <f t="shared" si="21"/>
        <v>#VALUE!</v>
      </c>
      <c r="C221" s="72" t="s">
        <v>57</v>
      </c>
      <c r="D221" s="73">
        <f t="shared" si="16"/>
        <v>0</v>
      </c>
      <c r="E221" s="97">
        <f t="shared" si="17"/>
        <v>0</v>
      </c>
      <c r="F221" s="99">
        <f t="shared" si="18"/>
        <v>0</v>
      </c>
      <c r="G221" s="74" t="s">
        <v>14</v>
      </c>
      <c r="H221" s="74">
        <f t="shared" si="19"/>
        <v>0</v>
      </c>
    </row>
    <row r="222" spans="1:42">
      <c r="A222" s="76" t="e">
        <f>#REF!</f>
        <v>#REF!</v>
      </c>
      <c r="B222" s="72" t="e">
        <f t="shared" si="21"/>
        <v>#VALUE!</v>
      </c>
      <c r="C222" s="72" t="s">
        <v>57</v>
      </c>
      <c r="D222" s="73">
        <f t="shared" si="16"/>
        <v>0</v>
      </c>
      <c r="E222" s="97">
        <f t="shared" si="17"/>
        <v>0</v>
      </c>
      <c r="F222" s="99">
        <f t="shared" si="18"/>
        <v>0</v>
      </c>
      <c r="G222" s="74" t="s">
        <v>14</v>
      </c>
      <c r="H222" s="74">
        <f t="shared" si="19"/>
        <v>0</v>
      </c>
    </row>
    <row r="223" spans="1:42">
      <c r="A223" s="76" t="e">
        <f>#REF!</f>
        <v>#REF!</v>
      </c>
      <c r="B223" s="72" t="e">
        <f t="shared" si="21"/>
        <v>#VALUE!</v>
      </c>
      <c r="C223" s="72" t="s">
        <v>57</v>
      </c>
      <c r="D223" s="73">
        <f t="shared" si="16"/>
        <v>0</v>
      </c>
      <c r="E223" s="97">
        <f t="shared" si="17"/>
        <v>0</v>
      </c>
      <c r="F223" s="99">
        <f t="shared" si="18"/>
        <v>0</v>
      </c>
      <c r="G223" s="74" t="s">
        <v>14</v>
      </c>
      <c r="H223" s="74">
        <f t="shared" si="19"/>
        <v>0</v>
      </c>
    </row>
    <row r="224" spans="1:42">
      <c r="A224" s="76" t="e">
        <f>#REF!</f>
        <v>#REF!</v>
      </c>
      <c r="B224" s="72" t="e">
        <f t="shared" si="21"/>
        <v>#VALUE!</v>
      </c>
      <c r="C224" s="72" t="s">
        <v>57</v>
      </c>
      <c r="D224" s="73">
        <f t="shared" si="16"/>
        <v>0</v>
      </c>
      <c r="E224" s="97">
        <f t="shared" si="17"/>
        <v>0</v>
      </c>
      <c r="F224" s="99">
        <f t="shared" si="18"/>
        <v>0</v>
      </c>
      <c r="G224" s="74" t="s">
        <v>14</v>
      </c>
      <c r="H224" s="74">
        <f t="shared" si="19"/>
        <v>0</v>
      </c>
    </row>
    <row r="225" spans="1:8">
      <c r="A225" s="76" t="e">
        <f>#REF!</f>
        <v>#REF!</v>
      </c>
      <c r="B225" s="72" t="e">
        <f t="shared" si="21"/>
        <v>#VALUE!</v>
      </c>
      <c r="C225" s="72" t="s">
        <v>57</v>
      </c>
      <c r="D225" s="73">
        <f t="shared" si="16"/>
        <v>0</v>
      </c>
      <c r="E225" s="97">
        <f t="shared" si="17"/>
        <v>0</v>
      </c>
      <c r="F225" s="99">
        <f t="shared" si="18"/>
        <v>0</v>
      </c>
      <c r="G225" s="74" t="s">
        <v>14</v>
      </c>
      <c r="H225" s="74">
        <f t="shared" si="19"/>
        <v>0</v>
      </c>
    </row>
    <row r="226" spans="1:8">
      <c r="A226" s="76" t="e">
        <f>#REF!</f>
        <v>#REF!</v>
      </c>
      <c r="B226" s="72" t="e">
        <f t="shared" si="21"/>
        <v>#VALUE!</v>
      </c>
      <c r="C226" s="72" t="s">
        <v>57</v>
      </c>
      <c r="D226" s="73">
        <f t="shared" si="16"/>
        <v>0</v>
      </c>
      <c r="E226" s="97">
        <f t="shared" si="17"/>
        <v>0</v>
      </c>
      <c r="F226" s="99">
        <f t="shared" si="18"/>
        <v>0</v>
      </c>
      <c r="G226" s="74" t="s">
        <v>14</v>
      </c>
      <c r="H226" s="74">
        <f t="shared" si="19"/>
        <v>0</v>
      </c>
    </row>
    <row r="227" spans="1:8">
      <c r="A227" s="76" t="e">
        <f>#REF!</f>
        <v>#REF!</v>
      </c>
      <c r="B227" s="72" t="e">
        <f t="shared" si="21"/>
        <v>#VALUE!</v>
      </c>
      <c r="C227" s="72" t="s">
        <v>57</v>
      </c>
      <c r="D227" s="73">
        <f t="shared" si="16"/>
        <v>0</v>
      </c>
      <c r="E227" s="97">
        <f t="shared" si="17"/>
        <v>0</v>
      </c>
      <c r="F227" s="99">
        <f t="shared" si="18"/>
        <v>0</v>
      </c>
      <c r="G227" s="74" t="s">
        <v>14</v>
      </c>
      <c r="H227" s="74">
        <f t="shared" si="19"/>
        <v>0</v>
      </c>
    </row>
    <row r="228" spans="1:8">
      <c r="A228" s="76" t="e">
        <f>#REF!</f>
        <v>#REF!</v>
      </c>
      <c r="B228" s="72" t="e">
        <f t="shared" si="21"/>
        <v>#VALUE!</v>
      </c>
      <c r="C228" s="72" t="s">
        <v>57</v>
      </c>
      <c r="D228" s="73">
        <f t="shared" si="16"/>
        <v>0</v>
      </c>
      <c r="E228" s="97">
        <f t="shared" si="17"/>
        <v>0</v>
      </c>
      <c r="F228" s="99">
        <f t="shared" si="18"/>
        <v>0</v>
      </c>
      <c r="G228" s="74" t="s">
        <v>14</v>
      </c>
      <c r="H228" s="74">
        <f t="shared" si="19"/>
        <v>0</v>
      </c>
    </row>
    <row r="229" spans="1:8">
      <c r="A229" s="76" t="e">
        <f>#REF!</f>
        <v>#REF!</v>
      </c>
      <c r="B229" s="72" t="e">
        <f t="shared" si="21"/>
        <v>#VALUE!</v>
      </c>
      <c r="C229" s="72" t="s">
        <v>57</v>
      </c>
      <c r="D229" s="73">
        <f t="shared" si="16"/>
        <v>0</v>
      </c>
      <c r="E229" s="97">
        <f t="shared" si="17"/>
        <v>0</v>
      </c>
      <c r="F229" s="99">
        <f t="shared" si="18"/>
        <v>0</v>
      </c>
      <c r="G229" s="74" t="s">
        <v>14</v>
      </c>
      <c r="H229" s="74">
        <f t="shared" si="19"/>
        <v>0</v>
      </c>
    </row>
    <row r="230" spans="1:8">
      <c r="A230" s="76" t="e">
        <f>#REF!</f>
        <v>#REF!</v>
      </c>
      <c r="B230" s="72" t="e">
        <f t="shared" si="21"/>
        <v>#VALUE!</v>
      </c>
      <c r="C230" s="72" t="s">
        <v>57</v>
      </c>
      <c r="D230" s="73">
        <f t="shared" si="16"/>
        <v>0</v>
      </c>
      <c r="E230" s="97">
        <f t="shared" si="17"/>
        <v>0</v>
      </c>
      <c r="F230" s="99">
        <f>(D230*E230)</f>
        <v>0</v>
      </c>
      <c r="G230" s="74" t="s">
        <v>14</v>
      </c>
      <c r="H230" s="74">
        <f t="shared" si="19"/>
        <v>0</v>
      </c>
    </row>
    <row r="231" spans="1:8">
      <c r="A231" s="76" t="e">
        <f>#REF!</f>
        <v>#REF!</v>
      </c>
      <c r="B231" s="72" t="e">
        <f t="shared" si="21"/>
        <v>#VALUE!</v>
      </c>
      <c r="C231" s="72" t="s">
        <v>57</v>
      </c>
      <c r="D231" s="73">
        <f t="shared" si="16"/>
        <v>0</v>
      </c>
      <c r="E231" s="97">
        <f t="shared" si="17"/>
        <v>0</v>
      </c>
      <c r="F231" s="99">
        <f t="shared" si="18"/>
        <v>0</v>
      </c>
      <c r="G231" s="74" t="s">
        <v>14</v>
      </c>
      <c r="H231" s="74">
        <f>Q231</f>
        <v>0</v>
      </c>
    </row>
    <row r="232" spans="1:8">
      <c r="A232" s="76" t="e">
        <f>#REF!</f>
        <v>#REF!</v>
      </c>
      <c r="B232" s="72" t="e">
        <f t="shared" si="21"/>
        <v>#VALUE!</v>
      </c>
      <c r="C232" s="72" t="s">
        <v>57</v>
      </c>
      <c r="D232" s="73">
        <f t="shared" si="16"/>
        <v>0</v>
      </c>
      <c r="E232" s="97">
        <f t="shared" si="17"/>
        <v>0</v>
      </c>
      <c r="F232" s="99">
        <f t="shared" si="18"/>
        <v>0</v>
      </c>
      <c r="G232" s="74" t="s">
        <v>14</v>
      </c>
      <c r="H232" s="74">
        <f t="shared" si="19"/>
        <v>0</v>
      </c>
    </row>
    <row r="233" spans="1:8">
      <c r="A233" s="76" t="e">
        <f>#REF!</f>
        <v>#REF!</v>
      </c>
      <c r="B233" s="72" t="e">
        <f t="shared" si="21"/>
        <v>#VALUE!</v>
      </c>
      <c r="C233" s="72" t="s">
        <v>57</v>
      </c>
      <c r="D233" s="73">
        <f t="shared" si="16"/>
        <v>0</v>
      </c>
      <c r="E233" s="97">
        <f t="shared" si="17"/>
        <v>0</v>
      </c>
      <c r="F233" s="99">
        <f t="shared" si="18"/>
        <v>0</v>
      </c>
      <c r="G233" s="74" t="s">
        <v>14</v>
      </c>
      <c r="H233" s="74">
        <f t="shared" si="19"/>
        <v>0</v>
      </c>
    </row>
    <row r="234" spans="1:8">
      <c r="A234" s="76" t="e">
        <f>#REF!</f>
        <v>#REF!</v>
      </c>
      <c r="B234" s="72" t="e">
        <f t="shared" si="21"/>
        <v>#VALUE!</v>
      </c>
      <c r="C234" s="72" t="s">
        <v>57</v>
      </c>
      <c r="D234" s="73">
        <f t="shared" si="16"/>
        <v>0</v>
      </c>
      <c r="E234" s="97">
        <f t="shared" si="17"/>
        <v>0</v>
      </c>
      <c r="F234" s="99">
        <f t="shared" si="18"/>
        <v>0</v>
      </c>
      <c r="G234" s="74" t="s">
        <v>14</v>
      </c>
      <c r="H234" s="74">
        <f t="shared" si="19"/>
        <v>0</v>
      </c>
    </row>
    <row r="235" spans="1:8">
      <c r="A235" s="76" t="e">
        <f>#REF!</f>
        <v>#REF!</v>
      </c>
      <c r="B235" s="72" t="e">
        <f t="shared" si="21"/>
        <v>#VALUE!</v>
      </c>
      <c r="C235" s="72" t="s">
        <v>57</v>
      </c>
      <c r="D235" s="73">
        <f t="shared" si="16"/>
        <v>0</v>
      </c>
      <c r="E235" s="97">
        <f t="shared" si="17"/>
        <v>0</v>
      </c>
      <c r="F235" s="99">
        <f t="shared" si="18"/>
        <v>0</v>
      </c>
      <c r="G235" s="74" t="s">
        <v>14</v>
      </c>
      <c r="H235" s="74">
        <f t="shared" si="19"/>
        <v>0</v>
      </c>
    </row>
    <row r="236" spans="1:8">
      <c r="A236" s="76" t="e">
        <f>#REF!</f>
        <v>#REF!</v>
      </c>
      <c r="B236" s="72" t="e">
        <f t="shared" si="21"/>
        <v>#VALUE!</v>
      </c>
      <c r="C236" s="72" t="s">
        <v>57</v>
      </c>
      <c r="D236" s="73">
        <f t="shared" si="16"/>
        <v>0</v>
      </c>
      <c r="E236" s="97">
        <f t="shared" si="17"/>
        <v>0</v>
      </c>
      <c r="F236" s="99">
        <f t="shared" si="18"/>
        <v>0</v>
      </c>
      <c r="G236" s="74" t="s">
        <v>14</v>
      </c>
      <c r="H236" s="74">
        <f t="shared" si="19"/>
        <v>0</v>
      </c>
    </row>
    <row r="237" spans="1:8">
      <c r="A237" s="76" t="e">
        <f>#REF!</f>
        <v>#REF!</v>
      </c>
      <c r="B237" s="72" t="e">
        <f t="shared" si="21"/>
        <v>#VALUE!</v>
      </c>
      <c r="C237" s="72" t="s">
        <v>57</v>
      </c>
      <c r="D237" s="73">
        <f t="shared" si="16"/>
        <v>0</v>
      </c>
      <c r="E237" s="97">
        <f t="shared" si="17"/>
        <v>0</v>
      </c>
      <c r="F237" s="99">
        <f t="shared" si="18"/>
        <v>0</v>
      </c>
      <c r="G237" s="74" t="s">
        <v>14</v>
      </c>
      <c r="H237" s="74">
        <f t="shared" si="19"/>
        <v>0</v>
      </c>
    </row>
    <row r="238" spans="1:8">
      <c r="A238" s="76" t="e">
        <f>#REF!</f>
        <v>#REF!</v>
      </c>
      <c r="B238" s="72" t="e">
        <f t="shared" si="21"/>
        <v>#VALUE!</v>
      </c>
      <c r="C238" s="72" t="s">
        <v>57</v>
      </c>
      <c r="D238" s="73">
        <f t="shared" si="16"/>
        <v>0</v>
      </c>
      <c r="E238" s="97">
        <f t="shared" si="17"/>
        <v>0</v>
      </c>
      <c r="F238" s="99">
        <f t="shared" si="18"/>
        <v>0</v>
      </c>
      <c r="G238" s="74" t="s">
        <v>14</v>
      </c>
      <c r="H238" s="74">
        <f t="shared" si="19"/>
        <v>0</v>
      </c>
    </row>
    <row r="239" spans="1:8">
      <c r="A239" s="76" t="e">
        <f>#REF!</f>
        <v>#REF!</v>
      </c>
      <c r="B239" s="72" t="e">
        <f t="shared" si="21"/>
        <v>#VALUE!</v>
      </c>
      <c r="C239" s="72" t="s">
        <v>57</v>
      </c>
      <c r="D239" s="73">
        <f t="shared" si="16"/>
        <v>0</v>
      </c>
      <c r="E239" s="97">
        <f t="shared" si="17"/>
        <v>0</v>
      </c>
      <c r="F239" s="99">
        <f t="shared" si="18"/>
        <v>0</v>
      </c>
      <c r="G239" s="74" t="s">
        <v>14</v>
      </c>
      <c r="H239" s="74">
        <f t="shared" si="19"/>
        <v>0</v>
      </c>
    </row>
    <row r="240" spans="1:8">
      <c r="A240" s="76" t="e">
        <f>#REF!</f>
        <v>#REF!</v>
      </c>
      <c r="B240" s="72" t="e">
        <f t="shared" si="21"/>
        <v>#VALUE!</v>
      </c>
      <c r="C240" s="72" t="s">
        <v>57</v>
      </c>
      <c r="D240" s="73">
        <f t="shared" si="16"/>
        <v>0</v>
      </c>
      <c r="E240" s="97">
        <f t="shared" si="17"/>
        <v>0</v>
      </c>
      <c r="F240" s="99">
        <f t="shared" si="18"/>
        <v>0</v>
      </c>
      <c r="G240" s="74" t="s">
        <v>14</v>
      </c>
      <c r="H240" s="74">
        <f t="shared" si="19"/>
        <v>0</v>
      </c>
    </row>
    <row r="241" spans="1:8">
      <c r="A241" s="76" t="e">
        <f>#REF!</f>
        <v>#REF!</v>
      </c>
      <c r="B241" s="72" t="e">
        <f t="shared" si="21"/>
        <v>#VALUE!</v>
      </c>
      <c r="C241" s="72" t="s">
        <v>57</v>
      </c>
      <c r="D241" s="73">
        <f t="shared" si="16"/>
        <v>0</v>
      </c>
      <c r="E241" s="97">
        <f t="shared" si="17"/>
        <v>0</v>
      </c>
      <c r="F241" s="99">
        <f t="shared" si="18"/>
        <v>0</v>
      </c>
      <c r="G241" s="74" t="s">
        <v>14</v>
      </c>
      <c r="H241" s="74">
        <f t="shared" si="19"/>
        <v>0</v>
      </c>
    </row>
    <row r="242" spans="1:8">
      <c r="A242" s="76" t="e">
        <f>#REF!</f>
        <v>#REF!</v>
      </c>
      <c r="B242" s="72" t="e">
        <f t="shared" si="21"/>
        <v>#VALUE!</v>
      </c>
      <c r="C242" s="72" t="s">
        <v>57</v>
      </c>
      <c r="D242" s="73">
        <f t="shared" si="16"/>
        <v>0</v>
      </c>
      <c r="E242" s="97">
        <f t="shared" si="17"/>
        <v>0</v>
      </c>
      <c r="F242" s="99">
        <f t="shared" si="18"/>
        <v>0</v>
      </c>
      <c r="G242" s="74" t="s">
        <v>14</v>
      </c>
      <c r="H242" s="74">
        <f t="shared" si="19"/>
        <v>0</v>
      </c>
    </row>
    <row r="243" spans="1:8">
      <c r="A243" s="76" t="e">
        <f>#REF!</f>
        <v>#REF!</v>
      </c>
      <c r="B243" s="72" t="e">
        <f t="shared" si="21"/>
        <v>#VALUE!</v>
      </c>
      <c r="C243" s="72" t="s">
        <v>57</v>
      </c>
      <c r="D243" s="73">
        <f t="shared" si="16"/>
        <v>0</v>
      </c>
      <c r="E243" s="97">
        <f t="shared" si="17"/>
        <v>0</v>
      </c>
      <c r="F243" s="99">
        <f t="shared" si="18"/>
        <v>0</v>
      </c>
      <c r="G243" s="74" t="s">
        <v>14</v>
      </c>
      <c r="H243" s="74">
        <f t="shared" si="19"/>
        <v>0</v>
      </c>
    </row>
    <row r="244" spans="1:8">
      <c r="A244" s="76" t="e">
        <f>#REF!</f>
        <v>#REF!</v>
      </c>
      <c r="B244" s="72" t="e">
        <f t="shared" si="21"/>
        <v>#VALUE!</v>
      </c>
      <c r="C244" s="72" t="s">
        <v>57</v>
      </c>
      <c r="D244" s="73">
        <f t="shared" si="16"/>
        <v>0</v>
      </c>
      <c r="E244" s="97">
        <f t="shared" si="17"/>
        <v>0</v>
      </c>
      <c r="F244" s="99">
        <f t="shared" si="18"/>
        <v>0</v>
      </c>
      <c r="G244" s="74" t="s">
        <v>14</v>
      </c>
      <c r="H244" s="74">
        <f t="shared" si="19"/>
        <v>0</v>
      </c>
    </row>
    <row r="245" spans="1:8">
      <c r="A245" s="76" t="e">
        <f>#REF!</f>
        <v>#REF!</v>
      </c>
      <c r="B245" s="72" t="e">
        <f t="shared" si="21"/>
        <v>#VALUE!</v>
      </c>
      <c r="C245" s="72" t="s">
        <v>57</v>
      </c>
      <c r="D245" s="73">
        <f t="shared" ref="D245:D254" si="22">L242</f>
        <v>0</v>
      </c>
      <c r="E245" s="97">
        <f t="shared" si="17"/>
        <v>0</v>
      </c>
      <c r="F245" s="99">
        <f t="shared" si="18"/>
        <v>0</v>
      </c>
      <c r="G245" s="74" t="s">
        <v>14</v>
      </c>
      <c r="H245" s="74">
        <f t="shared" si="19"/>
        <v>0</v>
      </c>
    </row>
    <row r="246" spans="1:8">
      <c r="A246" s="76" t="e">
        <f>#REF!</f>
        <v>#REF!</v>
      </c>
      <c r="B246" s="72" t="e">
        <f t="shared" si="21"/>
        <v>#VALUE!</v>
      </c>
      <c r="C246" s="72" t="s">
        <v>57</v>
      </c>
      <c r="D246" s="73">
        <f t="shared" si="22"/>
        <v>0</v>
      </c>
      <c r="E246" s="97">
        <f t="shared" si="17"/>
        <v>0</v>
      </c>
      <c r="F246" s="99">
        <f t="shared" si="18"/>
        <v>0</v>
      </c>
      <c r="G246" s="74" t="s">
        <v>14</v>
      </c>
      <c r="H246" s="74">
        <f t="shared" si="19"/>
        <v>0</v>
      </c>
    </row>
    <row r="247" spans="1:8">
      <c r="A247" s="76" t="e">
        <f>#REF!</f>
        <v>#REF!</v>
      </c>
      <c r="B247" s="72" t="e">
        <f t="shared" si="21"/>
        <v>#VALUE!</v>
      </c>
      <c r="C247" s="72" t="s">
        <v>57</v>
      </c>
      <c r="D247" s="73">
        <f t="shared" si="22"/>
        <v>0</v>
      </c>
      <c r="E247" s="97">
        <f t="shared" si="17"/>
        <v>0</v>
      </c>
      <c r="F247" s="99">
        <f t="shared" si="18"/>
        <v>0</v>
      </c>
      <c r="G247" s="74" t="s">
        <v>14</v>
      </c>
      <c r="H247" s="74">
        <f t="shared" si="19"/>
        <v>0</v>
      </c>
    </row>
    <row r="248" spans="1:8">
      <c r="A248" s="76" t="e">
        <f>#REF!</f>
        <v>#REF!</v>
      </c>
      <c r="B248" s="72" t="e">
        <f t="shared" si="21"/>
        <v>#VALUE!</v>
      </c>
      <c r="C248" s="72" t="s">
        <v>57</v>
      </c>
      <c r="D248" s="73">
        <f t="shared" si="22"/>
        <v>0</v>
      </c>
      <c r="E248" s="97">
        <f t="shared" si="17"/>
        <v>0</v>
      </c>
      <c r="F248" s="99">
        <f t="shared" si="18"/>
        <v>0</v>
      </c>
      <c r="G248" s="74" t="s">
        <v>14</v>
      </c>
      <c r="H248" s="74">
        <f t="shared" si="19"/>
        <v>0</v>
      </c>
    </row>
    <row r="249" spans="1:8">
      <c r="A249" s="76" t="e">
        <f>#REF!</f>
        <v>#REF!</v>
      </c>
      <c r="B249" s="72" t="e">
        <f t="shared" si="21"/>
        <v>#VALUE!</v>
      </c>
      <c r="C249" s="72" t="s">
        <v>57</v>
      </c>
      <c r="D249" s="73">
        <f t="shared" si="22"/>
        <v>0</v>
      </c>
      <c r="E249" s="97">
        <f t="shared" si="17"/>
        <v>0</v>
      </c>
      <c r="F249" s="99">
        <f t="shared" si="18"/>
        <v>0</v>
      </c>
      <c r="G249" s="74" t="s">
        <v>14</v>
      </c>
      <c r="H249" s="74">
        <f t="shared" si="19"/>
        <v>0</v>
      </c>
    </row>
    <row r="250" spans="1:8">
      <c r="A250" s="76" t="e">
        <f>#REF!</f>
        <v>#REF!</v>
      </c>
      <c r="B250" s="72" t="e">
        <f t="shared" si="21"/>
        <v>#VALUE!</v>
      </c>
      <c r="C250" s="72" t="s">
        <v>57</v>
      </c>
      <c r="D250" s="73">
        <f t="shared" si="22"/>
        <v>0</v>
      </c>
      <c r="E250" s="97">
        <f t="shared" si="17"/>
        <v>0</v>
      </c>
      <c r="F250" s="99">
        <f t="shared" si="18"/>
        <v>0</v>
      </c>
      <c r="G250" s="74" t="s">
        <v>14</v>
      </c>
      <c r="H250" s="74">
        <f t="shared" si="19"/>
        <v>0</v>
      </c>
    </row>
    <row r="251" spans="1:8">
      <c r="A251" s="76" t="e">
        <f>#REF!</f>
        <v>#REF!</v>
      </c>
      <c r="B251" s="72" t="e">
        <f t="shared" si="21"/>
        <v>#VALUE!</v>
      </c>
      <c r="C251" s="72" t="s">
        <v>57</v>
      </c>
      <c r="D251" s="73">
        <f t="shared" si="22"/>
        <v>0</v>
      </c>
      <c r="E251" s="97">
        <f t="shared" si="17"/>
        <v>0</v>
      </c>
      <c r="F251" s="99">
        <f t="shared" si="18"/>
        <v>0</v>
      </c>
      <c r="G251" s="74" t="s">
        <v>14</v>
      </c>
      <c r="H251" s="74">
        <f t="shared" si="19"/>
        <v>0</v>
      </c>
    </row>
    <row r="252" spans="1:8">
      <c r="A252" s="76" t="e">
        <f>#REF!</f>
        <v>#REF!</v>
      </c>
      <c r="B252" s="72" t="e">
        <f t="shared" si="21"/>
        <v>#VALUE!</v>
      </c>
      <c r="C252" s="72" t="s">
        <v>57</v>
      </c>
      <c r="D252" s="73">
        <f t="shared" si="22"/>
        <v>0</v>
      </c>
      <c r="E252" s="97">
        <f t="shared" si="17"/>
        <v>0</v>
      </c>
      <c r="F252" s="99">
        <f t="shared" si="18"/>
        <v>0</v>
      </c>
      <c r="G252" s="74" t="s">
        <v>14</v>
      </c>
      <c r="H252" s="74">
        <f t="shared" si="19"/>
        <v>0</v>
      </c>
    </row>
    <row r="253" spans="1:8">
      <c r="A253" s="76" t="e">
        <f>#REF!</f>
        <v>#REF!</v>
      </c>
      <c r="B253" s="72" t="e">
        <f t="shared" ref="B253:B254" si="23">MID(O250,FIND(" ",O250)+1,8)</f>
        <v>#VALUE!</v>
      </c>
      <c r="C253" s="72" t="s">
        <v>57</v>
      </c>
      <c r="D253" s="73">
        <f t="shared" si="22"/>
        <v>0</v>
      </c>
      <c r="E253" s="97">
        <f t="shared" si="17"/>
        <v>0</v>
      </c>
      <c r="F253" s="99">
        <f t="shared" si="18"/>
        <v>0</v>
      </c>
      <c r="G253" s="74" t="s">
        <v>14</v>
      </c>
      <c r="H253" s="74">
        <f t="shared" si="19"/>
        <v>0</v>
      </c>
    </row>
    <row r="254" spans="1:8">
      <c r="A254" s="76" t="e">
        <f>#REF!</f>
        <v>#REF!</v>
      </c>
      <c r="B254" s="72" t="e">
        <f t="shared" si="23"/>
        <v>#VALUE!</v>
      </c>
      <c r="C254" s="72" t="s">
        <v>57</v>
      </c>
      <c r="D254" s="73">
        <f t="shared" si="22"/>
        <v>0</v>
      </c>
      <c r="E254" s="97">
        <f t="shared" si="17"/>
        <v>0</v>
      </c>
      <c r="F254" s="99">
        <f t="shared" si="18"/>
        <v>0</v>
      </c>
      <c r="G254" s="74" t="s">
        <v>14</v>
      </c>
      <c r="H254" s="74">
        <f t="shared" si="1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PSH daily overview</vt:lpstr>
      <vt:lpstr>Dec 14 - 20 LSE</vt:lpstr>
      <vt:lpstr>Dec 14 - 20 Euronext</vt:lpstr>
      <vt:lpstr>Trades</vt:lpstr>
      <vt:lpstr>TradesAM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2017-12-20T19:36:23Z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