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27 JULY - 2 AUGUS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F239" i="142"/>
  <c r="E239" i="142"/>
  <c r="D239" i="142"/>
  <c r="B239" i="142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F195" i="142"/>
  <c r="E195" i="142"/>
  <c r="D195" i="142"/>
  <c r="B195" i="142"/>
  <c r="H194" i="142"/>
  <c r="E194" i="142"/>
  <c r="D194" i="142"/>
  <c r="F194" i="142" s="1"/>
  <c r="B194" i="142"/>
  <c r="H193" i="142"/>
  <c r="F193" i="142"/>
  <c r="E193" i="142"/>
  <c r="D193" i="142"/>
  <c r="B193" i="142"/>
  <c r="H192" i="142"/>
  <c r="E192" i="142"/>
  <c r="D192" i="142"/>
  <c r="F192" i="142" s="1"/>
  <c r="B192" i="142"/>
  <c r="H191" i="142"/>
  <c r="F191" i="142"/>
  <c r="E191" i="142"/>
  <c r="D191" i="142"/>
  <c r="B191" i="142"/>
  <c r="H190" i="142"/>
  <c r="E190" i="142"/>
  <c r="D190" i="142"/>
  <c r="F190" i="142" s="1"/>
  <c r="B190" i="142"/>
  <c r="H189" i="142"/>
  <c r="F189" i="142"/>
  <c r="E189" i="142"/>
  <c r="D189" i="142"/>
  <c r="B189" i="142"/>
  <c r="H188" i="142"/>
  <c r="E188" i="142"/>
  <c r="D188" i="142"/>
  <c r="F188" i="142" s="1"/>
  <c r="B188" i="142"/>
  <c r="H187" i="142"/>
  <c r="F187" i="142"/>
  <c r="E187" i="142"/>
  <c r="D187" i="142"/>
  <c r="B187" i="142"/>
  <c r="H186" i="142"/>
  <c r="E186" i="142"/>
  <c r="D186" i="142"/>
  <c r="F186" i="142" s="1"/>
  <c r="B186" i="142"/>
  <c r="H185" i="142"/>
  <c r="F185" i="142"/>
  <c r="E185" i="142"/>
  <c r="D185" i="142"/>
  <c r="B185" i="142"/>
  <c r="H184" i="142"/>
  <c r="E184" i="142"/>
  <c r="D184" i="142"/>
  <c r="F184" i="142" s="1"/>
  <c r="B184" i="142"/>
  <c r="H183" i="142"/>
  <c r="F183" i="142"/>
  <c r="E183" i="142"/>
  <c r="D183" i="142"/>
  <c r="B183" i="142"/>
  <c r="H182" i="142"/>
  <c r="E182" i="142"/>
  <c r="D182" i="142"/>
  <c r="F182" i="142" s="1"/>
  <c r="B182" i="142"/>
  <c r="H181" i="142"/>
  <c r="F181" i="142"/>
  <c r="E181" i="142"/>
  <c r="D181" i="142"/>
  <c r="B181" i="142"/>
  <c r="H180" i="142"/>
  <c r="E180" i="142"/>
  <c r="D180" i="142"/>
  <c r="F180" i="142" s="1"/>
  <c r="B180" i="142"/>
  <c r="H179" i="142"/>
  <c r="F179" i="142"/>
  <c r="E179" i="142"/>
  <c r="D179" i="142"/>
  <c r="B179" i="142"/>
  <c r="H178" i="142"/>
  <c r="E178" i="142"/>
  <c r="D178" i="142"/>
  <c r="F178" i="142" s="1"/>
  <c r="B178" i="142"/>
  <c r="H177" i="142"/>
  <c r="F177" i="142"/>
  <c r="E177" i="142"/>
  <c r="D177" i="142"/>
  <c r="B177" i="142"/>
  <c r="H176" i="142"/>
  <c r="E176" i="142"/>
  <c r="D176" i="142"/>
  <c r="F176" i="142" s="1"/>
  <c r="B176" i="142"/>
  <c r="H175" i="142"/>
  <c r="F175" i="142"/>
  <c r="E175" i="142"/>
  <c r="D175" i="142"/>
  <c r="B175" i="142"/>
  <c r="H174" i="142"/>
  <c r="E174" i="142"/>
  <c r="D174" i="142"/>
  <c r="F174" i="142" s="1"/>
  <c r="B174" i="142"/>
  <c r="H173" i="142"/>
  <c r="F173" i="142"/>
  <c r="E173" i="142"/>
  <c r="D173" i="142"/>
  <c r="B173" i="142"/>
  <c r="H172" i="142"/>
  <c r="E172" i="142"/>
  <c r="D172" i="142"/>
  <c r="F172" i="142" s="1"/>
  <c r="B172" i="142"/>
  <c r="H171" i="142"/>
  <c r="F171" i="142"/>
  <c r="E171" i="142"/>
  <c r="D171" i="142"/>
  <c r="B171" i="142"/>
  <c r="H170" i="142"/>
  <c r="E170" i="142"/>
  <c r="D170" i="142"/>
  <c r="F170" i="142" s="1"/>
  <c r="B170" i="142"/>
  <c r="H169" i="142"/>
  <c r="F169" i="142"/>
  <c r="E169" i="142"/>
  <c r="D169" i="142"/>
  <c r="B169" i="142"/>
  <c r="H168" i="142"/>
  <c r="E168" i="142"/>
  <c r="D168" i="142"/>
  <c r="F168" i="142" s="1"/>
  <c r="B168" i="142"/>
  <c r="H167" i="142"/>
  <c r="F167" i="142"/>
  <c r="E167" i="142"/>
  <c r="D167" i="142"/>
  <c r="B167" i="142"/>
  <c r="H166" i="142"/>
  <c r="E166" i="142"/>
  <c r="D166" i="142"/>
  <c r="F166" i="142" s="1"/>
  <c r="B166" i="142"/>
  <c r="H165" i="142"/>
  <c r="F165" i="142"/>
  <c r="E165" i="142"/>
  <c r="D165" i="142"/>
  <c r="B165" i="142"/>
  <c r="H164" i="142"/>
  <c r="E164" i="142"/>
  <c r="D164" i="142"/>
  <c r="F164" i="142" s="1"/>
  <c r="B164" i="142"/>
  <c r="H163" i="142"/>
  <c r="F163" i="142"/>
  <c r="E163" i="142"/>
  <c r="D163" i="142"/>
  <c r="B163" i="142"/>
  <c r="H162" i="142"/>
  <c r="E162" i="142"/>
  <c r="D162" i="142"/>
  <c r="F162" i="142" s="1"/>
  <c r="B162" i="142"/>
  <c r="H161" i="142"/>
  <c r="F161" i="142"/>
  <c r="E161" i="142"/>
  <c r="D161" i="142"/>
  <c r="B161" i="142"/>
  <c r="H160" i="142"/>
  <c r="E160" i="142"/>
  <c r="D160" i="142"/>
  <c r="F160" i="142" s="1"/>
  <c r="B160" i="142"/>
  <c r="H159" i="142"/>
  <c r="F159" i="142"/>
  <c r="E159" i="142"/>
  <c r="D159" i="142"/>
  <c r="B159" i="142"/>
  <c r="H158" i="142"/>
  <c r="E158" i="142"/>
  <c r="D158" i="142"/>
  <c r="F158" i="142" s="1"/>
  <c r="B158" i="142"/>
  <c r="H157" i="142"/>
  <c r="F157" i="142"/>
  <c r="E157" i="142"/>
  <c r="D157" i="142"/>
  <c r="B157" i="142"/>
  <c r="H156" i="142"/>
  <c r="E156" i="142"/>
  <c r="D156" i="142"/>
  <c r="F156" i="142" s="1"/>
  <c r="B156" i="142"/>
  <c r="H155" i="142"/>
  <c r="F155" i="142"/>
  <c r="E155" i="142"/>
  <c r="D155" i="142"/>
  <c r="B155" i="142"/>
  <c r="H154" i="142"/>
  <c r="E154" i="142"/>
  <c r="D154" i="142"/>
  <c r="F154" i="142" s="1"/>
  <c r="B154" i="142"/>
  <c r="H153" i="142"/>
  <c r="F153" i="142"/>
  <c r="E153" i="142"/>
  <c r="D153" i="142"/>
  <c r="B153" i="142"/>
  <c r="H152" i="142"/>
  <c r="E152" i="142"/>
  <c r="D152" i="142"/>
  <c r="F152" i="142" s="1"/>
  <c r="B152" i="142"/>
  <c r="H151" i="142"/>
  <c r="F151" i="142"/>
  <c r="E151" i="142"/>
  <c r="D151" i="142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F65" i="142"/>
  <c r="E65" i="142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F61" i="142"/>
  <c r="E61" i="142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F57" i="142"/>
  <c r="E57" i="142"/>
  <c r="D57" i="142"/>
  <c r="B57" i="142"/>
  <c r="H56" i="142"/>
  <c r="E56" i="142"/>
  <c r="D56" i="142"/>
  <c r="F56" i="142" s="1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F53" i="142"/>
  <c r="E53" i="142"/>
  <c r="D53" i="142"/>
  <c r="B53" i="142"/>
  <c r="H52" i="142"/>
  <c r="E52" i="142"/>
  <c r="D52" i="142"/>
  <c r="F52" i="142" s="1"/>
  <c r="B52" i="142"/>
  <c r="H51" i="142"/>
  <c r="F51" i="142"/>
  <c r="E51" i="142"/>
  <c r="D51" i="142"/>
  <c r="B51" i="142"/>
  <c r="H50" i="142"/>
  <c r="E50" i="142"/>
  <c r="D50" i="142"/>
  <c r="F50" i="142" s="1"/>
  <c r="B50" i="142"/>
  <c r="H49" i="142"/>
  <c r="F49" i="142"/>
  <c r="E49" i="142"/>
  <c r="D49" i="142"/>
  <c r="B49" i="142"/>
  <c r="H48" i="142"/>
  <c r="E48" i="142"/>
  <c r="D48" i="142"/>
  <c r="F48" i="142" s="1"/>
  <c r="B48" i="142"/>
  <c r="H47" i="142"/>
  <c r="F47" i="142"/>
  <c r="E47" i="142"/>
  <c r="D47" i="142"/>
  <c r="B47" i="142"/>
  <c r="H46" i="142"/>
  <c r="E46" i="142"/>
  <c r="D46" i="142"/>
  <c r="F46" i="142" s="1"/>
  <c r="B46" i="142"/>
  <c r="H45" i="142"/>
  <c r="F45" i="142"/>
  <c r="E45" i="142"/>
  <c r="D45" i="142"/>
  <c r="B45" i="142"/>
  <c r="H44" i="142"/>
  <c r="E44" i="142"/>
  <c r="D44" i="142"/>
  <c r="F44" i="142" s="1"/>
  <c r="B44" i="142"/>
  <c r="H43" i="142"/>
  <c r="F43" i="142"/>
  <c r="E43" i="142"/>
  <c r="D43" i="142"/>
  <c r="B43" i="142"/>
  <c r="H42" i="142"/>
  <c r="E42" i="142"/>
  <c r="D42" i="142"/>
  <c r="F42" i="142" s="1"/>
  <c r="B42" i="142"/>
  <c r="H41" i="142"/>
  <c r="F41" i="142"/>
  <c r="E41" i="142"/>
  <c r="D41" i="142"/>
  <c r="B41" i="142"/>
  <c r="H40" i="142"/>
  <c r="E40" i="142"/>
  <c r="D40" i="142"/>
  <c r="F40" i="142" s="1"/>
  <c r="B40" i="142"/>
  <c r="H39" i="142"/>
  <c r="F39" i="142"/>
  <c r="E39" i="142"/>
  <c r="D39" i="142"/>
  <c r="B39" i="142"/>
  <c r="H38" i="142"/>
  <c r="E38" i="142"/>
  <c r="D38" i="142"/>
  <c r="F38" i="142" s="1"/>
  <c r="B38" i="142"/>
  <c r="H37" i="142"/>
  <c r="F37" i="142"/>
  <c r="E37" i="142"/>
  <c r="D37" i="142"/>
  <c r="B37" i="142"/>
  <c r="H36" i="142"/>
  <c r="E36" i="142"/>
  <c r="D36" i="142"/>
  <c r="F36" i="142" s="1"/>
  <c r="B36" i="142"/>
  <c r="H35" i="142"/>
  <c r="F35" i="142"/>
  <c r="E35" i="142"/>
  <c r="D35" i="142"/>
  <c r="B35" i="142"/>
  <c r="H34" i="142"/>
  <c r="E34" i="142"/>
  <c r="D34" i="142"/>
  <c r="F34" i="142" s="1"/>
  <c r="B34" i="142"/>
  <c r="H33" i="142"/>
  <c r="F33" i="142"/>
  <c r="E33" i="142"/>
  <c r="D33" i="142"/>
  <c r="B33" i="142"/>
  <c r="H32" i="142"/>
  <c r="E32" i="142"/>
  <c r="D32" i="142"/>
  <c r="F32" i="142" s="1"/>
  <c r="B32" i="142"/>
  <c r="H31" i="142"/>
  <c r="F31" i="142"/>
  <c r="E31" i="142"/>
  <c r="D31" i="142"/>
  <c r="B31" i="142"/>
  <c r="H30" i="142"/>
  <c r="E30" i="142"/>
  <c r="D30" i="142"/>
  <c r="F30" i="142" s="1"/>
  <c r="B30" i="142"/>
  <c r="H29" i="142"/>
  <c r="F29" i="142"/>
  <c r="E29" i="142"/>
  <c r="D29" i="142"/>
  <c r="B29" i="142"/>
  <c r="H28" i="142"/>
  <c r="E28" i="142"/>
  <c r="D28" i="142"/>
  <c r="F28" i="142" s="1"/>
  <c r="B28" i="142"/>
  <c r="H27" i="142"/>
  <c r="F27" i="142"/>
  <c r="E27" i="142"/>
  <c r="D27" i="142"/>
  <c r="B27" i="142"/>
  <c r="H26" i="142"/>
  <c r="E26" i="142"/>
  <c r="D26" i="142"/>
  <c r="F26" i="142" s="1"/>
  <c r="B26" i="142"/>
  <c r="H25" i="142"/>
  <c r="F25" i="142"/>
  <c r="E25" i="142"/>
  <c r="D25" i="142"/>
  <c r="B25" i="142"/>
  <c r="H24" i="142"/>
  <c r="E24" i="142"/>
  <c r="D24" i="142"/>
  <c r="F24" i="142" s="1"/>
  <c r="B24" i="142"/>
  <c r="H23" i="142"/>
  <c r="F23" i="142"/>
  <c r="E23" i="142"/>
  <c r="D23" i="142"/>
  <c r="B23" i="142"/>
  <c r="H22" i="142"/>
  <c r="E22" i="142"/>
  <c r="D22" i="142"/>
  <c r="F22" i="142" s="1"/>
  <c r="B22" i="142"/>
  <c r="H21" i="142"/>
  <c r="F21" i="142"/>
  <c r="E21" i="142"/>
  <c r="D21" i="142"/>
  <c r="B21" i="142"/>
  <c r="H20" i="142"/>
  <c r="E20" i="142"/>
  <c r="D20" i="142"/>
  <c r="F20" i="142" s="1"/>
  <c r="B20" i="142"/>
  <c r="H19" i="142"/>
  <c r="F19" i="142"/>
  <c r="E19" i="142"/>
  <c r="D19" i="142"/>
  <c r="B19" i="142"/>
  <c r="H18" i="142"/>
  <c r="E18" i="142"/>
  <c r="D18" i="142"/>
  <c r="F18" i="142" s="1"/>
  <c r="B18" i="142"/>
  <c r="H17" i="142"/>
  <c r="F17" i="142"/>
  <c r="E17" i="142"/>
  <c r="D17" i="142"/>
  <c r="B17" i="142"/>
  <c r="H16" i="142"/>
  <c r="E16" i="142"/>
  <c r="D16" i="142"/>
  <c r="F16" i="142" s="1"/>
  <c r="B16" i="142"/>
  <c r="H15" i="142"/>
  <c r="F15" i="142"/>
  <c r="E15" i="142"/>
  <c r="D15" i="142"/>
  <c r="B15" i="142"/>
  <c r="H14" i="142"/>
  <c r="E14" i="142"/>
  <c r="D14" i="142"/>
  <c r="F14" i="142" s="1"/>
  <c r="B14" i="142"/>
  <c r="H13" i="142"/>
  <c r="F13" i="142"/>
  <c r="E13" i="142"/>
  <c r="D13" i="142"/>
  <c r="B13" i="142"/>
  <c r="H12" i="142"/>
  <c r="E12" i="142"/>
  <c r="D12" i="142"/>
  <c r="F12" i="142" s="1"/>
  <c r="B12" i="142"/>
  <c r="H11" i="142"/>
  <c r="F11" i="142"/>
  <c r="E11" i="142"/>
  <c r="D11" i="142"/>
  <c r="B11" i="142"/>
  <c r="H10" i="142"/>
  <c r="E10" i="142"/>
  <c r="D10" i="142"/>
  <c r="F10" i="142" s="1"/>
  <c r="B10" i="142"/>
  <c r="H9" i="142"/>
  <c r="F9" i="142"/>
  <c r="E9" i="142"/>
  <c r="D9" i="142"/>
  <c r="B9" i="142"/>
  <c r="H8" i="142"/>
  <c r="E8" i="142"/>
  <c r="D8" i="142"/>
  <c r="F8" i="142" s="1"/>
  <c r="B8" i="142"/>
  <c r="H7" i="142"/>
  <c r="F7" i="142"/>
  <c r="E7" i="142"/>
  <c r="D7" i="142"/>
  <c r="B7" i="142"/>
  <c r="H6" i="142"/>
  <c r="E6" i="142"/>
  <c r="D6" i="142"/>
  <c r="F6" i="142" s="1"/>
  <c r="B6" i="142"/>
  <c r="H5" i="142"/>
  <c r="F5" i="142"/>
  <c r="E5" i="142"/>
  <c r="D5" i="142"/>
  <c r="B5" i="142"/>
  <c r="H4" i="142"/>
  <c r="E4" i="142"/>
  <c r="D4" i="142"/>
  <c r="F4" i="142" s="1"/>
  <c r="B4" i="142"/>
  <c r="H3" i="142"/>
  <c r="F3" i="142"/>
  <c r="E3" i="142"/>
  <c r="D3" i="142"/>
  <c r="B3" i="142"/>
  <c r="A238" i="142" l="1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239" i="142"/>
  <c r="A233" i="142"/>
  <c r="A231" i="142"/>
  <c r="A227" i="142"/>
  <c r="A225" i="142"/>
  <c r="A221" i="142"/>
  <c r="A219" i="142"/>
  <c r="A217" i="142"/>
  <c r="A215" i="142"/>
  <c r="A203" i="142"/>
  <c r="A201" i="142"/>
  <c r="A191" i="142"/>
  <c r="A189" i="142"/>
  <c r="A183" i="142"/>
  <c r="A181" i="142"/>
  <c r="A173" i="142"/>
  <c r="A165" i="142"/>
  <c r="A163" i="142"/>
  <c r="A157" i="142"/>
  <c r="A137" i="142"/>
  <c r="A135" i="142"/>
  <c r="A129" i="142"/>
  <c r="A125" i="142"/>
  <c r="A123" i="142"/>
  <c r="A121" i="142"/>
  <c r="A113" i="142"/>
  <c r="A111" i="142"/>
  <c r="A109" i="142"/>
  <c r="A107" i="142"/>
  <c r="A105" i="142"/>
  <c r="A91" i="142"/>
  <c r="A87" i="142"/>
  <c r="A75" i="142"/>
  <c r="A73" i="142"/>
  <c r="A65" i="142"/>
  <c r="A61" i="142"/>
  <c r="A57" i="142"/>
  <c r="A37" i="142"/>
  <c r="A29" i="142"/>
  <c r="A17" i="142"/>
  <c r="A15" i="142"/>
  <c r="A9" i="142"/>
  <c r="A5" i="142"/>
  <c r="A237" i="142"/>
  <c r="A235" i="142"/>
  <c r="A229" i="142"/>
  <c r="A223" i="142"/>
  <c r="A213" i="142"/>
  <c r="A211" i="142"/>
  <c r="A209" i="142"/>
  <c r="A207" i="142"/>
  <c r="A205" i="142"/>
  <c r="A199" i="142"/>
  <c r="A197" i="142"/>
  <c r="A195" i="142"/>
  <c r="A193" i="142"/>
  <c r="A187" i="142"/>
  <c r="A185" i="142"/>
  <c r="A179" i="142"/>
  <c r="A177" i="142"/>
  <c r="A159" i="142"/>
  <c r="A155" i="142"/>
  <c r="A151" i="142"/>
  <c r="A145" i="142"/>
  <c r="A141" i="142"/>
  <c r="A139" i="142"/>
  <c r="A133" i="142"/>
  <c r="A115" i="142"/>
  <c r="A101" i="142"/>
  <c r="A99" i="142"/>
  <c r="A97" i="142"/>
  <c r="A93" i="142"/>
  <c r="A85" i="142"/>
  <c r="A83" i="142"/>
  <c r="A77" i="142"/>
  <c r="A69" i="142"/>
  <c r="A63" i="142"/>
  <c r="A59" i="142"/>
  <c r="A53" i="142"/>
  <c r="A51" i="142"/>
  <c r="A49" i="142"/>
  <c r="A43" i="142"/>
  <c r="A41" i="142"/>
  <c r="A35" i="142"/>
  <c r="A31" i="142"/>
  <c r="A13" i="142"/>
  <c r="A7" i="142"/>
  <c r="A3" i="142"/>
  <c r="A175" i="142"/>
  <c r="A171" i="142"/>
  <c r="A169" i="142"/>
  <c r="A167" i="142"/>
  <c r="A161" i="142"/>
  <c r="A153" i="142"/>
  <c r="A149" i="142"/>
  <c r="A147" i="142"/>
  <c r="A143" i="142"/>
  <c r="A131" i="142"/>
  <c r="A127" i="142"/>
  <c r="A119" i="142"/>
  <c r="A117" i="142"/>
  <c r="A103" i="142"/>
  <c r="A95" i="142"/>
  <c r="A89" i="142"/>
  <c r="A81" i="142"/>
  <c r="A79" i="142"/>
  <c r="A71" i="142"/>
  <c r="A67" i="142"/>
  <c r="A55" i="142"/>
  <c r="A47" i="142"/>
  <c r="A45" i="142"/>
  <c r="A39" i="142"/>
  <c r="A33" i="142"/>
  <c r="A27" i="142"/>
  <c r="A25" i="142"/>
  <c r="A23" i="142"/>
  <c r="A21" i="142"/>
  <c r="A19" i="142"/>
  <c r="A11" i="142"/>
</calcChain>
</file>

<file path=xl/sharedStrings.xml><?xml version="1.0" encoding="utf-8"?>
<sst xmlns="http://schemas.openxmlformats.org/spreadsheetml/2006/main" count="3599" uniqueCount="681">
  <si>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</si>
  <si>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</si>
  <si>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</si>
  <si>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</si>
  <si>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</si>
  <si>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</si>
  <si>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</si>
  <si>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</si>
  <si>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</si>
  <si>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</si>
  <si>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</si>
  <si>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</si>
  <si>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</si>
  <si>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</si>
  <si>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</si>
  <si>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</si>
  <si>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</si>
  <si>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</si>
  <si>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</si>
  <si>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</si>
  <si>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</si>
  <si>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</si>
  <si>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</si>
  <si>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</si>
  <si>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</si>
  <si>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</si>
  <si>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</si>
  <si>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</si>
  <si>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</si>
  <si>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</si>
  <si>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</si>
  <si>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</si>
  <si>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</si>
  <si>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</si>
  <si>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</si>
  <si>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</si>
  <si>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</si>
  <si>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</si>
  <si>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</si>
  <si>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</si>
  <si>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</si>
  <si>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</si>
  <si>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</si>
  <si>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</si>
  <si>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</si>
  <si>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</si>
  <si>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</si>
  <si>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</si>
  <si>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</si>
  <si>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</si>
  <si>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</si>
  <si>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</si>
  <si>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LSECP</t>
  </si>
  <si>
    <t>Paul.Frankel</t>
  </si>
  <si>
    <t>16:29:49</t>
  </si>
  <si>
    <t>16:29:03</t>
  </si>
  <si>
    <t>July 27 - August 2, 2017</t>
  </si>
  <si>
    <t>00142456636TRLO0</t>
  </si>
  <si>
    <t>00142457007TRLO0</t>
  </si>
  <si>
    <t>00142457228TRLO0</t>
  </si>
  <si>
    <t>00142457266TRLO0</t>
  </si>
  <si>
    <t>00142457431TRLO0</t>
  </si>
  <si>
    <t>00142457432TRLO0</t>
  </si>
  <si>
    <t>00142457532TRLO0</t>
  </si>
  <si>
    <t>00142460883TRLO0</t>
  </si>
  <si>
    <t>00142460964TRLO0</t>
  </si>
  <si>
    <t>00142461093TRLO0</t>
  </si>
  <si>
    <t>00142468790TRLO0</t>
  </si>
  <si>
    <t>00142468896TRLO0</t>
  </si>
  <si>
    <t>00142470890TRLO0</t>
  </si>
  <si>
    <t>00142473010TRLO0</t>
  </si>
  <si>
    <t>00142473086TRLO0</t>
  </si>
  <si>
    <t>00142473087TRLO0</t>
  </si>
  <si>
    <t>00142479057TRLO0</t>
  </si>
  <si>
    <t>00142479056TRLO0</t>
  </si>
  <si>
    <t>00142479135TRLO0</t>
  </si>
  <si>
    <t>00142493549TRLO0</t>
  </si>
  <si>
    <t>00142493548TRLO0</t>
  </si>
  <si>
    <t>00142493550TRLO0</t>
  </si>
  <si>
    <t>00142496276TRLO0</t>
  </si>
  <si>
    <t>00142497942TRLO0</t>
  </si>
  <si>
    <t>00142499767TRLO0</t>
  </si>
  <si>
    <t>00142499766TRLO0</t>
  </si>
  <si>
    <t>00142501491TRLO0</t>
  </si>
  <si>
    <t>00142503077TRLO0</t>
  </si>
  <si>
    <t>00142504037TRLO0</t>
  </si>
  <si>
    <t>00142504343TRLO0</t>
  </si>
  <si>
    <t>00142504424TRLO0</t>
  </si>
  <si>
    <t>00142504644TRLO0</t>
  </si>
  <si>
    <t>10:12:56</t>
  </si>
  <si>
    <t>10:16:22</t>
  </si>
  <si>
    <t>10:18:28</t>
  </si>
  <si>
    <t>10:18:41</t>
  </si>
  <si>
    <t>10:19:41</t>
  </si>
  <si>
    <t>10:20:53</t>
  </si>
  <si>
    <t>10:57:10</t>
  </si>
  <si>
    <t>10:58:21</t>
  </si>
  <si>
    <t>10:59:24</t>
  </si>
  <si>
    <t>12:18:05</t>
  </si>
  <si>
    <t>12:19:10</t>
  </si>
  <si>
    <t>12:48:03</t>
  </si>
  <si>
    <t>13:18:58</t>
  </si>
  <si>
    <t>13:19:58</t>
  </si>
  <si>
    <t>14:17:43</t>
  </si>
  <si>
    <t>14:18:43</t>
  </si>
  <si>
    <t>15:30:42</t>
  </si>
  <si>
    <t>15:47:36</t>
  </si>
  <si>
    <t>15:58:14</t>
  </si>
  <si>
    <t>16:08:30</t>
  </si>
  <si>
    <t>16:19:44</t>
  </si>
  <si>
    <t>16:25:59</t>
  </si>
  <si>
    <t>16:28:03</t>
  </si>
  <si>
    <t>16:29:14</t>
  </si>
  <si>
    <t>April 19, 2017</t>
  </si>
  <si>
    <t>00142523792TRLO0</t>
  </si>
  <si>
    <t>00142523797TRLO0</t>
  </si>
  <si>
    <t>00142528647TRLO0</t>
  </si>
  <si>
    <t>00142528748TRLO0</t>
  </si>
  <si>
    <t>00142528747TRLO0</t>
  </si>
  <si>
    <t>00142528746TRLO0</t>
  </si>
  <si>
    <t>00142528790TRLO0</t>
  </si>
  <si>
    <t>00142528817TRLO0</t>
  </si>
  <si>
    <t>00142528880TRLO0</t>
  </si>
  <si>
    <t>00142528881TRLO0</t>
  </si>
  <si>
    <t>00142528966TRLO0</t>
  </si>
  <si>
    <t>00142528969TRLO0</t>
  </si>
  <si>
    <t>00142529212TRLO0</t>
  </si>
  <si>
    <t>00142529320TRLO0</t>
  </si>
  <si>
    <t>00142530720TRLO0</t>
  </si>
  <si>
    <t>00142538131TRLO0</t>
  </si>
  <si>
    <t>00142538133TRLO0</t>
  </si>
  <si>
    <t>00142538132TRLO0</t>
  </si>
  <si>
    <t>00142538361TRLO0</t>
  </si>
  <si>
    <t>00142538671TRLO0</t>
  </si>
  <si>
    <t>00142538674TRLO0</t>
  </si>
  <si>
    <t>00142538673TRLO0</t>
  </si>
  <si>
    <t>00142538824TRLO0</t>
  </si>
  <si>
    <t>00142544055TRLO0</t>
  </si>
  <si>
    <t>00142547531TRLO0</t>
  </si>
  <si>
    <t>00142550241TRLO0</t>
  </si>
  <si>
    <t>00142550939TRLO0</t>
  </si>
  <si>
    <t>00142551204TRLO0</t>
  </si>
  <si>
    <t>00142551205TRLO0</t>
  </si>
  <si>
    <t>00142551342TRLO0</t>
  </si>
  <si>
    <t>00142551343TRLO0</t>
  </si>
  <si>
    <t>00142551836TRLO0</t>
  </si>
  <si>
    <t>00142552310TRLO0</t>
  </si>
  <si>
    <t>00142555849TRLO0</t>
  </si>
  <si>
    <t>00142556628TRLO0</t>
  </si>
  <si>
    <t>00142556630TRLO0</t>
  </si>
  <si>
    <t>00142557343TRLO0</t>
  </si>
  <si>
    <t>00142557341TRLO0</t>
  </si>
  <si>
    <t>00142558762TRLO0</t>
  </si>
  <si>
    <t>00142558763TRLO0</t>
  </si>
  <si>
    <t>00142558770TRLO0</t>
  </si>
  <si>
    <t>00142558802TRLO0</t>
  </si>
  <si>
    <t>00142559134TRLO0</t>
  </si>
  <si>
    <t>00142559143TRLO0</t>
  </si>
  <si>
    <t>00142559144TRLO0</t>
  </si>
  <si>
    <t>00142559146TRLO0</t>
  </si>
  <si>
    <t>00142559145TRLO0</t>
  </si>
  <si>
    <t>00142559590TRLO0</t>
  </si>
  <si>
    <t>00142559591TRLO0</t>
  </si>
  <si>
    <t>00142559592TRLO0</t>
  </si>
  <si>
    <t>00142559689TRLO0</t>
  </si>
  <si>
    <t>00142559756TRLO0</t>
  </si>
  <si>
    <t>00142560484TRLO0</t>
  </si>
  <si>
    <t>00142562323TRLO0</t>
  </si>
  <si>
    <t>00142562930TRLO0</t>
  </si>
  <si>
    <t>00142563310TRLO0</t>
  </si>
  <si>
    <t>00142563309TRLO0</t>
  </si>
  <si>
    <t>00142563496TRLO0</t>
  </si>
  <si>
    <t>00142563777TRLO0</t>
  </si>
  <si>
    <t>00142564528TRLO0</t>
  </si>
  <si>
    <t>00142564946TRLO0</t>
  </si>
  <si>
    <t>00142566556TRLO0</t>
  </si>
  <si>
    <t>00142567309TRLO0</t>
  </si>
  <si>
    <t>00142567525TRLO0</t>
  </si>
  <si>
    <t>00142568808TRLO0</t>
  </si>
  <si>
    <t>00142569676TRLO0</t>
  </si>
  <si>
    <t>00142569675TRLO0</t>
  </si>
  <si>
    <t>00142569674TRLO0</t>
  </si>
  <si>
    <t>00142569678TRLO0</t>
  </si>
  <si>
    <t>00142569677TRLO0</t>
  </si>
  <si>
    <t>00142570936TRLO0</t>
  </si>
  <si>
    <t>00142570935TRLO0</t>
  </si>
  <si>
    <t>00142571296TRLO0</t>
  </si>
  <si>
    <t>00142571710TRLO0</t>
  </si>
  <si>
    <t>00142571749TRLO0</t>
  </si>
  <si>
    <t>00142571768TRLO0</t>
  </si>
  <si>
    <t>00142571877TRLO0</t>
  </si>
  <si>
    <t>00142572100TRLO0</t>
  </si>
  <si>
    <t>00142572099TRLO0</t>
  </si>
  <si>
    <t>00142572098TRLO0</t>
  </si>
  <si>
    <t>00142572666TRLO0</t>
  </si>
  <si>
    <t>00142572669TRLO0</t>
  </si>
  <si>
    <t>00142572675TRLO0</t>
  </si>
  <si>
    <t>00142573005TRLO0</t>
  </si>
  <si>
    <t>00142573006TRLO0</t>
  </si>
  <si>
    <t>00142573030TRLO0</t>
  </si>
  <si>
    <t>00142573133TRLO0</t>
  </si>
  <si>
    <t>00142573134TRLO0</t>
  </si>
  <si>
    <t>00142573146TRLO0</t>
  </si>
  <si>
    <t>09:18:12</t>
  </si>
  <si>
    <t>09:18:16</t>
  </si>
  <si>
    <t>10:17:02</t>
  </si>
  <si>
    <t>10:18:07</t>
  </si>
  <si>
    <t>10:19:11</t>
  </si>
  <si>
    <t>10:19:24</t>
  </si>
  <si>
    <t>10:20:17</t>
  </si>
  <si>
    <t>10:22:16</t>
  </si>
  <si>
    <t>10:22:22</t>
  </si>
  <si>
    <t>10:23:52</t>
  </si>
  <si>
    <t>10:25:06</t>
  </si>
  <si>
    <t>10:47:59</t>
  </si>
  <si>
    <t>11:23:39</t>
  </si>
  <si>
    <t>11:24:39</t>
  </si>
  <si>
    <t>11:26:38</t>
  </si>
  <si>
    <t>11:27:43</t>
  </si>
  <si>
    <t>12:02:15</t>
  </si>
  <si>
    <t>12:39:02</t>
  </si>
  <si>
    <t>13:19:53</t>
  </si>
  <si>
    <t>13:28:09</t>
  </si>
  <si>
    <t>13:30:44</t>
  </si>
  <si>
    <t>13:31:44</t>
  </si>
  <si>
    <t>13:36:02</t>
  </si>
  <si>
    <t>13:39:48</t>
  </si>
  <si>
    <t>14:29:05</t>
  </si>
  <si>
    <t>14:38:43</t>
  </si>
  <si>
    <t>14:46:22</t>
  </si>
  <si>
    <t>15:00:32</t>
  </si>
  <si>
    <t>15:00:36</t>
  </si>
  <si>
    <t>15:00:42</t>
  </si>
  <si>
    <t>15:04:28</t>
  </si>
  <si>
    <t>15:04:45</t>
  </si>
  <si>
    <t>15:08:54</t>
  </si>
  <si>
    <t>15:09:58</t>
  </si>
  <si>
    <t>15:10:58</t>
  </si>
  <si>
    <t>15:18:39</t>
  </si>
  <si>
    <t>15:29:25</t>
  </si>
  <si>
    <t>15:32:45</t>
  </si>
  <si>
    <t>15:33:45</t>
  </si>
  <si>
    <t>15:34:17</t>
  </si>
  <si>
    <t>15:35:28</t>
  </si>
  <si>
    <t>15:39:19</t>
  </si>
  <si>
    <t>15:42:07</t>
  </si>
  <si>
    <t>15:48:53</t>
  </si>
  <si>
    <t>15:54:40</t>
  </si>
  <si>
    <t>15:56:21</t>
  </si>
  <si>
    <t>16:05:40</t>
  </si>
  <si>
    <t>16:10:47</t>
  </si>
  <si>
    <t>16:17:52</t>
  </si>
  <si>
    <t>16:19:10</t>
  </si>
  <si>
    <t>16:21:15</t>
  </si>
  <si>
    <t>16:21:29</t>
  </si>
  <si>
    <t>16:21:41</t>
  </si>
  <si>
    <t>16:22:18</t>
  </si>
  <si>
    <t>16:24:30</t>
  </si>
  <si>
    <t>16:27:26</t>
  </si>
  <si>
    <t>16:27:28</t>
  </si>
  <si>
    <t>16:27:32</t>
  </si>
  <si>
    <t>16:29:34</t>
  </si>
  <si>
    <t>16:29:42</t>
  </si>
  <si>
    <t>16:29:48</t>
  </si>
  <si>
    <t>16:29:57</t>
  </si>
  <si>
    <t>00142577068TRLO0</t>
  </si>
  <si>
    <t>00142577152TRLO0</t>
  </si>
  <si>
    <t>00142577584TRLO0</t>
  </si>
  <si>
    <t>00142577882TRLO0</t>
  </si>
  <si>
    <t>00142578485TRLO0</t>
  </si>
  <si>
    <t>00142578544TRLO0</t>
  </si>
  <si>
    <t>00142579376TRLO0</t>
  </si>
  <si>
    <t>00142579669TRLO0</t>
  </si>
  <si>
    <t>00142579668TRLO0</t>
  </si>
  <si>
    <t>00142579667TRLO0</t>
  </si>
  <si>
    <t>00142579670TRLO0</t>
  </si>
  <si>
    <t>00142580146TRLO0</t>
  </si>
  <si>
    <t>00142580147TRLO0</t>
  </si>
  <si>
    <t>00142580304TRLO0</t>
  </si>
  <si>
    <t>00142580866TRLO0</t>
  </si>
  <si>
    <t>00142582253TRLO0</t>
  </si>
  <si>
    <t>00142582383TRLO0</t>
  </si>
  <si>
    <t>00142584467TRLO0</t>
  </si>
  <si>
    <t>00142584466TRLO0</t>
  </si>
  <si>
    <t>00142584798TRLO0</t>
  </si>
  <si>
    <t>00142584800TRLO0</t>
  </si>
  <si>
    <t>00142584799TRLO0</t>
  </si>
  <si>
    <t>00142585461TRLO0</t>
  </si>
  <si>
    <t>00142585460TRLO0</t>
  </si>
  <si>
    <t>00142585463TRLO0</t>
  </si>
  <si>
    <t>00142585462TRLO0</t>
  </si>
  <si>
    <t>00142585531TRLO0</t>
  </si>
  <si>
    <t>00142585530TRLO0</t>
  </si>
  <si>
    <t>00142586647TRLO0</t>
  </si>
  <si>
    <t>00142586685TRLO0</t>
  </si>
  <si>
    <t>00142586684TRLO0</t>
  </si>
  <si>
    <t>00142586686TRLO0</t>
  </si>
  <si>
    <t>00142586795TRLO0</t>
  </si>
  <si>
    <t>00142588257TRLO0</t>
  </si>
  <si>
    <t>00142588259TRLO0</t>
  </si>
  <si>
    <t>00142588258TRLO0</t>
  </si>
  <si>
    <t>00142588917TRLO0</t>
  </si>
  <si>
    <t>00142589728TRLO0</t>
  </si>
  <si>
    <t>00142589730TRLO0</t>
  </si>
  <si>
    <t>00142589729TRLO0</t>
  </si>
  <si>
    <t>00142589773TRLO0</t>
  </si>
  <si>
    <t>00142589772TRLO0</t>
  </si>
  <si>
    <t>00142590307TRLO0</t>
  </si>
  <si>
    <t>00142590523TRLO0</t>
  </si>
  <si>
    <t>00142590685TRLO0</t>
  </si>
  <si>
    <t>00142591102TRLO0</t>
  </si>
  <si>
    <t>00142591316TRLO0</t>
  </si>
  <si>
    <t>00142591497TRLO0</t>
  </si>
  <si>
    <t>00142591870TRLO0</t>
  </si>
  <si>
    <t>00142593518TRLO0</t>
  </si>
  <si>
    <t>00142593520TRLO0</t>
  </si>
  <si>
    <t>00142593519TRLO0</t>
  </si>
  <si>
    <t>00142593580TRLO0</t>
  </si>
  <si>
    <t>00142593888TRLO0</t>
  </si>
  <si>
    <t>00142593920TRLO0</t>
  </si>
  <si>
    <t>00142593974TRLO0</t>
  </si>
  <si>
    <t>00142594025TRLO0</t>
  </si>
  <si>
    <t>00142594424TRLO0</t>
  </si>
  <si>
    <t>00142594822TRLO0</t>
  </si>
  <si>
    <t>00142594821TRLO0</t>
  </si>
  <si>
    <t>00142594882TRLO0</t>
  </si>
  <si>
    <t>00142605012TRLO0</t>
  </si>
  <si>
    <t>00142605014TRLO0</t>
  </si>
  <si>
    <t>00142605016TRLO0</t>
  </si>
  <si>
    <t>00142605015TRLO0</t>
  </si>
  <si>
    <t>00142605097TRLO0</t>
  </si>
  <si>
    <t>00142605099TRLO0</t>
  </si>
  <si>
    <t>00142605098TRLO0</t>
  </si>
  <si>
    <t>00142605195TRLO0</t>
  </si>
  <si>
    <t>00142605405TRLO0</t>
  </si>
  <si>
    <t>00142605500TRLO0</t>
  </si>
  <si>
    <t>00142605632TRLO0</t>
  </si>
  <si>
    <t>00142606438TRLO0</t>
  </si>
  <si>
    <t>00142606540TRLO0</t>
  </si>
  <si>
    <t>00142606809TRLO0</t>
  </si>
  <si>
    <t>00142606943TRLO0</t>
  </si>
  <si>
    <t>00142606944TRLO0</t>
  </si>
  <si>
    <t>00142606985TRLO0</t>
  </si>
  <si>
    <t>00142607464TRLO0</t>
  </si>
  <si>
    <t>00142607920TRLO0</t>
  </si>
  <si>
    <t>00142608076TRLO0</t>
  </si>
  <si>
    <t>00142612037TRLO0</t>
  </si>
  <si>
    <t>00142612085TRLO0</t>
  </si>
  <si>
    <t>00142612036TRLO0</t>
  </si>
  <si>
    <t>08:23:10</t>
  </si>
  <si>
    <t>08:24:31</t>
  </si>
  <si>
    <t>08:31:17</t>
  </si>
  <si>
    <t>08:36:30</t>
  </si>
  <si>
    <t>08:49:02</t>
  </si>
  <si>
    <t>08:50:22</t>
  </si>
  <si>
    <t>09:02:26</t>
  </si>
  <si>
    <t>09:05:57</t>
  </si>
  <si>
    <t>09:05:58</t>
  </si>
  <si>
    <t>09:12:37</t>
  </si>
  <si>
    <t>09:14:17</t>
  </si>
  <si>
    <t>09:23:23</t>
  </si>
  <si>
    <t>09:34:18</t>
  </si>
  <si>
    <t>09:35:29</t>
  </si>
  <si>
    <t>09:58:51</t>
  </si>
  <si>
    <t>10:04:17</t>
  </si>
  <si>
    <t>10:16:38</t>
  </si>
  <si>
    <t>10:17:44</t>
  </si>
  <si>
    <t>10:33:03</t>
  </si>
  <si>
    <t>10:34:21</t>
  </si>
  <si>
    <t>10:35:23</t>
  </si>
  <si>
    <t>11:03:12</t>
  </si>
  <si>
    <t>11:14:02</t>
  </si>
  <si>
    <t>11:30:58</t>
  </si>
  <si>
    <t>11:31:58</t>
  </si>
  <si>
    <t>11:44:09</t>
  </si>
  <si>
    <t>11:49:27</t>
  </si>
  <si>
    <t>11:50:48</t>
  </si>
  <si>
    <t>11:57:04</t>
  </si>
  <si>
    <t>11:59:58</t>
  </si>
  <si>
    <t>12:02:45</t>
  </si>
  <si>
    <t>12:06:01</t>
  </si>
  <si>
    <t>12:27:29</t>
  </si>
  <si>
    <t>12:28:54</t>
  </si>
  <si>
    <t>12:35:37</t>
  </si>
  <si>
    <t>12:36:47</t>
  </si>
  <si>
    <t>12:37:52</t>
  </si>
  <si>
    <t>12:39:15</t>
  </si>
  <si>
    <t>12:48:40</t>
  </si>
  <si>
    <t>12:57:06</t>
  </si>
  <si>
    <t>12:58:42</t>
  </si>
  <si>
    <t>15:17:03</t>
  </si>
  <si>
    <t>15:17:04</t>
  </si>
  <si>
    <t>15:18:08</t>
  </si>
  <si>
    <t>15:19:09</t>
  </si>
  <si>
    <t>15:21:10</t>
  </si>
  <si>
    <t>15:22:19</t>
  </si>
  <si>
    <t>15:23:26</t>
  </si>
  <si>
    <t>15:30:26</t>
  </si>
  <si>
    <t>15:31:06</t>
  </si>
  <si>
    <t>15:33:08</t>
  </si>
  <si>
    <t>15:34:29</t>
  </si>
  <si>
    <t>15:37:38</t>
  </si>
  <si>
    <t>15:40:47</t>
  </si>
  <si>
    <t>15:41:50</t>
  </si>
  <si>
    <t>15:59:11</t>
  </si>
  <si>
    <t>15:59:25</t>
  </si>
  <si>
    <t>00142633442TRLO0</t>
  </si>
  <si>
    <t>00142633580TRLO0</t>
  </si>
  <si>
    <t>00142633801TRLO0</t>
  </si>
  <si>
    <t>00142653729TRLO0</t>
  </si>
  <si>
    <t>00142653730TRLO0</t>
  </si>
  <si>
    <t>00142653818TRLO0</t>
  </si>
  <si>
    <t>00142655580TRLO0</t>
  </si>
  <si>
    <t>00142655660TRLO0</t>
  </si>
  <si>
    <t>00142655658TRLO0</t>
  </si>
  <si>
    <t>00142658280TRLO0</t>
  </si>
  <si>
    <t>00142658279TRLO0</t>
  </si>
  <si>
    <t>00142658278TRLO0</t>
  </si>
  <si>
    <t>00142658281TRLO0</t>
  </si>
  <si>
    <t>00142658287TRLO0</t>
  </si>
  <si>
    <t>00142658455TRLO0</t>
  </si>
  <si>
    <t>00142658456TRLO0</t>
  </si>
  <si>
    <t>00142658588TRLO0</t>
  </si>
  <si>
    <t>00142658716TRLO0</t>
  </si>
  <si>
    <t>00142665216TRLO0</t>
  </si>
  <si>
    <t>00142665547TRLO0</t>
  </si>
  <si>
    <t>00142665546TRLO0</t>
  </si>
  <si>
    <t>00142665628TRLO0</t>
  </si>
  <si>
    <t>00142665848TRLO0</t>
  </si>
  <si>
    <t>00142665847TRLO0</t>
  </si>
  <si>
    <t>00142665846TRLO0</t>
  </si>
  <si>
    <t>00142665850TRLO0</t>
  </si>
  <si>
    <t>00142665851TRLO0</t>
  </si>
  <si>
    <t>00142666228TRLO0</t>
  </si>
  <si>
    <t>00142666494TRLO0</t>
  </si>
  <si>
    <t>00142666693TRLO0</t>
  </si>
  <si>
    <t>00142668661TRLO0</t>
  </si>
  <si>
    <t>00142671822TRLO0</t>
  </si>
  <si>
    <t>00142671964TRLO0</t>
  </si>
  <si>
    <t>00142673245TRLO0</t>
  </si>
  <si>
    <t>00142673244TRLO0</t>
  </si>
  <si>
    <t>00142673243TRLO0</t>
  </si>
  <si>
    <t>00142673242TRLO0</t>
  </si>
  <si>
    <t>00142673241TRLO0</t>
  </si>
  <si>
    <t>00142673248TRLO0</t>
  </si>
  <si>
    <t>00142673247TRLO0</t>
  </si>
  <si>
    <t>00142673250TRLO0</t>
  </si>
  <si>
    <t>00142673249TRLO0</t>
  </si>
  <si>
    <t>00142673417TRLO0</t>
  </si>
  <si>
    <t>00142673416TRLO0</t>
  </si>
  <si>
    <t>00142673866TRLO0</t>
  </si>
  <si>
    <t>00142673935TRLO0</t>
  </si>
  <si>
    <t>00142673949TRLO0</t>
  </si>
  <si>
    <t>00142677784TRLO0</t>
  </si>
  <si>
    <t>00142677783TRLO0</t>
  </si>
  <si>
    <t>00142678015TRLO0</t>
  </si>
  <si>
    <t>00142680519TRLO0</t>
  </si>
  <si>
    <t>00142689344TRLO0</t>
  </si>
  <si>
    <t>00142690912TRLO0</t>
  </si>
  <si>
    <t>09:00:35</t>
  </si>
  <si>
    <t>09:01:38</t>
  </si>
  <si>
    <t>09:03:34</t>
  </si>
  <si>
    <t>12:31:05</t>
  </si>
  <si>
    <t>12:32:12</t>
  </si>
  <si>
    <t>12:58:54</t>
  </si>
  <si>
    <t>13:00:30</t>
  </si>
  <si>
    <t>13:32:17</t>
  </si>
  <si>
    <t>13:32:18</t>
  </si>
  <si>
    <t>13:34:50</t>
  </si>
  <si>
    <t>13:36:49</t>
  </si>
  <si>
    <t>13:37:56</t>
  </si>
  <si>
    <t>14:35:41</t>
  </si>
  <si>
    <t>14:37:53</t>
  </si>
  <si>
    <t>14:38:11</t>
  </si>
  <si>
    <t>14:39:17</t>
  </si>
  <si>
    <t>14:39:19</t>
  </si>
  <si>
    <t>14:40:35</t>
  </si>
  <si>
    <t>14:41:44</t>
  </si>
  <si>
    <t>14:43:05</t>
  </si>
  <si>
    <t>14:55:30</t>
  </si>
  <si>
    <t>15:11:37</t>
  </si>
  <si>
    <t>15:12:39</t>
  </si>
  <si>
    <t>15:18:37</t>
  </si>
  <si>
    <t>15:19:42</t>
  </si>
  <si>
    <t>15:23:01</t>
  </si>
  <si>
    <t>15:23:49</t>
  </si>
  <si>
    <t>15:23:59</t>
  </si>
  <si>
    <t>15:42:09</t>
  </si>
  <si>
    <t>15:43:14</t>
  </si>
  <si>
    <t>15:55:03</t>
  </si>
  <si>
    <t>16:25:15</t>
  </si>
  <si>
    <t>16:28:25</t>
  </si>
  <si>
    <t>20170802 08:00:50.434000 +0100s</t>
  </si>
  <si>
    <t>00142693791TRLO0</t>
  </si>
  <si>
    <t>00064869863ORLO0</t>
  </si>
  <si>
    <t>20170802 08:02:38.680000 +0100s</t>
  </si>
  <si>
    <t>00142694120TRLO0</t>
  </si>
  <si>
    <t>00142694119TRLO0</t>
  </si>
  <si>
    <t>20170802 08:02:38.684000 +0100s</t>
  </si>
  <si>
    <t>00142694123TRLO0</t>
  </si>
  <si>
    <t>00142694122TRLO0</t>
  </si>
  <si>
    <t>00142694121TRLO0</t>
  </si>
  <si>
    <t>20170802 08:02:41.339000 +0100s</t>
  </si>
  <si>
    <t>00142694131TRLO0</t>
  </si>
  <si>
    <t>00142694130TRLO0</t>
  </si>
  <si>
    <t>00142694129TRLO0</t>
  </si>
  <si>
    <t>20170802 08:03:41.171000 +0100s</t>
  </si>
  <si>
    <t>00142694290TRLO0</t>
  </si>
  <si>
    <t>20170802 08:04:44.693000 +0100s</t>
  </si>
  <si>
    <t>00142694427TRLO0</t>
  </si>
  <si>
    <t>00142694426TRLO0</t>
  </si>
  <si>
    <t>20170802 08:06:44.826000 +0100s</t>
  </si>
  <si>
    <t>00142694760TRLO0</t>
  </si>
  <si>
    <t>20170802 08:06:44.827000 +0100s</t>
  </si>
  <si>
    <t>00142694761TRLO0</t>
  </si>
  <si>
    <t>20170802 08:06:50.808000 +0100s</t>
  </si>
  <si>
    <t>00142694782TRLO0</t>
  </si>
  <si>
    <t>20170802 08:08:41.457000 +0100s</t>
  </si>
  <si>
    <t>00142695047TRLO0</t>
  </si>
  <si>
    <t>00142695046TRLO0</t>
  </si>
  <si>
    <t>20170802 08:08:41.461000 +0100s</t>
  </si>
  <si>
    <t>00142695048TRLO0</t>
  </si>
  <si>
    <t>20170802 08:08:44.758000 +0100s</t>
  </si>
  <si>
    <t>00142695057TRLO0</t>
  </si>
  <si>
    <t>20170802 08:20:15.902000 +0100s</t>
  </si>
  <si>
    <t>00142696514TRLO0</t>
  </si>
  <si>
    <t>20170802 08:20:15.904000 +0100s</t>
  </si>
  <si>
    <t>00142696515TRLO0</t>
  </si>
  <si>
    <t>20170802 08:20:15.907000 +0100s</t>
  </si>
  <si>
    <t>00142696516TRLO0</t>
  </si>
  <si>
    <t>20170802 08:21:32.490000 +0100s</t>
  </si>
  <si>
    <t>00142696679TRLO0</t>
  </si>
  <si>
    <t>20170802 09:37:01.337000 +0100s</t>
  </si>
  <si>
    <t>00142705837TRLO0</t>
  </si>
  <si>
    <t>20170802 10:03:28.287000 +0100s</t>
  </si>
  <si>
    <t>00142709251TRLO0</t>
  </si>
  <si>
    <t>20170802 10:06:11.891000 +0100s</t>
  </si>
  <si>
    <t>00142709623TRLO0</t>
  </si>
  <si>
    <t>20170802 10:06:11.903000 +0100s</t>
  </si>
  <si>
    <t>00142709624TRLO0</t>
  </si>
  <si>
    <t>20170802 10:06:18.447000 +0100s</t>
  </si>
  <si>
    <t>00142709630TRLO0</t>
  </si>
  <si>
    <t>20170802 10:06:49.501000 +0100s</t>
  </si>
  <si>
    <t>00142709698TRLO0</t>
  </si>
  <si>
    <t>20170802 10:07:18.794000 +0100s</t>
  </si>
  <si>
    <t>00142709738TRLO0</t>
  </si>
  <si>
    <t>20170802 10:40:29.826000 +0100s</t>
  </si>
  <si>
    <t>00142714198TRLO0</t>
  </si>
  <si>
    <t>20170802 10:46:37.951000 +0100s</t>
  </si>
  <si>
    <t>00142714994TRLO0</t>
  </si>
  <si>
    <t>20170802 11:02:01.758000 +0100s</t>
  </si>
  <si>
    <t>00142716937TRLO0</t>
  </si>
  <si>
    <t>20170802 11:18:04.071000 +0100s</t>
  </si>
  <si>
    <t>00142718381TRLO0</t>
  </si>
  <si>
    <t>20170802 12:19:45.124000 +0100s</t>
  </si>
  <si>
    <t>00142723745TRLO0</t>
  </si>
  <si>
    <t>20170802 12:20:45.641000 +0100s</t>
  </si>
  <si>
    <t>00142723841TRLO0</t>
  </si>
  <si>
    <t>20170802 12:36:25.073000 +0100s</t>
  </si>
  <si>
    <t>00142725164TRLO0</t>
  </si>
  <si>
    <t>20170802 13:36:00.004000 +0100s</t>
  </si>
  <si>
    <t>00142730958TRLO0</t>
  </si>
  <si>
    <t>20170802 13:36:00.008000 +0100s</t>
  </si>
  <si>
    <t>00142730959TRLO0</t>
  </si>
  <si>
    <t>20170802 13:37:22.592000 +0100s</t>
  </si>
  <si>
    <t>00142731084TRLO0</t>
  </si>
  <si>
    <t>20170802 14:39:39.253000 +0100s</t>
  </si>
  <si>
    <t>00142739017TRLO0</t>
  </si>
  <si>
    <t>20170802 14:39:39.257000 +0100s</t>
  </si>
  <si>
    <t>00142739018TRLO0</t>
  </si>
  <si>
    <t>20170802 14:40:44.865000 +0100s</t>
  </si>
  <si>
    <t>00142739275TRLO0</t>
  </si>
  <si>
    <t>20170802 14:40:44.869000 +0100s</t>
  </si>
  <si>
    <t>00142739276TRLO0</t>
  </si>
  <si>
    <t>20170802 14:40:49.604000 +0100s</t>
  </si>
  <si>
    <t>00142739292TRLO0</t>
  </si>
  <si>
    <t>00064869736ORLO0</t>
  </si>
  <si>
    <t>WBP86K55FI</t>
  </si>
  <si>
    <t>00142739291TRLO0</t>
  </si>
  <si>
    <t>WBP86K55FH</t>
  </si>
  <si>
    <t>20170802 14:43:49.793000 +0100s</t>
  </si>
  <si>
    <t>00142739939TRLO0</t>
  </si>
  <si>
    <t>00142739938TRLO0</t>
  </si>
  <si>
    <t>20170802 14:46:59.076000 +0100s</t>
  </si>
  <si>
    <t>00142740645TRLO0</t>
  </si>
  <si>
    <t>20170802 14:48:08.863000 +0100s</t>
  </si>
  <si>
    <t>00142740931TRLO0</t>
  </si>
  <si>
    <t>20170802 14:49:25.179000 +0100s</t>
  </si>
  <si>
    <t>00142741265TRLO0</t>
  </si>
  <si>
    <t>20170802 15:14:19.459000 +0100s</t>
  </si>
  <si>
    <t>00142746250TRLO0</t>
  </si>
  <si>
    <t>20170802 15:17:40.989000 +0100s</t>
  </si>
  <si>
    <t>00142746814TRLO0</t>
  </si>
  <si>
    <t>WBP86K6M3T</t>
  </si>
  <si>
    <t>20170802 15:17:44.454000 +0100s</t>
  </si>
  <si>
    <t>00142746833TRLO0</t>
  </si>
  <si>
    <t>20170802 15:17:44.458000 +0100s</t>
  </si>
  <si>
    <t>00142746836TRLO0</t>
  </si>
  <si>
    <t>00142746835TRLO0</t>
  </si>
  <si>
    <t>20170802 15:21:05.566000 +0100s</t>
  </si>
  <si>
    <t>00142747646TRLO0</t>
  </si>
  <si>
    <t>20170802 15:22:07.130000 +0100s</t>
  </si>
  <si>
    <t>00142747988TRLO0</t>
  </si>
  <si>
    <t>20170802 15:33:51.318000 +0100s</t>
  </si>
  <si>
    <t>00142751470TRLO0</t>
  </si>
  <si>
    <t>20170802 15:33:51.830000 +0100s</t>
  </si>
  <si>
    <t>00142751476TRLO0</t>
  </si>
  <si>
    <t>00142751475TRLO0</t>
  </si>
  <si>
    <t>20170802 15:45:27.225000 +0100s</t>
  </si>
  <si>
    <t>00142753515TRLO0</t>
  </si>
  <si>
    <t>00142753514TRLO0</t>
  </si>
  <si>
    <t>00142753512TRLO0</t>
  </si>
  <si>
    <t>20170802 15:49:44.364000 +0100s</t>
  </si>
  <si>
    <t>00142754669TRLO0</t>
  </si>
  <si>
    <t>20170802 15:51:04.684000 +0100s</t>
  </si>
  <si>
    <t>00142755045TRLO0</t>
  </si>
  <si>
    <t>20170802 15:52:37.371000 +0100s</t>
  </si>
  <si>
    <t>00142755341TRLO0</t>
  </si>
  <si>
    <t>WBP86K65S0</t>
  </si>
  <si>
    <t>20170802 15:54:13.129000 +0100s</t>
  </si>
  <si>
    <t>00142755554TRLO0</t>
  </si>
  <si>
    <t>00142755553TRLO0</t>
  </si>
  <si>
    <t>00142755552TRLO0</t>
  </si>
  <si>
    <t>20170802 15:55:19.977000 +0100s</t>
  </si>
  <si>
    <t>00142755667TRLO0</t>
  </si>
  <si>
    <t>20170802 16:07:30.684000 +0100s</t>
  </si>
  <si>
    <t>00142758314TRLO0</t>
  </si>
  <si>
    <t>20170802 16:10:56.153000 +0100s</t>
  </si>
  <si>
    <t>00142758852TRLO0</t>
  </si>
  <si>
    <t>20170802 16:11:02.482000 +0100s</t>
  </si>
  <si>
    <t>00142758866TRLO0</t>
  </si>
  <si>
    <t>20170802 16:11:02.483000 +0100s</t>
  </si>
  <si>
    <t>00142758867TRLO0</t>
  </si>
  <si>
    <t>08:00:50</t>
  </si>
  <si>
    <t>08:02:38</t>
  </si>
  <si>
    <t>08:02:41</t>
  </si>
  <si>
    <t>08:03:41</t>
  </si>
  <si>
    <t>08:04:44</t>
  </si>
  <si>
    <t>08:06:44</t>
  </si>
  <si>
    <t>08:06:50</t>
  </si>
  <si>
    <t>08:08:41</t>
  </si>
  <si>
    <t>08:08:44</t>
  </si>
  <si>
    <t>08:20:15</t>
  </si>
  <si>
    <t>08:21:32</t>
  </si>
  <si>
    <t>09:37:01</t>
  </si>
  <si>
    <t>10:03:28</t>
  </si>
  <si>
    <t>10:06:11</t>
  </si>
  <si>
    <t>10:06:18</t>
  </si>
  <si>
    <t>10:06:49</t>
  </si>
  <si>
    <t>10:07:18</t>
  </si>
  <si>
    <t>10:40:29</t>
  </si>
  <si>
    <t>10:46:37</t>
  </si>
  <si>
    <t>11:02:01</t>
  </si>
  <si>
    <t>11:18:04</t>
  </si>
  <si>
    <t>12:19:45</t>
  </si>
  <si>
    <t>12:20:45</t>
  </si>
  <si>
    <t>12:36:25</t>
  </si>
  <si>
    <t>13:36:00</t>
  </si>
  <si>
    <t>13:37:22</t>
  </si>
  <si>
    <t>14:39:39</t>
  </si>
  <si>
    <t>14:40:44</t>
  </si>
  <si>
    <t>14:40:49</t>
  </si>
  <si>
    <t>14:43:49</t>
  </si>
  <si>
    <t>14:46:59</t>
  </si>
  <si>
    <t>14:48:08</t>
  </si>
  <si>
    <t>14:49:25</t>
  </si>
  <si>
    <t>15:14:19</t>
  </si>
  <si>
    <t>15:17:40</t>
  </si>
  <si>
    <t>15:17:44</t>
  </si>
  <si>
    <t>15:21:05</t>
  </si>
  <si>
    <t>15:22:07</t>
  </si>
  <si>
    <t>15:33:51</t>
  </si>
  <si>
    <t>15:45:27</t>
  </si>
  <si>
    <t>15:49:44</t>
  </si>
  <si>
    <t>15:51:04</t>
  </si>
  <si>
    <t>15:52:37</t>
  </si>
  <si>
    <t>15:54:13</t>
  </si>
  <si>
    <t>15:55:19</t>
  </si>
  <si>
    <t>16:07:30</t>
  </si>
  <si>
    <t>16:10:56</t>
  </si>
  <si>
    <t>16:11:02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</si>
</sst>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5" formatCode="_(* #,##0.00000_);_(* \(#,##0.00000\);_(* &quot;-&quot;??_);_(@_)"/>
    <numFmt numFmtId="176" formatCode="&quot;£&quot;#,##0.00"/>
    <numFmt numFmtId="177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6" fontId="1" fillId="2" borderId="12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6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6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22.855468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7" t="s">
        <v>113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0.12821391666666668</v>
      </c>
      <c r="D4" s="43"/>
      <c r="E4" s="69" t="s">
        <v>25</v>
      </c>
      <c r="F4" s="70" t="s">
        <v>56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7">
        <v>42949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28" t="s">
        <v>21</v>
      </c>
      <c r="G9" s="129"/>
      <c r="H9" s="130" t="s">
        <v>34</v>
      </c>
      <c r="I9" s="131"/>
      <c r="J9" s="127"/>
      <c r="K9" s="127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42943</v>
      </c>
      <c r="C11" s="14">
        <v>19580</v>
      </c>
      <c r="D11" s="88">
        <v>10.682399999999999</v>
      </c>
      <c r="E11" s="46">
        <v>209161.39199999999</v>
      </c>
      <c r="F11" s="14">
        <v>19580</v>
      </c>
      <c r="G11" s="66">
        <v>0</v>
      </c>
      <c r="H11" s="90">
        <v>10.682399999999999</v>
      </c>
      <c r="I11" s="61" t="s">
        <v>15</v>
      </c>
      <c r="J11" s="57">
        <v>13.9565556</v>
      </c>
      <c r="K11" s="57">
        <v>273269.35864799999</v>
      </c>
      <c r="L11" s="95">
        <v>1.3065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42944</v>
      </c>
      <c r="C12" s="14">
        <v>26533</v>
      </c>
      <c r="D12" s="88">
        <v>10.773099999999999</v>
      </c>
      <c r="E12" s="46">
        <v>285842.66229999997</v>
      </c>
      <c r="F12" s="14">
        <v>26533</v>
      </c>
      <c r="G12" s="66">
        <v>0</v>
      </c>
      <c r="H12" s="90">
        <v>10.773099999999999</v>
      </c>
      <c r="I12" s="61" t="s">
        <v>15</v>
      </c>
      <c r="J12" s="57">
        <v>14.135707703</v>
      </c>
      <c r="K12" s="57">
        <v>375062.73248369899</v>
      </c>
      <c r="L12" s="95">
        <v>1.31213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42947</v>
      </c>
      <c r="C13" s="14">
        <v>34454</v>
      </c>
      <c r="D13" s="88">
        <v>10.8162</v>
      </c>
      <c r="E13" s="46">
        <v>372661.35480000003</v>
      </c>
      <c r="F13" s="14">
        <v>34454</v>
      </c>
      <c r="G13" s="66">
        <v>0</v>
      </c>
      <c r="H13" s="90">
        <v>10.8162</v>
      </c>
      <c r="I13" s="61" t="s">
        <v>15</v>
      </c>
      <c r="J13" s="57">
        <v>14.264188236000001</v>
      </c>
      <c r="K13" s="57">
        <v>491458.34148314409</v>
      </c>
      <c r="L13" s="95">
        <v>1.3187800000000001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42948</v>
      </c>
      <c r="C14" s="14">
        <v>25470</v>
      </c>
      <c r="D14" s="88">
        <v>10.6835</v>
      </c>
      <c r="E14" s="46">
        <v>272108.745</v>
      </c>
      <c r="F14" s="14">
        <v>25470</v>
      </c>
      <c r="G14" s="66">
        <v>0</v>
      </c>
      <c r="H14" s="90">
        <v>10.6835</v>
      </c>
      <c r="I14" s="61" t="s">
        <v>15</v>
      </c>
      <c r="J14" s="57">
        <v>14.114506025000001</v>
      </c>
      <c r="K14" s="57">
        <v>359496.46845674998</v>
      </c>
      <c r="L14" s="95">
        <v>1.32115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42949</v>
      </c>
      <c r="C15" s="14">
        <v>34996</v>
      </c>
      <c r="D15" s="88">
        <v>10.876899999999999</v>
      </c>
      <c r="E15" s="46">
        <v>380647.99239999999</v>
      </c>
      <c r="F15" s="14">
        <v>34996</v>
      </c>
      <c r="G15" s="66">
        <v>0</v>
      </c>
      <c r="H15" s="90">
        <v>10.876899999999999</v>
      </c>
      <c r="I15" s="61" t="s">
        <v>15</v>
      </c>
      <c r="J15" s="57">
        <v>14.398948988999997</v>
      </c>
      <c r="K15" s="57">
        <v>503905.61881904397</v>
      </c>
      <c r="L15" s="95">
        <v>1.3238099999999999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141033</v>
      </c>
      <c r="D16" s="89">
        <v>10.780612668666198</v>
      </c>
      <c r="E16" s="47">
        <v>1520422.1464999998</v>
      </c>
      <c r="F16" s="17">
        <v>141033</v>
      </c>
      <c r="G16" s="67">
        <v>0</v>
      </c>
      <c r="H16" s="91">
        <v>10.780612668666198</v>
      </c>
      <c r="I16" s="60" t="s">
        <v>15</v>
      </c>
      <c r="J16" s="58">
        <v>14.203714874466524</v>
      </c>
      <c r="K16" s="59">
        <v>2003192.5198906371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09" bestFit="1" customWidth="1"/>
    <col min="6" max="6" width="8.5703125" style="109" customWidth="1"/>
    <col min="7" max="7" width="8" style="110" bestFit="1" customWidth="1"/>
    <col min="8" max="8" width="10" style="111" bestFit="1" customWidth="1"/>
    <col min="9" max="9" width="12.5703125" style="71" bestFit="1" customWidth="1"/>
    <col min="10" max="10" width="9.7109375" style="108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8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8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8"/>
      <c r="K3" s="36"/>
      <c r="L3" s="36"/>
      <c r="M3" s="5"/>
    </row>
    <row r="4" spans="2:15" s="4" customFormat="1">
      <c r="B4" s="78"/>
      <c r="C4" s="25"/>
      <c r="D4" s="132" t="s">
        <v>4</v>
      </c>
      <c r="E4" s="132"/>
      <c r="F4" s="132"/>
      <c r="G4" s="132"/>
      <c r="H4" s="132"/>
      <c r="I4" s="132"/>
      <c r="J4" s="132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2" t="s">
        <v>30</v>
      </c>
      <c r="C6" s="113" t="s">
        <v>27</v>
      </c>
      <c r="D6" s="114">
        <v>42943</v>
      </c>
      <c r="E6" s="115" t="s">
        <v>89</v>
      </c>
      <c r="F6" s="115" t="s">
        <v>28</v>
      </c>
      <c r="G6" s="116">
        <v>155</v>
      </c>
      <c r="H6" s="117">
        <v>10.68</v>
      </c>
      <c r="I6" s="118">
        <v>1655.3999999999999</v>
      </c>
      <c r="J6" s="119" t="s">
        <v>13</v>
      </c>
      <c r="K6" s="120" t="s">
        <v>57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42943</v>
      </c>
      <c r="E7" s="99" t="s">
        <v>90</v>
      </c>
      <c r="F7" s="99" t="s">
        <v>28</v>
      </c>
      <c r="G7" s="98">
        <v>256</v>
      </c>
      <c r="H7" s="105">
        <v>10.68</v>
      </c>
      <c r="I7" s="97">
        <v>2734.08</v>
      </c>
      <c r="J7" s="72" t="s">
        <v>13</v>
      </c>
      <c r="K7" s="38" t="s">
        <v>58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42943</v>
      </c>
      <c r="E8" s="99" t="s">
        <v>91</v>
      </c>
      <c r="F8" s="99" t="s">
        <v>28</v>
      </c>
      <c r="G8" s="98">
        <v>316</v>
      </c>
      <c r="H8" s="105">
        <v>10.67</v>
      </c>
      <c r="I8" s="97">
        <v>3371.72</v>
      </c>
      <c r="J8" s="72" t="s">
        <v>13</v>
      </c>
      <c r="K8" s="38" t="s">
        <v>59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42943</v>
      </c>
      <c r="E9" s="99" t="s">
        <v>92</v>
      </c>
      <c r="F9" s="99" t="s">
        <v>28</v>
      </c>
      <c r="G9" s="98">
        <v>316</v>
      </c>
      <c r="H9" s="105">
        <v>10.67</v>
      </c>
      <c r="I9" s="97">
        <v>3371.72</v>
      </c>
      <c r="J9" s="72" t="s">
        <v>13</v>
      </c>
      <c r="K9" s="38" t="s">
        <v>60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42943</v>
      </c>
      <c r="E10" s="99" t="s">
        <v>93</v>
      </c>
      <c r="F10" s="99" t="s">
        <v>28</v>
      </c>
      <c r="G10" s="98">
        <v>366</v>
      </c>
      <c r="H10" s="105">
        <v>10.66</v>
      </c>
      <c r="I10" s="97">
        <v>3901.56</v>
      </c>
      <c r="J10" s="72" t="s">
        <v>13</v>
      </c>
      <c r="K10" s="38" t="s">
        <v>61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42943</v>
      </c>
      <c r="E11" s="99" t="s">
        <v>93</v>
      </c>
      <c r="F11" s="99" t="s">
        <v>28</v>
      </c>
      <c r="G11" s="98">
        <v>366</v>
      </c>
      <c r="H11" s="105">
        <v>10.66</v>
      </c>
      <c r="I11" s="97">
        <v>3901.56</v>
      </c>
      <c r="J11" s="72" t="s">
        <v>13</v>
      </c>
      <c r="K11" s="38" t="s">
        <v>62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42943</v>
      </c>
      <c r="E12" s="99" t="s">
        <v>94</v>
      </c>
      <c r="F12" s="99" t="s">
        <v>28</v>
      </c>
      <c r="G12" s="98">
        <v>357</v>
      </c>
      <c r="H12" s="105">
        <v>10.64</v>
      </c>
      <c r="I12" s="97">
        <v>3798.48</v>
      </c>
      <c r="J12" s="72" t="s">
        <v>13</v>
      </c>
      <c r="K12" s="38" t="s">
        <v>63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42943</v>
      </c>
      <c r="E13" s="99" t="s">
        <v>95</v>
      </c>
      <c r="F13" s="99" t="s">
        <v>28</v>
      </c>
      <c r="G13" s="98">
        <v>478</v>
      </c>
      <c r="H13" s="105">
        <v>10.64</v>
      </c>
      <c r="I13" s="97">
        <v>5085.92</v>
      </c>
      <c r="J13" s="72" t="s">
        <v>13</v>
      </c>
      <c r="K13" s="38" t="s">
        <v>64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42943</v>
      </c>
      <c r="E14" s="99" t="s">
        <v>96</v>
      </c>
      <c r="F14" s="99" t="s">
        <v>28</v>
      </c>
      <c r="G14" s="98">
        <v>456</v>
      </c>
      <c r="H14" s="105">
        <v>10.64</v>
      </c>
      <c r="I14" s="97">
        <v>4851.84</v>
      </c>
      <c r="J14" s="72" t="s">
        <v>13</v>
      </c>
      <c r="K14" s="38" t="s">
        <v>65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42943</v>
      </c>
      <c r="E15" s="99" t="s">
        <v>97</v>
      </c>
      <c r="F15" s="99" t="s">
        <v>28</v>
      </c>
      <c r="G15" s="98">
        <v>150</v>
      </c>
      <c r="H15" s="105">
        <v>10.64</v>
      </c>
      <c r="I15" s="97">
        <v>1596</v>
      </c>
      <c r="J15" s="72" t="s">
        <v>13</v>
      </c>
      <c r="K15" s="38" t="s">
        <v>66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42943</v>
      </c>
      <c r="E16" s="99" t="s">
        <v>98</v>
      </c>
      <c r="F16" s="99" t="s">
        <v>28</v>
      </c>
      <c r="G16" s="98">
        <v>458</v>
      </c>
      <c r="H16" s="105">
        <v>10.65</v>
      </c>
      <c r="I16" s="97">
        <v>4877.7</v>
      </c>
      <c r="J16" s="72" t="s">
        <v>13</v>
      </c>
      <c r="K16" s="38" t="s">
        <v>67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42943</v>
      </c>
      <c r="E17" s="99" t="s">
        <v>99</v>
      </c>
      <c r="F17" s="99" t="s">
        <v>28</v>
      </c>
      <c r="G17" s="98">
        <v>190</v>
      </c>
      <c r="H17" s="105">
        <v>10.65</v>
      </c>
      <c r="I17" s="97">
        <v>2023.5</v>
      </c>
      <c r="J17" s="72" t="s">
        <v>13</v>
      </c>
      <c r="K17" s="38" t="s">
        <v>68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42943</v>
      </c>
      <c r="E18" s="99" t="s">
        <v>100</v>
      </c>
      <c r="F18" s="99" t="s">
        <v>28</v>
      </c>
      <c r="G18" s="98">
        <v>306</v>
      </c>
      <c r="H18" s="105">
        <v>10.64</v>
      </c>
      <c r="I18" s="97">
        <v>3255.84</v>
      </c>
      <c r="J18" s="72" t="s">
        <v>13</v>
      </c>
      <c r="K18" s="38" t="s">
        <v>69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42943</v>
      </c>
      <c r="E19" s="99" t="s">
        <v>101</v>
      </c>
      <c r="F19" s="99" t="s">
        <v>28</v>
      </c>
      <c r="G19" s="98">
        <v>150</v>
      </c>
      <c r="H19" s="105">
        <v>10.64</v>
      </c>
      <c r="I19" s="97">
        <v>1596</v>
      </c>
      <c r="J19" s="72" t="s">
        <v>13</v>
      </c>
      <c r="K19" s="38" t="s">
        <v>70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42943</v>
      </c>
      <c r="E20" s="99" t="s">
        <v>102</v>
      </c>
      <c r="F20" s="99" t="s">
        <v>28</v>
      </c>
      <c r="G20" s="98">
        <v>307</v>
      </c>
      <c r="H20" s="105">
        <v>10.63</v>
      </c>
      <c r="I20" s="97">
        <v>3263.4100000000003</v>
      </c>
      <c r="J20" s="72" t="s">
        <v>13</v>
      </c>
      <c r="K20" s="38" t="s">
        <v>71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42943</v>
      </c>
      <c r="E21" s="99" t="s">
        <v>102</v>
      </c>
      <c r="F21" s="99" t="s">
        <v>28</v>
      </c>
      <c r="G21" s="98">
        <v>307</v>
      </c>
      <c r="H21" s="105">
        <v>10.63</v>
      </c>
      <c r="I21" s="97">
        <v>3263.4100000000003</v>
      </c>
      <c r="J21" s="72" t="s">
        <v>13</v>
      </c>
      <c r="K21" s="38" t="s">
        <v>72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42943</v>
      </c>
      <c r="E22" s="99" t="s">
        <v>103</v>
      </c>
      <c r="F22" s="99" t="s">
        <v>28</v>
      </c>
      <c r="G22" s="98">
        <v>385</v>
      </c>
      <c r="H22" s="105">
        <v>10.64</v>
      </c>
      <c r="I22" s="97">
        <v>4096.4000000000005</v>
      </c>
      <c r="J22" s="72" t="s">
        <v>13</v>
      </c>
      <c r="K22" s="38" t="s">
        <v>73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42943</v>
      </c>
      <c r="E23" s="99" t="s">
        <v>103</v>
      </c>
      <c r="F23" s="99" t="s">
        <v>28</v>
      </c>
      <c r="G23" s="98">
        <v>385</v>
      </c>
      <c r="H23" s="105">
        <v>10.64</v>
      </c>
      <c r="I23" s="97">
        <v>4096.4000000000005</v>
      </c>
      <c r="J23" s="72" t="s">
        <v>13</v>
      </c>
      <c r="K23" s="38" t="s">
        <v>74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42943</v>
      </c>
      <c r="E24" s="99" t="s">
        <v>104</v>
      </c>
      <c r="F24" s="99" t="s">
        <v>28</v>
      </c>
      <c r="G24" s="98">
        <v>438</v>
      </c>
      <c r="H24" s="105">
        <v>10.65</v>
      </c>
      <c r="I24" s="97">
        <v>4664.7</v>
      </c>
      <c r="J24" s="72" t="s">
        <v>13</v>
      </c>
      <c r="K24" s="38" t="s">
        <v>75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42943</v>
      </c>
      <c r="E25" s="99" t="s">
        <v>105</v>
      </c>
      <c r="F25" s="99" t="s">
        <v>28</v>
      </c>
      <c r="G25" s="98">
        <v>176</v>
      </c>
      <c r="H25" s="105">
        <v>10.7</v>
      </c>
      <c r="I25" s="97">
        <v>1883.1999999999998</v>
      </c>
      <c r="J25" s="72" t="s">
        <v>13</v>
      </c>
      <c r="K25" s="38" t="s">
        <v>76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42943</v>
      </c>
      <c r="E26" s="99" t="s">
        <v>105</v>
      </c>
      <c r="F26" s="99" t="s">
        <v>28</v>
      </c>
      <c r="G26" s="98">
        <v>341</v>
      </c>
      <c r="H26" s="105">
        <v>10.7</v>
      </c>
      <c r="I26" s="97">
        <v>3648.7</v>
      </c>
      <c r="J26" s="72" t="s">
        <v>13</v>
      </c>
      <c r="K26" s="38" t="s">
        <v>77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42943</v>
      </c>
      <c r="E27" s="99" t="s">
        <v>105</v>
      </c>
      <c r="F27" s="99" t="s">
        <v>28</v>
      </c>
      <c r="G27" s="98">
        <v>469</v>
      </c>
      <c r="H27" s="105">
        <v>10.7</v>
      </c>
      <c r="I27" s="97">
        <v>5018.2999999999993</v>
      </c>
      <c r="J27" s="72" t="s">
        <v>13</v>
      </c>
      <c r="K27" s="38" t="s">
        <v>78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42943</v>
      </c>
      <c r="E28" s="99" t="s">
        <v>106</v>
      </c>
      <c r="F28" s="99" t="s">
        <v>28</v>
      </c>
      <c r="G28" s="98">
        <v>10000</v>
      </c>
      <c r="H28" s="105">
        <v>10.7</v>
      </c>
      <c r="I28" s="97">
        <v>107000</v>
      </c>
      <c r="J28" s="72" t="s">
        <v>13</v>
      </c>
      <c r="K28" s="38" t="s">
        <v>79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42943</v>
      </c>
      <c r="E29" s="99" t="s">
        <v>107</v>
      </c>
      <c r="F29" s="99" t="s">
        <v>28</v>
      </c>
      <c r="G29" s="98">
        <v>216</v>
      </c>
      <c r="H29" s="105">
        <v>10.72</v>
      </c>
      <c r="I29" s="97">
        <v>2315.52</v>
      </c>
      <c r="J29" s="72" t="s">
        <v>13</v>
      </c>
      <c r="K29" s="38" t="s">
        <v>80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42943</v>
      </c>
      <c r="E30" s="99" t="s">
        <v>108</v>
      </c>
      <c r="F30" s="99" t="s">
        <v>28</v>
      </c>
      <c r="G30" s="98">
        <v>65</v>
      </c>
      <c r="H30" s="105">
        <v>10.68</v>
      </c>
      <c r="I30" s="97">
        <v>694.19999999999993</v>
      </c>
      <c r="J30" s="72" t="s">
        <v>13</v>
      </c>
      <c r="K30" s="38" t="s">
        <v>81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42943</v>
      </c>
      <c r="E31" s="99" t="s">
        <v>108</v>
      </c>
      <c r="F31" s="99" t="s">
        <v>28</v>
      </c>
      <c r="G31" s="98">
        <v>19</v>
      </c>
      <c r="H31" s="105">
        <v>10.68</v>
      </c>
      <c r="I31" s="97">
        <v>202.92</v>
      </c>
      <c r="J31" s="72" t="s">
        <v>13</v>
      </c>
      <c r="K31" s="38" t="s">
        <v>82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42943</v>
      </c>
      <c r="E32" s="99" t="s">
        <v>109</v>
      </c>
      <c r="F32" s="99" t="s">
        <v>28</v>
      </c>
      <c r="G32" s="98">
        <v>136</v>
      </c>
      <c r="H32" s="105">
        <v>10.7</v>
      </c>
      <c r="I32" s="97">
        <v>1455.1999999999998</v>
      </c>
      <c r="J32" s="72" t="s">
        <v>13</v>
      </c>
      <c r="K32" s="38" t="s">
        <v>83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42943</v>
      </c>
      <c r="E33" s="99" t="s">
        <v>110</v>
      </c>
      <c r="F33" s="99" t="s">
        <v>28</v>
      </c>
      <c r="G33" s="98">
        <v>170</v>
      </c>
      <c r="H33" s="105">
        <v>10.7</v>
      </c>
      <c r="I33" s="97">
        <v>1818.9999999999998</v>
      </c>
      <c r="J33" s="72" t="s">
        <v>13</v>
      </c>
      <c r="K33" s="38" t="s">
        <v>84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42943</v>
      </c>
      <c r="E34" s="99" t="s">
        <v>111</v>
      </c>
      <c r="F34" s="99" t="s">
        <v>28</v>
      </c>
      <c r="G34" s="98">
        <v>234</v>
      </c>
      <c r="H34" s="105">
        <v>10.68</v>
      </c>
      <c r="I34" s="97">
        <v>2499.12</v>
      </c>
      <c r="J34" s="72" t="s">
        <v>13</v>
      </c>
      <c r="K34" s="38" t="s">
        <v>85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42943</v>
      </c>
      <c r="E35" s="99" t="s">
        <v>55</v>
      </c>
      <c r="F35" s="99" t="s">
        <v>28</v>
      </c>
      <c r="G35" s="98">
        <v>267</v>
      </c>
      <c r="H35" s="105">
        <v>10.68</v>
      </c>
      <c r="I35" s="97">
        <v>2851.56</v>
      </c>
      <c r="J35" s="72" t="s">
        <v>13</v>
      </c>
      <c r="K35" s="38" t="s">
        <v>86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42943</v>
      </c>
      <c r="E36" s="99" t="s">
        <v>112</v>
      </c>
      <c r="F36" s="99" t="s">
        <v>28</v>
      </c>
      <c r="G36" s="98">
        <v>159</v>
      </c>
      <c r="H36" s="105">
        <v>10.7</v>
      </c>
      <c r="I36" s="97">
        <v>1701.3</v>
      </c>
      <c r="J36" s="72" t="s">
        <v>13</v>
      </c>
      <c r="K36" s="38" t="s">
        <v>87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42943</v>
      </c>
      <c r="E37" s="99" t="s">
        <v>54</v>
      </c>
      <c r="F37" s="99" t="s">
        <v>28</v>
      </c>
      <c r="G37" s="98">
        <v>1186</v>
      </c>
      <c r="H37" s="105">
        <v>10.68</v>
      </c>
      <c r="I37" s="97">
        <v>12666.48</v>
      </c>
      <c r="J37" s="72" t="s">
        <v>13</v>
      </c>
      <c r="K37" s="38" t="s">
        <v>88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42944</v>
      </c>
      <c r="E38" s="99" t="s">
        <v>203</v>
      </c>
      <c r="F38" s="99" t="s">
        <v>28</v>
      </c>
      <c r="G38" s="98">
        <v>92</v>
      </c>
      <c r="H38" s="105">
        <v>10.71</v>
      </c>
      <c r="I38" s="97">
        <v>985.32</v>
      </c>
      <c r="J38" s="72" t="s">
        <v>13</v>
      </c>
      <c r="K38" s="38" t="s">
        <v>114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42944</v>
      </c>
      <c r="E39" s="99" t="s">
        <v>204</v>
      </c>
      <c r="F39" s="99" t="s">
        <v>28</v>
      </c>
      <c r="G39" s="98">
        <v>68</v>
      </c>
      <c r="H39" s="105">
        <v>10.71</v>
      </c>
      <c r="I39" s="97">
        <v>728.28000000000009</v>
      </c>
      <c r="J39" s="72" t="s">
        <v>13</v>
      </c>
      <c r="K39" s="38" t="s">
        <v>115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42944</v>
      </c>
      <c r="E40" s="99" t="s">
        <v>205</v>
      </c>
      <c r="F40" s="99" t="s">
        <v>28</v>
      </c>
      <c r="G40" s="98">
        <v>20</v>
      </c>
      <c r="H40" s="105">
        <v>10.71</v>
      </c>
      <c r="I40" s="97">
        <v>214.20000000000002</v>
      </c>
      <c r="J40" s="72" t="s">
        <v>13</v>
      </c>
      <c r="K40" s="38" t="s">
        <v>116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42944</v>
      </c>
      <c r="E41" s="99" t="s">
        <v>206</v>
      </c>
      <c r="F41" s="99" t="s">
        <v>28</v>
      </c>
      <c r="G41" s="98">
        <v>497</v>
      </c>
      <c r="H41" s="105">
        <v>10.71</v>
      </c>
      <c r="I41" s="97">
        <v>5322.8700000000008</v>
      </c>
      <c r="J41" s="72" t="s">
        <v>13</v>
      </c>
      <c r="K41" s="38" t="s">
        <v>117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42944</v>
      </c>
      <c r="E42" s="99" t="s">
        <v>206</v>
      </c>
      <c r="F42" s="99" t="s">
        <v>28</v>
      </c>
      <c r="G42" s="98">
        <v>142</v>
      </c>
      <c r="H42" s="105">
        <v>10.71</v>
      </c>
      <c r="I42" s="97">
        <v>1520.8200000000002</v>
      </c>
      <c r="J42" s="72" t="s">
        <v>13</v>
      </c>
      <c r="K42" s="38" t="s">
        <v>118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42944</v>
      </c>
      <c r="E43" s="99" t="s">
        <v>206</v>
      </c>
      <c r="F43" s="99" t="s">
        <v>28</v>
      </c>
      <c r="G43" s="98">
        <v>639</v>
      </c>
      <c r="H43" s="105">
        <v>10.71</v>
      </c>
      <c r="I43" s="97">
        <v>6843.6900000000005</v>
      </c>
      <c r="J43" s="72" t="s">
        <v>13</v>
      </c>
      <c r="K43" s="38" t="s">
        <v>119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42944</v>
      </c>
      <c r="E44" s="99" t="s">
        <v>207</v>
      </c>
      <c r="F44" s="99" t="s">
        <v>28</v>
      </c>
      <c r="G44" s="98">
        <v>721</v>
      </c>
      <c r="H44" s="105">
        <v>10.73</v>
      </c>
      <c r="I44" s="97">
        <v>7736.33</v>
      </c>
      <c r="J44" s="72" t="s">
        <v>13</v>
      </c>
      <c r="K44" s="38" t="s">
        <v>120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42944</v>
      </c>
      <c r="E45" s="99" t="s">
        <v>208</v>
      </c>
      <c r="F45" s="99" t="s">
        <v>28</v>
      </c>
      <c r="G45" s="98">
        <v>205</v>
      </c>
      <c r="H45" s="105">
        <v>10.73</v>
      </c>
      <c r="I45" s="97">
        <v>2199.65</v>
      </c>
      <c r="J45" s="72" t="s">
        <v>13</v>
      </c>
      <c r="K45" s="38" t="s">
        <v>121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42944</v>
      </c>
      <c r="E46" s="99" t="s">
        <v>209</v>
      </c>
      <c r="F46" s="99" t="s">
        <v>28</v>
      </c>
      <c r="G46" s="98">
        <v>570</v>
      </c>
      <c r="H46" s="105">
        <v>10.71</v>
      </c>
      <c r="I46" s="97">
        <v>6104.7000000000007</v>
      </c>
      <c r="J46" s="72" t="s">
        <v>13</v>
      </c>
      <c r="K46" s="38" t="s">
        <v>122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42944</v>
      </c>
      <c r="E47" s="99" t="s">
        <v>209</v>
      </c>
      <c r="F47" s="99" t="s">
        <v>28</v>
      </c>
      <c r="G47" s="98">
        <v>386</v>
      </c>
      <c r="H47" s="105">
        <v>10.71</v>
      </c>
      <c r="I47" s="97">
        <v>4134.0600000000004</v>
      </c>
      <c r="J47" s="72" t="s">
        <v>13</v>
      </c>
      <c r="K47" s="38" t="s">
        <v>123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42944</v>
      </c>
      <c r="E48" s="99" t="s">
        <v>210</v>
      </c>
      <c r="F48" s="99" t="s">
        <v>28</v>
      </c>
      <c r="G48" s="98">
        <v>737</v>
      </c>
      <c r="H48" s="105">
        <v>10.72</v>
      </c>
      <c r="I48" s="97">
        <v>7900.64</v>
      </c>
      <c r="J48" s="72" t="s">
        <v>13</v>
      </c>
      <c r="K48" s="38" t="s">
        <v>124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42944</v>
      </c>
      <c r="E49" s="99" t="s">
        <v>211</v>
      </c>
      <c r="F49" s="99" t="s">
        <v>28</v>
      </c>
      <c r="G49" s="98">
        <v>218</v>
      </c>
      <c r="H49" s="105">
        <v>10.72</v>
      </c>
      <c r="I49" s="97">
        <v>2336.96</v>
      </c>
      <c r="J49" s="72" t="s">
        <v>13</v>
      </c>
      <c r="K49" s="38" t="s">
        <v>125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42944</v>
      </c>
      <c r="E50" s="99" t="s">
        <v>212</v>
      </c>
      <c r="F50" s="99" t="s">
        <v>28</v>
      </c>
      <c r="G50" s="98">
        <v>737</v>
      </c>
      <c r="H50" s="105">
        <v>10.72</v>
      </c>
      <c r="I50" s="97">
        <v>7900.64</v>
      </c>
      <c r="J50" s="72" t="s">
        <v>13</v>
      </c>
      <c r="K50" s="38" t="s">
        <v>126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42944</v>
      </c>
      <c r="E51" s="99" t="s">
        <v>213</v>
      </c>
      <c r="F51" s="99" t="s">
        <v>28</v>
      </c>
      <c r="G51" s="98">
        <v>248</v>
      </c>
      <c r="H51" s="105">
        <v>10.73</v>
      </c>
      <c r="I51" s="97">
        <v>2661.04</v>
      </c>
      <c r="J51" s="72" t="s">
        <v>13</v>
      </c>
      <c r="K51" s="38" t="s">
        <v>127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42944</v>
      </c>
      <c r="E52" s="99" t="s">
        <v>214</v>
      </c>
      <c r="F52" s="99" t="s">
        <v>28</v>
      </c>
      <c r="G52" s="98">
        <v>180</v>
      </c>
      <c r="H52" s="105">
        <v>10.72</v>
      </c>
      <c r="I52" s="97">
        <v>1929.6000000000001</v>
      </c>
      <c r="J52" s="72" t="s">
        <v>13</v>
      </c>
      <c r="K52" s="38" t="s">
        <v>128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42944</v>
      </c>
      <c r="E53" s="99" t="s">
        <v>215</v>
      </c>
      <c r="F53" s="99" t="s">
        <v>28</v>
      </c>
      <c r="G53" s="98">
        <v>462</v>
      </c>
      <c r="H53" s="105">
        <v>10.74</v>
      </c>
      <c r="I53" s="97">
        <v>4961.88</v>
      </c>
      <c r="J53" s="72" t="s">
        <v>13</v>
      </c>
      <c r="K53" s="38" t="s">
        <v>129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42944</v>
      </c>
      <c r="E54" s="99" t="s">
        <v>215</v>
      </c>
      <c r="F54" s="99" t="s">
        <v>28</v>
      </c>
      <c r="G54" s="98">
        <v>70</v>
      </c>
      <c r="H54" s="105">
        <v>10.74</v>
      </c>
      <c r="I54" s="97">
        <v>751.80000000000007</v>
      </c>
      <c r="J54" s="72" t="s">
        <v>13</v>
      </c>
      <c r="K54" s="38" t="s">
        <v>130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42944</v>
      </c>
      <c r="E55" s="99" t="s">
        <v>215</v>
      </c>
      <c r="F55" s="99" t="s">
        <v>28</v>
      </c>
      <c r="G55" s="98">
        <v>392</v>
      </c>
      <c r="H55" s="105">
        <v>10.74</v>
      </c>
      <c r="I55" s="97">
        <v>4210.08</v>
      </c>
      <c r="J55" s="72" t="s">
        <v>13</v>
      </c>
      <c r="K55" s="38" t="s">
        <v>131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42944</v>
      </c>
      <c r="E56" s="99" t="s">
        <v>216</v>
      </c>
      <c r="F56" s="99" t="s">
        <v>28</v>
      </c>
      <c r="G56" s="98">
        <v>348</v>
      </c>
      <c r="H56" s="105">
        <v>10.74</v>
      </c>
      <c r="I56" s="97">
        <v>3737.52</v>
      </c>
      <c r="J56" s="72" t="s">
        <v>13</v>
      </c>
      <c r="K56" s="38" t="s">
        <v>132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42944</v>
      </c>
      <c r="E57" s="99" t="s">
        <v>217</v>
      </c>
      <c r="F57" s="99" t="s">
        <v>28</v>
      </c>
      <c r="G57" s="98">
        <v>484</v>
      </c>
      <c r="H57" s="105">
        <v>10.75</v>
      </c>
      <c r="I57" s="97">
        <v>5203</v>
      </c>
      <c r="J57" s="72" t="s">
        <v>13</v>
      </c>
      <c r="K57" s="38" t="s">
        <v>133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42944</v>
      </c>
      <c r="E58" s="99" t="s">
        <v>217</v>
      </c>
      <c r="F58" s="99" t="s">
        <v>28</v>
      </c>
      <c r="G58" s="98">
        <v>338</v>
      </c>
      <c r="H58" s="105">
        <v>10.75</v>
      </c>
      <c r="I58" s="97">
        <v>3633.5</v>
      </c>
      <c r="J58" s="72" t="s">
        <v>13</v>
      </c>
      <c r="K58" s="38" t="s">
        <v>134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42944</v>
      </c>
      <c r="E59" s="99" t="s">
        <v>217</v>
      </c>
      <c r="F59" s="99" t="s">
        <v>28</v>
      </c>
      <c r="G59" s="98">
        <v>146</v>
      </c>
      <c r="H59" s="105">
        <v>10.75</v>
      </c>
      <c r="I59" s="97">
        <v>1569.5</v>
      </c>
      <c r="J59" s="72" t="s">
        <v>13</v>
      </c>
      <c r="K59" s="38" t="s">
        <v>135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42944</v>
      </c>
      <c r="E60" s="99" t="s">
        <v>218</v>
      </c>
      <c r="F60" s="99" t="s">
        <v>28</v>
      </c>
      <c r="G60" s="98">
        <v>188</v>
      </c>
      <c r="H60" s="105">
        <v>10.75</v>
      </c>
      <c r="I60" s="97">
        <v>2021</v>
      </c>
      <c r="J60" s="72" t="s">
        <v>13</v>
      </c>
      <c r="K60" s="38" t="s">
        <v>136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42944</v>
      </c>
      <c r="E61" s="99" t="s">
        <v>219</v>
      </c>
      <c r="F61" s="99" t="s">
        <v>28</v>
      </c>
      <c r="G61" s="98">
        <v>174</v>
      </c>
      <c r="H61" s="105">
        <v>10.71</v>
      </c>
      <c r="I61" s="97">
        <v>1863.5400000000002</v>
      </c>
      <c r="J61" s="72" t="s">
        <v>13</v>
      </c>
      <c r="K61" s="38" t="s">
        <v>137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42944</v>
      </c>
      <c r="E62" s="99" t="s">
        <v>220</v>
      </c>
      <c r="F62" s="99" t="s">
        <v>28</v>
      </c>
      <c r="G62" s="98">
        <v>139</v>
      </c>
      <c r="H62" s="105">
        <v>10.74</v>
      </c>
      <c r="I62" s="97">
        <v>1492.8600000000001</v>
      </c>
      <c r="J62" s="72" t="s">
        <v>13</v>
      </c>
      <c r="K62" s="38" t="s">
        <v>138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42944</v>
      </c>
      <c r="E63" s="99" t="s">
        <v>221</v>
      </c>
      <c r="F63" s="99" t="s">
        <v>28</v>
      </c>
      <c r="G63" s="98">
        <v>199</v>
      </c>
      <c r="H63" s="105">
        <v>10.79</v>
      </c>
      <c r="I63" s="97">
        <v>2147.21</v>
      </c>
      <c r="J63" s="72" t="s">
        <v>13</v>
      </c>
      <c r="K63" s="38" t="s">
        <v>139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42944</v>
      </c>
      <c r="E64" s="99" t="s">
        <v>222</v>
      </c>
      <c r="F64" s="99" t="s">
        <v>28</v>
      </c>
      <c r="G64" s="98">
        <v>171</v>
      </c>
      <c r="H64" s="105">
        <v>10.84</v>
      </c>
      <c r="I64" s="97">
        <v>1853.6399999999999</v>
      </c>
      <c r="J64" s="72" t="s">
        <v>13</v>
      </c>
      <c r="K64" s="38" t="s">
        <v>140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42944</v>
      </c>
      <c r="E65" s="99" t="s">
        <v>223</v>
      </c>
      <c r="F65" s="99" t="s">
        <v>28</v>
      </c>
      <c r="G65" s="98">
        <v>942</v>
      </c>
      <c r="H65" s="105">
        <v>10.83</v>
      </c>
      <c r="I65" s="97">
        <v>10201.86</v>
      </c>
      <c r="J65" s="72" t="s">
        <v>13</v>
      </c>
      <c r="K65" s="38" t="s">
        <v>141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42944</v>
      </c>
      <c r="E66" s="99" t="s">
        <v>223</v>
      </c>
      <c r="F66" s="99" t="s">
        <v>28</v>
      </c>
      <c r="G66" s="98">
        <v>475</v>
      </c>
      <c r="H66" s="105">
        <v>10.83</v>
      </c>
      <c r="I66" s="97">
        <v>5144.25</v>
      </c>
      <c r="J66" s="72" t="s">
        <v>13</v>
      </c>
      <c r="K66" s="38" t="s">
        <v>142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42944</v>
      </c>
      <c r="E67" s="99" t="s">
        <v>224</v>
      </c>
      <c r="F67" s="99" t="s">
        <v>28</v>
      </c>
      <c r="G67" s="98">
        <v>330</v>
      </c>
      <c r="H67" s="105">
        <v>10.83</v>
      </c>
      <c r="I67" s="97">
        <v>3573.9</v>
      </c>
      <c r="J67" s="72" t="s">
        <v>13</v>
      </c>
      <c r="K67" s="38" t="s">
        <v>143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42944</v>
      </c>
      <c r="E68" s="99" t="s">
        <v>224</v>
      </c>
      <c r="F68" s="99" t="s">
        <v>28</v>
      </c>
      <c r="G68" s="98">
        <v>330</v>
      </c>
      <c r="H68" s="105">
        <v>10.83</v>
      </c>
      <c r="I68" s="97">
        <v>3573.9</v>
      </c>
      <c r="J68" s="72" t="s">
        <v>13</v>
      </c>
      <c r="K68" s="38" t="s">
        <v>144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42944</v>
      </c>
      <c r="E69" s="99" t="s">
        <v>225</v>
      </c>
      <c r="F69" s="99" t="s">
        <v>28</v>
      </c>
      <c r="G69" s="98">
        <v>96</v>
      </c>
      <c r="H69" s="105">
        <v>10.81</v>
      </c>
      <c r="I69" s="97">
        <v>1037.76</v>
      </c>
      <c r="J69" s="72" t="s">
        <v>13</v>
      </c>
      <c r="K69" s="38" t="s">
        <v>145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42944</v>
      </c>
      <c r="E70" s="99" t="s">
        <v>226</v>
      </c>
      <c r="F70" s="99" t="s">
        <v>28</v>
      </c>
      <c r="G70" s="98">
        <v>162</v>
      </c>
      <c r="H70" s="105">
        <v>10.81</v>
      </c>
      <c r="I70" s="97">
        <v>1751.22</v>
      </c>
      <c r="J70" s="72" t="s">
        <v>13</v>
      </c>
      <c r="K70" s="38" t="s">
        <v>146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42944</v>
      </c>
      <c r="E71" s="99" t="s">
        <v>227</v>
      </c>
      <c r="F71" s="99" t="s">
        <v>28</v>
      </c>
      <c r="G71" s="98">
        <v>299</v>
      </c>
      <c r="H71" s="105">
        <v>10.82</v>
      </c>
      <c r="I71" s="97">
        <v>3235.1800000000003</v>
      </c>
      <c r="J71" s="72" t="s">
        <v>13</v>
      </c>
      <c r="K71" s="38" t="s">
        <v>147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42944</v>
      </c>
      <c r="E72" s="99" t="s">
        <v>228</v>
      </c>
      <c r="F72" s="99" t="s">
        <v>28</v>
      </c>
      <c r="G72" s="98">
        <v>197</v>
      </c>
      <c r="H72" s="105">
        <v>10.82</v>
      </c>
      <c r="I72" s="97">
        <v>2131.54</v>
      </c>
      <c r="J72" s="72" t="s">
        <v>13</v>
      </c>
      <c r="K72" s="38" t="s">
        <v>148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42944</v>
      </c>
      <c r="E73" s="99" t="s">
        <v>228</v>
      </c>
      <c r="F73" s="99" t="s">
        <v>28</v>
      </c>
      <c r="G73" s="98">
        <v>124</v>
      </c>
      <c r="H73" s="105">
        <v>10.82</v>
      </c>
      <c r="I73" s="97">
        <v>1341.68</v>
      </c>
      <c r="J73" s="72" t="s">
        <v>13</v>
      </c>
      <c r="K73" s="38" t="s">
        <v>149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42944</v>
      </c>
      <c r="E74" s="99" t="s">
        <v>229</v>
      </c>
      <c r="F74" s="99" t="s">
        <v>28</v>
      </c>
      <c r="G74" s="98">
        <v>413</v>
      </c>
      <c r="H74" s="105">
        <v>10.82</v>
      </c>
      <c r="I74" s="97">
        <v>4468.66</v>
      </c>
      <c r="J74" s="72" t="s">
        <v>13</v>
      </c>
      <c r="K74" s="38" t="s">
        <v>150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42944</v>
      </c>
      <c r="E75" s="99" t="s">
        <v>229</v>
      </c>
      <c r="F75" s="99" t="s">
        <v>28</v>
      </c>
      <c r="G75" s="98">
        <v>92</v>
      </c>
      <c r="H75" s="105">
        <v>10.82</v>
      </c>
      <c r="I75" s="97">
        <v>995.44</v>
      </c>
      <c r="J75" s="72" t="s">
        <v>13</v>
      </c>
      <c r="K75" s="38" t="s">
        <v>151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42944</v>
      </c>
      <c r="E76" s="99" t="s">
        <v>230</v>
      </c>
      <c r="F76" s="99" t="s">
        <v>28</v>
      </c>
      <c r="G76" s="98">
        <v>539</v>
      </c>
      <c r="H76" s="105">
        <v>10.82</v>
      </c>
      <c r="I76" s="97">
        <v>5831.9800000000005</v>
      </c>
      <c r="J76" s="72" t="s">
        <v>13</v>
      </c>
      <c r="K76" s="38" t="s">
        <v>152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42944</v>
      </c>
      <c r="E77" s="99" t="s">
        <v>230</v>
      </c>
      <c r="F77" s="99" t="s">
        <v>28</v>
      </c>
      <c r="G77" s="98">
        <v>186</v>
      </c>
      <c r="H77" s="105">
        <v>10.82</v>
      </c>
      <c r="I77" s="97">
        <v>2012.52</v>
      </c>
      <c r="J77" s="72" t="s">
        <v>13</v>
      </c>
      <c r="K77" s="38" t="s">
        <v>153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42944</v>
      </c>
      <c r="E78" s="99" t="s">
        <v>231</v>
      </c>
      <c r="F78" s="99" t="s">
        <v>28</v>
      </c>
      <c r="G78" s="98">
        <v>52</v>
      </c>
      <c r="H78" s="105">
        <v>10.82</v>
      </c>
      <c r="I78" s="97">
        <v>562.64</v>
      </c>
      <c r="J78" s="72" t="s">
        <v>13</v>
      </c>
      <c r="K78" s="38" t="s">
        <v>154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42944</v>
      </c>
      <c r="E79" s="99" t="s">
        <v>232</v>
      </c>
      <c r="F79" s="99" t="s">
        <v>28</v>
      </c>
      <c r="G79" s="98">
        <v>205</v>
      </c>
      <c r="H79" s="105">
        <v>10.82</v>
      </c>
      <c r="I79" s="97">
        <v>2218.1</v>
      </c>
      <c r="J79" s="72" t="s">
        <v>13</v>
      </c>
      <c r="K79" s="38" t="s">
        <v>155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42944</v>
      </c>
      <c r="E80" s="99" t="s">
        <v>233</v>
      </c>
      <c r="F80" s="99" t="s">
        <v>28</v>
      </c>
      <c r="G80" s="98">
        <v>581</v>
      </c>
      <c r="H80" s="105">
        <v>10.82</v>
      </c>
      <c r="I80" s="97">
        <v>6286.42</v>
      </c>
      <c r="J80" s="72" t="s">
        <v>13</v>
      </c>
      <c r="K80" s="38" t="s">
        <v>156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42944</v>
      </c>
      <c r="E81" s="99" t="s">
        <v>234</v>
      </c>
      <c r="F81" s="99" t="s">
        <v>28</v>
      </c>
      <c r="G81" s="98">
        <v>295</v>
      </c>
      <c r="H81" s="105">
        <v>10.82</v>
      </c>
      <c r="I81" s="97">
        <v>3191.9</v>
      </c>
      <c r="J81" s="72" t="s">
        <v>13</v>
      </c>
      <c r="K81" s="38" t="s">
        <v>157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42944</v>
      </c>
      <c r="E82" s="99" t="s">
        <v>234</v>
      </c>
      <c r="F82" s="99" t="s">
        <v>28</v>
      </c>
      <c r="G82" s="98">
        <v>119</v>
      </c>
      <c r="H82" s="105">
        <v>10.82</v>
      </c>
      <c r="I82" s="97">
        <v>1287.58</v>
      </c>
      <c r="J82" s="72" t="s">
        <v>13</v>
      </c>
      <c r="K82" s="38" t="s">
        <v>158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42944</v>
      </c>
      <c r="E83" s="99" t="s">
        <v>234</v>
      </c>
      <c r="F83" s="99" t="s">
        <v>28</v>
      </c>
      <c r="G83" s="98">
        <v>295</v>
      </c>
      <c r="H83" s="105">
        <v>10.82</v>
      </c>
      <c r="I83" s="97">
        <v>3191.9</v>
      </c>
      <c r="J83" s="72" t="s">
        <v>13</v>
      </c>
      <c r="K83" s="38" t="s">
        <v>159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42944</v>
      </c>
      <c r="E84" s="99" t="s">
        <v>234</v>
      </c>
      <c r="F84" s="99" t="s">
        <v>28</v>
      </c>
      <c r="G84" s="98">
        <v>462</v>
      </c>
      <c r="H84" s="105">
        <v>10.82</v>
      </c>
      <c r="I84" s="97">
        <v>4998.84</v>
      </c>
      <c r="J84" s="72" t="s">
        <v>13</v>
      </c>
      <c r="K84" s="38" t="s">
        <v>160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42944</v>
      </c>
      <c r="E85" s="99" t="s">
        <v>235</v>
      </c>
      <c r="F85" s="99" t="s">
        <v>28</v>
      </c>
      <c r="G85" s="98">
        <v>303</v>
      </c>
      <c r="H85" s="105">
        <v>10.85</v>
      </c>
      <c r="I85" s="97">
        <v>3287.5499999999997</v>
      </c>
      <c r="J85" s="72" t="s">
        <v>13</v>
      </c>
      <c r="K85" s="38" t="s">
        <v>161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42944</v>
      </c>
      <c r="E86" s="99" t="s">
        <v>235</v>
      </c>
      <c r="F86" s="99" t="s">
        <v>28</v>
      </c>
      <c r="G86" s="98">
        <v>31</v>
      </c>
      <c r="H86" s="105">
        <v>10.85</v>
      </c>
      <c r="I86" s="97">
        <v>336.34999999999997</v>
      </c>
      <c r="J86" s="72" t="s">
        <v>13</v>
      </c>
      <c r="K86" s="38" t="s">
        <v>162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42944</v>
      </c>
      <c r="E87" s="99" t="s">
        <v>235</v>
      </c>
      <c r="F87" s="99" t="s">
        <v>28</v>
      </c>
      <c r="G87" s="98">
        <v>272</v>
      </c>
      <c r="H87" s="105">
        <v>10.85</v>
      </c>
      <c r="I87" s="97">
        <v>2951.2</v>
      </c>
      <c r="J87" s="72" t="s">
        <v>13</v>
      </c>
      <c r="K87" s="38" t="s">
        <v>163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42944</v>
      </c>
      <c r="E88" s="99" t="s">
        <v>236</v>
      </c>
      <c r="F88" s="99" t="s">
        <v>28</v>
      </c>
      <c r="G88" s="98">
        <v>235</v>
      </c>
      <c r="H88" s="105">
        <v>10.85</v>
      </c>
      <c r="I88" s="97">
        <v>2549.75</v>
      </c>
      <c r="J88" s="72" t="s">
        <v>13</v>
      </c>
      <c r="K88" s="38" t="s">
        <v>164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42944</v>
      </c>
      <c r="E89" s="99" t="s">
        <v>237</v>
      </c>
      <c r="F89" s="99" t="s">
        <v>28</v>
      </c>
      <c r="G89" s="98">
        <v>153</v>
      </c>
      <c r="H89" s="105">
        <v>10.83</v>
      </c>
      <c r="I89" s="97">
        <v>1656.99</v>
      </c>
      <c r="J89" s="72" t="s">
        <v>13</v>
      </c>
      <c r="K89" s="38" t="s">
        <v>165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42944</v>
      </c>
      <c r="E90" s="99" t="s">
        <v>238</v>
      </c>
      <c r="F90" s="99" t="s">
        <v>28</v>
      </c>
      <c r="G90" s="98">
        <v>145</v>
      </c>
      <c r="H90" s="105">
        <v>10.83</v>
      </c>
      <c r="I90" s="97">
        <v>1570.35</v>
      </c>
      <c r="J90" s="72" t="s">
        <v>13</v>
      </c>
      <c r="K90" s="38" t="s">
        <v>166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42944</v>
      </c>
      <c r="E91" s="99" t="s">
        <v>239</v>
      </c>
      <c r="F91" s="99" t="s">
        <v>28</v>
      </c>
      <c r="G91" s="98">
        <v>144</v>
      </c>
      <c r="H91" s="105">
        <v>10.83</v>
      </c>
      <c r="I91" s="97">
        <v>1559.52</v>
      </c>
      <c r="J91" s="72" t="s">
        <v>13</v>
      </c>
      <c r="K91" s="38" t="s">
        <v>167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42944</v>
      </c>
      <c r="E92" s="99" t="s">
        <v>240</v>
      </c>
      <c r="F92" s="99" t="s">
        <v>28</v>
      </c>
      <c r="G92" s="98">
        <v>136</v>
      </c>
      <c r="H92" s="105">
        <v>10.83</v>
      </c>
      <c r="I92" s="97">
        <v>1472.88</v>
      </c>
      <c r="J92" s="72" t="s">
        <v>13</v>
      </c>
      <c r="K92" s="38" t="s">
        <v>168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42944</v>
      </c>
      <c r="E93" s="99" t="s">
        <v>241</v>
      </c>
      <c r="F93" s="99" t="s">
        <v>28</v>
      </c>
      <c r="G93" s="98">
        <v>156</v>
      </c>
      <c r="H93" s="105">
        <v>10.8</v>
      </c>
      <c r="I93" s="97">
        <v>1684.8000000000002</v>
      </c>
      <c r="J93" s="72" t="s">
        <v>13</v>
      </c>
      <c r="K93" s="38" t="s">
        <v>169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42944</v>
      </c>
      <c r="E94" s="99" t="s">
        <v>241</v>
      </c>
      <c r="F94" s="99" t="s">
        <v>28</v>
      </c>
      <c r="G94" s="98">
        <v>270</v>
      </c>
      <c r="H94" s="105">
        <v>10.8</v>
      </c>
      <c r="I94" s="97">
        <v>2916</v>
      </c>
      <c r="J94" s="72" t="s">
        <v>13</v>
      </c>
      <c r="K94" s="38" t="s">
        <v>170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42944</v>
      </c>
      <c r="E95" s="99" t="s">
        <v>242</v>
      </c>
      <c r="F95" s="99" t="s">
        <v>28</v>
      </c>
      <c r="G95" s="98">
        <v>216</v>
      </c>
      <c r="H95" s="105">
        <v>10.8</v>
      </c>
      <c r="I95" s="97">
        <v>2332.8000000000002</v>
      </c>
      <c r="J95" s="72" t="s">
        <v>13</v>
      </c>
      <c r="K95" s="38" t="s">
        <v>171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42944</v>
      </c>
      <c r="E96" s="99" t="s">
        <v>243</v>
      </c>
      <c r="F96" s="99" t="s">
        <v>28</v>
      </c>
      <c r="G96" s="98">
        <v>212</v>
      </c>
      <c r="H96" s="105">
        <v>10.8</v>
      </c>
      <c r="I96" s="97">
        <v>2289.6000000000004</v>
      </c>
      <c r="J96" s="72" t="s">
        <v>13</v>
      </c>
      <c r="K96" s="38" t="s">
        <v>172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42944</v>
      </c>
      <c r="E97" s="99" t="s">
        <v>244</v>
      </c>
      <c r="F97" s="99" t="s">
        <v>28</v>
      </c>
      <c r="G97" s="98">
        <v>332</v>
      </c>
      <c r="H97" s="105">
        <v>10.8</v>
      </c>
      <c r="I97" s="97">
        <v>3585.6000000000004</v>
      </c>
      <c r="J97" s="72" t="s">
        <v>13</v>
      </c>
      <c r="K97" s="38" t="s">
        <v>173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42944</v>
      </c>
      <c r="E98" s="99" t="s">
        <v>245</v>
      </c>
      <c r="F98" s="99" t="s">
        <v>28</v>
      </c>
      <c r="G98" s="98">
        <v>114</v>
      </c>
      <c r="H98" s="105">
        <v>10.8</v>
      </c>
      <c r="I98" s="97">
        <v>1231.2</v>
      </c>
      <c r="J98" s="72" t="s">
        <v>13</v>
      </c>
      <c r="K98" s="38" t="s">
        <v>174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42944</v>
      </c>
      <c r="E99" s="99" t="s">
        <v>246</v>
      </c>
      <c r="F99" s="99" t="s">
        <v>28</v>
      </c>
      <c r="G99" s="98">
        <v>678</v>
      </c>
      <c r="H99" s="105">
        <v>10.75</v>
      </c>
      <c r="I99" s="97">
        <v>7288.5</v>
      </c>
      <c r="J99" s="72" t="s">
        <v>13</v>
      </c>
      <c r="K99" s="38" t="s">
        <v>175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42944</v>
      </c>
      <c r="E100" s="99" t="s">
        <v>247</v>
      </c>
      <c r="F100" s="99" t="s">
        <v>28</v>
      </c>
      <c r="G100" s="98">
        <v>141</v>
      </c>
      <c r="H100" s="105">
        <v>10.76</v>
      </c>
      <c r="I100" s="97">
        <v>1517.16</v>
      </c>
      <c r="J100" s="72" t="s">
        <v>13</v>
      </c>
      <c r="K100" s="38" t="s">
        <v>176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42944</v>
      </c>
      <c r="E101" s="99" t="s">
        <v>248</v>
      </c>
      <c r="F101" s="99" t="s">
        <v>28</v>
      </c>
      <c r="G101" s="98">
        <v>167</v>
      </c>
      <c r="H101" s="105">
        <v>10.76</v>
      </c>
      <c r="I101" s="97">
        <v>1796.92</v>
      </c>
      <c r="J101" s="72" t="s">
        <v>13</v>
      </c>
      <c r="K101" s="38" t="s">
        <v>177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42944</v>
      </c>
      <c r="E102" s="99" t="s">
        <v>249</v>
      </c>
      <c r="F102" s="99" t="s">
        <v>28</v>
      </c>
      <c r="G102" s="98">
        <v>128</v>
      </c>
      <c r="H102" s="105">
        <v>10.77</v>
      </c>
      <c r="I102" s="97">
        <v>1378.56</v>
      </c>
      <c r="J102" s="72" t="s">
        <v>13</v>
      </c>
      <c r="K102" s="38" t="s">
        <v>178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42944</v>
      </c>
      <c r="E103" s="99" t="s">
        <v>250</v>
      </c>
      <c r="F103" s="99" t="s">
        <v>28</v>
      </c>
      <c r="G103" s="98">
        <v>570</v>
      </c>
      <c r="H103" s="105">
        <v>10.75</v>
      </c>
      <c r="I103" s="97">
        <v>6127.5</v>
      </c>
      <c r="J103" s="72" t="s">
        <v>13</v>
      </c>
      <c r="K103" s="38" t="s">
        <v>179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42944</v>
      </c>
      <c r="E104" s="99" t="s">
        <v>250</v>
      </c>
      <c r="F104" s="99" t="s">
        <v>28</v>
      </c>
      <c r="G104" s="98">
        <v>309</v>
      </c>
      <c r="H104" s="105">
        <v>10.75</v>
      </c>
      <c r="I104" s="97">
        <v>3321.75</v>
      </c>
      <c r="J104" s="72" t="s">
        <v>13</v>
      </c>
      <c r="K104" s="38" t="s">
        <v>180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42944</v>
      </c>
      <c r="E105" s="99" t="s">
        <v>250</v>
      </c>
      <c r="F105" s="99" t="s">
        <v>28</v>
      </c>
      <c r="G105" s="98">
        <v>198</v>
      </c>
      <c r="H105" s="105">
        <v>10.75</v>
      </c>
      <c r="I105" s="97">
        <v>2128.5</v>
      </c>
      <c r="J105" s="72" t="s">
        <v>13</v>
      </c>
      <c r="K105" s="38" t="s">
        <v>181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42944</v>
      </c>
      <c r="E106" s="99" t="s">
        <v>250</v>
      </c>
      <c r="F106" s="99" t="s">
        <v>28</v>
      </c>
      <c r="G106" s="98">
        <v>2</v>
      </c>
      <c r="H106" s="105">
        <v>10.76</v>
      </c>
      <c r="I106" s="97">
        <v>21.52</v>
      </c>
      <c r="J106" s="72" t="s">
        <v>13</v>
      </c>
      <c r="K106" s="38" t="s">
        <v>182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42944</v>
      </c>
      <c r="E107" s="99" t="s">
        <v>250</v>
      </c>
      <c r="F107" s="99" t="s">
        <v>28</v>
      </c>
      <c r="G107" s="98">
        <v>408</v>
      </c>
      <c r="H107" s="105">
        <v>10.76</v>
      </c>
      <c r="I107" s="97">
        <v>4390.08</v>
      </c>
      <c r="J107" s="72" t="s">
        <v>13</v>
      </c>
      <c r="K107" s="38" t="s">
        <v>183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42944</v>
      </c>
      <c r="E108" s="99" t="s">
        <v>251</v>
      </c>
      <c r="F108" s="99" t="s">
        <v>28</v>
      </c>
      <c r="G108" s="98">
        <v>109</v>
      </c>
      <c r="H108" s="105">
        <v>10.77</v>
      </c>
      <c r="I108" s="97">
        <v>1173.93</v>
      </c>
      <c r="J108" s="72" t="s">
        <v>13</v>
      </c>
      <c r="K108" s="38" t="s">
        <v>184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42944</v>
      </c>
      <c r="E109" s="99" t="s">
        <v>251</v>
      </c>
      <c r="F109" s="99" t="s">
        <v>28</v>
      </c>
      <c r="G109" s="98">
        <v>161</v>
      </c>
      <c r="H109" s="105">
        <v>10.77</v>
      </c>
      <c r="I109" s="97">
        <v>1733.97</v>
      </c>
      <c r="J109" s="72" t="s">
        <v>13</v>
      </c>
      <c r="K109" s="38" t="s">
        <v>185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42944</v>
      </c>
      <c r="E110" s="99" t="s">
        <v>252</v>
      </c>
      <c r="F110" s="99" t="s">
        <v>28</v>
      </c>
      <c r="G110" s="98">
        <v>133</v>
      </c>
      <c r="H110" s="105">
        <v>10.77</v>
      </c>
      <c r="I110" s="97">
        <v>1432.4099999999999</v>
      </c>
      <c r="J110" s="72" t="s">
        <v>13</v>
      </c>
      <c r="K110" s="38" t="s">
        <v>186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42944</v>
      </c>
      <c r="E111" s="99" t="s">
        <v>253</v>
      </c>
      <c r="F111" s="99" t="s">
        <v>28</v>
      </c>
      <c r="G111" s="98">
        <v>161</v>
      </c>
      <c r="H111" s="105">
        <v>10.77</v>
      </c>
      <c r="I111" s="97">
        <v>1733.97</v>
      </c>
      <c r="J111" s="72" t="s">
        <v>13</v>
      </c>
      <c r="K111" s="38" t="s">
        <v>187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42944</v>
      </c>
      <c r="E112" s="99" t="s">
        <v>254</v>
      </c>
      <c r="F112" s="99" t="s">
        <v>28</v>
      </c>
      <c r="G112" s="98">
        <v>495</v>
      </c>
      <c r="H112" s="105">
        <v>10.77</v>
      </c>
      <c r="I112" s="97">
        <v>5331.15</v>
      </c>
      <c r="J112" s="72" t="s">
        <v>13</v>
      </c>
      <c r="K112" s="38" t="s">
        <v>188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42944</v>
      </c>
      <c r="E113" s="99" t="s">
        <v>255</v>
      </c>
      <c r="F113" s="99" t="s">
        <v>28</v>
      </c>
      <c r="G113" s="98">
        <v>2615</v>
      </c>
      <c r="H113" s="105">
        <v>10.77</v>
      </c>
      <c r="I113" s="97">
        <v>28163.55</v>
      </c>
      <c r="J113" s="72" t="s">
        <v>13</v>
      </c>
      <c r="K113" s="38" t="s">
        <v>189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42944</v>
      </c>
      <c r="E114" s="99" t="s">
        <v>256</v>
      </c>
      <c r="F114" s="99" t="s">
        <v>28</v>
      </c>
      <c r="G114" s="98">
        <v>135</v>
      </c>
      <c r="H114" s="105">
        <v>10.77</v>
      </c>
      <c r="I114" s="97">
        <v>1453.95</v>
      </c>
      <c r="J114" s="72" t="s">
        <v>13</v>
      </c>
      <c r="K114" s="38" t="s">
        <v>190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42944</v>
      </c>
      <c r="E115" s="99" t="s">
        <v>257</v>
      </c>
      <c r="F115" s="99" t="s">
        <v>28</v>
      </c>
      <c r="G115" s="98">
        <v>281</v>
      </c>
      <c r="H115" s="105">
        <v>10.77</v>
      </c>
      <c r="I115" s="97">
        <v>3026.37</v>
      </c>
      <c r="J115" s="72" t="s">
        <v>13</v>
      </c>
      <c r="K115" s="38" t="s">
        <v>191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42944</v>
      </c>
      <c r="E116" s="99" t="s">
        <v>257</v>
      </c>
      <c r="F116" s="99" t="s">
        <v>28</v>
      </c>
      <c r="G116" s="98">
        <v>21</v>
      </c>
      <c r="H116" s="105">
        <v>10.77</v>
      </c>
      <c r="I116" s="97">
        <v>226.17</v>
      </c>
      <c r="J116" s="72" t="s">
        <v>13</v>
      </c>
      <c r="K116" s="38" t="s">
        <v>192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42944</v>
      </c>
      <c r="E117" s="99" t="s">
        <v>257</v>
      </c>
      <c r="F117" s="99" t="s">
        <v>28</v>
      </c>
      <c r="G117" s="98">
        <v>407</v>
      </c>
      <c r="H117" s="105">
        <v>10.77</v>
      </c>
      <c r="I117" s="97">
        <v>4383.3899999999994</v>
      </c>
      <c r="J117" s="72" t="s">
        <v>13</v>
      </c>
      <c r="K117" s="38" t="s">
        <v>193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42944</v>
      </c>
      <c r="E118" s="99" t="s">
        <v>258</v>
      </c>
      <c r="F118" s="99" t="s">
        <v>28</v>
      </c>
      <c r="G118" s="98">
        <v>131</v>
      </c>
      <c r="H118" s="105">
        <v>10.77</v>
      </c>
      <c r="I118" s="97">
        <v>1410.87</v>
      </c>
      <c r="J118" s="72" t="s">
        <v>13</v>
      </c>
      <c r="K118" s="38" t="s">
        <v>194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42944</v>
      </c>
      <c r="E119" s="99" t="s">
        <v>259</v>
      </c>
      <c r="F119" s="99" t="s">
        <v>28</v>
      </c>
      <c r="G119" s="98">
        <v>16</v>
      </c>
      <c r="H119" s="105">
        <v>10.77</v>
      </c>
      <c r="I119" s="97">
        <v>172.32</v>
      </c>
      <c r="J119" s="72" t="s">
        <v>13</v>
      </c>
      <c r="K119" s="38" t="s">
        <v>195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42944</v>
      </c>
      <c r="E120" s="99" t="s">
        <v>260</v>
      </c>
      <c r="F120" s="99" t="s">
        <v>28</v>
      </c>
      <c r="G120" s="98">
        <v>264</v>
      </c>
      <c r="H120" s="105">
        <v>10.77</v>
      </c>
      <c r="I120" s="97">
        <v>2843.2799999999997</v>
      </c>
      <c r="J120" s="72" t="s">
        <v>13</v>
      </c>
      <c r="K120" s="38" t="s">
        <v>196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42944</v>
      </c>
      <c r="E121" s="99" t="s">
        <v>261</v>
      </c>
      <c r="F121" s="99" t="s">
        <v>28</v>
      </c>
      <c r="G121" s="98">
        <v>16</v>
      </c>
      <c r="H121" s="105">
        <v>10.77</v>
      </c>
      <c r="I121" s="97">
        <v>172.32</v>
      </c>
      <c r="J121" s="72" t="s">
        <v>13</v>
      </c>
      <c r="K121" s="38" t="s">
        <v>197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42944</v>
      </c>
      <c r="E122" s="99" t="s">
        <v>261</v>
      </c>
      <c r="F122" s="99" t="s">
        <v>28</v>
      </c>
      <c r="G122" s="98">
        <v>56</v>
      </c>
      <c r="H122" s="105">
        <v>10.77</v>
      </c>
      <c r="I122" s="97">
        <v>603.12</v>
      </c>
      <c r="J122" s="72" t="s">
        <v>13</v>
      </c>
      <c r="K122" s="38" t="s">
        <v>198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42944</v>
      </c>
      <c r="E123" s="99" t="s">
        <v>262</v>
      </c>
      <c r="F123" s="99" t="s">
        <v>28</v>
      </c>
      <c r="G123" s="98">
        <v>3</v>
      </c>
      <c r="H123" s="105">
        <v>10.77</v>
      </c>
      <c r="I123" s="97">
        <v>32.31</v>
      </c>
      <c r="J123" s="72" t="s">
        <v>13</v>
      </c>
      <c r="K123" s="38" t="s">
        <v>199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42944</v>
      </c>
      <c r="E124" s="99" t="s">
        <v>263</v>
      </c>
      <c r="F124" s="99" t="s">
        <v>28</v>
      </c>
      <c r="G124" s="98">
        <v>1440</v>
      </c>
      <c r="H124" s="105">
        <v>10.77</v>
      </c>
      <c r="I124" s="97">
        <v>15508.8</v>
      </c>
      <c r="J124" s="72" t="s">
        <v>13</v>
      </c>
      <c r="K124" s="38" t="s">
        <v>200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42944</v>
      </c>
      <c r="E125" s="99" t="s">
        <v>54</v>
      </c>
      <c r="F125" s="99" t="s">
        <v>28</v>
      </c>
      <c r="G125" s="98">
        <v>2</v>
      </c>
      <c r="H125" s="105">
        <v>10.77</v>
      </c>
      <c r="I125" s="97">
        <v>21.54</v>
      </c>
      <c r="J125" s="72" t="s">
        <v>13</v>
      </c>
      <c r="K125" s="38" t="s">
        <v>201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42944</v>
      </c>
      <c r="E126" s="99" t="s">
        <v>264</v>
      </c>
      <c r="F126" s="99" t="s">
        <v>28</v>
      </c>
      <c r="G126" s="98">
        <v>2</v>
      </c>
      <c r="H126" s="105">
        <v>10.77</v>
      </c>
      <c r="I126" s="97">
        <v>21.54</v>
      </c>
      <c r="J126" s="72" t="s">
        <v>13</v>
      </c>
      <c r="K126" s="38" t="s">
        <v>202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42947</v>
      </c>
      <c r="E127" s="99" t="s">
        <v>349</v>
      </c>
      <c r="F127" s="99" t="s">
        <v>28</v>
      </c>
      <c r="G127" s="98">
        <v>284</v>
      </c>
      <c r="H127" s="105">
        <v>10.77</v>
      </c>
      <c r="I127" s="97">
        <v>3058.68</v>
      </c>
      <c r="J127" s="72" t="s">
        <v>13</v>
      </c>
      <c r="K127" s="38" t="s">
        <v>265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42947</v>
      </c>
      <c r="E128" s="99" t="s">
        <v>350</v>
      </c>
      <c r="F128" s="99" t="s">
        <v>28</v>
      </c>
      <c r="G128" s="98">
        <v>145</v>
      </c>
      <c r="H128" s="105">
        <v>10.77</v>
      </c>
      <c r="I128" s="97">
        <v>1561.6499999999999</v>
      </c>
      <c r="J128" s="72" t="s">
        <v>13</v>
      </c>
      <c r="K128" s="38" t="s">
        <v>266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42947</v>
      </c>
      <c r="E129" s="99" t="s">
        <v>351</v>
      </c>
      <c r="F129" s="99" t="s">
        <v>28</v>
      </c>
      <c r="G129" s="98">
        <v>151</v>
      </c>
      <c r="H129" s="105">
        <v>10.82</v>
      </c>
      <c r="I129" s="97">
        <v>1633.82</v>
      </c>
      <c r="J129" s="72" t="s">
        <v>13</v>
      </c>
      <c r="K129" s="38" t="s">
        <v>267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42947</v>
      </c>
      <c r="E130" s="99" t="s">
        <v>352</v>
      </c>
      <c r="F130" s="99" t="s">
        <v>28</v>
      </c>
      <c r="G130" s="98">
        <v>140</v>
      </c>
      <c r="H130" s="105">
        <v>10.78</v>
      </c>
      <c r="I130" s="97">
        <v>1509.1999999999998</v>
      </c>
      <c r="J130" s="72" t="s">
        <v>13</v>
      </c>
      <c r="K130" s="38" t="s">
        <v>268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42947</v>
      </c>
      <c r="E131" s="99" t="s">
        <v>353</v>
      </c>
      <c r="F131" s="99" t="s">
        <v>28</v>
      </c>
      <c r="G131" s="98">
        <v>248</v>
      </c>
      <c r="H131" s="105">
        <v>10.81</v>
      </c>
      <c r="I131" s="97">
        <v>2680.88</v>
      </c>
      <c r="J131" s="72" t="s">
        <v>13</v>
      </c>
      <c r="K131" s="38" t="s">
        <v>269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42947</v>
      </c>
      <c r="E132" s="99" t="s">
        <v>354</v>
      </c>
      <c r="F132" s="99" t="s">
        <v>28</v>
      </c>
      <c r="G132" s="98">
        <v>139</v>
      </c>
      <c r="H132" s="105">
        <v>10.81</v>
      </c>
      <c r="I132" s="97">
        <v>1502.5900000000001</v>
      </c>
      <c r="J132" s="72" t="s">
        <v>13</v>
      </c>
      <c r="K132" s="38" t="s">
        <v>270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42947</v>
      </c>
      <c r="E133" s="99" t="s">
        <v>355</v>
      </c>
      <c r="F133" s="99" t="s">
        <v>28</v>
      </c>
      <c r="G133" s="98">
        <v>566</v>
      </c>
      <c r="H133" s="105">
        <v>10.82</v>
      </c>
      <c r="I133" s="97">
        <v>6124.12</v>
      </c>
      <c r="J133" s="72" t="s">
        <v>13</v>
      </c>
      <c r="K133" s="38" t="s">
        <v>271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42947</v>
      </c>
      <c r="E134" s="99" t="s">
        <v>356</v>
      </c>
      <c r="F134" s="99" t="s">
        <v>28</v>
      </c>
      <c r="G134" s="98">
        <v>560</v>
      </c>
      <c r="H134" s="105">
        <v>10.82</v>
      </c>
      <c r="I134" s="97">
        <v>6059.2</v>
      </c>
      <c r="J134" s="72" t="s">
        <v>13</v>
      </c>
      <c r="K134" s="38" t="s">
        <v>274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42947</v>
      </c>
      <c r="E135" s="99" t="s">
        <v>356</v>
      </c>
      <c r="F135" s="99" t="s">
        <v>28</v>
      </c>
      <c r="G135" s="98">
        <v>205</v>
      </c>
      <c r="H135" s="105">
        <v>10.82</v>
      </c>
      <c r="I135" s="97">
        <v>2218.1</v>
      </c>
      <c r="J135" s="72" t="s">
        <v>13</v>
      </c>
      <c r="K135" s="38" t="s">
        <v>273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42947</v>
      </c>
      <c r="E136" s="99" t="s">
        <v>356</v>
      </c>
      <c r="F136" s="99" t="s">
        <v>28</v>
      </c>
      <c r="G136" s="98">
        <v>278</v>
      </c>
      <c r="H136" s="105">
        <v>10.82</v>
      </c>
      <c r="I136" s="97">
        <v>3007.96</v>
      </c>
      <c r="J136" s="72" t="s">
        <v>13</v>
      </c>
      <c r="K136" s="38" t="s">
        <v>272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42947</v>
      </c>
      <c r="E137" s="99" t="s">
        <v>357</v>
      </c>
      <c r="F137" s="99" t="s">
        <v>28</v>
      </c>
      <c r="G137" s="98">
        <v>77</v>
      </c>
      <c r="H137" s="105">
        <v>10.82</v>
      </c>
      <c r="I137" s="97">
        <v>833.14</v>
      </c>
      <c r="J137" s="72" t="s">
        <v>13</v>
      </c>
      <c r="K137" s="38" t="s">
        <v>275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42947</v>
      </c>
      <c r="E138" s="99" t="s">
        <v>358</v>
      </c>
      <c r="F138" s="99" t="s">
        <v>28</v>
      </c>
      <c r="G138" s="98">
        <v>331</v>
      </c>
      <c r="H138" s="105">
        <v>10.83</v>
      </c>
      <c r="I138" s="97">
        <v>3584.73</v>
      </c>
      <c r="J138" s="72" t="s">
        <v>13</v>
      </c>
      <c r="K138" s="38" t="s">
        <v>276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42947</v>
      </c>
      <c r="E139" s="99" t="s">
        <v>358</v>
      </c>
      <c r="F139" s="99" t="s">
        <v>28</v>
      </c>
      <c r="G139" s="98">
        <v>331</v>
      </c>
      <c r="H139" s="105">
        <v>10.83</v>
      </c>
      <c r="I139" s="97">
        <v>3584.73</v>
      </c>
      <c r="J139" s="72" t="s">
        <v>13</v>
      </c>
      <c r="K139" s="38" t="s">
        <v>277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42947</v>
      </c>
      <c r="E140" s="99" t="s">
        <v>359</v>
      </c>
      <c r="F140" s="99" t="s">
        <v>28</v>
      </c>
      <c r="G140" s="98">
        <v>170</v>
      </c>
      <c r="H140" s="105">
        <v>10.83</v>
      </c>
      <c r="I140" s="97">
        <v>1841.1</v>
      </c>
      <c r="J140" s="72" t="s">
        <v>13</v>
      </c>
      <c r="K140" s="38" t="s">
        <v>278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42947</v>
      </c>
      <c r="E141" s="99" t="s">
        <v>360</v>
      </c>
      <c r="F141" s="99" t="s">
        <v>28</v>
      </c>
      <c r="G141" s="98">
        <v>183</v>
      </c>
      <c r="H141" s="105">
        <v>10.83</v>
      </c>
      <c r="I141" s="97">
        <v>1981.89</v>
      </c>
      <c r="J141" s="72" t="s">
        <v>13</v>
      </c>
      <c r="K141" s="38" t="s">
        <v>279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42947</v>
      </c>
      <c r="E142" s="99" t="s">
        <v>361</v>
      </c>
      <c r="F142" s="99" t="s">
        <v>28</v>
      </c>
      <c r="G142" s="98">
        <v>252</v>
      </c>
      <c r="H142" s="105">
        <v>10.83</v>
      </c>
      <c r="I142" s="97">
        <v>2729.16</v>
      </c>
      <c r="J142" s="72" t="s">
        <v>13</v>
      </c>
      <c r="K142" s="38" t="s">
        <v>280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42947</v>
      </c>
      <c r="E143" s="99" t="s">
        <v>362</v>
      </c>
      <c r="F143" s="99" t="s">
        <v>28</v>
      </c>
      <c r="G143" s="98">
        <v>187</v>
      </c>
      <c r="H143" s="105">
        <v>10.83</v>
      </c>
      <c r="I143" s="97">
        <v>2025.21</v>
      </c>
      <c r="J143" s="72" t="s">
        <v>13</v>
      </c>
      <c r="K143" s="38" t="s">
        <v>281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42947</v>
      </c>
      <c r="E144" s="99" t="s">
        <v>363</v>
      </c>
      <c r="F144" s="99" t="s">
        <v>28</v>
      </c>
      <c r="G144" s="98">
        <v>270</v>
      </c>
      <c r="H144" s="105">
        <v>10.83</v>
      </c>
      <c r="I144" s="97">
        <v>2924.1</v>
      </c>
      <c r="J144" s="72" t="s">
        <v>13</v>
      </c>
      <c r="K144" s="38" t="s">
        <v>283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42947</v>
      </c>
      <c r="E145" s="99" t="s">
        <v>363</v>
      </c>
      <c r="F145" s="99" t="s">
        <v>28</v>
      </c>
      <c r="G145" s="98">
        <v>270</v>
      </c>
      <c r="H145" s="105">
        <v>10.83</v>
      </c>
      <c r="I145" s="97">
        <v>2924.1</v>
      </c>
      <c r="J145" s="72" t="s">
        <v>13</v>
      </c>
      <c r="K145" s="38" t="s">
        <v>282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42947</v>
      </c>
      <c r="E146" s="99" t="s">
        <v>364</v>
      </c>
      <c r="F146" s="99" t="s">
        <v>28</v>
      </c>
      <c r="G146" s="98">
        <v>294</v>
      </c>
      <c r="H146" s="105">
        <v>10.84</v>
      </c>
      <c r="I146" s="97">
        <v>3186.96</v>
      </c>
      <c r="J146" s="72" t="s">
        <v>13</v>
      </c>
      <c r="K146" s="38" t="s">
        <v>284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42947</v>
      </c>
      <c r="E147" s="99" t="s">
        <v>364</v>
      </c>
      <c r="F147" s="99" t="s">
        <v>28</v>
      </c>
      <c r="G147" s="98">
        <v>163</v>
      </c>
      <c r="H147" s="105">
        <v>10.84</v>
      </c>
      <c r="I147" s="97">
        <v>1766.92</v>
      </c>
      <c r="J147" s="72" t="s">
        <v>13</v>
      </c>
      <c r="K147" s="38" t="s">
        <v>286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42947</v>
      </c>
      <c r="E148" s="99" t="s">
        <v>364</v>
      </c>
      <c r="F148" s="99" t="s">
        <v>28</v>
      </c>
      <c r="G148" s="98">
        <v>131</v>
      </c>
      <c r="H148" s="105">
        <v>10.84</v>
      </c>
      <c r="I148" s="97">
        <v>1420.04</v>
      </c>
      <c r="J148" s="72" t="s">
        <v>13</v>
      </c>
      <c r="K148" s="38" t="s">
        <v>285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42947</v>
      </c>
      <c r="E149" s="99" t="s">
        <v>365</v>
      </c>
      <c r="F149" s="99" t="s">
        <v>28</v>
      </c>
      <c r="G149" s="98">
        <v>353</v>
      </c>
      <c r="H149" s="105">
        <v>10.84</v>
      </c>
      <c r="I149" s="97">
        <v>3826.52</v>
      </c>
      <c r="J149" s="72" t="s">
        <v>13</v>
      </c>
      <c r="K149" s="38" t="s">
        <v>288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42947</v>
      </c>
      <c r="E150" s="99" t="s">
        <v>365</v>
      </c>
      <c r="F150" s="99" t="s">
        <v>28</v>
      </c>
      <c r="G150" s="98">
        <v>18</v>
      </c>
      <c r="H150" s="105">
        <v>10.84</v>
      </c>
      <c r="I150" s="97">
        <v>195.12</v>
      </c>
      <c r="J150" s="72" t="s">
        <v>13</v>
      </c>
      <c r="K150" s="38" t="s">
        <v>287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42947</v>
      </c>
      <c r="E151" s="99" t="s">
        <v>365</v>
      </c>
      <c r="F151" s="99" t="s">
        <v>28</v>
      </c>
      <c r="G151" s="98">
        <v>191</v>
      </c>
      <c r="H151" s="105">
        <v>10.84</v>
      </c>
      <c r="I151" s="97">
        <v>2070.44</v>
      </c>
      <c r="J151" s="72" t="s">
        <v>13</v>
      </c>
      <c r="K151" s="38" t="s">
        <v>290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42947</v>
      </c>
      <c r="E152" s="99" t="s">
        <v>365</v>
      </c>
      <c r="F152" s="99" t="s">
        <v>28</v>
      </c>
      <c r="G152" s="98">
        <v>180</v>
      </c>
      <c r="H152" s="105">
        <v>10.84</v>
      </c>
      <c r="I152" s="97">
        <v>1951.2</v>
      </c>
      <c r="J152" s="72" t="s">
        <v>13</v>
      </c>
      <c r="K152" s="38" t="s">
        <v>289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42947</v>
      </c>
      <c r="E153" s="99" t="s">
        <v>366</v>
      </c>
      <c r="F153" s="99" t="s">
        <v>28</v>
      </c>
      <c r="G153" s="98">
        <v>241</v>
      </c>
      <c r="H153" s="105">
        <v>10.84</v>
      </c>
      <c r="I153" s="97">
        <v>2612.44</v>
      </c>
      <c r="J153" s="72" t="s">
        <v>13</v>
      </c>
      <c r="K153" s="38" t="s">
        <v>292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42947</v>
      </c>
      <c r="E154" s="99" t="s">
        <v>366</v>
      </c>
      <c r="F154" s="99" t="s">
        <v>28</v>
      </c>
      <c r="G154" s="98">
        <v>108</v>
      </c>
      <c r="H154" s="105">
        <v>10.84</v>
      </c>
      <c r="I154" s="97">
        <v>1170.72</v>
      </c>
      <c r="J154" s="72" t="s">
        <v>13</v>
      </c>
      <c r="K154" s="38" t="s">
        <v>291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42947</v>
      </c>
      <c r="E155" s="99" t="s">
        <v>367</v>
      </c>
      <c r="F155" s="99" t="s">
        <v>28</v>
      </c>
      <c r="G155" s="98">
        <v>254</v>
      </c>
      <c r="H155" s="105">
        <v>10.86</v>
      </c>
      <c r="I155" s="97">
        <v>2758.44</v>
      </c>
      <c r="J155" s="72" t="s">
        <v>13</v>
      </c>
      <c r="K155" s="38" t="s">
        <v>293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42947</v>
      </c>
      <c r="E156" s="99" t="s">
        <v>368</v>
      </c>
      <c r="F156" s="99" t="s">
        <v>28</v>
      </c>
      <c r="G156" s="98">
        <v>146</v>
      </c>
      <c r="H156" s="105">
        <v>10.83</v>
      </c>
      <c r="I156" s="97">
        <v>1581.18</v>
      </c>
      <c r="J156" s="72" t="s">
        <v>13</v>
      </c>
      <c r="K156" s="38" t="s">
        <v>295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42947</v>
      </c>
      <c r="E157" s="99" t="s">
        <v>368</v>
      </c>
      <c r="F157" s="99" t="s">
        <v>28</v>
      </c>
      <c r="G157" s="98">
        <v>151</v>
      </c>
      <c r="H157" s="105">
        <v>10.83</v>
      </c>
      <c r="I157" s="97">
        <v>1635.33</v>
      </c>
      <c r="J157" s="72" t="s">
        <v>13</v>
      </c>
      <c r="K157" s="38" t="s">
        <v>294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42947</v>
      </c>
      <c r="E158" s="99" t="s">
        <v>368</v>
      </c>
      <c r="F158" s="99" t="s">
        <v>28</v>
      </c>
      <c r="G158" s="98">
        <v>297</v>
      </c>
      <c r="H158" s="105">
        <v>10.83</v>
      </c>
      <c r="I158" s="97">
        <v>3216.51</v>
      </c>
      <c r="J158" s="72" t="s">
        <v>13</v>
      </c>
      <c r="K158" s="38" t="s">
        <v>296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42947</v>
      </c>
      <c r="E159" s="99" t="s">
        <v>369</v>
      </c>
      <c r="F159" s="99" t="s">
        <v>28</v>
      </c>
      <c r="G159" s="98">
        <v>382</v>
      </c>
      <c r="H159" s="105">
        <v>10.82</v>
      </c>
      <c r="I159" s="97">
        <v>4133.24</v>
      </c>
      <c r="J159" s="72" t="s">
        <v>13</v>
      </c>
      <c r="K159" s="38" t="s">
        <v>297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42947</v>
      </c>
      <c r="E160" s="99" t="s">
        <v>370</v>
      </c>
      <c r="F160" s="99" t="s">
        <v>28</v>
      </c>
      <c r="G160" s="98">
        <v>508</v>
      </c>
      <c r="H160" s="105">
        <v>10.85</v>
      </c>
      <c r="I160" s="97">
        <v>5511.8</v>
      </c>
      <c r="J160" s="72" t="s">
        <v>13</v>
      </c>
      <c r="K160" s="38" t="s">
        <v>298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42947</v>
      </c>
      <c r="E161" s="99" t="s">
        <v>370</v>
      </c>
      <c r="F161" s="99" t="s">
        <v>28</v>
      </c>
      <c r="G161" s="98">
        <v>224</v>
      </c>
      <c r="H161" s="105">
        <v>10.85</v>
      </c>
      <c r="I161" s="97">
        <v>2430.4</v>
      </c>
      <c r="J161" s="72" t="s">
        <v>13</v>
      </c>
      <c r="K161" s="38" t="s">
        <v>300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42947</v>
      </c>
      <c r="E162" s="99" t="s">
        <v>370</v>
      </c>
      <c r="F162" s="99" t="s">
        <v>28</v>
      </c>
      <c r="G162" s="98">
        <v>284</v>
      </c>
      <c r="H162" s="105">
        <v>10.85</v>
      </c>
      <c r="I162" s="97">
        <v>3081.4</v>
      </c>
      <c r="J162" s="72" t="s">
        <v>13</v>
      </c>
      <c r="K162" s="38" t="s">
        <v>299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42947</v>
      </c>
      <c r="E163" s="99" t="s">
        <v>371</v>
      </c>
      <c r="F163" s="99" t="s">
        <v>28</v>
      </c>
      <c r="G163" s="98">
        <v>388</v>
      </c>
      <c r="H163" s="105">
        <v>10.86</v>
      </c>
      <c r="I163" s="97">
        <v>4213.6799999999994</v>
      </c>
      <c r="J163" s="72" t="s">
        <v>13</v>
      </c>
      <c r="K163" s="38" t="s">
        <v>301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42947</v>
      </c>
      <c r="E164" s="99" t="s">
        <v>372</v>
      </c>
      <c r="F164" s="99" t="s">
        <v>28</v>
      </c>
      <c r="G164" s="98">
        <v>310</v>
      </c>
      <c r="H164" s="105">
        <v>10.87</v>
      </c>
      <c r="I164" s="97">
        <v>3369.7</v>
      </c>
      <c r="J164" s="72" t="s">
        <v>13</v>
      </c>
      <c r="K164" s="38" t="s">
        <v>302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42947</v>
      </c>
      <c r="E165" s="99" t="s">
        <v>372</v>
      </c>
      <c r="F165" s="99" t="s">
        <v>28</v>
      </c>
      <c r="G165" s="98">
        <v>179</v>
      </c>
      <c r="H165" s="105">
        <v>10.87</v>
      </c>
      <c r="I165" s="97">
        <v>1945.7299999999998</v>
      </c>
      <c r="J165" s="72" t="s">
        <v>13</v>
      </c>
      <c r="K165" s="38" t="s">
        <v>304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42947</v>
      </c>
      <c r="E166" s="99" t="s">
        <v>372</v>
      </c>
      <c r="F166" s="99" t="s">
        <v>28</v>
      </c>
      <c r="G166" s="98">
        <v>131</v>
      </c>
      <c r="H166" s="105">
        <v>10.87</v>
      </c>
      <c r="I166" s="97">
        <v>1423.9699999999998</v>
      </c>
      <c r="J166" s="72" t="s">
        <v>13</v>
      </c>
      <c r="K166" s="38" t="s">
        <v>303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42947</v>
      </c>
      <c r="E167" s="99" t="s">
        <v>373</v>
      </c>
      <c r="F167" s="99" t="s">
        <v>28</v>
      </c>
      <c r="G167" s="98">
        <v>199</v>
      </c>
      <c r="H167" s="105">
        <v>10.87</v>
      </c>
      <c r="I167" s="97">
        <v>2163.1299999999997</v>
      </c>
      <c r="J167" s="72" t="s">
        <v>13</v>
      </c>
      <c r="K167" s="38" t="s">
        <v>306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42947</v>
      </c>
      <c r="E168" s="99" t="s">
        <v>373</v>
      </c>
      <c r="F168" s="99" t="s">
        <v>28</v>
      </c>
      <c r="G168" s="98">
        <v>82</v>
      </c>
      <c r="H168" s="105">
        <v>10.87</v>
      </c>
      <c r="I168" s="97">
        <v>891.33999999999992</v>
      </c>
      <c r="J168" s="72" t="s">
        <v>13</v>
      </c>
      <c r="K168" s="38" t="s">
        <v>305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42947</v>
      </c>
      <c r="E169" s="99" t="s">
        <v>374</v>
      </c>
      <c r="F169" s="99" t="s">
        <v>28</v>
      </c>
      <c r="G169" s="98">
        <v>286</v>
      </c>
      <c r="H169" s="105">
        <v>10.87</v>
      </c>
      <c r="I169" s="97">
        <v>3108.8199999999997</v>
      </c>
      <c r="J169" s="72" t="s">
        <v>13</v>
      </c>
      <c r="K169" s="38" t="s">
        <v>307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42947</v>
      </c>
      <c r="E170" s="99" t="s">
        <v>375</v>
      </c>
      <c r="F170" s="99" t="s">
        <v>28</v>
      </c>
      <c r="G170" s="98">
        <v>152</v>
      </c>
      <c r="H170" s="105">
        <v>10.87</v>
      </c>
      <c r="I170" s="97">
        <v>1652.2399999999998</v>
      </c>
      <c r="J170" s="72" t="s">
        <v>13</v>
      </c>
      <c r="K170" s="38" t="s">
        <v>308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42947</v>
      </c>
      <c r="E171" s="99" t="s">
        <v>376</v>
      </c>
      <c r="F171" s="99" t="s">
        <v>28</v>
      </c>
      <c r="G171" s="98">
        <v>121</v>
      </c>
      <c r="H171" s="105">
        <v>10.87</v>
      </c>
      <c r="I171" s="97">
        <v>1315.27</v>
      </c>
      <c r="J171" s="72" t="s">
        <v>13</v>
      </c>
      <c r="K171" s="38" t="s">
        <v>309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42947</v>
      </c>
      <c r="E172" s="99" t="s">
        <v>377</v>
      </c>
      <c r="F172" s="99" t="s">
        <v>28</v>
      </c>
      <c r="G172" s="98">
        <v>120</v>
      </c>
      <c r="H172" s="105">
        <v>10.87</v>
      </c>
      <c r="I172" s="97">
        <v>1304.3999999999999</v>
      </c>
      <c r="J172" s="72" t="s">
        <v>13</v>
      </c>
      <c r="K172" s="38" t="s">
        <v>310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42947</v>
      </c>
      <c r="E173" s="99" t="s">
        <v>378</v>
      </c>
      <c r="F173" s="99" t="s">
        <v>28</v>
      </c>
      <c r="G173" s="98">
        <v>195</v>
      </c>
      <c r="H173" s="105">
        <v>10.87</v>
      </c>
      <c r="I173" s="97">
        <v>2119.6499999999996</v>
      </c>
      <c r="J173" s="72" t="s">
        <v>13</v>
      </c>
      <c r="K173" s="38" t="s">
        <v>311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42947</v>
      </c>
      <c r="E174" s="99" t="s">
        <v>379</v>
      </c>
      <c r="F174" s="99" t="s">
        <v>28</v>
      </c>
      <c r="G174" s="98">
        <v>125</v>
      </c>
      <c r="H174" s="105">
        <v>10.85</v>
      </c>
      <c r="I174" s="97">
        <v>1356.25</v>
      </c>
      <c r="J174" s="72" t="s">
        <v>13</v>
      </c>
      <c r="K174" s="38" t="s">
        <v>312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42947</v>
      </c>
      <c r="E175" s="99" t="s">
        <v>380</v>
      </c>
      <c r="F175" s="99" t="s">
        <v>28</v>
      </c>
      <c r="G175" s="98">
        <v>202</v>
      </c>
      <c r="H175" s="105">
        <v>10.81</v>
      </c>
      <c r="I175" s="97">
        <v>2183.62</v>
      </c>
      <c r="J175" s="72" t="s">
        <v>13</v>
      </c>
      <c r="K175" s="38" t="s">
        <v>313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42947</v>
      </c>
      <c r="E176" s="99" t="s">
        <v>381</v>
      </c>
      <c r="F176" s="99" t="s">
        <v>28</v>
      </c>
      <c r="G176" s="98">
        <v>549</v>
      </c>
      <c r="H176" s="105">
        <v>10.86</v>
      </c>
      <c r="I176" s="97">
        <v>5962.1399999999994</v>
      </c>
      <c r="J176" s="72" t="s">
        <v>13</v>
      </c>
      <c r="K176" s="38" t="s">
        <v>314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42947</v>
      </c>
      <c r="E177" s="99" t="s">
        <v>381</v>
      </c>
      <c r="F177" s="99" t="s">
        <v>28</v>
      </c>
      <c r="G177" s="98">
        <v>143</v>
      </c>
      <c r="H177" s="105">
        <v>10.86</v>
      </c>
      <c r="I177" s="97">
        <v>1552.98</v>
      </c>
      <c r="J177" s="72" t="s">
        <v>13</v>
      </c>
      <c r="K177" s="38" t="s">
        <v>316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42947</v>
      </c>
      <c r="E178" s="99" t="s">
        <v>381</v>
      </c>
      <c r="F178" s="99" t="s">
        <v>28</v>
      </c>
      <c r="G178" s="98">
        <v>406</v>
      </c>
      <c r="H178" s="105">
        <v>10.86</v>
      </c>
      <c r="I178" s="97">
        <v>4409.16</v>
      </c>
      <c r="J178" s="72" t="s">
        <v>13</v>
      </c>
      <c r="K178" s="38" t="s">
        <v>315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42947</v>
      </c>
      <c r="E179" s="99" t="s">
        <v>382</v>
      </c>
      <c r="F179" s="99" t="s">
        <v>28</v>
      </c>
      <c r="G179" s="98">
        <v>123</v>
      </c>
      <c r="H179" s="105">
        <v>10.86</v>
      </c>
      <c r="I179" s="97">
        <v>1335.78</v>
      </c>
      <c r="J179" s="72" t="s">
        <v>13</v>
      </c>
      <c r="K179" s="38" t="s">
        <v>317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42947</v>
      </c>
      <c r="E180" s="99" t="s">
        <v>383</v>
      </c>
      <c r="F180" s="99" t="s">
        <v>28</v>
      </c>
      <c r="G180" s="98">
        <v>349</v>
      </c>
      <c r="H180" s="105">
        <v>10.83</v>
      </c>
      <c r="I180" s="97">
        <v>3779.67</v>
      </c>
      <c r="J180" s="72" t="s">
        <v>13</v>
      </c>
      <c r="K180" s="38" t="s">
        <v>318</v>
      </c>
      <c r="L180" s="71"/>
      <c r="M180" s="5"/>
      <c r="O180" s="30"/>
    </row>
    <row r="181" spans="2:15" s="4" customFormat="1">
      <c r="B181" s="76" t="s">
        <v>30</v>
      </c>
      <c r="C181" s="75" t="s">
        <v>27</v>
      </c>
      <c r="D181" s="96">
        <v>42947</v>
      </c>
      <c r="E181" s="99" t="s">
        <v>384</v>
      </c>
      <c r="F181" s="99" t="s">
        <v>28</v>
      </c>
      <c r="G181" s="98">
        <v>175</v>
      </c>
      <c r="H181" s="105">
        <v>10.83</v>
      </c>
      <c r="I181" s="97">
        <v>1895.25</v>
      </c>
      <c r="J181" s="72" t="s">
        <v>13</v>
      </c>
      <c r="K181" s="38" t="s">
        <v>319</v>
      </c>
      <c r="L181" s="71"/>
      <c r="M181" s="5"/>
      <c r="O181" s="30"/>
    </row>
    <row r="182" spans="2:15" s="4" customFormat="1">
      <c r="B182" s="76" t="s">
        <v>30</v>
      </c>
      <c r="C182" s="75" t="s">
        <v>27</v>
      </c>
      <c r="D182" s="96">
        <v>42947</v>
      </c>
      <c r="E182" s="99" t="s">
        <v>385</v>
      </c>
      <c r="F182" s="99" t="s">
        <v>28</v>
      </c>
      <c r="G182" s="98">
        <v>133</v>
      </c>
      <c r="H182" s="105">
        <v>10.83</v>
      </c>
      <c r="I182" s="97">
        <v>1440.39</v>
      </c>
      <c r="J182" s="72" t="s">
        <v>13</v>
      </c>
      <c r="K182" s="38" t="s">
        <v>320</v>
      </c>
      <c r="L182" s="71"/>
      <c r="M182" s="5"/>
      <c r="O182" s="30"/>
    </row>
    <row r="183" spans="2:15" s="4" customFormat="1">
      <c r="B183" s="76" t="s">
        <v>30</v>
      </c>
      <c r="C183" s="75" t="s">
        <v>27</v>
      </c>
      <c r="D183" s="96">
        <v>42947</v>
      </c>
      <c r="E183" s="99" t="s">
        <v>386</v>
      </c>
      <c r="F183" s="99" t="s">
        <v>28</v>
      </c>
      <c r="G183" s="98">
        <v>128</v>
      </c>
      <c r="H183" s="105">
        <v>10.83</v>
      </c>
      <c r="I183" s="97">
        <v>1386.24</v>
      </c>
      <c r="J183" s="72" t="s">
        <v>13</v>
      </c>
      <c r="K183" s="38" t="s">
        <v>321</v>
      </c>
      <c r="L183" s="71"/>
      <c r="M183" s="5"/>
      <c r="O183" s="30"/>
    </row>
    <row r="184" spans="2:15" s="4" customFormat="1">
      <c r="B184" s="76" t="s">
        <v>30</v>
      </c>
      <c r="C184" s="75" t="s">
        <v>27</v>
      </c>
      <c r="D184" s="96">
        <v>42947</v>
      </c>
      <c r="E184" s="99" t="s">
        <v>387</v>
      </c>
      <c r="F184" s="99" t="s">
        <v>28</v>
      </c>
      <c r="G184" s="98">
        <v>312</v>
      </c>
      <c r="H184" s="105">
        <v>10.81</v>
      </c>
      <c r="I184" s="97">
        <v>3372.7200000000003</v>
      </c>
      <c r="J184" s="72" t="s">
        <v>13</v>
      </c>
      <c r="K184" s="38" t="s">
        <v>322</v>
      </c>
      <c r="L184" s="71"/>
      <c r="M184" s="5"/>
      <c r="O184" s="30"/>
    </row>
    <row r="185" spans="2:15" s="4" customFormat="1">
      <c r="B185" s="76" t="s">
        <v>30</v>
      </c>
      <c r="C185" s="75" t="s">
        <v>27</v>
      </c>
      <c r="D185" s="96">
        <v>42947</v>
      </c>
      <c r="E185" s="99" t="s">
        <v>388</v>
      </c>
      <c r="F185" s="99" t="s">
        <v>28</v>
      </c>
      <c r="G185" s="98">
        <v>231</v>
      </c>
      <c r="H185" s="105">
        <v>10.83</v>
      </c>
      <c r="I185" s="97">
        <v>2501.73</v>
      </c>
      <c r="J185" s="72" t="s">
        <v>13</v>
      </c>
      <c r="K185" s="38" t="s">
        <v>324</v>
      </c>
      <c r="L185" s="71"/>
      <c r="M185" s="5"/>
      <c r="O185" s="30"/>
    </row>
    <row r="186" spans="2:15" s="4" customFormat="1">
      <c r="B186" s="76" t="s">
        <v>30</v>
      </c>
      <c r="C186" s="75" t="s">
        <v>27</v>
      </c>
      <c r="D186" s="96">
        <v>42947</v>
      </c>
      <c r="E186" s="99" t="s">
        <v>388</v>
      </c>
      <c r="F186" s="99" t="s">
        <v>28</v>
      </c>
      <c r="G186" s="98">
        <v>43</v>
      </c>
      <c r="H186" s="105">
        <v>10.83</v>
      </c>
      <c r="I186" s="97">
        <v>465.69</v>
      </c>
      <c r="J186" s="72" t="s">
        <v>13</v>
      </c>
      <c r="K186" s="38" t="s">
        <v>323</v>
      </c>
      <c r="L186" s="71"/>
      <c r="M186" s="5"/>
      <c r="O186" s="30"/>
    </row>
    <row r="187" spans="2:15" s="4" customFormat="1">
      <c r="B187" s="76" t="s">
        <v>30</v>
      </c>
      <c r="C187" s="75" t="s">
        <v>27</v>
      </c>
      <c r="D187" s="96">
        <v>42947</v>
      </c>
      <c r="E187" s="99" t="s">
        <v>389</v>
      </c>
      <c r="F187" s="99" t="s">
        <v>28</v>
      </c>
      <c r="G187" s="98">
        <v>129</v>
      </c>
      <c r="H187" s="105">
        <v>10.83</v>
      </c>
      <c r="I187" s="97">
        <v>1397.07</v>
      </c>
      <c r="J187" s="72" t="s">
        <v>13</v>
      </c>
      <c r="K187" s="38" t="s">
        <v>325</v>
      </c>
      <c r="L187" s="71"/>
      <c r="M187" s="5"/>
      <c r="O187" s="30"/>
    </row>
    <row r="188" spans="2:15" s="4" customFormat="1">
      <c r="B188" s="76" t="s">
        <v>30</v>
      </c>
      <c r="C188" s="75" t="s">
        <v>27</v>
      </c>
      <c r="D188" s="96">
        <v>42947</v>
      </c>
      <c r="E188" s="99" t="s">
        <v>390</v>
      </c>
      <c r="F188" s="99" t="s">
        <v>28</v>
      </c>
      <c r="G188" s="98">
        <v>1382</v>
      </c>
      <c r="H188" s="105">
        <v>10.81</v>
      </c>
      <c r="I188" s="97">
        <v>14939.42</v>
      </c>
      <c r="J188" s="72" t="s">
        <v>13</v>
      </c>
      <c r="K188" s="38" t="s">
        <v>326</v>
      </c>
      <c r="L188" s="71"/>
      <c r="M188" s="5"/>
      <c r="O188" s="30"/>
    </row>
    <row r="189" spans="2:15" s="4" customFormat="1">
      <c r="B189" s="76" t="s">
        <v>30</v>
      </c>
      <c r="C189" s="75" t="s">
        <v>27</v>
      </c>
      <c r="D189" s="96">
        <v>42947</v>
      </c>
      <c r="E189" s="99" t="s">
        <v>391</v>
      </c>
      <c r="F189" s="99" t="s">
        <v>28</v>
      </c>
      <c r="G189" s="98">
        <v>411</v>
      </c>
      <c r="H189" s="105">
        <v>10.84</v>
      </c>
      <c r="I189" s="97">
        <v>4455.24</v>
      </c>
      <c r="J189" s="72" t="s">
        <v>13</v>
      </c>
      <c r="K189" s="38" t="s">
        <v>327</v>
      </c>
      <c r="L189" s="71"/>
      <c r="M189" s="5"/>
      <c r="O189" s="30"/>
    </row>
    <row r="190" spans="2:15" s="4" customFormat="1">
      <c r="B190" s="76" t="s">
        <v>30</v>
      </c>
      <c r="C190" s="75" t="s">
        <v>27</v>
      </c>
      <c r="D190" s="96">
        <v>42947</v>
      </c>
      <c r="E190" s="99" t="s">
        <v>391</v>
      </c>
      <c r="F190" s="99" t="s">
        <v>28</v>
      </c>
      <c r="G190" s="98">
        <v>93</v>
      </c>
      <c r="H190" s="105">
        <v>10.84</v>
      </c>
      <c r="I190" s="97">
        <v>1008.12</v>
      </c>
      <c r="J190" s="72" t="s">
        <v>13</v>
      </c>
      <c r="K190" s="38" t="s">
        <v>329</v>
      </c>
      <c r="L190" s="71"/>
      <c r="M190" s="5"/>
      <c r="O190" s="30"/>
    </row>
    <row r="191" spans="2:15" s="4" customFormat="1">
      <c r="B191" s="76" t="s">
        <v>30</v>
      </c>
      <c r="C191" s="75" t="s">
        <v>27</v>
      </c>
      <c r="D191" s="96">
        <v>42947</v>
      </c>
      <c r="E191" s="99" t="s">
        <v>391</v>
      </c>
      <c r="F191" s="99" t="s">
        <v>28</v>
      </c>
      <c r="G191" s="98">
        <v>318</v>
      </c>
      <c r="H191" s="105">
        <v>10.84</v>
      </c>
      <c r="I191" s="97">
        <v>3447.12</v>
      </c>
      <c r="J191" s="72" t="s">
        <v>13</v>
      </c>
      <c r="K191" s="38" t="s">
        <v>328</v>
      </c>
      <c r="L191" s="71"/>
      <c r="M191" s="5"/>
      <c r="O191" s="30"/>
    </row>
    <row r="192" spans="2:15" s="4" customFormat="1">
      <c r="B192" s="76" t="s">
        <v>30</v>
      </c>
      <c r="C192" s="75" t="s">
        <v>27</v>
      </c>
      <c r="D192" s="96">
        <v>42947</v>
      </c>
      <c r="E192" s="99" t="s">
        <v>392</v>
      </c>
      <c r="F192" s="99" t="s">
        <v>28</v>
      </c>
      <c r="G192" s="98">
        <v>934</v>
      </c>
      <c r="H192" s="105">
        <v>10.85</v>
      </c>
      <c r="I192" s="97">
        <v>10133.9</v>
      </c>
      <c r="J192" s="72" t="s">
        <v>13</v>
      </c>
      <c r="K192" s="38" t="s">
        <v>330</v>
      </c>
      <c r="L192" s="71"/>
      <c r="M192" s="5"/>
      <c r="O192" s="30"/>
    </row>
    <row r="193" spans="2:15" s="4" customFormat="1">
      <c r="B193" s="76" t="s">
        <v>30</v>
      </c>
      <c r="C193" s="75" t="s">
        <v>27</v>
      </c>
      <c r="D193" s="96">
        <v>42947</v>
      </c>
      <c r="E193" s="99" t="s">
        <v>392</v>
      </c>
      <c r="F193" s="99" t="s">
        <v>28</v>
      </c>
      <c r="G193" s="98">
        <v>684</v>
      </c>
      <c r="H193" s="105">
        <v>10.85</v>
      </c>
      <c r="I193" s="97">
        <v>7421.4</v>
      </c>
      <c r="J193" s="72" t="s">
        <v>13</v>
      </c>
      <c r="K193" s="38" t="s">
        <v>332</v>
      </c>
      <c r="L193" s="71"/>
      <c r="M193" s="5"/>
      <c r="O193" s="30"/>
    </row>
    <row r="194" spans="2:15" s="4" customFormat="1">
      <c r="B194" s="76" t="s">
        <v>30</v>
      </c>
      <c r="C194" s="75" t="s">
        <v>27</v>
      </c>
      <c r="D194" s="96">
        <v>42947</v>
      </c>
      <c r="E194" s="99" t="s">
        <v>392</v>
      </c>
      <c r="F194" s="99" t="s">
        <v>28</v>
      </c>
      <c r="G194" s="98">
        <v>250</v>
      </c>
      <c r="H194" s="105">
        <v>10.85</v>
      </c>
      <c r="I194" s="97">
        <v>2712.5</v>
      </c>
      <c r="J194" s="72" t="s">
        <v>13</v>
      </c>
      <c r="K194" s="38" t="s">
        <v>331</v>
      </c>
      <c r="L194" s="71"/>
      <c r="M194" s="5"/>
      <c r="O194" s="30"/>
    </row>
    <row r="195" spans="2:15" s="4" customFormat="1">
      <c r="B195" s="76" t="s">
        <v>30</v>
      </c>
      <c r="C195" s="75" t="s">
        <v>27</v>
      </c>
      <c r="D195" s="96">
        <v>42947</v>
      </c>
      <c r="E195" s="99" t="s">
        <v>393</v>
      </c>
      <c r="F195" s="99" t="s">
        <v>28</v>
      </c>
      <c r="G195" s="98">
        <v>467</v>
      </c>
      <c r="H195" s="105">
        <v>10.85</v>
      </c>
      <c r="I195" s="97">
        <v>5066.95</v>
      </c>
      <c r="J195" s="72" t="s">
        <v>13</v>
      </c>
      <c r="K195" s="38" t="s">
        <v>333</v>
      </c>
      <c r="L195" s="71"/>
      <c r="M195" s="5"/>
      <c r="O195" s="30"/>
    </row>
    <row r="196" spans="2:15" s="4" customFormat="1">
      <c r="B196" s="76" t="s">
        <v>30</v>
      </c>
      <c r="C196" s="75" t="s">
        <v>27</v>
      </c>
      <c r="D196" s="96">
        <v>42947</v>
      </c>
      <c r="E196" s="99" t="s">
        <v>394</v>
      </c>
      <c r="F196" s="99" t="s">
        <v>28</v>
      </c>
      <c r="G196" s="98">
        <v>122</v>
      </c>
      <c r="H196" s="105">
        <v>10.85</v>
      </c>
      <c r="I196" s="97">
        <v>1323.7</v>
      </c>
      <c r="J196" s="72" t="s">
        <v>13</v>
      </c>
      <c r="K196" s="38" t="s">
        <v>334</v>
      </c>
      <c r="L196" s="71"/>
      <c r="M196" s="5"/>
      <c r="O196" s="30"/>
    </row>
    <row r="197" spans="2:15" s="4" customFormat="1">
      <c r="B197" s="76" t="s">
        <v>30</v>
      </c>
      <c r="C197" s="75" t="s">
        <v>27</v>
      </c>
      <c r="D197" s="96">
        <v>42947</v>
      </c>
      <c r="E197" s="99" t="s">
        <v>395</v>
      </c>
      <c r="F197" s="99" t="s">
        <v>28</v>
      </c>
      <c r="G197" s="98">
        <v>141</v>
      </c>
      <c r="H197" s="105">
        <v>10.85</v>
      </c>
      <c r="I197" s="97">
        <v>1529.85</v>
      </c>
      <c r="J197" s="72" t="s">
        <v>13</v>
      </c>
      <c r="K197" s="38" t="s">
        <v>335</v>
      </c>
      <c r="L197" s="71"/>
      <c r="M197" s="5"/>
      <c r="O197" s="30"/>
    </row>
    <row r="198" spans="2:15" s="4" customFormat="1">
      <c r="B198" s="76" t="s">
        <v>30</v>
      </c>
      <c r="C198" s="75" t="s">
        <v>27</v>
      </c>
      <c r="D198" s="96">
        <v>42947</v>
      </c>
      <c r="E198" s="99" t="s">
        <v>396</v>
      </c>
      <c r="F198" s="99" t="s">
        <v>28</v>
      </c>
      <c r="G198" s="98">
        <v>123</v>
      </c>
      <c r="H198" s="105">
        <v>10.85</v>
      </c>
      <c r="I198" s="97">
        <v>1334.55</v>
      </c>
      <c r="J198" s="72" t="s">
        <v>13</v>
      </c>
      <c r="K198" s="38" t="s">
        <v>336</v>
      </c>
      <c r="L198" s="71"/>
      <c r="M198" s="5"/>
      <c r="O198" s="30"/>
    </row>
    <row r="199" spans="2:15" s="4" customFormat="1">
      <c r="B199" s="76" t="s">
        <v>30</v>
      </c>
      <c r="C199" s="75" t="s">
        <v>27</v>
      </c>
      <c r="D199" s="96">
        <v>42947</v>
      </c>
      <c r="E199" s="99" t="s">
        <v>397</v>
      </c>
      <c r="F199" s="99" t="s">
        <v>28</v>
      </c>
      <c r="G199" s="98">
        <v>214</v>
      </c>
      <c r="H199" s="105">
        <v>10.83</v>
      </c>
      <c r="I199" s="97">
        <v>2317.62</v>
      </c>
      <c r="J199" s="72" t="s">
        <v>13</v>
      </c>
      <c r="K199" s="38" t="s">
        <v>337</v>
      </c>
      <c r="L199" s="71"/>
      <c r="M199" s="5"/>
      <c r="O199" s="30"/>
    </row>
    <row r="200" spans="2:15" s="4" customFormat="1">
      <c r="B200" s="76" t="s">
        <v>30</v>
      </c>
      <c r="C200" s="75" t="s">
        <v>27</v>
      </c>
      <c r="D200" s="96">
        <v>42947</v>
      </c>
      <c r="E200" s="99" t="s">
        <v>398</v>
      </c>
      <c r="F200" s="99" t="s">
        <v>28</v>
      </c>
      <c r="G200" s="98">
        <v>3618</v>
      </c>
      <c r="H200" s="105">
        <v>10.81</v>
      </c>
      <c r="I200" s="97">
        <v>39110.58</v>
      </c>
      <c r="J200" s="72" t="s">
        <v>13</v>
      </c>
      <c r="K200" s="38" t="s">
        <v>338</v>
      </c>
      <c r="L200" s="71"/>
      <c r="M200" s="5"/>
      <c r="O200" s="30"/>
    </row>
    <row r="201" spans="2:15" s="4" customFormat="1">
      <c r="B201" s="76" t="s">
        <v>30</v>
      </c>
      <c r="C201" s="75" t="s">
        <v>27</v>
      </c>
      <c r="D201" s="96">
        <v>42947</v>
      </c>
      <c r="E201" s="99" t="s">
        <v>399</v>
      </c>
      <c r="F201" s="99" t="s">
        <v>28</v>
      </c>
      <c r="G201" s="98">
        <v>5000</v>
      </c>
      <c r="H201" s="105">
        <v>10.81</v>
      </c>
      <c r="I201" s="97">
        <v>54050</v>
      </c>
      <c r="J201" s="72" t="s">
        <v>13</v>
      </c>
      <c r="K201" s="38" t="s">
        <v>339</v>
      </c>
      <c r="L201" s="71"/>
      <c r="M201" s="5"/>
      <c r="O201" s="30"/>
    </row>
    <row r="202" spans="2:15" s="4" customFormat="1">
      <c r="B202" s="76" t="s">
        <v>30</v>
      </c>
      <c r="C202" s="75" t="s">
        <v>27</v>
      </c>
      <c r="D202" s="96">
        <v>42947</v>
      </c>
      <c r="E202" s="99" t="s">
        <v>242</v>
      </c>
      <c r="F202" s="99" t="s">
        <v>28</v>
      </c>
      <c r="G202" s="98">
        <v>522</v>
      </c>
      <c r="H202" s="105">
        <v>10.81</v>
      </c>
      <c r="I202" s="97">
        <v>5642.8200000000006</v>
      </c>
      <c r="J202" s="72" t="s">
        <v>13</v>
      </c>
      <c r="K202" s="38" t="s">
        <v>340</v>
      </c>
      <c r="L202" s="71"/>
      <c r="M202" s="5"/>
      <c r="O202" s="30"/>
    </row>
    <row r="203" spans="2:15" s="4" customFormat="1">
      <c r="B203" s="76" t="s">
        <v>30</v>
      </c>
      <c r="C203" s="75" t="s">
        <v>27</v>
      </c>
      <c r="D203" s="96">
        <v>42947</v>
      </c>
      <c r="E203" s="99" t="s">
        <v>242</v>
      </c>
      <c r="F203" s="99" t="s">
        <v>28</v>
      </c>
      <c r="G203" s="98">
        <v>154</v>
      </c>
      <c r="H203" s="105">
        <v>10.81</v>
      </c>
      <c r="I203" s="97">
        <v>1664.74</v>
      </c>
      <c r="J203" s="72" t="s">
        <v>13</v>
      </c>
      <c r="K203" s="38" t="s">
        <v>341</v>
      </c>
      <c r="L203" s="71"/>
      <c r="M203" s="5"/>
      <c r="O203" s="30"/>
    </row>
    <row r="204" spans="2:15" s="4" customFormat="1">
      <c r="B204" s="76" t="s">
        <v>30</v>
      </c>
      <c r="C204" s="75" t="s">
        <v>27</v>
      </c>
      <c r="D204" s="96">
        <v>42947</v>
      </c>
      <c r="E204" s="99" t="s">
        <v>400</v>
      </c>
      <c r="F204" s="99" t="s">
        <v>28</v>
      </c>
      <c r="G204" s="98">
        <v>319</v>
      </c>
      <c r="H204" s="106">
        <v>10.81</v>
      </c>
      <c r="I204" s="97">
        <v>3448.3900000000003</v>
      </c>
      <c r="J204" s="72" t="s">
        <v>13</v>
      </c>
      <c r="K204" s="38" t="s">
        <v>342</v>
      </c>
      <c r="L204" s="71"/>
      <c r="M204" s="5"/>
    </row>
    <row r="205" spans="2:15">
      <c r="B205" s="76" t="s">
        <v>30</v>
      </c>
      <c r="C205" s="75" t="s">
        <v>27</v>
      </c>
      <c r="D205" s="96">
        <v>42947</v>
      </c>
      <c r="E205" s="99" t="s">
        <v>401</v>
      </c>
      <c r="F205" s="99" t="s">
        <v>28</v>
      </c>
      <c r="G205" s="98">
        <v>436</v>
      </c>
      <c r="H205" s="106">
        <v>10.8</v>
      </c>
      <c r="I205" s="97">
        <v>4708.8</v>
      </c>
      <c r="J205" s="72" t="s">
        <v>13</v>
      </c>
      <c r="K205" s="38" t="s">
        <v>343</v>
      </c>
    </row>
    <row r="206" spans="2:15">
      <c r="B206" s="76" t="s">
        <v>30</v>
      </c>
      <c r="C206" s="75" t="s">
        <v>27</v>
      </c>
      <c r="D206" s="96">
        <v>42947</v>
      </c>
      <c r="E206" s="99" t="s">
        <v>402</v>
      </c>
      <c r="F206" s="99" t="s">
        <v>28</v>
      </c>
      <c r="G206" s="98">
        <v>485</v>
      </c>
      <c r="H206" s="106">
        <v>10.8</v>
      </c>
      <c r="I206" s="97">
        <v>5238</v>
      </c>
      <c r="J206" s="72" t="s">
        <v>13</v>
      </c>
      <c r="K206" s="38" t="s">
        <v>344</v>
      </c>
    </row>
    <row r="207" spans="2:15">
      <c r="B207" s="76" t="s">
        <v>30</v>
      </c>
      <c r="C207" s="75" t="s">
        <v>27</v>
      </c>
      <c r="D207" s="96">
        <v>42947</v>
      </c>
      <c r="E207" s="99" t="s">
        <v>403</v>
      </c>
      <c r="F207" s="99" t="s">
        <v>28</v>
      </c>
      <c r="G207" s="98">
        <v>154</v>
      </c>
      <c r="H207" s="106">
        <v>10.79</v>
      </c>
      <c r="I207" s="97">
        <v>1661.6599999999999</v>
      </c>
      <c r="J207" s="72" t="s">
        <v>13</v>
      </c>
      <c r="K207" s="38" t="s">
        <v>345</v>
      </c>
    </row>
    <row r="208" spans="2:15">
      <c r="B208" s="76" t="s">
        <v>30</v>
      </c>
      <c r="C208" s="75" t="s">
        <v>27</v>
      </c>
      <c r="D208" s="96">
        <v>42947</v>
      </c>
      <c r="E208" s="99" t="s">
        <v>404</v>
      </c>
      <c r="F208" s="99" t="s">
        <v>28</v>
      </c>
      <c r="G208" s="98">
        <v>3790</v>
      </c>
      <c r="H208" s="106">
        <v>10.75</v>
      </c>
      <c r="I208" s="97">
        <v>40742.5</v>
      </c>
      <c r="J208" s="72" t="s">
        <v>13</v>
      </c>
      <c r="K208" s="38" t="s">
        <v>348</v>
      </c>
    </row>
    <row r="209" spans="2:11">
      <c r="B209" s="76" t="s">
        <v>30</v>
      </c>
      <c r="C209" s="75" t="s">
        <v>27</v>
      </c>
      <c r="D209" s="96">
        <v>42947</v>
      </c>
      <c r="E209" s="99" t="s">
        <v>404</v>
      </c>
      <c r="F209" s="99" t="s">
        <v>28</v>
      </c>
      <c r="G209" s="98">
        <v>247</v>
      </c>
      <c r="H209" s="106">
        <v>10.75</v>
      </c>
      <c r="I209" s="97">
        <v>2655.25</v>
      </c>
      <c r="J209" s="72" t="s">
        <v>13</v>
      </c>
      <c r="K209" s="38" t="s">
        <v>346</v>
      </c>
    </row>
    <row r="210" spans="2:11">
      <c r="B210" s="76" t="s">
        <v>30</v>
      </c>
      <c r="C210" s="75" t="s">
        <v>27</v>
      </c>
      <c r="D210" s="96">
        <v>42947</v>
      </c>
      <c r="E210" s="99" t="s">
        <v>405</v>
      </c>
      <c r="F210" s="99" t="s">
        <v>28</v>
      </c>
      <c r="G210" s="98">
        <v>667</v>
      </c>
      <c r="H210" s="106">
        <v>10.75</v>
      </c>
      <c r="I210" s="97">
        <v>7170.25</v>
      </c>
      <c r="J210" s="72" t="s">
        <v>13</v>
      </c>
      <c r="K210" s="38" t="s">
        <v>347</v>
      </c>
    </row>
    <row r="211" spans="2:11">
      <c r="B211" s="76" t="s">
        <v>30</v>
      </c>
      <c r="C211" s="75" t="s">
        <v>27</v>
      </c>
      <c r="D211" s="96">
        <v>42948</v>
      </c>
      <c r="E211" s="99" t="s">
        <v>459</v>
      </c>
      <c r="F211" s="99" t="s">
        <v>28</v>
      </c>
      <c r="G211" s="98">
        <v>140</v>
      </c>
      <c r="H211" s="106">
        <v>10.67</v>
      </c>
      <c r="I211" s="97">
        <v>1493.8</v>
      </c>
      <c r="J211" s="72" t="s">
        <v>13</v>
      </c>
      <c r="K211" s="38" t="s">
        <v>406</v>
      </c>
    </row>
    <row r="212" spans="2:11">
      <c r="B212" s="76" t="s">
        <v>30</v>
      </c>
      <c r="C212" s="75" t="s">
        <v>27</v>
      </c>
      <c r="D212" s="96">
        <v>42948</v>
      </c>
      <c r="E212" s="99" t="s">
        <v>460</v>
      </c>
      <c r="F212" s="99" t="s">
        <v>28</v>
      </c>
      <c r="G212" s="98">
        <v>289</v>
      </c>
      <c r="H212" s="106">
        <v>10.66</v>
      </c>
      <c r="I212" s="97">
        <v>3080.7400000000002</v>
      </c>
      <c r="J212" s="72" t="s">
        <v>13</v>
      </c>
      <c r="K212" s="38" t="s">
        <v>407</v>
      </c>
    </row>
    <row r="213" spans="2:11">
      <c r="B213" s="76" t="s">
        <v>30</v>
      </c>
      <c r="C213" s="75" t="s">
        <v>27</v>
      </c>
      <c r="D213" s="96">
        <v>42948</v>
      </c>
      <c r="E213" s="99" t="s">
        <v>461</v>
      </c>
      <c r="F213" s="99" t="s">
        <v>28</v>
      </c>
      <c r="G213" s="98">
        <v>122</v>
      </c>
      <c r="H213" s="106">
        <v>10.66</v>
      </c>
      <c r="I213" s="97">
        <v>1300.52</v>
      </c>
      <c r="J213" s="72" t="s">
        <v>13</v>
      </c>
      <c r="K213" s="38" t="s">
        <v>408</v>
      </c>
    </row>
    <row r="214" spans="2:11">
      <c r="B214" s="76" t="s">
        <v>30</v>
      </c>
      <c r="C214" s="75" t="s">
        <v>27</v>
      </c>
      <c r="D214" s="96">
        <v>42948</v>
      </c>
      <c r="E214" s="99" t="s">
        <v>462</v>
      </c>
      <c r="F214" s="99" t="s">
        <v>28</v>
      </c>
      <c r="G214" s="98">
        <v>560</v>
      </c>
      <c r="H214" s="106">
        <v>10.68</v>
      </c>
      <c r="I214" s="97">
        <v>5980.8</v>
      </c>
      <c r="J214" s="72" t="s">
        <v>13</v>
      </c>
      <c r="K214" s="38" t="s">
        <v>409</v>
      </c>
    </row>
    <row r="215" spans="2:11">
      <c r="B215" s="76" t="s">
        <v>30</v>
      </c>
      <c r="C215" s="75" t="s">
        <v>27</v>
      </c>
      <c r="D215" s="96">
        <v>42948</v>
      </c>
      <c r="E215" s="99" t="s">
        <v>462</v>
      </c>
      <c r="F215" s="99" t="s">
        <v>28</v>
      </c>
      <c r="G215" s="98">
        <v>560</v>
      </c>
      <c r="H215" s="106">
        <v>10.68</v>
      </c>
      <c r="I215" s="97">
        <v>5980.8</v>
      </c>
      <c r="J215" s="72" t="s">
        <v>13</v>
      </c>
      <c r="K215" s="38" t="s">
        <v>410</v>
      </c>
    </row>
    <row r="216" spans="2:11">
      <c r="B216" s="76" t="s">
        <v>30</v>
      </c>
      <c r="C216" s="75" t="s">
        <v>27</v>
      </c>
      <c r="D216" s="96">
        <v>42948</v>
      </c>
      <c r="E216" s="99" t="s">
        <v>463</v>
      </c>
      <c r="F216" s="99" t="s">
        <v>28</v>
      </c>
      <c r="G216" s="98">
        <v>213</v>
      </c>
      <c r="H216" s="106">
        <v>10.67</v>
      </c>
      <c r="I216" s="97">
        <v>2272.71</v>
      </c>
      <c r="J216" s="72" t="s">
        <v>13</v>
      </c>
      <c r="K216" s="38" t="s">
        <v>411</v>
      </c>
    </row>
    <row r="217" spans="2:11">
      <c r="B217" s="76" t="s">
        <v>30</v>
      </c>
      <c r="C217" s="75" t="s">
        <v>27</v>
      </c>
      <c r="D217" s="96">
        <v>42948</v>
      </c>
      <c r="E217" s="99" t="s">
        <v>464</v>
      </c>
      <c r="F217" s="99" t="s">
        <v>28</v>
      </c>
      <c r="G217" s="98">
        <v>163</v>
      </c>
      <c r="H217" s="106">
        <v>10.66</v>
      </c>
      <c r="I217" s="97">
        <v>1737.58</v>
      </c>
      <c r="J217" s="72" t="s">
        <v>13</v>
      </c>
      <c r="K217" s="38" t="s">
        <v>412</v>
      </c>
    </row>
    <row r="218" spans="2:11">
      <c r="B218" s="76" t="s">
        <v>30</v>
      </c>
      <c r="C218" s="75" t="s">
        <v>27</v>
      </c>
      <c r="D218" s="96">
        <v>42948</v>
      </c>
      <c r="E218" s="99" t="s">
        <v>465</v>
      </c>
      <c r="F218" s="99" t="s">
        <v>28</v>
      </c>
      <c r="G218" s="98">
        <v>4837</v>
      </c>
      <c r="H218" s="106">
        <v>10.66</v>
      </c>
      <c r="I218" s="97">
        <v>51562.42</v>
      </c>
      <c r="J218" s="72" t="s">
        <v>13</v>
      </c>
      <c r="K218" s="38" t="s">
        <v>413</v>
      </c>
    </row>
    <row r="219" spans="2:11">
      <c r="B219" s="76" t="s">
        <v>30</v>
      </c>
      <c r="C219" s="75" t="s">
        <v>27</v>
      </c>
      <c r="D219" s="96">
        <v>42948</v>
      </c>
      <c r="E219" s="99" t="s">
        <v>465</v>
      </c>
      <c r="F219" s="99" t="s">
        <v>28</v>
      </c>
      <c r="G219" s="98">
        <v>507</v>
      </c>
      <c r="H219" s="106">
        <v>10.66</v>
      </c>
      <c r="I219" s="97">
        <v>5404.62</v>
      </c>
      <c r="J219" s="72" t="s">
        <v>13</v>
      </c>
      <c r="K219" s="38" t="s">
        <v>414</v>
      </c>
    </row>
    <row r="220" spans="2:11">
      <c r="B220" s="76" t="s">
        <v>30</v>
      </c>
      <c r="C220" s="75" t="s">
        <v>27</v>
      </c>
      <c r="D220" s="96">
        <v>42948</v>
      </c>
      <c r="E220" s="99" t="s">
        <v>466</v>
      </c>
      <c r="F220" s="99" t="s">
        <v>28</v>
      </c>
      <c r="G220" s="98">
        <v>323</v>
      </c>
      <c r="H220" s="106">
        <v>10.66</v>
      </c>
      <c r="I220" s="97">
        <v>3443.18</v>
      </c>
      <c r="J220" s="72" t="s">
        <v>13</v>
      </c>
      <c r="K220" s="38" t="s">
        <v>415</v>
      </c>
    </row>
    <row r="221" spans="2:11">
      <c r="B221" s="76" t="s">
        <v>30</v>
      </c>
      <c r="C221" s="75" t="s">
        <v>27</v>
      </c>
      <c r="D221" s="96">
        <v>42948</v>
      </c>
      <c r="E221" s="99" t="s">
        <v>466</v>
      </c>
      <c r="F221" s="99" t="s">
        <v>28</v>
      </c>
      <c r="G221" s="98">
        <v>323</v>
      </c>
      <c r="H221" s="106">
        <v>10.66</v>
      </c>
      <c r="I221" s="97">
        <v>3443.18</v>
      </c>
      <c r="J221" s="72" t="s">
        <v>13</v>
      </c>
      <c r="K221" s="38" t="s">
        <v>416</v>
      </c>
    </row>
    <row r="222" spans="2:11">
      <c r="B222" s="76" t="s">
        <v>30</v>
      </c>
      <c r="C222" s="75" t="s">
        <v>27</v>
      </c>
      <c r="D222" s="96">
        <v>42948</v>
      </c>
      <c r="E222" s="99" t="s">
        <v>466</v>
      </c>
      <c r="F222" s="99" t="s">
        <v>28</v>
      </c>
      <c r="G222" s="98">
        <v>1133</v>
      </c>
      <c r="H222" s="106">
        <v>10.66</v>
      </c>
      <c r="I222" s="97">
        <v>12077.78</v>
      </c>
      <c r="J222" s="72" t="s">
        <v>13</v>
      </c>
      <c r="K222" s="38" t="s">
        <v>417</v>
      </c>
    </row>
    <row r="223" spans="2:11">
      <c r="B223" s="76" t="s">
        <v>30</v>
      </c>
      <c r="C223" s="75" t="s">
        <v>27</v>
      </c>
      <c r="D223" s="96">
        <v>42948</v>
      </c>
      <c r="E223" s="99" t="s">
        <v>466</v>
      </c>
      <c r="F223" s="99" t="s">
        <v>28</v>
      </c>
      <c r="G223" s="98">
        <v>139</v>
      </c>
      <c r="H223" s="106">
        <v>10.66</v>
      </c>
      <c r="I223" s="97">
        <v>1481.74</v>
      </c>
      <c r="J223" s="72" t="s">
        <v>13</v>
      </c>
      <c r="K223" s="38" t="s">
        <v>418</v>
      </c>
    </row>
    <row r="224" spans="2:11">
      <c r="B224" s="76" t="s">
        <v>30</v>
      </c>
      <c r="C224" s="75" t="s">
        <v>27</v>
      </c>
      <c r="D224" s="96">
        <v>42948</v>
      </c>
      <c r="E224" s="99" t="s">
        <v>467</v>
      </c>
      <c r="F224" s="99" t="s">
        <v>28</v>
      </c>
      <c r="G224" s="98">
        <v>42</v>
      </c>
      <c r="H224" s="106">
        <v>10.66</v>
      </c>
      <c r="I224" s="97">
        <v>447.72</v>
      </c>
      <c r="J224" s="72" t="s">
        <v>13</v>
      </c>
      <c r="K224" s="38" t="s">
        <v>419</v>
      </c>
    </row>
    <row r="225" spans="2:11">
      <c r="B225" s="76" t="s">
        <v>30</v>
      </c>
      <c r="C225" s="75" t="s">
        <v>27</v>
      </c>
      <c r="D225" s="96">
        <v>42948</v>
      </c>
      <c r="E225" s="99" t="s">
        <v>468</v>
      </c>
      <c r="F225" s="99" t="s">
        <v>28</v>
      </c>
      <c r="G225" s="98">
        <v>464</v>
      </c>
      <c r="H225" s="106">
        <v>10.66</v>
      </c>
      <c r="I225" s="97">
        <v>4946.24</v>
      </c>
      <c r="J225" s="72" t="s">
        <v>13</v>
      </c>
      <c r="K225" s="38" t="s">
        <v>420</v>
      </c>
    </row>
    <row r="226" spans="2:11">
      <c r="B226" s="76" t="s">
        <v>30</v>
      </c>
      <c r="C226" s="75" t="s">
        <v>27</v>
      </c>
      <c r="D226" s="96">
        <v>42948</v>
      </c>
      <c r="E226" s="99" t="s">
        <v>468</v>
      </c>
      <c r="F226" s="99" t="s">
        <v>28</v>
      </c>
      <c r="G226" s="98">
        <v>464</v>
      </c>
      <c r="H226" s="106">
        <v>10.66</v>
      </c>
      <c r="I226" s="97">
        <v>4946.24</v>
      </c>
      <c r="J226" s="72" t="s">
        <v>13</v>
      </c>
      <c r="K226" s="38" t="s">
        <v>421</v>
      </c>
    </row>
    <row r="227" spans="2:11">
      <c r="B227" s="76" t="s">
        <v>30</v>
      </c>
      <c r="C227" s="75" t="s">
        <v>27</v>
      </c>
      <c r="D227" s="96">
        <v>42948</v>
      </c>
      <c r="E227" s="99" t="s">
        <v>469</v>
      </c>
      <c r="F227" s="99" t="s">
        <v>28</v>
      </c>
      <c r="G227" s="98">
        <v>420</v>
      </c>
      <c r="H227" s="106">
        <v>10.67</v>
      </c>
      <c r="I227" s="97">
        <v>4481.3999999999996</v>
      </c>
      <c r="J227" s="72" t="s">
        <v>13</v>
      </c>
      <c r="K227" s="38" t="s">
        <v>422</v>
      </c>
    </row>
    <row r="228" spans="2:11">
      <c r="B228" s="76" t="s">
        <v>30</v>
      </c>
      <c r="C228" s="75" t="s">
        <v>27</v>
      </c>
      <c r="D228" s="96">
        <v>42948</v>
      </c>
      <c r="E228" s="99" t="s">
        <v>470</v>
      </c>
      <c r="F228" s="99" t="s">
        <v>28</v>
      </c>
      <c r="G228" s="98">
        <v>184</v>
      </c>
      <c r="H228" s="106">
        <v>10.67</v>
      </c>
      <c r="I228" s="97">
        <v>1963.28</v>
      </c>
      <c r="J228" s="72" t="s">
        <v>13</v>
      </c>
      <c r="K228" s="38" t="s">
        <v>423</v>
      </c>
    </row>
    <row r="229" spans="2:11">
      <c r="B229" s="76" t="s">
        <v>30</v>
      </c>
      <c r="C229" s="75" t="s">
        <v>27</v>
      </c>
      <c r="D229" s="96">
        <v>42948</v>
      </c>
      <c r="E229" s="99" t="s">
        <v>471</v>
      </c>
      <c r="F229" s="99" t="s">
        <v>28</v>
      </c>
      <c r="G229" s="98">
        <v>287</v>
      </c>
      <c r="H229" s="106">
        <v>10.67</v>
      </c>
      <c r="I229" s="97">
        <v>3062.29</v>
      </c>
      <c r="J229" s="72" t="s">
        <v>13</v>
      </c>
      <c r="K229" s="38" t="s">
        <v>424</v>
      </c>
    </row>
    <row r="230" spans="2:11">
      <c r="B230" s="76" t="s">
        <v>30</v>
      </c>
      <c r="C230" s="75" t="s">
        <v>27</v>
      </c>
      <c r="D230" s="96">
        <v>42948</v>
      </c>
      <c r="E230" s="99" t="s">
        <v>472</v>
      </c>
      <c r="F230" s="99" t="s">
        <v>28</v>
      </c>
      <c r="G230" s="98">
        <v>144</v>
      </c>
      <c r="H230" s="106">
        <v>10.67</v>
      </c>
      <c r="I230" s="97">
        <v>1536.48</v>
      </c>
      <c r="J230" s="72" t="s">
        <v>13</v>
      </c>
      <c r="K230" s="38" t="s">
        <v>425</v>
      </c>
    </row>
    <row r="231" spans="2:11">
      <c r="B231" s="76" t="s">
        <v>30</v>
      </c>
      <c r="C231" s="75" t="s">
        <v>27</v>
      </c>
      <c r="D231" s="96">
        <v>42948</v>
      </c>
      <c r="E231" s="99" t="s">
        <v>472</v>
      </c>
      <c r="F231" s="99" t="s">
        <v>28</v>
      </c>
      <c r="G231" s="98">
        <v>100</v>
      </c>
      <c r="H231" s="106">
        <v>10.67</v>
      </c>
      <c r="I231" s="97">
        <v>1067</v>
      </c>
      <c r="J231" s="72" t="s">
        <v>13</v>
      </c>
      <c r="K231" s="38" t="s">
        <v>426</v>
      </c>
    </row>
    <row r="232" spans="2:11">
      <c r="B232" s="76" t="s">
        <v>30</v>
      </c>
      <c r="C232" s="75" t="s">
        <v>27</v>
      </c>
      <c r="D232" s="96">
        <v>42948</v>
      </c>
      <c r="E232" s="99" t="s">
        <v>473</v>
      </c>
      <c r="F232" s="99" t="s">
        <v>28</v>
      </c>
      <c r="G232" s="98">
        <v>214</v>
      </c>
      <c r="H232" s="106">
        <v>10.67</v>
      </c>
      <c r="I232" s="97">
        <v>2283.38</v>
      </c>
      <c r="J232" s="72" t="s">
        <v>13</v>
      </c>
      <c r="K232" s="38" t="s">
        <v>427</v>
      </c>
    </row>
    <row r="233" spans="2:11">
      <c r="B233" s="76" t="s">
        <v>30</v>
      </c>
      <c r="C233" s="75" t="s">
        <v>27</v>
      </c>
      <c r="D233" s="96">
        <v>42948</v>
      </c>
      <c r="E233" s="99" t="s">
        <v>474</v>
      </c>
      <c r="F233" s="99" t="s">
        <v>28</v>
      </c>
      <c r="G233" s="98">
        <v>932</v>
      </c>
      <c r="H233" s="106">
        <v>10.7</v>
      </c>
      <c r="I233" s="97">
        <v>9972.4</v>
      </c>
      <c r="J233" s="72" t="s">
        <v>13</v>
      </c>
      <c r="K233" s="38" t="s">
        <v>428</v>
      </c>
    </row>
    <row r="234" spans="2:11">
      <c r="B234" s="76" t="s">
        <v>30</v>
      </c>
      <c r="C234" s="75" t="s">
        <v>27</v>
      </c>
      <c r="D234" s="96">
        <v>42948</v>
      </c>
      <c r="E234" s="99" t="s">
        <v>474</v>
      </c>
      <c r="F234" s="99" t="s">
        <v>28</v>
      </c>
      <c r="G234" s="98">
        <v>6</v>
      </c>
      <c r="H234" s="106">
        <v>10.7</v>
      </c>
      <c r="I234" s="97">
        <v>64.199999999999989</v>
      </c>
      <c r="J234" s="72" t="s">
        <v>13</v>
      </c>
      <c r="K234" s="38" t="s">
        <v>429</v>
      </c>
    </row>
    <row r="235" spans="2:11">
      <c r="B235" s="76" t="s">
        <v>30</v>
      </c>
      <c r="C235" s="75" t="s">
        <v>27</v>
      </c>
      <c r="D235" s="96">
        <v>42948</v>
      </c>
      <c r="E235" s="99" t="s">
        <v>474</v>
      </c>
      <c r="F235" s="99" t="s">
        <v>28</v>
      </c>
      <c r="G235" s="98">
        <v>1165</v>
      </c>
      <c r="H235" s="106">
        <v>10.7</v>
      </c>
      <c r="I235" s="97">
        <v>12465.5</v>
      </c>
      <c r="J235" s="72" t="s">
        <v>13</v>
      </c>
      <c r="K235" s="38" t="s">
        <v>430</v>
      </c>
    </row>
    <row r="236" spans="2:11">
      <c r="B236" s="76" t="s">
        <v>30</v>
      </c>
      <c r="C236" s="75" t="s">
        <v>27</v>
      </c>
      <c r="D236" s="96">
        <v>42948</v>
      </c>
      <c r="E236" s="99" t="s">
        <v>475</v>
      </c>
      <c r="F236" s="99" t="s">
        <v>28</v>
      </c>
      <c r="G236" s="98">
        <v>343</v>
      </c>
      <c r="H236" s="106">
        <v>10.7</v>
      </c>
      <c r="I236" s="97">
        <v>3670.1</v>
      </c>
      <c r="J236" s="72" t="s">
        <v>13</v>
      </c>
      <c r="K236" s="38" t="s">
        <v>431</v>
      </c>
    </row>
    <row r="237" spans="2:11">
      <c r="B237" s="76" t="s">
        <v>30</v>
      </c>
      <c r="C237" s="75" t="s">
        <v>27</v>
      </c>
      <c r="D237" s="96">
        <v>42948</v>
      </c>
      <c r="E237" s="99" t="s">
        <v>475</v>
      </c>
      <c r="F237" s="99" t="s">
        <v>28</v>
      </c>
      <c r="G237" s="98">
        <v>187</v>
      </c>
      <c r="H237" s="106">
        <v>10.7</v>
      </c>
      <c r="I237" s="97">
        <v>2000.8999999999999</v>
      </c>
      <c r="J237" s="72" t="s">
        <v>13</v>
      </c>
      <c r="K237" s="38" t="s">
        <v>432</v>
      </c>
    </row>
    <row r="238" spans="2:11">
      <c r="B238" s="76" t="s">
        <v>30</v>
      </c>
      <c r="C238" s="75" t="s">
        <v>27</v>
      </c>
      <c r="D238" s="96">
        <v>42948</v>
      </c>
      <c r="E238" s="99" t="s">
        <v>476</v>
      </c>
      <c r="F238" s="99" t="s">
        <v>28</v>
      </c>
      <c r="G238" s="98">
        <v>330</v>
      </c>
      <c r="H238" s="106">
        <v>10.7</v>
      </c>
      <c r="I238" s="97">
        <v>3530.9999999999995</v>
      </c>
      <c r="J238" s="72" t="s">
        <v>13</v>
      </c>
      <c r="K238" s="38" t="s">
        <v>433</v>
      </c>
    </row>
    <row r="239" spans="2:11">
      <c r="B239" s="76" t="s">
        <v>30</v>
      </c>
      <c r="C239" s="75" t="s">
        <v>27</v>
      </c>
      <c r="D239" s="96">
        <v>42948</v>
      </c>
      <c r="E239" s="99" t="s">
        <v>477</v>
      </c>
      <c r="F239" s="99" t="s">
        <v>28</v>
      </c>
      <c r="G239" s="98">
        <v>174</v>
      </c>
      <c r="H239" s="106">
        <v>10.7</v>
      </c>
      <c r="I239" s="97">
        <v>1861.8</v>
      </c>
      <c r="J239" s="72" t="s">
        <v>13</v>
      </c>
      <c r="K239" s="38" t="s">
        <v>434</v>
      </c>
    </row>
    <row r="240" spans="2:11">
      <c r="B240" s="76" t="s">
        <v>30</v>
      </c>
      <c r="C240" s="75" t="s">
        <v>27</v>
      </c>
      <c r="D240" s="96">
        <v>42948</v>
      </c>
      <c r="E240" s="99" t="s">
        <v>478</v>
      </c>
      <c r="F240" s="99" t="s">
        <v>28</v>
      </c>
      <c r="G240" s="98">
        <v>155</v>
      </c>
      <c r="H240" s="106">
        <v>10.7</v>
      </c>
      <c r="I240" s="97">
        <v>1658.5</v>
      </c>
      <c r="J240" s="72" t="s">
        <v>13</v>
      </c>
      <c r="K240" s="38" t="s">
        <v>435</v>
      </c>
    </row>
    <row r="241" spans="2:11">
      <c r="B241" s="76" t="s">
        <v>30</v>
      </c>
      <c r="C241" s="75" t="s">
        <v>27</v>
      </c>
      <c r="D241" s="96">
        <v>42948</v>
      </c>
      <c r="E241" s="99" t="s">
        <v>479</v>
      </c>
      <c r="F241" s="99" t="s">
        <v>28</v>
      </c>
      <c r="G241" s="98">
        <v>160</v>
      </c>
      <c r="H241" s="106">
        <v>10.7</v>
      </c>
      <c r="I241" s="97">
        <v>1712</v>
      </c>
      <c r="J241" s="72" t="s">
        <v>13</v>
      </c>
      <c r="K241" s="38" t="s">
        <v>436</v>
      </c>
    </row>
    <row r="242" spans="2:11">
      <c r="B242" s="76" t="s">
        <v>30</v>
      </c>
      <c r="C242" s="75" t="s">
        <v>27</v>
      </c>
      <c r="D242" s="96">
        <v>42948</v>
      </c>
      <c r="E242" s="99" t="s">
        <v>480</v>
      </c>
      <c r="F242" s="99" t="s">
        <v>28</v>
      </c>
      <c r="G242" s="98">
        <v>350</v>
      </c>
      <c r="H242" s="106">
        <v>10.7</v>
      </c>
      <c r="I242" s="97">
        <v>3744.9999999999995</v>
      </c>
      <c r="J242" s="72" t="s">
        <v>13</v>
      </c>
      <c r="K242" s="38" t="s">
        <v>437</v>
      </c>
    </row>
    <row r="243" spans="2:11">
      <c r="B243" s="76" t="s">
        <v>30</v>
      </c>
      <c r="C243" s="75" t="s">
        <v>27</v>
      </c>
      <c r="D243" s="96">
        <v>42948</v>
      </c>
      <c r="E243" s="99" t="s">
        <v>481</v>
      </c>
      <c r="F243" s="99" t="s">
        <v>28</v>
      </c>
      <c r="G243" s="98">
        <v>334</v>
      </c>
      <c r="H243" s="106">
        <v>10.7</v>
      </c>
      <c r="I243" s="97">
        <v>3573.7999999999997</v>
      </c>
      <c r="J243" s="72" t="s">
        <v>13</v>
      </c>
      <c r="K243" s="38" t="s">
        <v>438</v>
      </c>
    </row>
    <row r="244" spans="2:11">
      <c r="B244" s="76" t="s">
        <v>30</v>
      </c>
      <c r="C244" s="75" t="s">
        <v>27</v>
      </c>
      <c r="D244" s="96">
        <v>42948</v>
      </c>
      <c r="E244" s="99" t="s">
        <v>482</v>
      </c>
      <c r="F244" s="99" t="s">
        <v>28</v>
      </c>
      <c r="G244" s="98">
        <v>2397</v>
      </c>
      <c r="H244" s="106">
        <v>10.7</v>
      </c>
      <c r="I244" s="97">
        <v>25647.899999999998</v>
      </c>
      <c r="J244" s="72" t="s">
        <v>13</v>
      </c>
      <c r="K244" s="38" t="s">
        <v>439</v>
      </c>
    </row>
    <row r="245" spans="2:11">
      <c r="B245" s="76" t="s">
        <v>30</v>
      </c>
      <c r="C245" s="75" t="s">
        <v>27</v>
      </c>
      <c r="D245" s="96">
        <v>42948</v>
      </c>
      <c r="E245" s="99" t="s">
        <v>482</v>
      </c>
      <c r="F245" s="99" t="s">
        <v>28</v>
      </c>
      <c r="G245" s="98">
        <v>783</v>
      </c>
      <c r="H245" s="106">
        <v>10.7</v>
      </c>
      <c r="I245" s="97">
        <v>8378.0999999999985</v>
      </c>
      <c r="J245" s="72" t="s">
        <v>13</v>
      </c>
      <c r="K245" s="38" t="s">
        <v>440</v>
      </c>
    </row>
    <row r="246" spans="2:11">
      <c r="B246" s="76" t="s">
        <v>30</v>
      </c>
      <c r="C246" s="75" t="s">
        <v>27</v>
      </c>
      <c r="D246" s="96">
        <v>42948</v>
      </c>
      <c r="E246" s="99" t="s">
        <v>482</v>
      </c>
      <c r="F246" s="99" t="s">
        <v>28</v>
      </c>
      <c r="G246" s="98">
        <v>144</v>
      </c>
      <c r="H246" s="106">
        <v>10.7</v>
      </c>
      <c r="I246" s="97">
        <v>1540.8</v>
      </c>
      <c r="J246" s="72" t="s">
        <v>13</v>
      </c>
      <c r="K246" s="38" t="s">
        <v>441</v>
      </c>
    </row>
    <row r="247" spans="2:11">
      <c r="B247" s="76" t="s">
        <v>30</v>
      </c>
      <c r="C247" s="75" t="s">
        <v>27</v>
      </c>
      <c r="D247" s="96">
        <v>42948</v>
      </c>
      <c r="E247" s="99" t="s">
        <v>482</v>
      </c>
      <c r="F247" s="99" t="s">
        <v>28</v>
      </c>
      <c r="G247" s="98">
        <v>800</v>
      </c>
      <c r="H247" s="106">
        <v>10.7</v>
      </c>
      <c r="I247" s="97">
        <v>8560</v>
      </c>
      <c r="J247" s="72" t="s">
        <v>13</v>
      </c>
      <c r="K247" s="38" t="s">
        <v>442</v>
      </c>
    </row>
    <row r="248" spans="2:11">
      <c r="B248" s="76" t="s">
        <v>30</v>
      </c>
      <c r="C248" s="75" t="s">
        <v>27</v>
      </c>
      <c r="D248" s="96">
        <v>42948</v>
      </c>
      <c r="E248" s="99" t="s">
        <v>482</v>
      </c>
      <c r="F248" s="99" t="s">
        <v>28</v>
      </c>
      <c r="G248" s="98">
        <v>876</v>
      </c>
      <c r="H248" s="106">
        <v>10.7</v>
      </c>
      <c r="I248" s="97">
        <v>9373.1999999999989</v>
      </c>
      <c r="J248" s="72" t="s">
        <v>13</v>
      </c>
      <c r="K248" s="38" t="s">
        <v>443</v>
      </c>
    </row>
    <row r="249" spans="2:11">
      <c r="B249" s="76" t="s">
        <v>30</v>
      </c>
      <c r="C249" s="75" t="s">
        <v>27</v>
      </c>
      <c r="D249" s="96">
        <v>42948</v>
      </c>
      <c r="E249" s="99" t="s">
        <v>238</v>
      </c>
      <c r="F249" s="99" t="s">
        <v>28</v>
      </c>
      <c r="G249" s="98">
        <v>49</v>
      </c>
      <c r="H249" s="106">
        <v>10.7</v>
      </c>
      <c r="I249" s="97">
        <v>524.29999999999995</v>
      </c>
      <c r="J249" s="72" t="s">
        <v>13</v>
      </c>
      <c r="K249" s="38" t="s">
        <v>444</v>
      </c>
    </row>
    <row r="250" spans="2:11">
      <c r="B250" s="76" t="s">
        <v>30</v>
      </c>
      <c r="C250" s="75" t="s">
        <v>27</v>
      </c>
      <c r="D250" s="96">
        <v>42948</v>
      </c>
      <c r="E250" s="99" t="s">
        <v>238</v>
      </c>
      <c r="F250" s="99" t="s">
        <v>28</v>
      </c>
      <c r="G250" s="98">
        <v>800</v>
      </c>
      <c r="H250" s="106">
        <v>10.7</v>
      </c>
      <c r="I250" s="97">
        <v>8560</v>
      </c>
      <c r="J250" s="72" t="s">
        <v>13</v>
      </c>
      <c r="K250" s="38" t="s">
        <v>445</v>
      </c>
    </row>
    <row r="251" spans="2:11">
      <c r="B251" s="76" t="s">
        <v>30</v>
      </c>
      <c r="C251" s="75" t="s">
        <v>27</v>
      </c>
      <c r="D251" s="96">
        <v>42948</v>
      </c>
      <c r="E251" s="99" t="s">
        <v>238</v>
      </c>
      <c r="F251" s="99" t="s">
        <v>28</v>
      </c>
      <c r="G251" s="98">
        <v>642</v>
      </c>
      <c r="H251" s="106">
        <v>10.7</v>
      </c>
      <c r="I251" s="97">
        <v>6869.4</v>
      </c>
      <c r="J251" s="72" t="s">
        <v>13</v>
      </c>
      <c r="K251" s="38" t="s">
        <v>446</v>
      </c>
    </row>
    <row r="252" spans="2:11">
      <c r="B252" s="76" t="s">
        <v>30</v>
      </c>
      <c r="C252" s="75" t="s">
        <v>27</v>
      </c>
      <c r="D252" s="96">
        <v>42948</v>
      </c>
      <c r="E252" s="99" t="s">
        <v>238</v>
      </c>
      <c r="F252" s="99" t="s">
        <v>28</v>
      </c>
      <c r="G252" s="98">
        <v>207</v>
      </c>
      <c r="H252" s="106">
        <v>10.7</v>
      </c>
      <c r="I252" s="97">
        <v>2214.8999999999996</v>
      </c>
      <c r="J252" s="72" t="s">
        <v>13</v>
      </c>
      <c r="K252" s="38" t="s">
        <v>447</v>
      </c>
    </row>
    <row r="253" spans="2:11">
      <c r="B253" s="76" t="s">
        <v>30</v>
      </c>
      <c r="C253" s="75" t="s">
        <v>27</v>
      </c>
      <c r="D253" s="96">
        <v>42948</v>
      </c>
      <c r="E253" s="99" t="s">
        <v>483</v>
      </c>
      <c r="F253" s="99" t="s">
        <v>28</v>
      </c>
      <c r="G253" s="98">
        <v>140</v>
      </c>
      <c r="H253" s="106">
        <v>10.7</v>
      </c>
      <c r="I253" s="97">
        <v>1498</v>
      </c>
      <c r="J253" s="72" t="s">
        <v>13</v>
      </c>
      <c r="K253" s="38" t="s">
        <v>448</v>
      </c>
    </row>
    <row r="254" spans="2:11">
      <c r="B254" s="76" t="s">
        <v>30</v>
      </c>
      <c r="C254" s="75" t="s">
        <v>27</v>
      </c>
      <c r="D254" s="96">
        <v>42948</v>
      </c>
      <c r="E254" s="99" t="s">
        <v>483</v>
      </c>
      <c r="F254" s="99" t="s">
        <v>28</v>
      </c>
      <c r="G254" s="98">
        <v>800</v>
      </c>
      <c r="H254" s="106">
        <v>10.7</v>
      </c>
      <c r="I254" s="97">
        <v>8560</v>
      </c>
      <c r="J254" s="72" t="s">
        <v>13</v>
      </c>
      <c r="K254" s="38" t="s">
        <v>449</v>
      </c>
    </row>
    <row r="255" spans="2:11">
      <c r="B255" s="76" t="s">
        <v>30</v>
      </c>
      <c r="C255" s="75" t="s">
        <v>27</v>
      </c>
      <c r="D255" s="96">
        <v>42948</v>
      </c>
      <c r="E255" s="99" t="s">
        <v>484</v>
      </c>
      <c r="F255" s="99" t="s">
        <v>28</v>
      </c>
      <c r="G255" s="98">
        <v>238</v>
      </c>
      <c r="H255" s="106">
        <v>10.7</v>
      </c>
      <c r="I255" s="97">
        <v>2546.6</v>
      </c>
      <c r="J255" s="72" t="s">
        <v>13</v>
      </c>
      <c r="K255" s="38" t="s">
        <v>450</v>
      </c>
    </row>
    <row r="256" spans="2:11">
      <c r="B256" s="76" t="s">
        <v>30</v>
      </c>
      <c r="C256" s="75" t="s">
        <v>27</v>
      </c>
      <c r="D256" s="96">
        <v>42948</v>
      </c>
      <c r="E256" s="99" t="s">
        <v>485</v>
      </c>
      <c r="F256" s="99" t="s">
        <v>28</v>
      </c>
      <c r="G256" s="98">
        <v>735</v>
      </c>
      <c r="H256" s="106">
        <v>10.7</v>
      </c>
      <c r="I256" s="97">
        <v>7864.4999999999991</v>
      </c>
      <c r="J256" s="72" t="s">
        <v>13</v>
      </c>
      <c r="K256" s="38" t="s">
        <v>451</v>
      </c>
    </row>
    <row r="257" spans="2:11">
      <c r="B257" s="76" t="s">
        <v>30</v>
      </c>
      <c r="C257" s="75" t="s">
        <v>27</v>
      </c>
      <c r="D257" s="96">
        <v>42948</v>
      </c>
      <c r="E257" s="99" t="s">
        <v>486</v>
      </c>
      <c r="F257" s="99" t="s">
        <v>28</v>
      </c>
      <c r="G257" s="98">
        <v>205</v>
      </c>
      <c r="H257" s="106">
        <v>10.7</v>
      </c>
      <c r="I257" s="97">
        <v>2193.5</v>
      </c>
      <c r="J257" s="72" t="s">
        <v>13</v>
      </c>
      <c r="K257" s="38" t="s">
        <v>452</v>
      </c>
    </row>
    <row r="258" spans="2:11">
      <c r="B258" s="76" t="s">
        <v>30</v>
      </c>
      <c r="C258" s="75" t="s">
        <v>27</v>
      </c>
      <c r="D258" s="96">
        <v>42948</v>
      </c>
      <c r="E258" s="99" t="s">
        <v>487</v>
      </c>
      <c r="F258" s="99" t="s">
        <v>28</v>
      </c>
      <c r="G258" s="98">
        <v>99</v>
      </c>
      <c r="H258" s="106">
        <v>10.72</v>
      </c>
      <c r="I258" s="97">
        <v>1061.28</v>
      </c>
      <c r="J258" s="72" t="s">
        <v>13</v>
      </c>
      <c r="K258" s="38" t="s">
        <v>453</v>
      </c>
    </row>
    <row r="259" spans="2:11">
      <c r="B259" s="76" t="s">
        <v>30</v>
      </c>
      <c r="C259" s="75" t="s">
        <v>27</v>
      </c>
      <c r="D259" s="96">
        <v>42948</v>
      </c>
      <c r="E259" s="99" t="s">
        <v>487</v>
      </c>
      <c r="F259" s="99" t="s">
        <v>28</v>
      </c>
      <c r="G259" s="98">
        <v>83</v>
      </c>
      <c r="H259" s="106">
        <v>10.72</v>
      </c>
      <c r="I259" s="97">
        <v>889.7600000000001</v>
      </c>
      <c r="J259" s="72" t="s">
        <v>13</v>
      </c>
      <c r="K259" s="38" t="s">
        <v>454</v>
      </c>
    </row>
    <row r="260" spans="2:11">
      <c r="B260" s="76" t="s">
        <v>30</v>
      </c>
      <c r="C260" s="75" t="s">
        <v>27</v>
      </c>
      <c r="D260" s="96">
        <v>42948</v>
      </c>
      <c r="E260" s="99" t="s">
        <v>488</v>
      </c>
      <c r="F260" s="99" t="s">
        <v>28</v>
      </c>
      <c r="G260" s="98">
        <v>144</v>
      </c>
      <c r="H260" s="106">
        <v>10.7</v>
      </c>
      <c r="I260" s="97">
        <v>1540.8</v>
      </c>
      <c r="J260" s="72" t="s">
        <v>13</v>
      </c>
      <c r="K260" s="38" t="s">
        <v>455</v>
      </c>
    </row>
    <row r="261" spans="2:11">
      <c r="B261" s="76" t="s">
        <v>30</v>
      </c>
      <c r="C261" s="75" t="s">
        <v>27</v>
      </c>
      <c r="D261" s="96">
        <v>42948</v>
      </c>
      <c r="E261" s="99" t="s">
        <v>489</v>
      </c>
      <c r="F261" s="99" t="s">
        <v>28</v>
      </c>
      <c r="G261" s="98">
        <v>284</v>
      </c>
      <c r="H261" s="106">
        <v>10.7</v>
      </c>
      <c r="I261" s="97">
        <v>3038.7999999999997</v>
      </c>
      <c r="J261" s="72" t="s">
        <v>13</v>
      </c>
      <c r="K261" s="38" t="s">
        <v>456</v>
      </c>
    </row>
    <row r="262" spans="2:11">
      <c r="B262" s="76" t="s">
        <v>30</v>
      </c>
      <c r="C262" s="75" t="s">
        <v>27</v>
      </c>
      <c r="D262" s="96">
        <v>42948</v>
      </c>
      <c r="E262" s="99" t="s">
        <v>490</v>
      </c>
      <c r="F262" s="99" t="s">
        <v>28</v>
      </c>
      <c r="G262" s="98">
        <v>150</v>
      </c>
      <c r="H262" s="106">
        <v>10.71</v>
      </c>
      <c r="I262" s="97">
        <v>1606.5000000000002</v>
      </c>
      <c r="J262" s="72" t="s">
        <v>13</v>
      </c>
      <c r="K262" s="38" t="s">
        <v>457</v>
      </c>
    </row>
    <row r="263" spans="2:11">
      <c r="B263" s="76" t="s">
        <v>30</v>
      </c>
      <c r="C263" s="75" t="s">
        <v>27</v>
      </c>
      <c r="D263" s="96">
        <v>42948</v>
      </c>
      <c r="E263" s="99" t="s">
        <v>491</v>
      </c>
      <c r="F263" s="99" t="s">
        <v>28</v>
      </c>
      <c r="G263" s="98">
        <v>130</v>
      </c>
      <c r="H263" s="106">
        <v>10.7</v>
      </c>
      <c r="I263" s="97">
        <v>1391</v>
      </c>
      <c r="J263" s="72" t="s">
        <v>13</v>
      </c>
      <c r="K263" s="38" t="s">
        <v>458</v>
      </c>
    </row>
    <row r="264" spans="2:11">
      <c r="B264" s="76" t="s">
        <v>30</v>
      </c>
      <c r="C264" s="75" t="s">
        <v>27</v>
      </c>
      <c r="D264" s="96">
        <v>42949</v>
      </c>
      <c r="E264" s="99" t="s">
        <v>633</v>
      </c>
      <c r="F264" s="99" t="s">
        <v>28</v>
      </c>
      <c r="G264" s="98">
        <v>140</v>
      </c>
      <c r="H264" s="106">
        <v>10.78</v>
      </c>
      <c r="I264" s="97">
        <v>1509.1999999999998</v>
      </c>
      <c r="J264" s="72" t="s">
        <v>13</v>
      </c>
      <c r="K264" s="38" t="s">
        <v>493</v>
      </c>
    </row>
    <row r="265" spans="2:11">
      <c r="B265" s="76" t="s">
        <v>30</v>
      </c>
      <c r="C265" s="75" t="s">
        <v>27</v>
      </c>
      <c r="D265" s="96">
        <v>42949</v>
      </c>
      <c r="E265" s="99" t="s">
        <v>634</v>
      </c>
      <c r="F265" s="99" t="s">
        <v>28</v>
      </c>
      <c r="G265" s="98">
        <v>86</v>
      </c>
      <c r="H265" s="106">
        <v>10.8</v>
      </c>
      <c r="I265" s="97">
        <v>928.80000000000007</v>
      </c>
      <c r="J265" s="72" t="s">
        <v>13</v>
      </c>
      <c r="K265" s="38" t="s">
        <v>496</v>
      </c>
    </row>
    <row r="266" spans="2:11">
      <c r="B266" s="76" t="s">
        <v>30</v>
      </c>
      <c r="C266" s="75" t="s">
        <v>27</v>
      </c>
      <c r="D266" s="96">
        <v>42949</v>
      </c>
      <c r="E266" s="99" t="s">
        <v>634</v>
      </c>
      <c r="F266" s="99" t="s">
        <v>28</v>
      </c>
      <c r="G266" s="98">
        <v>761</v>
      </c>
      <c r="H266" s="106">
        <v>10.8</v>
      </c>
      <c r="I266" s="97">
        <v>8218.8000000000011</v>
      </c>
      <c r="J266" s="72" t="s">
        <v>13</v>
      </c>
      <c r="K266" s="38" t="s">
        <v>497</v>
      </c>
    </row>
    <row r="267" spans="2:11">
      <c r="B267" s="76" t="s">
        <v>30</v>
      </c>
      <c r="C267" s="75" t="s">
        <v>27</v>
      </c>
      <c r="D267" s="96">
        <v>42949</v>
      </c>
      <c r="E267" s="99" t="s">
        <v>634</v>
      </c>
      <c r="F267" s="99" t="s">
        <v>28</v>
      </c>
      <c r="G267" s="98">
        <v>109</v>
      </c>
      <c r="H267" s="106">
        <v>10.8</v>
      </c>
      <c r="I267" s="97">
        <v>1177.2</v>
      </c>
      <c r="J267" s="72" t="s">
        <v>13</v>
      </c>
      <c r="K267" s="38" t="s">
        <v>499</v>
      </c>
    </row>
    <row r="268" spans="2:11">
      <c r="B268" s="76" t="s">
        <v>30</v>
      </c>
      <c r="C268" s="75" t="s">
        <v>27</v>
      </c>
      <c r="D268" s="96">
        <v>42949</v>
      </c>
      <c r="E268" s="99" t="s">
        <v>634</v>
      </c>
      <c r="F268" s="99" t="s">
        <v>28</v>
      </c>
      <c r="G268" s="98">
        <v>431</v>
      </c>
      <c r="H268" s="106">
        <v>10.8</v>
      </c>
      <c r="I268" s="97">
        <v>4654.8</v>
      </c>
      <c r="J268" s="72" t="s">
        <v>13</v>
      </c>
      <c r="K268" s="38" t="s">
        <v>500</v>
      </c>
    </row>
    <row r="269" spans="2:11">
      <c r="B269" s="76" t="s">
        <v>30</v>
      </c>
      <c r="C269" s="75" t="s">
        <v>27</v>
      </c>
      <c r="D269" s="96">
        <v>42949</v>
      </c>
      <c r="E269" s="99" t="s">
        <v>634</v>
      </c>
      <c r="F269" s="99" t="s">
        <v>28</v>
      </c>
      <c r="G269" s="98">
        <v>109</v>
      </c>
      <c r="H269" s="106">
        <v>10.8</v>
      </c>
      <c r="I269" s="97">
        <v>1177.2</v>
      </c>
      <c r="J269" s="72" t="s">
        <v>13</v>
      </c>
      <c r="K269" s="38" t="s">
        <v>501</v>
      </c>
    </row>
    <row r="270" spans="2:11">
      <c r="B270" s="76" t="s">
        <v>30</v>
      </c>
      <c r="C270" s="75" t="s">
        <v>27</v>
      </c>
      <c r="D270" s="96">
        <v>42949</v>
      </c>
      <c r="E270" s="99" t="s">
        <v>635</v>
      </c>
      <c r="F270" s="99" t="s">
        <v>28</v>
      </c>
      <c r="G270" s="98">
        <v>198</v>
      </c>
      <c r="H270" s="106">
        <v>10.8</v>
      </c>
      <c r="I270" s="97">
        <v>2138.4</v>
      </c>
      <c r="J270" s="72" t="s">
        <v>13</v>
      </c>
      <c r="K270" s="38" t="s">
        <v>503</v>
      </c>
    </row>
    <row r="271" spans="2:11">
      <c r="B271" s="76" t="s">
        <v>30</v>
      </c>
      <c r="C271" s="75" t="s">
        <v>27</v>
      </c>
      <c r="D271" s="96">
        <v>42949</v>
      </c>
      <c r="E271" s="99" t="s">
        <v>635</v>
      </c>
      <c r="F271" s="99" t="s">
        <v>28</v>
      </c>
      <c r="G271" s="98">
        <v>102</v>
      </c>
      <c r="H271" s="106">
        <v>10.8</v>
      </c>
      <c r="I271" s="97">
        <v>1101.6000000000001</v>
      </c>
      <c r="J271" s="72" t="s">
        <v>13</v>
      </c>
      <c r="K271" s="38" t="s">
        <v>504</v>
      </c>
    </row>
    <row r="272" spans="2:11">
      <c r="B272" s="76" t="s">
        <v>30</v>
      </c>
      <c r="C272" s="75" t="s">
        <v>27</v>
      </c>
      <c r="D272" s="96">
        <v>42949</v>
      </c>
      <c r="E272" s="99" t="s">
        <v>635</v>
      </c>
      <c r="F272" s="99" t="s">
        <v>28</v>
      </c>
      <c r="G272" s="98">
        <v>260</v>
      </c>
      <c r="H272" s="106">
        <v>10.8</v>
      </c>
      <c r="I272" s="97">
        <v>2808</v>
      </c>
      <c r="J272" s="72" t="s">
        <v>13</v>
      </c>
      <c r="K272" s="38" t="s">
        <v>505</v>
      </c>
    </row>
    <row r="273" spans="2:11">
      <c r="B273" s="76" t="s">
        <v>30</v>
      </c>
      <c r="C273" s="75" t="s">
        <v>27</v>
      </c>
      <c r="D273" s="96">
        <v>42949</v>
      </c>
      <c r="E273" s="99" t="s">
        <v>636</v>
      </c>
      <c r="F273" s="99" t="s">
        <v>28</v>
      </c>
      <c r="G273" s="98">
        <v>204</v>
      </c>
      <c r="H273" s="106">
        <v>10.8</v>
      </c>
      <c r="I273" s="97">
        <v>2203.2000000000003</v>
      </c>
      <c r="J273" s="72" t="s">
        <v>13</v>
      </c>
      <c r="K273" s="38" t="s">
        <v>507</v>
      </c>
    </row>
    <row r="274" spans="2:11">
      <c r="B274" s="76" t="s">
        <v>30</v>
      </c>
      <c r="C274" s="75" t="s">
        <v>27</v>
      </c>
      <c r="D274" s="96">
        <v>42949</v>
      </c>
      <c r="E274" s="99" t="s">
        <v>637</v>
      </c>
      <c r="F274" s="99" t="s">
        <v>28</v>
      </c>
      <c r="G274" s="98">
        <v>595</v>
      </c>
      <c r="H274" s="106">
        <v>10.78</v>
      </c>
      <c r="I274" s="97">
        <v>6414.0999999999995</v>
      </c>
      <c r="J274" s="72" t="s">
        <v>13</v>
      </c>
      <c r="K274" s="38" t="s">
        <v>509</v>
      </c>
    </row>
    <row r="275" spans="2:11">
      <c r="B275" s="76" t="s">
        <v>30</v>
      </c>
      <c r="C275" s="75" t="s">
        <v>27</v>
      </c>
      <c r="D275" s="96">
        <v>42949</v>
      </c>
      <c r="E275" s="99" t="s">
        <v>637</v>
      </c>
      <c r="F275" s="99" t="s">
        <v>28</v>
      </c>
      <c r="G275" s="98">
        <v>595</v>
      </c>
      <c r="H275" s="106">
        <v>10.78</v>
      </c>
      <c r="I275" s="97">
        <v>6414.0999999999995</v>
      </c>
      <c r="J275" s="72" t="s">
        <v>13</v>
      </c>
      <c r="K275" s="38" t="s">
        <v>510</v>
      </c>
    </row>
    <row r="276" spans="2:11">
      <c r="B276" s="76" t="s">
        <v>30</v>
      </c>
      <c r="C276" s="75" t="s">
        <v>27</v>
      </c>
      <c r="D276" s="96">
        <v>42949</v>
      </c>
      <c r="E276" s="99" t="s">
        <v>638</v>
      </c>
      <c r="F276" s="99" t="s">
        <v>28</v>
      </c>
      <c r="G276" s="98">
        <v>725</v>
      </c>
      <c r="H276" s="106">
        <v>10.78</v>
      </c>
      <c r="I276" s="97">
        <v>7815.4999999999991</v>
      </c>
      <c r="J276" s="72" t="s">
        <v>13</v>
      </c>
      <c r="K276" s="38" t="s">
        <v>512</v>
      </c>
    </row>
    <row r="277" spans="2:11">
      <c r="B277" s="76" t="s">
        <v>30</v>
      </c>
      <c r="C277" s="75" t="s">
        <v>27</v>
      </c>
      <c r="D277" s="96">
        <v>42949</v>
      </c>
      <c r="E277" s="99" t="s">
        <v>638</v>
      </c>
      <c r="F277" s="99" t="s">
        <v>28</v>
      </c>
      <c r="G277" s="98">
        <v>208</v>
      </c>
      <c r="H277" s="106">
        <v>10.78</v>
      </c>
      <c r="I277" s="97">
        <v>2242.2399999999998</v>
      </c>
      <c r="J277" s="72" t="s">
        <v>13</v>
      </c>
      <c r="K277" s="38" t="s">
        <v>514</v>
      </c>
    </row>
    <row r="278" spans="2:11">
      <c r="B278" s="76" t="s">
        <v>30</v>
      </c>
      <c r="C278" s="75" t="s">
        <v>27</v>
      </c>
      <c r="D278" s="96">
        <v>42949</v>
      </c>
      <c r="E278" s="99" t="s">
        <v>639</v>
      </c>
      <c r="F278" s="99" t="s">
        <v>28</v>
      </c>
      <c r="G278" s="98">
        <v>517</v>
      </c>
      <c r="H278" s="106">
        <v>10.78</v>
      </c>
      <c r="I278" s="97">
        <v>5573.2599999999993</v>
      </c>
      <c r="J278" s="72" t="s">
        <v>13</v>
      </c>
      <c r="K278" s="38" t="s">
        <v>516</v>
      </c>
    </row>
    <row r="279" spans="2:11">
      <c r="B279" s="76" t="s">
        <v>30</v>
      </c>
      <c r="C279" s="75" t="s">
        <v>27</v>
      </c>
      <c r="D279" s="96">
        <v>42949</v>
      </c>
      <c r="E279" s="99" t="s">
        <v>640</v>
      </c>
      <c r="F279" s="99" t="s">
        <v>28</v>
      </c>
      <c r="G279" s="98">
        <v>129</v>
      </c>
      <c r="H279" s="106">
        <v>10.8</v>
      </c>
      <c r="I279" s="97">
        <v>1393.2</v>
      </c>
      <c r="J279" s="72" t="s">
        <v>13</v>
      </c>
      <c r="K279" s="38" t="s">
        <v>518</v>
      </c>
    </row>
    <row r="280" spans="2:11">
      <c r="B280" s="76" t="s">
        <v>30</v>
      </c>
      <c r="C280" s="75" t="s">
        <v>27</v>
      </c>
      <c r="D280" s="96">
        <v>42949</v>
      </c>
      <c r="E280" s="99" t="s">
        <v>640</v>
      </c>
      <c r="F280" s="99" t="s">
        <v>28</v>
      </c>
      <c r="G280" s="98">
        <v>778</v>
      </c>
      <c r="H280" s="106">
        <v>10.8</v>
      </c>
      <c r="I280" s="97">
        <v>8402.4000000000015</v>
      </c>
      <c r="J280" s="72" t="s">
        <v>13</v>
      </c>
      <c r="K280" s="38" t="s">
        <v>519</v>
      </c>
    </row>
    <row r="281" spans="2:11">
      <c r="B281" s="76" t="s">
        <v>30</v>
      </c>
      <c r="C281" s="75" t="s">
        <v>27</v>
      </c>
      <c r="D281" s="96">
        <v>42949</v>
      </c>
      <c r="E281" s="99" t="s">
        <v>640</v>
      </c>
      <c r="F281" s="99" t="s">
        <v>28</v>
      </c>
      <c r="G281" s="98">
        <v>326</v>
      </c>
      <c r="H281" s="106">
        <v>10.8</v>
      </c>
      <c r="I281" s="97">
        <v>3520.8</v>
      </c>
      <c r="J281" s="72" t="s">
        <v>13</v>
      </c>
      <c r="K281" s="38" t="s">
        <v>521</v>
      </c>
    </row>
    <row r="282" spans="2:11">
      <c r="B282" s="76" t="s">
        <v>30</v>
      </c>
      <c r="C282" s="75" t="s">
        <v>27</v>
      </c>
      <c r="D282" s="96">
        <v>42949</v>
      </c>
      <c r="E282" s="99" t="s">
        <v>641</v>
      </c>
      <c r="F282" s="99" t="s">
        <v>28</v>
      </c>
      <c r="G282" s="98">
        <v>296</v>
      </c>
      <c r="H282" s="106">
        <v>10.8</v>
      </c>
      <c r="I282" s="97">
        <v>3196.8</v>
      </c>
      <c r="J282" s="72" t="s">
        <v>13</v>
      </c>
      <c r="K282" s="38" t="s">
        <v>523</v>
      </c>
    </row>
    <row r="283" spans="2:11">
      <c r="B283" s="76" t="s">
        <v>30</v>
      </c>
      <c r="C283" s="75" t="s">
        <v>27</v>
      </c>
      <c r="D283" s="96">
        <v>42949</v>
      </c>
      <c r="E283" s="99" t="s">
        <v>642</v>
      </c>
      <c r="F283" s="99" t="s">
        <v>28</v>
      </c>
      <c r="G283" s="98">
        <v>333</v>
      </c>
      <c r="H283" s="106">
        <v>10.82</v>
      </c>
      <c r="I283" s="97">
        <v>3603.06</v>
      </c>
      <c r="J283" s="72" t="s">
        <v>13</v>
      </c>
      <c r="K283" s="38" t="s">
        <v>525</v>
      </c>
    </row>
    <row r="284" spans="2:11">
      <c r="B284" s="76" t="s">
        <v>30</v>
      </c>
      <c r="C284" s="75" t="s">
        <v>27</v>
      </c>
      <c r="D284" s="96">
        <v>42949</v>
      </c>
      <c r="E284" s="99" t="s">
        <v>642</v>
      </c>
      <c r="F284" s="99" t="s">
        <v>28</v>
      </c>
      <c r="G284" s="98">
        <v>96</v>
      </c>
      <c r="H284" s="106">
        <v>10.82</v>
      </c>
      <c r="I284" s="97">
        <v>1038.72</v>
      </c>
      <c r="J284" s="72" t="s">
        <v>13</v>
      </c>
      <c r="K284" s="38" t="s">
        <v>527</v>
      </c>
    </row>
    <row r="285" spans="2:11">
      <c r="B285" s="76" t="s">
        <v>30</v>
      </c>
      <c r="C285" s="75" t="s">
        <v>27</v>
      </c>
      <c r="D285" s="96">
        <v>42949</v>
      </c>
      <c r="E285" s="99" t="s">
        <v>642</v>
      </c>
      <c r="F285" s="99" t="s">
        <v>28</v>
      </c>
      <c r="G285" s="98">
        <v>237</v>
      </c>
      <c r="H285" s="106">
        <v>10.82</v>
      </c>
      <c r="I285" s="97">
        <v>2564.34</v>
      </c>
      <c r="J285" s="72" t="s">
        <v>13</v>
      </c>
      <c r="K285" s="38" t="s">
        <v>529</v>
      </c>
    </row>
    <row r="286" spans="2:11">
      <c r="B286" s="76" t="s">
        <v>30</v>
      </c>
      <c r="C286" s="75" t="s">
        <v>27</v>
      </c>
      <c r="D286" s="96">
        <v>42949</v>
      </c>
      <c r="E286" s="99" t="s">
        <v>643</v>
      </c>
      <c r="F286" s="99" t="s">
        <v>28</v>
      </c>
      <c r="G286" s="98">
        <v>157</v>
      </c>
      <c r="H286" s="106">
        <v>10.82</v>
      </c>
      <c r="I286" s="97">
        <v>1698.74</v>
      </c>
      <c r="J286" s="72" t="s">
        <v>13</v>
      </c>
      <c r="K286" s="38" t="s">
        <v>531</v>
      </c>
    </row>
    <row r="287" spans="2:11">
      <c r="B287" s="76" t="s">
        <v>30</v>
      </c>
      <c r="C287" s="75" t="s">
        <v>27</v>
      </c>
      <c r="D287" s="96">
        <v>42949</v>
      </c>
      <c r="E287" s="99" t="s">
        <v>644</v>
      </c>
      <c r="F287" s="99" t="s">
        <v>28</v>
      </c>
      <c r="G287" s="98">
        <v>143</v>
      </c>
      <c r="H287" s="106">
        <v>10.85</v>
      </c>
      <c r="I287" s="97">
        <v>1551.55</v>
      </c>
      <c r="J287" s="72" t="s">
        <v>13</v>
      </c>
      <c r="K287" s="38" t="s">
        <v>533</v>
      </c>
    </row>
    <row r="288" spans="2:11">
      <c r="B288" s="76" t="s">
        <v>30</v>
      </c>
      <c r="C288" s="75" t="s">
        <v>27</v>
      </c>
      <c r="D288" s="96">
        <v>42949</v>
      </c>
      <c r="E288" s="99" t="s">
        <v>645</v>
      </c>
      <c r="F288" s="99" t="s">
        <v>28</v>
      </c>
      <c r="G288" s="98">
        <v>275</v>
      </c>
      <c r="H288" s="106">
        <v>10.84</v>
      </c>
      <c r="I288" s="97">
        <v>2981</v>
      </c>
      <c r="J288" s="72" t="s">
        <v>13</v>
      </c>
      <c r="K288" s="38" t="s">
        <v>535</v>
      </c>
    </row>
    <row r="289" spans="2:11">
      <c r="B289" s="76" t="s">
        <v>30</v>
      </c>
      <c r="C289" s="75" t="s">
        <v>27</v>
      </c>
      <c r="D289" s="96">
        <v>42949</v>
      </c>
      <c r="E289" s="99" t="s">
        <v>646</v>
      </c>
      <c r="F289" s="99" t="s">
        <v>28</v>
      </c>
      <c r="G289" s="98">
        <v>520</v>
      </c>
      <c r="H289" s="106">
        <v>10.85</v>
      </c>
      <c r="I289" s="97">
        <v>5642</v>
      </c>
      <c r="J289" s="72" t="s">
        <v>13</v>
      </c>
      <c r="K289" s="38" t="s">
        <v>537</v>
      </c>
    </row>
    <row r="290" spans="2:11">
      <c r="B290" s="76" t="s">
        <v>30</v>
      </c>
      <c r="C290" s="75" t="s">
        <v>27</v>
      </c>
      <c r="D290" s="96">
        <v>42949</v>
      </c>
      <c r="E290" s="99" t="s">
        <v>646</v>
      </c>
      <c r="F290" s="99" t="s">
        <v>28</v>
      </c>
      <c r="G290" s="98">
        <v>261</v>
      </c>
      <c r="H290" s="106">
        <v>10.85</v>
      </c>
      <c r="I290" s="97">
        <v>2831.85</v>
      </c>
      <c r="J290" s="72" t="s">
        <v>13</v>
      </c>
      <c r="K290" s="38" t="s">
        <v>539</v>
      </c>
    </row>
    <row r="291" spans="2:11">
      <c r="B291" s="76" t="s">
        <v>30</v>
      </c>
      <c r="C291" s="75" t="s">
        <v>27</v>
      </c>
      <c r="D291" s="96">
        <v>42949</v>
      </c>
      <c r="E291" s="99" t="s">
        <v>647</v>
      </c>
      <c r="F291" s="99" t="s">
        <v>28</v>
      </c>
      <c r="G291" s="98">
        <v>239</v>
      </c>
      <c r="H291" s="106">
        <v>10.85</v>
      </c>
      <c r="I291" s="97">
        <v>2593.15</v>
      </c>
      <c r="J291" s="72" t="s">
        <v>13</v>
      </c>
      <c r="K291" s="38" t="s">
        <v>541</v>
      </c>
    </row>
    <row r="292" spans="2:11">
      <c r="B292" s="76" t="s">
        <v>30</v>
      </c>
      <c r="C292" s="75" t="s">
        <v>27</v>
      </c>
      <c r="D292" s="96">
        <v>42949</v>
      </c>
      <c r="E292" s="99" t="s">
        <v>648</v>
      </c>
      <c r="F292" s="99" t="s">
        <v>28</v>
      </c>
      <c r="G292" s="98">
        <v>245</v>
      </c>
      <c r="H292" s="106">
        <v>10.85</v>
      </c>
      <c r="I292" s="97">
        <v>2658.25</v>
      </c>
      <c r="J292" s="72" t="s">
        <v>13</v>
      </c>
      <c r="K292" s="38" t="s">
        <v>543</v>
      </c>
    </row>
    <row r="293" spans="2:11">
      <c r="B293" s="76" t="s">
        <v>30</v>
      </c>
      <c r="C293" s="75" t="s">
        <v>27</v>
      </c>
      <c r="D293" s="96">
        <v>42949</v>
      </c>
      <c r="E293" s="99" t="s">
        <v>649</v>
      </c>
      <c r="F293" s="99" t="s">
        <v>28</v>
      </c>
      <c r="G293" s="98">
        <v>291</v>
      </c>
      <c r="H293" s="106">
        <v>10.85</v>
      </c>
      <c r="I293" s="97">
        <v>3157.35</v>
      </c>
      <c r="J293" s="72" t="s">
        <v>13</v>
      </c>
      <c r="K293" s="38" t="s">
        <v>545</v>
      </c>
    </row>
    <row r="294" spans="2:11">
      <c r="B294" s="76" t="s">
        <v>30</v>
      </c>
      <c r="C294" s="75" t="s">
        <v>27</v>
      </c>
      <c r="D294" s="96">
        <v>42949</v>
      </c>
      <c r="E294" s="99" t="s">
        <v>650</v>
      </c>
      <c r="F294" s="99" t="s">
        <v>28</v>
      </c>
      <c r="G294" s="98">
        <v>282</v>
      </c>
      <c r="H294" s="106">
        <v>10.87</v>
      </c>
      <c r="I294" s="97">
        <v>3065.3399999999997</v>
      </c>
      <c r="J294" s="72" t="s">
        <v>13</v>
      </c>
      <c r="K294" s="38" t="s">
        <v>547</v>
      </c>
    </row>
    <row r="295" spans="2:11">
      <c r="B295" s="76" t="s">
        <v>30</v>
      </c>
      <c r="C295" s="75" t="s">
        <v>27</v>
      </c>
      <c r="D295" s="96">
        <v>42949</v>
      </c>
      <c r="E295" s="99" t="s">
        <v>651</v>
      </c>
      <c r="F295" s="99" t="s">
        <v>28</v>
      </c>
      <c r="G295" s="98">
        <v>144</v>
      </c>
      <c r="H295" s="106">
        <v>10.87</v>
      </c>
      <c r="I295" s="97">
        <v>1565.28</v>
      </c>
      <c r="J295" s="72" t="s">
        <v>13</v>
      </c>
      <c r="K295" s="38" t="s">
        <v>549</v>
      </c>
    </row>
    <row r="296" spans="2:11">
      <c r="B296" s="76" t="s">
        <v>30</v>
      </c>
      <c r="C296" s="75" t="s">
        <v>27</v>
      </c>
      <c r="D296" s="96">
        <v>42949</v>
      </c>
      <c r="E296" s="99" t="s">
        <v>652</v>
      </c>
      <c r="F296" s="99" t="s">
        <v>28</v>
      </c>
      <c r="G296" s="98">
        <v>218</v>
      </c>
      <c r="H296" s="106">
        <v>10.88</v>
      </c>
      <c r="I296" s="97">
        <v>2371.84</v>
      </c>
      <c r="J296" s="72" t="s">
        <v>13</v>
      </c>
      <c r="K296" s="38" t="s">
        <v>551</v>
      </c>
    </row>
    <row r="297" spans="2:11">
      <c r="B297" s="76" t="s">
        <v>30</v>
      </c>
      <c r="C297" s="75" t="s">
        <v>27</v>
      </c>
      <c r="D297" s="96">
        <v>42949</v>
      </c>
      <c r="E297" s="99" t="s">
        <v>653</v>
      </c>
      <c r="F297" s="99" t="s">
        <v>28</v>
      </c>
      <c r="G297" s="98">
        <v>130</v>
      </c>
      <c r="H297" s="106">
        <v>10.88</v>
      </c>
      <c r="I297" s="97">
        <v>1414.4</v>
      </c>
      <c r="J297" s="72" t="s">
        <v>13</v>
      </c>
      <c r="K297" s="38" t="s">
        <v>553</v>
      </c>
    </row>
    <row r="298" spans="2:11">
      <c r="B298" s="76" t="s">
        <v>30</v>
      </c>
      <c r="C298" s="75" t="s">
        <v>27</v>
      </c>
      <c r="D298" s="96">
        <v>42949</v>
      </c>
      <c r="E298" s="99" t="s">
        <v>654</v>
      </c>
      <c r="F298" s="99" t="s">
        <v>28</v>
      </c>
      <c r="G298" s="98">
        <v>155</v>
      </c>
      <c r="H298" s="106">
        <v>10.88</v>
      </c>
      <c r="I298" s="97">
        <v>1686.4</v>
      </c>
      <c r="J298" s="72" t="s">
        <v>13</v>
      </c>
      <c r="K298" s="38" t="s">
        <v>555</v>
      </c>
    </row>
    <row r="299" spans="2:11">
      <c r="B299" s="76" t="s">
        <v>30</v>
      </c>
      <c r="C299" s="75" t="s">
        <v>27</v>
      </c>
      <c r="D299" s="96">
        <v>42949</v>
      </c>
      <c r="E299" s="99" t="s">
        <v>655</v>
      </c>
      <c r="F299" s="99" t="s">
        <v>28</v>
      </c>
      <c r="G299" s="98">
        <v>283</v>
      </c>
      <c r="H299" s="106">
        <v>10.88</v>
      </c>
      <c r="I299" s="97">
        <v>3079.0400000000004</v>
      </c>
      <c r="J299" s="72" t="s">
        <v>13</v>
      </c>
      <c r="K299" s="38" t="s">
        <v>557</v>
      </c>
    </row>
    <row r="300" spans="2:11">
      <c r="B300" s="76" t="s">
        <v>30</v>
      </c>
      <c r="C300" s="75" t="s">
        <v>27</v>
      </c>
      <c r="D300" s="96">
        <v>42949</v>
      </c>
      <c r="E300" s="99" t="s">
        <v>656</v>
      </c>
      <c r="F300" s="99" t="s">
        <v>28</v>
      </c>
      <c r="G300" s="98">
        <v>153</v>
      </c>
      <c r="H300" s="106">
        <v>10.88</v>
      </c>
      <c r="I300" s="97">
        <v>1664.64</v>
      </c>
      <c r="J300" s="72" t="s">
        <v>13</v>
      </c>
      <c r="K300" s="38" t="s">
        <v>559</v>
      </c>
    </row>
    <row r="301" spans="2:11">
      <c r="B301" s="76" t="s">
        <v>30</v>
      </c>
      <c r="C301" s="75" t="s">
        <v>27</v>
      </c>
      <c r="D301" s="96">
        <v>42949</v>
      </c>
      <c r="E301" s="99" t="s">
        <v>657</v>
      </c>
      <c r="F301" s="99" t="s">
        <v>28</v>
      </c>
      <c r="G301" s="98">
        <v>374</v>
      </c>
      <c r="H301" s="106">
        <v>10.9</v>
      </c>
      <c r="I301" s="97">
        <v>4076.6</v>
      </c>
      <c r="J301" s="72" t="s">
        <v>13</v>
      </c>
      <c r="K301" s="38" t="s">
        <v>561</v>
      </c>
    </row>
    <row r="302" spans="2:11">
      <c r="B302" s="76" t="s">
        <v>30</v>
      </c>
      <c r="C302" s="75" t="s">
        <v>27</v>
      </c>
      <c r="D302" s="96">
        <v>42949</v>
      </c>
      <c r="E302" s="99" t="s">
        <v>657</v>
      </c>
      <c r="F302" s="99" t="s">
        <v>28</v>
      </c>
      <c r="G302" s="98">
        <v>374</v>
      </c>
      <c r="H302" s="106">
        <v>10.9</v>
      </c>
      <c r="I302" s="97">
        <v>4076.6</v>
      </c>
      <c r="J302" s="72" t="s">
        <v>13</v>
      </c>
      <c r="K302" s="38" t="s">
        <v>563</v>
      </c>
    </row>
    <row r="303" spans="2:11">
      <c r="B303" s="76" t="s">
        <v>30</v>
      </c>
      <c r="C303" s="75" t="s">
        <v>27</v>
      </c>
      <c r="D303" s="96">
        <v>42949</v>
      </c>
      <c r="E303" s="99" t="s">
        <v>658</v>
      </c>
      <c r="F303" s="99" t="s">
        <v>28</v>
      </c>
      <c r="G303" s="98">
        <v>165</v>
      </c>
      <c r="H303" s="106">
        <v>10.9</v>
      </c>
      <c r="I303" s="97">
        <v>1798.5</v>
      </c>
      <c r="J303" s="72" t="s">
        <v>13</v>
      </c>
      <c r="K303" s="38" t="s">
        <v>565</v>
      </c>
    </row>
    <row r="304" spans="2:11">
      <c r="B304" s="76" t="s">
        <v>30</v>
      </c>
      <c r="C304" s="75" t="s">
        <v>27</v>
      </c>
      <c r="D304" s="96">
        <v>42949</v>
      </c>
      <c r="E304" s="99" t="s">
        <v>659</v>
      </c>
      <c r="F304" s="99" t="s">
        <v>28</v>
      </c>
      <c r="G304" s="98">
        <v>258</v>
      </c>
      <c r="H304" s="106">
        <v>10.92</v>
      </c>
      <c r="I304" s="97">
        <v>2817.36</v>
      </c>
      <c r="J304" s="72" t="s">
        <v>13</v>
      </c>
      <c r="K304" s="38" t="s">
        <v>567</v>
      </c>
    </row>
    <row r="305" spans="2:11">
      <c r="B305" s="76" t="s">
        <v>30</v>
      </c>
      <c r="C305" s="75" t="s">
        <v>27</v>
      </c>
      <c r="D305" s="96">
        <v>42949</v>
      </c>
      <c r="E305" s="99" t="s">
        <v>659</v>
      </c>
      <c r="F305" s="99" t="s">
        <v>28</v>
      </c>
      <c r="G305" s="98">
        <v>258</v>
      </c>
      <c r="H305" s="106">
        <v>10.92</v>
      </c>
      <c r="I305" s="97">
        <v>2817.36</v>
      </c>
      <c r="J305" s="72" t="s">
        <v>13</v>
      </c>
      <c r="K305" s="38" t="s">
        <v>569</v>
      </c>
    </row>
    <row r="306" spans="2:11">
      <c r="B306" s="76" t="s">
        <v>30</v>
      </c>
      <c r="C306" s="75" t="s">
        <v>27</v>
      </c>
      <c r="D306" s="96">
        <v>42949</v>
      </c>
      <c r="E306" s="99" t="s">
        <v>660</v>
      </c>
      <c r="F306" s="99" t="s">
        <v>28</v>
      </c>
      <c r="G306" s="98">
        <v>272</v>
      </c>
      <c r="H306" s="106">
        <v>10.92</v>
      </c>
      <c r="I306" s="97">
        <v>2970.24</v>
      </c>
      <c r="J306" s="72" t="s">
        <v>13</v>
      </c>
      <c r="K306" s="38" t="s">
        <v>571</v>
      </c>
    </row>
    <row r="307" spans="2:11">
      <c r="B307" s="76" t="s">
        <v>30</v>
      </c>
      <c r="C307" s="75" t="s">
        <v>27</v>
      </c>
      <c r="D307" s="96">
        <v>42949</v>
      </c>
      <c r="E307" s="99" t="s">
        <v>660</v>
      </c>
      <c r="F307" s="99" t="s">
        <v>28</v>
      </c>
      <c r="G307" s="98">
        <v>272</v>
      </c>
      <c r="H307" s="106">
        <v>10.92</v>
      </c>
      <c r="I307" s="97">
        <v>2970.24</v>
      </c>
      <c r="J307" s="72" t="s">
        <v>13</v>
      </c>
      <c r="K307" s="38" t="s">
        <v>573</v>
      </c>
    </row>
    <row r="308" spans="2:11">
      <c r="B308" s="76" t="s">
        <v>30</v>
      </c>
      <c r="C308" s="75" t="s">
        <v>27</v>
      </c>
      <c r="D308" s="96">
        <v>42949</v>
      </c>
      <c r="E308" s="99" t="s">
        <v>661</v>
      </c>
      <c r="F308" s="99" t="s">
        <v>28</v>
      </c>
      <c r="G308" s="98">
        <v>3261</v>
      </c>
      <c r="H308" s="106">
        <v>10.92</v>
      </c>
      <c r="I308" s="97">
        <v>35610.120000000003</v>
      </c>
      <c r="J308" s="72" t="s">
        <v>13</v>
      </c>
      <c r="K308" s="38" t="s">
        <v>575</v>
      </c>
    </row>
    <row r="309" spans="2:11">
      <c r="B309" s="76" t="s">
        <v>30</v>
      </c>
      <c r="C309" s="75" t="s">
        <v>27</v>
      </c>
      <c r="D309" s="96">
        <v>42949</v>
      </c>
      <c r="E309" s="99" t="s">
        <v>661</v>
      </c>
      <c r="F309" s="99" t="s">
        <v>28</v>
      </c>
      <c r="G309" s="98">
        <v>1739</v>
      </c>
      <c r="H309" s="106">
        <v>10.92</v>
      </c>
      <c r="I309" s="97">
        <v>18989.88</v>
      </c>
      <c r="J309" s="72" t="s">
        <v>13</v>
      </c>
      <c r="K309" s="38" t="s">
        <v>578</v>
      </c>
    </row>
    <row r="310" spans="2:11">
      <c r="B310" s="76" t="s">
        <v>30</v>
      </c>
      <c r="C310" s="75" t="s">
        <v>27</v>
      </c>
      <c r="D310" s="96">
        <v>42949</v>
      </c>
      <c r="E310" s="99" t="s">
        <v>662</v>
      </c>
      <c r="F310" s="99" t="s">
        <v>28</v>
      </c>
      <c r="G310" s="98">
        <v>403</v>
      </c>
      <c r="H310" s="106">
        <v>10.92</v>
      </c>
      <c r="I310" s="97">
        <v>4400.76</v>
      </c>
      <c r="J310" s="72" t="s">
        <v>13</v>
      </c>
      <c r="K310" s="38" t="s">
        <v>581</v>
      </c>
    </row>
    <row r="311" spans="2:11">
      <c r="B311" s="76" t="s">
        <v>30</v>
      </c>
      <c r="C311" s="75" t="s">
        <v>27</v>
      </c>
      <c r="D311" s="96">
        <v>42949</v>
      </c>
      <c r="E311" s="99" t="s">
        <v>662</v>
      </c>
      <c r="F311" s="99" t="s">
        <v>28</v>
      </c>
      <c r="G311" s="98">
        <v>659</v>
      </c>
      <c r="H311" s="106">
        <v>10.92</v>
      </c>
      <c r="I311" s="97">
        <v>7196.28</v>
      </c>
      <c r="J311" s="72" t="s">
        <v>13</v>
      </c>
      <c r="K311" s="38" t="s">
        <v>582</v>
      </c>
    </row>
    <row r="312" spans="2:11">
      <c r="B312" s="76" t="s">
        <v>30</v>
      </c>
      <c r="C312" s="75" t="s">
        <v>27</v>
      </c>
      <c r="D312" s="96">
        <v>42949</v>
      </c>
      <c r="E312" s="99" t="s">
        <v>663</v>
      </c>
      <c r="F312" s="99" t="s">
        <v>28</v>
      </c>
      <c r="G312" s="98">
        <v>36</v>
      </c>
      <c r="H312" s="106">
        <v>10.92</v>
      </c>
      <c r="I312" s="97">
        <v>393.12</v>
      </c>
      <c r="J312" s="72" t="s">
        <v>13</v>
      </c>
      <c r="K312" s="38" t="s">
        <v>584</v>
      </c>
    </row>
    <row r="313" spans="2:11">
      <c r="B313" s="76" t="s">
        <v>30</v>
      </c>
      <c r="C313" s="75" t="s">
        <v>27</v>
      </c>
      <c r="D313" s="96">
        <v>42949</v>
      </c>
      <c r="E313" s="99" t="s">
        <v>664</v>
      </c>
      <c r="F313" s="99" t="s">
        <v>28</v>
      </c>
      <c r="G313" s="98">
        <v>322</v>
      </c>
      <c r="H313" s="106">
        <v>10.92</v>
      </c>
      <c r="I313" s="97">
        <v>3516.24</v>
      </c>
      <c r="J313" s="72" t="s">
        <v>13</v>
      </c>
      <c r="K313" s="38" t="s">
        <v>586</v>
      </c>
    </row>
    <row r="314" spans="2:11">
      <c r="B314" s="76" t="s">
        <v>30</v>
      </c>
      <c r="C314" s="75" t="s">
        <v>27</v>
      </c>
      <c r="D314" s="96">
        <v>42949</v>
      </c>
      <c r="E314" s="99" t="s">
        <v>665</v>
      </c>
      <c r="F314" s="99" t="s">
        <v>28</v>
      </c>
      <c r="G314" s="98">
        <v>136</v>
      </c>
      <c r="H314" s="106">
        <v>10.92</v>
      </c>
      <c r="I314" s="97">
        <v>1485.12</v>
      </c>
      <c r="J314" s="72" t="s">
        <v>13</v>
      </c>
      <c r="K314" s="38" t="s">
        <v>588</v>
      </c>
    </row>
    <row r="315" spans="2:11">
      <c r="B315" s="76" t="s">
        <v>30</v>
      </c>
      <c r="C315" s="75" t="s">
        <v>27</v>
      </c>
      <c r="D315" s="96">
        <v>42949</v>
      </c>
      <c r="E315" s="99" t="s">
        <v>666</v>
      </c>
      <c r="F315" s="99" t="s">
        <v>28</v>
      </c>
      <c r="G315" s="98">
        <v>237</v>
      </c>
      <c r="H315" s="106">
        <v>10.93</v>
      </c>
      <c r="I315" s="97">
        <v>2590.41</v>
      </c>
      <c r="J315" s="72" t="s">
        <v>13</v>
      </c>
      <c r="K315" s="38" t="s">
        <v>590</v>
      </c>
    </row>
    <row r="316" spans="2:11">
      <c r="B316" s="76" t="s">
        <v>30</v>
      </c>
      <c r="C316" s="75" t="s">
        <v>27</v>
      </c>
      <c r="D316" s="96">
        <v>42949</v>
      </c>
      <c r="E316" s="99" t="s">
        <v>667</v>
      </c>
      <c r="F316" s="99" t="s">
        <v>28</v>
      </c>
      <c r="G316" s="98">
        <v>5000</v>
      </c>
      <c r="H316" s="106">
        <v>10.92</v>
      </c>
      <c r="I316" s="97">
        <v>54600</v>
      </c>
      <c r="J316" s="72" t="s">
        <v>13</v>
      </c>
      <c r="K316" s="38" t="s">
        <v>592</v>
      </c>
    </row>
    <row r="317" spans="2:11">
      <c r="B317" s="76" t="s">
        <v>30</v>
      </c>
      <c r="C317" s="75" t="s">
        <v>27</v>
      </c>
      <c r="D317" s="96">
        <v>42949</v>
      </c>
      <c r="E317" s="99" t="s">
        <v>668</v>
      </c>
      <c r="F317" s="99" t="s">
        <v>28</v>
      </c>
      <c r="G317" s="98">
        <v>656</v>
      </c>
      <c r="H317" s="106">
        <v>10.92</v>
      </c>
      <c r="I317" s="97">
        <v>7163.5199999999995</v>
      </c>
      <c r="J317" s="72" t="s">
        <v>13</v>
      </c>
      <c r="K317" s="38" t="s">
        <v>595</v>
      </c>
    </row>
    <row r="318" spans="2:11">
      <c r="B318" s="76" t="s">
        <v>30</v>
      </c>
      <c r="C318" s="75" t="s">
        <v>27</v>
      </c>
      <c r="D318" s="96">
        <v>42949</v>
      </c>
      <c r="E318" s="99" t="s">
        <v>668</v>
      </c>
      <c r="F318" s="99" t="s">
        <v>28</v>
      </c>
      <c r="G318" s="98">
        <v>175</v>
      </c>
      <c r="H318" s="106">
        <v>10.92</v>
      </c>
      <c r="I318" s="97">
        <v>1911</v>
      </c>
      <c r="J318" s="72" t="s">
        <v>13</v>
      </c>
      <c r="K318" s="38" t="s">
        <v>597</v>
      </c>
    </row>
    <row r="319" spans="2:11">
      <c r="B319" s="76" t="s">
        <v>30</v>
      </c>
      <c r="C319" s="75" t="s">
        <v>27</v>
      </c>
      <c r="D319" s="96">
        <v>42949</v>
      </c>
      <c r="E319" s="99" t="s">
        <v>668</v>
      </c>
      <c r="F319" s="99" t="s">
        <v>28</v>
      </c>
      <c r="G319" s="98">
        <v>481</v>
      </c>
      <c r="H319" s="106">
        <v>10.92</v>
      </c>
      <c r="I319" s="97">
        <v>5252.5199999999995</v>
      </c>
      <c r="J319" s="72" t="s">
        <v>13</v>
      </c>
      <c r="K319" s="38" t="s">
        <v>598</v>
      </c>
    </row>
    <row r="320" spans="2:11">
      <c r="B320" s="76" t="s">
        <v>30</v>
      </c>
      <c r="C320" s="75" t="s">
        <v>27</v>
      </c>
      <c r="D320" s="96">
        <v>42949</v>
      </c>
      <c r="E320" s="99" t="s">
        <v>669</v>
      </c>
      <c r="F320" s="99" t="s">
        <v>28</v>
      </c>
      <c r="G320" s="98">
        <v>295</v>
      </c>
      <c r="H320" s="106">
        <v>10.92</v>
      </c>
      <c r="I320" s="97">
        <v>3221.4</v>
      </c>
      <c r="J320" s="72" t="s">
        <v>13</v>
      </c>
      <c r="K320" s="38" t="s">
        <v>600</v>
      </c>
    </row>
    <row r="321" spans="2:11">
      <c r="B321" s="76" t="s">
        <v>30</v>
      </c>
      <c r="C321" s="75" t="s">
        <v>27</v>
      </c>
      <c r="D321" s="96">
        <v>42949</v>
      </c>
      <c r="E321" s="99" t="s">
        <v>670</v>
      </c>
      <c r="F321" s="99" t="s">
        <v>28</v>
      </c>
      <c r="G321" s="98">
        <v>252</v>
      </c>
      <c r="H321" s="106">
        <v>10.92</v>
      </c>
      <c r="I321" s="97">
        <v>2751.84</v>
      </c>
      <c r="J321" s="72" t="s">
        <v>13</v>
      </c>
      <c r="K321" s="38" t="s">
        <v>602</v>
      </c>
    </row>
    <row r="322" spans="2:11">
      <c r="B322" s="76" t="s">
        <v>30</v>
      </c>
      <c r="C322" s="75" t="s">
        <v>27</v>
      </c>
      <c r="D322" s="96">
        <v>42949</v>
      </c>
      <c r="E322" s="99" t="s">
        <v>671</v>
      </c>
      <c r="F322" s="99" t="s">
        <v>28</v>
      </c>
      <c r="G322" s="98">
        <v>402</v>
      </c>
      <c r="H322" s="106">
        <v>10.9</v>
      </c>
      <c r="I322" s="97">
        <v>4381.8</v>
      </c>
      <c r="J322" s="72" t="s">
        <v>13</v>
      </c>
      <c r="K322" s="38" t="s">
        <v>604</v>
      </c>
    </row>
    <row r="323" spans="2:11">
      <c r="B323" s="76" t="s">
        <v>30</v>
      </c>
      <c r="C323" s="75" t="s">
        <v>27</v>
      </c>
      <c r="D323" s="96">
        <v>42949</v>
      </c>
      <c r="E323" s="99" t="s">
        <v>671</v>
      </c>
      <c r="F323" s="99" t="s">
        <v>28</v>
      </c>
      <c r="G323" s="98">
        <v>385</v>
      </c>
      <c r="H323" s="106">
        <v>10.9</v>
      </c>
      <c r="I323" s="97">
        <v>4196.5</v>
      </c>
      <c r="J323" s="72" t="s">
        <v>13</v>
      </c>
      <c r="K323" s="38" t="s">
        <v>606</v>
      </c>
    </row>
    <row r="324" spans="2:11">
      <c r="B324" s="76" t="s">
        <v>30</v>
      </c>
      <c r="C324" s="75" t="s">
        <v>27</v>
      </c>
      <c r="D324" s="96">
        <v>42949</v>
      </c>
      <c r="E324" s="99" t="s">
        <v>671</v>
      </c>
      <c r="F324" s="99" t="s">
        <v>28</v>
      </c>
      <c r="G324" s="98">
        <v>324</v>
      </c>
      <c r="H324" s="106">
        <v>10.9</v>
      </c>
      <c r="I324" s="97">
        <v>3531.6</v>
      </c>
      <c r="J324" s="72" t="s">
        <v>13</v>
      </c>
      <c r="K324" s="38" t="s">
        <v>607</v>
      </c>
    </row>
    <row r="325" spans="2:11">
      <c r="B325" s="76" t="s">
        <v>30</v>
      </c>
      <c r="C325" s="75" t="s">
        <v>27</v>
      </c>
      <c r="D325" s="96">
        <v>42949</v>
      </c>
      <c r="E325" s="99" t="s">
        <v>672</v>
      </c>
      <c r="F325" s="99" t="s">
        <v>28</v>
      </c>
      <c r="G325" s="98">
        <v>288</v>
      </c>
      <c r="H325" s="106">
        <v>10.9</v>
      </c>
      <c r="I325" s="97">
        <v>3139.2000000000003</v>
      </c>
      <c r="J325" s="72" t="s">
        <v>13</v>
      </c>
      <c r="K325" s="38" t="s">
        <v>609</v>
      </c>
    </row>
    <row r="326" spans="2:11">
      <c r="B326" s="76" t="s">
        <v>30</v>
      </c>
      <c r="C326" s="75" t="s">
        <v>27</v>
      </c>
      <c r="D326" s="96">
        <v>42949</v>
      </c>
      <c r="E326" s="99" t="s">
        <v>672</v>
      </c>
      <c r="F326" s="99" t="s">
        <v>28</v>
      </c>
      <c r="G326" s="98">
        <v>17</v>
      </c>
      <c r="H326" s="106">
        <v>10.9</v>
      </c>
      <c r="I326" s="97">
        <v>185.3</v>
      </c>
      <c r="J326" s="72" t="s">
        <v>13</v>
      </c>
      <c r="K326" s="38" t="s">
        <v>610</v>
      </c>
    </row>
    <row r="327" spans="2:11">
      <c r="B327" s="76" t="s">
        <v>30</v>
      </c>
      <c r="C327" s="75" t="s">
        <v>27</v>
      </c>
      <c r="D327" s="96">
        <v>42949</v>
      </c>
      <c r="E327" s="99" t="s">
        <v>672</v>
      </c>
      <c r="F327" s="99" t="s">
        <v>28</v>
      </c>
      <c r="G327" s="98">
        <v>288</v>
      </c>
      <c r="H327" s="106">
        <v>10.9</v>
      </c>
      <c r="I327" s="97">
        <v>3139.2000000000003</v>
      </c>
      <c r="J327" s="72" t="s">
        <v>13</v>
      </c>
      <c r="K327" s="38" t="s">
        <v>611</v>
      </c>
    </row>
    <row r="328" spans="2:11">
      <c r="B328" s="76" t="s">
        <v>30</v>
      </c>
      <c r="C328" s="75" t="s">
        <v>27</v>
      </c>
      <c r="D328" s="96">
        <v>42949</v>
      </c>
      <c r="E328" s="99" t="s">
        <v>673</v>
      </c>
      <c r="F328" s="99" t="s">
        <v>28</v>
      </c>
      <c r="G328" s="98">
        <v>300</v>
      </c>
      <c r="H328" s="106">
        <v>10.9</v>
      </c>
      <c r="I328" s="97">
        <v>3270</v>
      </c>
      <c r="J328" s="72" t="s">
        <v>13</v>
      </c>
      <c r="K328" s="38" t="s">
        <v>613</v>
      </c>
    </row>
    <row r="329" spans="2:11">
      <c r="B329" s="76" t="s">
        <v>30</v>
      </c>
      <c r="C329" s="75" t="s">
        <v>27</v>
      </c>
      <c r="D329" s="96">
        <v>42949</v>
      </c>
      <c r="E329" s="99" t="s">
        <v>674</v>
      </c>
      <c r="F329" s="99" t="s">
        <v>28</v>
      </c>
      <c r="G329" s="98">
        <v>135</v>
      </c>
      <c r="H329" s="106">
        <v>10.9</v>
      </c>
      <c r="I329" s="97">
        <v>1471.5</v>
      </c>
      <c r="J329" s="72" t="s">
        <v>13</v>
      </c>
      <c r="K329" s="38" t="s">
        <v>615</v>
      </c>
    </row>
    <row r="330" spans="2:11">
      <c r="B330" s="76" t="s">
        <v>30</v>
      </c>
      <c r="C330" s="75" t="s">
        <v>27</v>
      </c>
      <c r="D330" s="96">
        <v>42949</v>
      </c>
      <c r="E330" s="99" t="s">
        <v>675</v>
      </c>
      <c r="F330" s="99" t="s">
        <v>28</v>
      </c>
      <c r="G330" s="98">
        <v>3996</v>
      </c>
      <c r="H330" s="106">
        <v>10.88</v>
      </c>
      <c r="I330" s="97">
        <v>43476.480000000003</v>
      </c>
      <c r="J330" s="72" t="s">
        <v>13</v>
      </c>
      <c r="K330" s="38" t="s">
        <v>617</v>
      </c>
    </row>
    <row r="331" spans="2:11">
      <c r="B331" s="76" t="s">
        <v>30</v>
      </c>
      <c r="C331" s="75" t="s">
        <v>27</v>
      </c>
      <c r="D331" s="96">
        <v>42949</v>
      </c>
      <c r="E331" s="99" t="s">
        <v>676</v>
      </c>
      <c r="F331" s="99" t="s">
        <v>28</v>
      </c>
      <c r="G331" s="98">
        <v>148</v>
      </c>
      <c r="H331" s="106">
        <v>10.88</v>
      </c>
      <c r="I331" s="97">
        <v>1610.24</v>
      </c>
      <c r="J331" s="72" t="s">
        <v>13</v>
      </c>
      <c r="K331" s="38" t="s">
        <v>620</v>
      </c>
    </row>
    <row r="332" spans="2:11">
      <c r="B332" s="76" t="s">
        <v>30</v>
      </c>
      <c r="C332" s="75" t="s">
        <v>27</v>
      </c>
      <c r="D332" s="96">
        <v>42949</v>
      </c>
      <c r="E332" s="99" t="s">
        <v>676</v>
      </c>
      <c r="F332" s="99" t="s">
        <v>28</v>
      </c>
      <c r="G332" s="98">
        <v>473</v>
      </c>
      <c r="H332" s="106">
        <v>10.88</v>
      </c>
      <c r="I332" s="97">
        <v>5146.2400000000007</v>
      </c>
      <c r="J332" s="72" t="s">
        <v>13</v>
      </c>
      <c r="K332" s="38" t="s">
        <v>621</v>
      </c>
    </row>
    <row r="333" spans="2:11">
      <c r="B333" s="76" t="s">
        <v>30</v>
      </c>
      <c r="C333" s="75" t="s">
        <v>27</v>
      </c>
      <c r="D333" s="96">
        <v>42949</v>
      </c>
      <c r="E333" s="99" t="s">
        <v>676</v>
      </c>
      <c r="F333" s="99" t="s">
        <v>28</v>
      </c>
      <c r="G333" s="98">
        <v>621</v>
      </c>
      <c r="H333" s="106">
        <v>10.88</v>
      </c>
      <c r="I333" s="97">
        <v>6756.4800000000005</v>
      </c>
      <c r="J333" s="72" t="s">
        <v>13</v>
      </c>
      <c r="K333" s="38" t="s">
        <v>622</v>
      </c>
    </row>
    <row r="334" spans="2:11">
      <c r="B334" s="76" t="s">
        <v>30</v>
      </c>
      <c r="C334" s="75" t="s">
        <v>27</v>
      </c>
      <c r="D334" s="96">
        <v>42949</v>
      </c>
      <c r="E334" s="99" t="s">
        <v>677</v>
      </c>
      <c r="F334" s="99" t="s">
        <v>28</v>
      </c>
      <c r="G334" s="98">
        <v>143</v>
      </c>
      <c r="H334" s="106">
        <v>10.87</v>
      </c>
      <c r="I334" s="97">
        <v>1554.4099999999999</v>
      </c>
      <c r="J334" s="72" t="s">
        <v>13</v>
      </c>
      <c r="K334" s="38" t="s">
        <v>624</v>
      </c>
    </row>
    <row r="335" spans="2:11">
      <c r="B335" s="76" t="s">
        <v>30</v>
      </c>
      <c r="C335" s="75" t="s">
        <v>27</v>
      </c>
      <c r="D335" s="96">
        <v>42949</v>
      </c>
      <c r="E335" s="99" t="s">
        <v>678</v>
      </c>
      <c r="F335" s="99" t="s">
        <v>28</v>
      </c>
      <c r="G335" s="98">
        <v>208</v>
      </c>
      <c r="H335" s="106">
        <v>10.84</v>
      </c>
      <c r="I335" s="97">
        <v>2254.7199999999998</v>
      </c>
      <c r="J335" s="72" t="s">
        <v>13</v>
      </c>
      <c r="K335" s="38" t="s">
        <v>626</v>
      </c>
    </row>
    <row r="336" spans="2:11">
      <c r="B336" s="76" t="s">
        <v>30</v>
      </c>
      <c r="C336" s="75" t="s">
        <v>27</v>
      </c>
      <c r="D336" s="96">
        <v>42949</v>
      </c>
      <c r="E336" s="99" t="s">
        <v>679</v>
      </c>
      <c r="F336" s="99" t="s">
        <v>28</v>
      </c>
      <c r="G336" s="98">
        <v>326</v>
      </c>
      <c r="H336" s="106">
        <v>10.82</v>
      </c>
      <c r="I336" s="97">
        <v>3527.32</v>
      </c>
      <c r="J336" s="72" t="s">
        <v>13</v>
      </c>
      <c r="K336" s="38" t="s">
        <v>628</v>
      </c>
    </row>
    <row r="337" spans="2:11">
      <c r="B337" s="76" t="s">
        <v>30</v>
      </c>
      <c r="C337" s="75" t="s">
        <v>27</v>
      </c>
      <c r="D337" s="96">
        <v>42949</v>
      </c>
      <c r="E337" s="99" t="s">
        <v>680</v>
      </c>
      <c r="F337" s="99" t="s">
        <v>28</v>
      </c>
      <c r="G337" s="98">
        <v>260</v>
      </c>
      <c r="H337" s="106">
        <v>10.82</v>
      </c>
      <c r="I337" s="97">
        <v>2813.2000000000003</v>
      </c>
      <c r="J337" s="72" t="s">
        <v>13</v>
      </c>
      <c r="K337" s="38" t="s">
        <v>630</v>
      </c>
    </row>
    <row r="338" spans="2:11">
      <c r="B338" s="76" t="s">
        <v>30</v>
      </c>
      <c r="C338" s="75" t="s">
        <v>27</v>
      </c>
      <c r="D338" s="96">
        <v>42949</v>
      </c>
      <c r="E338" s="99" t="s">
        <v>680</v>
      </c>
      <c r="F338" s="99" t="s">
        <v>28</v>
      </c>
      <c r="G338" s="98">
        <v>326</v>
      </c>
      <c r="H338" s="106">
        <v>10.82</v>
      </c>
      <c r="I338" s="97">
        <v>3527.32</v>
      </c>
      <c r="J338" s="72" t="s">
        <v>13</v>
      </c>
      <c r="K338" s="38" t="s">
        <v>632</v>
      </c>
    </row>
    <row r="339" spans="2:11">
      <c r="B339" s="121"/>
      <c r="C339" s="122"/>
      <c r="D339" s="122"/>
      <c r="E339" s="122"/>
      <c r="F339" s="122"/>
      <c r="G339" s="123"/>
      <c r="H339" s="124"/>
      <c r="I339" s="125"/>
      <c r="J339" s="126"/>
      <c r="K339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topLeftCell="A58" zoomScaleNormal="100" workbookViewId="0">
      <selection activeCell="I81" sqref="I81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33" si="0">MID(O3,FIND(" ",O3)+1,8)</f>
        <v>08:00:50</v>
      </c>
      <c r="C3" s="81" t="s">
        <v>28</v>
      </c>
      <c r="D3" s="82">
        <f t="shared" ref="D3:D33" si="1">L3</f>
        <v>140</v>
      </c>
      <c r="E3" s="86">
        <f t="shared" ref="E3:E33" si="2">M3/100</f>
        <v>10.78</v>
      </c>
      <c r="F3" s="83">
        <f>(D3*E3)</f>
        <v>1509.1999999999998</v>
      </c>
      <c r="G3" s="83" t="s">
        <v>13</v>
      </c>
      <c r="H3" s="83" t="str">
        <f t="shared" ref="H3:H33" si="3">Q3</f>
        <v>00142693791TRLO0</v>
      </c>
      <c r="I3" s="84"/>
      <c r="J3" s="102" t="s">
        <v>43</v>
      </c>
      <c r="K3" t="s">
        <v>44</v>
      </c>
      <c r="L3">
        <v>140</v>
      </c>
      <c r="M3">
        <v>1078</v>
      </c>
      <c r="N3" t="s">
        <v>45</v>
      </c>
      <c r="O3" t="s">
        <v>492</v>
      </c>
      <c r="P3" t="s">
        <v>46</v>
      </c>
      <c r="Q3" t="s">
        <v>493</v>
      </c>
      <c r="R3">
        <v>840</v>
      </c>
      <c r="S3">
        <v>1</v>
      </c>
      <c r="T3">
        <v>1</v>
      </c>
      <c r="U3">
        <v>0</v>
      </c>
      <c r="V3" t="s">
        <v>494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493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08:02:38</v>
      </c>
      <c r="C4" s="81" t="s">
        <v>28</v>
      </c>
      <c r="D4" s="82">
        <f t="shared" si="1"/>
        <v>86</v>
      </c>
      <c r="E4" s="86">
        <f t="shared" si="2"/>
        <v>10.8</v>
      </c>
      <c r="F4" s="83">
        <f t="shared" ref="F4:F32" si="4">(D4*E4)</f>
        <v>928.80000000000007</v>
      </c>
      <c r="G4" s="83" t="s">
        <v>13</v>
      </c>
      <c r="H4" s="83" t="str">
        <f t="shared" si="3"/>
        <v>00142694120TRLO0</v>
      </c>
      <c r="I4" s="84"/>
      <c r="J4" t="s">
        <v>43</v>
      </c>
      <c r="K4" t="s">
        <v>44</v>
      </c>
      <c r="L4">
        <v>86</v>
      </c>
      <c r="M4">
        <v>1080</v>
      </c>
      <c r="N4" t="s">
        <v>45</v>
      </c>
      <c r="O4" t="s">
        <v>495</v>
      </c>
      <c r="P4" t="s">
        <v>46</v>
      </c>
      <c r="Q4" t="s">
        <v>496</v>
      </c>
      <c r="R4">
        <v>840</v>
      </c>
      <c r="S4">
        <v>1</v>
      </c>
      <c r="T4">
        <v>1</v>
      </c>
      <c r="U4">
        <v>0</v>
      </c>
      <c r="V4" t="s">
        <v>494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496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08:02:38</v>
      </c>
      <c r="C5" s="81" t="s">
        <v>28</v>
      </c>
      <c r="D5" s="82">
        <f t="shared" si="1"/>
        <v>761</v>
      </c>
      <c r="E5" s="86">
        <f t="shared" si="2"/>
        <v>10.8</v>
      </c>
      <c r="F5" s="83">
        <f t="shared" si="4"/>
        <v>8218.8000000000011</v>
      </c>
      <c r="G5" s="83" t="s">
        <v>13</v>
      </c>
      <c r="H5" s="83" t="str">
        <f t="shared" si="3"/>
        <v>00142694119TRLO0</v>
      </c>
      <c r="I5" s="84"/>
      <c r="J5" t="s">
        <v>43</v>
      </c>
      <c r="K5" t="s">
        <v>44</v>
      </c>
      <c r="L5">
        <v>761</v>
      </c>
      <c r="M5">
        <v>1080</v>
      </c>
      <c r="N5" t="s">
        <v>45</v>
      </c>
      <c r="O5" t="s">
        <v>495</v>
      </c>
      <c r="P5" t="s">
        <v>46</v>
      </c>
      <c r="Q5" t="s">
        <v>497</v>
      </c>
      <c r="R5">
        <v>840</v>
      </c>
      <c r="S5">
        <v>1</v>
      </c>
      <c r="T5">
        <v>1</v>
      </c>
      <c r="U5">
        <v>0</v>
      </c>
      <c r="V5" t="s">
        <v>494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497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08:02:38</v>
      </c>
      <c r="C6" s="81" t="s">
        <v>28</v>
      </c>
      <c r="D6" s="82">
        <f t="shared" si="1"/>
        <v>109</v>
      </c>
      <c r="E6" s="86">
        <f t="shared" si="2"/>
        <v>10.8</v>
      </c>
      <c r="F6" s="83">
        <f t="shared" si="4"/>
        <v>1177.2</v>
      </c>
      <c r="G6" s="83" t="s">
        <v>13</v>
      </c>
      <c r="H6" s="83" t="str">
        <f t="shared" si="3"/>
        <v>00142694123TRLO0</v>
      </c>
      <c r="I6" s="84"/>
      <c r="J6" t="s">
        <v>43</v>
      </c>
      <c r="K6" t="s">
        <v>44</v>
      </c>
      <c r="L6">
        <v>109</v>
      </c>
      <c r="M6">
        <v>1080</v>
      </c>
      <c r="N6" t="s">
        <v>45</v>
      </c>
      <c r="O6" t="s">
        <v>498</v>
      </c>
      <c r="P6" t="s">
        <v>46</v>
      </c>
      <c r="Q6" t="s">
        <v>499</v>
      </c>
      <c r="R6">
        <v>840</v>
      </c>
      <c r="S6">
        <v>1</v>
      </c>
      <c r="T6">
        <v>1</v>
      </c>
      <c r="U6">
        <v>0</v>
      </c>
      <c r="V6" t="s">
        <v>494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499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08:02:38</v>
      </c>
      <c r="C7" s="81" t="s">
        <v>28</v>
      </c>
      <c r="D7" s="82">
        <f t="shared" si="1"/>
        <v>431</v>
      </c>
      <c r="E7" s="86">
        <f t="shared" si="2"/>
        <v>10.8</v>
      </c>
      <c r="F7" s="83">
        <f t="shared" si="4"/>
        <v>4654.8</v>
      </c>
      <c r="G7" s="83" t="s">
        <v>13</v>
      </c>
      <c r="H7" s="83" t="str">
        <f t="shared" si="3"/>
        <v>00142694122TRLO0</v>
      </c>
      <c r="I7" s="84"/>
      <c r="J7" t="s">
        <v>43</v>
      </c>
      <c r="K7" t="s">
        <v>44</v>
      </c>
      <c r="L7">
        <v>431</v>
      </c>
      <c r="M7">
        <v>1080</v>
      </c>
      <c r="N7" t="s">
        <v>45</v>
      </c>
      <c r="O7" t="s">
        <v>498</v>
      </c>
      <c r="P7" t="s">
        <v>46</v>
      </c>
      <c r="Q7" t="s">
        <v>500</v>
      </c>
      <c r="R7">
        <v>840</v>
      </c>
      <c r="S7">
        <v>1</v>
      </c>
      <c r="T7">
        <v>1</v>
      </c>
      <c r="U7">
        <v>0</v>
      </c>
      <c r="V7" t="s">
        <v>494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500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08:02:38</v>
      </c>
      <c r="C8" s="81" t="s">
        <v>28</v>
      </c>
      <c r="D8" s="82">
        <f t="shared" si="1"/>
        <v>109</v>
      </c>
      <c r="E8" s="86">
        <f t="shared" si="2"/>
        <v>10.8</v>
      </c>
      <c r="F8" s="83">
        <f t="shared" si="4"/>
        <v>1177.2</v>
      </c>
      <c r="G8" s="83" t="s">
        <v>13</v>
      </c>
      <c r="H8" s="83" t="str">
        <f t="shared" si="3"/>
        <v>00142694121TRLO0</v>
      </c>
      <c r="I8" s="84"/>
      <c r="J8" t="s">
        <v>43</v>
      </c>
      <c r="K8" t="s">
        <v>44</v>
      </c>
      <c r="L8">
        <v>109</v>
      </c>
      <c r="M8">
        <v>1080</v>
      </c>
      <c r="N8" t="s">
        <v>45</v>
      </c>
      <c r="O8" t="s">
        <v>498</v>
      </c>
      <c r="P8" t="s">
        <v>46</v>
      </c>
      <c r="Q8" t="s">
        <v>501</v>
      </c>
      <c r="R8">
        <v>840</v>
      </c>
      <c r="S8">
        <v>1</v>
      </c>
      <c r="T8">
        <v>1</v>
      </c>
      <c r="U8">
        <v>0</v>
      </c>
      <c r="V8" t="s">
        <v>494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501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08:02:41</v>
      </c>
      <c r="C9" s="81" t="s">
        <v>28</v>
      </c>
      <c r="D9" s="82">
        <f t="shared" si="1"/>
        <v>198</v>
      </c>
      <c r="E9" s="86">
        <f t="shared" si="2"/>
        <v>10.8</v>
      </c>
      <c r="F9" s="83">
        <f t="shared" si="4"/>
        <v>2138.4</v>
      </c>
      <c r="G9" s="83" t="s">
        <v>13</v>
      </c>
      <c r="H9" s="83" t="str">
        <f t="shared" si="3"/>
        <v>00142694131TRLO0</v>
      </c>
      <c r="I9" s="84"/>
      <c r="J9" t="s">
        <v>43</v>
      </c>
      <c r="K9" t="s">
        <v>44</v>
      </c>
      <c r="L9">
        <v>198</v>
      </c>
      <c r="M9">
        <v>1080</v>
      </c>
      <c r="N9" t="s">
        <v>45</v>
      </c>
      <c r="O9" t="s">
        <v>502</v>
      </c>
      <c r="P9" t="s">
        <v>46</v>
      </c>
      <c r="Q9" t="s">
        <v>503</v>
      </c>
      <c r="R9">
        <v>840</v>
      </c>
      <c r="S9">
        <v>1</v>
      </c>
      <c r="T9">
        <v>1</v>
      </c>
      <c r="U9">
        <v>0</v>
      </c>
      <c r="V9" t="s">
        <v>494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503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08:02:41</v>
      </c>
      <c r="C10" s="81" t="s">
        <v>28</v>
      </c>
      <c r="D10" s="82">
        <f t="shared" si="1"/>
        <v>102</v>
      </c>
      <c r="E10" s="86">
        <f t="shared" si="2"/>
        <v>10.8</v>
      </c>
      <c r="F10" s="83">
        <f t="shared" si="4"/>
        <v>1101.6000000000001</v>
      </c>
      <c r="G10" s="83" t="s">
        <v>13</v>
      </c>
      <c r="H10" s="83" t="str">
        <f t="shared" si="3"/>
        <v>00142694130TRLO0</v>
      </c>
      <c r="I10" s="84"/>
      <c r="J10" t="s">
        <v>43</v>
      </c>
      <c r="K10" t="s">
        <v>44</v>
      </c>
      <c r="L10">
        <v>102</v>
      </c>
      <c r="M10">
        <v>1080</v>
      </c>
      <c r="N10" t="s">
        <v>45</v>
      </c>
      <c r="O10" t="s">
        <v>502</v>
      </c>
      <c r="P10" t="s">
        <v>46</v>
      </c>
      <c r="Q10" t="s">
        <v>504</v>
      </c>
      <c r="R10">
        <v>840</v>
      </c>
      <c r="S10">
        <v>1</v>
      </c>
      <c r="T10">
        <v>1</v>
      </c>
      <c r="U10">
        <v>0</v>
      </c>
      <c r="V10" t="s">
        <v>494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504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08:02:41</v>
      </c>
      <c r="C11" s="81" t="s">
        <v>28</v>
      </c>
      <c r="D11" s="82">
        <f t="shared" si="1"/>
        <v>260</v>
      </c>
      <c r="E11" s="86">
        <f t="shared" si="2"/>
        <v>10.8</v>
      </c>
      <c r="F11" s="83">
        <f t="shared" si="4"/>
        <v>2808</v>
      </c>
      <c r="G11" s="83" t="s">
        <v>13</v>
      </c>
      <c r="H11" s="83" t="str">
        <f t="shared" si="3"/>
        <v>00142694129TRLO0</v>
      </c>
      <c r="I11" s="84"/>
      <c r="J11" t="s">
        <v>43</v>
      </c>
      <c r="K11" t="s">
        <v>44</v>
      </c>
      <c r="L11">
        <v>260</v>
      </c>
      <c r="M11">
        <v>1080</v>
      </c>
      <c r="N11" t="s">
        <v>45</v>
      </c>
      <c r="O11" t="s">
        <v>502</v>
      </c>
      <c r="P11" t="s">
        <v>46</v>
      </c>
      <c r="Q11" t="s">
        <v>505</v>
      </c>
      <c r="R11">
        <v>840</v>
      </c>
      <c r="S11">
        <v>1</v>
      </c>
      <c r="T11">
        <v>1</v>
      </c>
      <c r="U11">
        <v>0</v>
      </c>
      <c r="V11" t="s">
        <v>494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505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08:03:41</v>
      </c>
      <c r="C12" s="81" t="s">
        <v>28</v>
      </c>
      <c r="D12" s="82">
        <f t="shared" si="1"/>
        <v>204</v>
      </c>
      <c r="E12" s="86">
        <f t="shared" si="2"/>
        <v>10.8</v>
      </c>
      <c r="F12" s="83">
        <f t="shared" si="4"/>
        <v>2203.2000000000003</v>
      </c>
      <c r="G12" s="83" t="s">
        <v>13</v>
      </c>
      <c r="H12" s="83" t="str">
        <f t="shared" si="3"/>
        <v>00142694290TRLO0</v>
      </c>
      <c r="I12" s="84"/>
      <c r="J12" t="s">
        <v>43</v>
      </c>
      <c r="K12" t="s">
        <v>44</v>
      </c>
      <c r="L12">
        <v>204</v>
      </c>
      <c r="M12">
        <v>1080</v>
      </c>
      <c r="N12" t="s">
        <v>45</v>
      </c>
      <c r="O12" t="s">
        <v>506</v>
      </c>
      <c r="P12" t="s">
        <v>46</v>
      </c>
      <c r="Q12" t="s">
        <v>507</v>
      </c>
      <c r="R12">
        <v>840</v>
      </c>
      <c r="S12">
        <v>1</v>
      </c>
      <c r="T12">
        <v>1</v>
      </c>
      <c r="U12">
        <v>0</v>
      </c>
      <c r="V12" t="s">
        <v>494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507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08:04:44</v>
      </c>
      <c r="C13" s="81" t="s">
        <v>28</v>
      </c>
      <c r="D13" s="82">
        <f t="shared" si="1"/>
        <v>595</v>
      </c>
      <c r="E13" s="86">
        <f t="shared" si="2"/>
        <v>10.78</v>
      </c>
      <c r="F13" s="83">
        <f t="shared" si="4"/>
        <v>6414.0999999999995</v>
      </c>
      <c r="G13" s="83" t="s">
        <v>13</v>
      </c>
      <c r="H13" s="83" t="str">
        <f t="shared" si="3"/>
        <v>00142694427TRLO0</v>
      </c>
      <c r="I13" s="84"/>
      <c r="J13" t="s">
        <v>43</v>
      </c>
      <c r="K13" t="s">
        <v>44</v>
      </c>
      <c r="L13">
        <v>595</v>
      </c>
      <c r="M13">
        <v>1078</v>
      </c>
      <c r="N13" t="s">
        <v>45</v>
      </c>
      <c r="O13" t="s">
        <v>508</v>
      </c>
      <c r="P13" t="s">
        <v>46</v>
      </c>
      <c r="Q13" t="s">
        <v>509</v>
      </c>
      <c r="R13">
        <v>840</v>
      </c>
      <c r="S13">
        <v>1</v>
      </c>
      <c r="T13">
        <v>1</v>
      </c>
      <c r="U13">
        <v>0</v>
      </c>
      <c r="V13" t="s">
        <v>494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509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08:04:44</v>
      </c>
      <c r="C14" s="81" t="s">
        <v>28</v>
      </c>
      <c r="D14" s="82">
        <f t="shared" si="1"/>
        <v>595</v>
      </c>
      <c r="E14" s="86">
        <f t="shared" si="2"/>
        <v>10.78</v>
      </c>
      <c r="F14" s="83">
        <f t="shared" si="4"/>
        <v>6414.0999999999995</v>
      </c>
      <c r="G14" s="83" t="s">
        <v>13</v>
      </c>
      <c r="H14" s="83" t="str">
        <f t="shared" si="3"/>
        <v>00142694426TRLO0</v>
      </c>
      <c r="I14" s="84"/>
      <c r="J14" t="s">
        <v>43</v>
      </c>
      <c r="K14" t="s">
        <v>44</v>
      </c>
      <c r="L14">
        <v>595</v>
      </c>
      <c r="M14">
        <v>1078</v>
      </c>
      <c r="N14" t="s">
        <v>45</v>
      </c>
      <c r="O14" t="s">
        <v>508</v>
      </c>
      <c r="P14" t="s">
        <v>46</v>
      </c>
      <c r="Q14" t="s">
        <v>510</v>
      </c>
      <c r="R14">
        <v>840</v>
      </c>
      <c r="S14">
        <v>1</v>
      </c>
      <c r="T14">
        <v>1</v>
      </c>
      <c r="U14">
        <v>0</v>
      </c>
      <c r="V14" t="s">
        <v>494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510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08:06:44</v>
      </c>
      <c r="C15" s="81" t="s">
        <v>28</v>
      </c>
      <c r="D15" s="82">
        <f t="shared" si="1"/>
        <v>725</v>
      </c>
      <c r="E15" s="86">
        <f t="shared" si="2"/>
        <v>10.78</v>
      </c>
      <c r="F15" s="83">
        <f t="shared" si="4"/>
        <v>7815.4999999999991</v>
      </c>
      <c r="G15" s="83" t="s">
        <v>13</v>
      </c>
      <c r="H15" s="83" t="str">
        <f t="shared" si="3"/>
        <v>00142694760TRLO0</v>
      </c>
      <c r="I15" s="84"/>
      <c r="J15" t="s">
        <v>43</v>
      </c>
      <c r="K15" t="s">
        <v>44</v>
      </c>
      <c r="L15">
        <v>725</v>
      </c>
      <c r="M15">
        <v>1078</v>
      </c>
      <c r="N15" t="s">
        <v>45</v>
      </c>
      <c r="O15" t="s">
        <v>511</v>
      </c>
      <c r="P15" t="s">
        <v>46</v>
      </c>
      <c r="Q15" t="s">
        <v>512</v>
      </c>
      <c r="R15">
        <v>840</v>
      </c>
      <c r="S15">
        <v>1</v>
      </c>
      <c r="T15">
        <v>1</v>
      </c>
      <c r="U15">
        <v>0</v>
      </c>
      <c r="V15" t="s">
        <v>494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512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08:06:44</v>
      </c>
      <c r="C16" s="81" t="s">
        <v>28</v>
      </c>
      <c r="D16" s="82">
        <f t="shared" si="1"/>
        <v>208</v>
      </c>
      <c r="E16" s="86">
        <f t="shared" si="2"/>
        <v>10.78</v>
      </c>
      <c r="F16" s="83">
        <f t="shared" si="4"/>
        <v>2242.2399999999998</v>
      </c>
      <c r="G16" s="83" t="s">
        <v>13</v>
      </c>
      <c r="H16" s="83" t="str">
        <f t="shared" si="3"/>
        <v>00142694761TRLO0</v>
      </c>
      <c r="I16" s="84"/>
      <c r="J16" t="s">
        <v>43</v>
      </c>
      <c r="K16" t="s">
        <v>44</v>
      </c>
      <c r="L16">
        <v>208</v>
      </c>
      <c r="M16">
        <v>1078</v>
      </c>
      <c r="N16" t="s">
        <v>45</v>
      </c>
      <c r="O16" t="s">
        <v>513</v>
      </c>
      <c r="P16" t="s">
        <v>46</v>
      </c>
      <c r="Q16" t="s">
        <v>514</v>
      </c>
      <c r="R16">
        <v>840</v>
      </c>
      <c r="S16">
        <v>1</v>
      </c>
      <c r="T16">
        <v>1</v>
      </c>
      <c r="U16">
        <v>0</v>
      </c>
      <c r="V16" t="s">
        <v>494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514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08:06:50</v>
      </c>
      <c r="C17" s="81" t="s">
        <v>28</v>
      </c>
      <c r="D17" s="82">
        <f t="shared" si="1"/>
        <v>517</v>
      </c>
      <c r="E17" s="86">
        <f t="shared" si="2"/>
        <v>10.78</v>
      </c>
      <c r="F17" s="83">
        <f t="shared" si="4"/>
        <v>5573.2599999999993</v>
      </c>
      <c r="G17" s="83" t="s">
        <v>13</v>
      </c>
      <c r="H17" s="83" t="str">
        <f t="shared" si="3"/>
        <v>00142694782TRLO0</v>
      </c>
      <c r="I17" s="84"/>
      <c r="J17" t="s">
        <v>43</v>
      </c>
      <c r="K17" t="s">
        <v>44</v>
      </c>
      <c r="L17">
        <v>517</v>
      </c>
      <c r="M17">
        <v>1078</v>
      </c>
      <c r="N17" t="s">
        <v>45</v>
      </c>
      <c r="O17" t="s">
        <v>515</v>
      </c>
      <c r="P17" t="s">
        <v>46</v>
      </c>
      <c r="Q17" t="s">
        <v>516</v>
      </c>
      <c r="R17">
        <v>840</v>
      </c>
      <c r="S17">
        <v>1</v>
      </c>
      <c r="T17">
        <v>1</v>
      </c>
      <c r="U17">
        <v>0</v>
      </c>
      <c r="V17" t="s">
        <v>494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516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08:08:41</v>
      </c>
      <c r="C18" s="81" t="s">
        <v>28</v>
      </c>
      <c r="D18" s="82">
        <f t="shared" si="1"/>
        <v>129</v>
      </c>
      <c r="E18" s="86">
        <f t="shared" si="2"/>
        <v>10.8</v>
      </c>
      <c r="F18" s="83">
        <f t="shared" si="4"/>
        <v>1393.2</v>
      </c>
      <c r="G18" s="83" t="s">
        <v>13</v>
      </c>
      <c r="H18" s="83" t="str">
        <f t="shared" si="3"/>
        <v>00142695047TRLO0</v>
      </c>
      <c r="I18" s="84"/>
      <c r="J18" t="s">
        <v>43</v>
      </c>
      <c r="K18" t="s">
        <v>44</v>
      </c>
      <c r="L18">
        <v>129</v>
      </c>
      <c r="M18">
        <v>1080</v>
      </c>
      <c r="N18" t="s">
        <v>45</v>
      </c>
      <c r="O18" t="s">
        <v>517</v>
      </c>
      <c r="P18" t="s">
        <v>46</v>
      </c>
      <c r="Q18" t="s">
        <v>518</v>
      </c>
      <c r="R18">
        <v>840</v>
      </c>
      <c r="S18">
        <v>1</v>
      </c>
      <c r="T18">
        <v>1</v>
      </c>
      <c r="U18">
        <v>0</v>
      </c>
      <c r="V18" t="s">
        <v>494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518</v>
      </c>
      <c r="AF18" t="s">
        <v>43</v>
      </c>
      <c r="AG18">
        <v>1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08:08:41</v>
      </c>
      <c r="C19" s="81" t="s">
        <v>28</v>
      </c>
      <c r="D19" s="82">
        <f t="shared" si="1"/>
        <v>778</v>
      </c>
      <c r="E19" s="86">
        <f t="shared" si="2"/>
        <v>10.8</v>
      </c>
      <c r="F19" s="83">
        <f t="shared" si="4"/>
        <v>8402.4000000000015</v>
      </c>
      <c r="G19" s="83" t="s">
        <v>13</v>
      </c>
      <c r="H19" s="83" t="str">
        <f t="shared" si="3"/>
        <v>00142695046TRLO0</v>
      </c>
      <c r="I19" s="84"/>
      <c r="J19" t="s">
        <v>43</v>
      </c>
      <c r="K19" t="s">
        <v>44</v>
      </c>
      <c r="L19">
        <v>778</v>
      </c>
      <c r="M19">
        <v>1080</v>
      </c>
      <c r="N19" t="s">
        <v>45</v>
      </c>
      <c r="O19" t="s">
        <v>517</v>
      </c>
      <c r="P19" t="s">
        <v>46</v>
      </c>
      <c r="Q19" t="s">
        <v>519</v>
      </c>
      <c r="R19">
        <v>840</v>
      </c>
      <c r="S19">
        <v>1</v>
      </c>
      <c r="T19">
        <v>1</v>
      </c>
      <c r="U19">
        <v>0</v>
      </c>
      <c r="V19" t="s">
        <v>494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519</v>
      </c>
      <c r="AF19" t="s">
        <v>43</v>
      </c>
      <c r="AG19">
        <v>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08:08:41</v>
      </c>
      <c r="C20" s="81" t="s">
        <v>28</v>
      </c>
      <c r="D20" s="82">
        <f t="shared" si="1"/>
        <v>326</v>
      </c>
      <c r="E20" s="86">
        <f t="shared" si="2"/>
        <v>10.8</v>
      </c>
      <c r="F20" s="83">
        <f t="shared" si="4"/>
        <v>3520.8</v>
      </c>
      <c r="G20" s="83" t="s">
        <v>13</v>
      </c>
      <c r="H20" s="83" t="str">
        <f t="shared" si="3"/>
        <v>00142695048TRLO0</v>
      </c>
      <c r="I20" s="84"/>
      <c r="J20" t="s">
        <v>43</v>
      </c>
      <c r="K20" t="s">
        <v>44</v>
      </c>
      <c r="L20">
        <v>326</v>
      </c>
      <c r="M20">
        <v>1080</v>
      </c>
      <c r="N20" t="s">
        <v>45</v>
      </c>
      <c r="O20" t="s">
        <v>520</v>
      </c>
      <c r="P20" t="s">
        <v>46</v>
      </c>
      <c r="Q20" t="s">
        <v>521</v>
      </c>
      <c r="R20">
        <v>840</v>
      </c>
      <c r="S20">
        <v>1</v>
      </c>
      <c r="T20">
        <v>1</v>
      </c>
      <c r="U20">
        <v>0</v>
      </c>
      <c r="V20" t="s">
        <v>494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521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08:08:44</v>
      </c>
      <c r="C21" s="81" t="s">
        <v>28</v>
      </c>
      <c r="D21" s="82">
        <f t="shared" si="1"/>
        <v>296</v>
      </c>
      <c r="E21" s="86">
        <f t="shared" si="2"/>
        <v>10.8</v>
      </c>
      <c r="F21" s="83">
        <f t="shared" si="4"/>
        <v>3196.8</v>
      </c>
      <c r="G21" s="83" t="s">
        <v>13</v>
      </c>
      <c r="H21" s="83" t="str">
        <f t="shared" si="3"/>
        <v>00142695057TRLO0</v>
      </c>
      <c r="I21" s="84"/>
      <c r="J21" t="s">
        <v>43</v>
      </c>
      <c r="K21" t="s">
        <v>44</v>
      </c>
      <c r="L21">
        <v>296</v>
      </c>
      <c r="M21">
        <v>1080</v>
      </c>
      <c r="N21" t="s">
        <v>45</v>
      </c>
      <c r="O21" t="s">
        <v>522</v>
      </c>
      <c r="P21" t="s">
        <v>46</v>
      </c>
      <c r="Q21" t="s">
        <v>523</v>
      </c>
      <c r="R21">
        <v>840</v>
      </c>
      <c r="S21">
        <v>1</v>
      </c>
      <c r="T21">
        <v>1</v>
      </c>
      <c r="U21">
        <v>0</v>
      </c>
      <c r="V21" t="s">
        <v>494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523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08:20:15</v>
      </c>
      <c r="C22" s="81" t="s">
        <v>28</v>
      </c>
      <c r="D22" s="82">
        <f t="shared" si="1"/>
        <v>333</v>
      </c>
      <c r="E22" s="86">
        <f t="shared" si="2"/>
        <v>10.82</v>
      </c>
      <c r="F22" s="83">
        <f t="shared" si="4"/>
        <v>3603.06</v>
      </c>
      <c r="G22" s="83" t="s">
        <v>13</v>
      </c>
      <c r="H22" s="83" t="str">
        <f t="shared" si="3"/>
        <v>00142696514TRLO0</v>
      </c>
      <c r="I22" s="84"/>
      <c r="J22" t="s">
        <v>43</v>
      </c>
      <c r="K22" t="s">
        <v>44</v>
      </c>
      <c r="L22">
        <v>333</v>
      </c>
      <c r="M22">
        <v>1082</v>
      </c>
      <c r="N22" t="s">
        <v>45</v>
      </c>
      <c r="O22" t="s">
        <v>524</v>
      </c>
      <c r="P22" t="s">
        <v>46</v>
      </c>
      <c r="Q22" t="s">
        <v>525</v>
      </c>
      <c r="R22">
        <v>840</v>
      </c>
      <c r="S22">
        <v>1</v>
      </c>
      <c r="T22">
        <v>1</v>
      </c>
      <c r="U22">
        <v>0</v>
      </c>
      <c r="V22" t="s">
        <v>494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525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08:20:15</v>
      </c>
      <c r="C23" s="81" t="s">
        <v>28</v>
      </c>
      <c r="D23" s="82">
        <f t="shared" si="1"/>
        <v>96</v>
      </c>
      <c r="E23" s="86">
        <f t="shared" si="2"/>
        <v>10.82</v>
      </c>
      <c r="F23" s="83">
        <f t="shared" si="4"/>
        <v>1038.72</v>
      </c>
      <c r="G23" s="83" t="s">
        <v>13</v>
      </c>
      <c r="H23" s="83" t="str">
        <f t="shared" si="3"/>
        <v>00142696515TRLO0</v>
      </c>
      <c r="I23" s="84"/>
      <c r="J23" t="s">
        <v>43</v>
      </c>
      <c r="K23" t="s">
        <v>44</v>
      </c>
      <c r="L23">
        <v>96</v>
      </c>
      <c r="M23">
        <v>1082</v>
      </c>
      <c r="N23" t="s">
        <v>45</v>
      </c>
      <c r="O23" t="s">
        <v>526</v>
      </c>
      <c r="P23" t="s">
        <v>46</v>
      </c>
      <c r="Q23" t="s">
        <v>527</v>
      </c>
      <c r="R23">
        <v>840</v>
      </c>
      <c r="S23">
        <v>1</v>
      </c>
      <c r="T23">
        <v>1</v>
      </c>
      <c r="U23">
        <v>0</v>
      </c>
      <c r="V23" t="s">
        <v>494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527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08:20:15</v>
      </c>
      <c r="C24" s="81" t="s">
        <v>28</v>
      </c>
      <c r="D24" s="82">
        <f t="shared" si="1"/>
        <v>237</v>
      </c>
      <c r="E24" s="86">
        <f t="shared" si="2"/>
        <v>10.82</v>
      </c>
      <c r="F24" s="83">
        <f t="shared" si="4"/>
        <v>2564.34</v>
      </c>
      <c r="G24" s="83" t="s">
        <v>13</v>
      </c>
      <c r="H24" s="83" t="str">
        <f t="shared" si="3"/>
        <v>00142696516TRLO0</v>
      </c>
      <c r="I24" s="84"/>
      <c r="J24" t="s">
        <v>43</v>
      </c>
      <c r="K24" t="s">
        <v>44</v>
      </c>
      <c r="L24">
        <v>237</v>
      </c>
      <c r="M24">
        <v>1082</v>
      </c>
      <c r="N24" t="s">
        <v>45</v>
      </c>
      <c r="O24" t="s">
        <v>528</v>
      </c>
      <c r="P24" t="s">
        <v>46</v>
      </c>
      <c r="Q24" t="s">
        <v>529</v>
      </c>
      <c r="R24">
        <v>840</v>
      </c>
      <c r="S24">
        <v>1</v>
      </c>
      <c r="T24">
        <v>1</v>
      </c>
      <c r="U24">
        <v>0</v>
      </c>
      <c r="V24" t="s">
        <v>494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529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si="0"/>
        <v>08:21:32</v>
      </c>
      <c r="C25" s="81" t="s">
        <v>28</v>
      </c>
      <c r="D25" s="82">
        <f t="shared" si="1"/>
        <v>157</v>
      </c>
      <c r="E25" s="86">
        <f t="shared" si="2"/>
        <v>10.82</v>
      </c>
      <c r="F25" s="83">
        <f t="shared" si="4"/>
        <v>1698.74</v>
      </c>
      <c r="G25" s="83" t="s">
        <v>13</v>
      </c>
      <c r="H25" s="83" t="str">
        <f t="shared" si="3"/>
        <v>00142696679TRLO0</v>
      </c>
      <c r="I25" s="84"/>
      <c r="J25" t="s">
        <v>43</v>
      </c>
      <c r="K25" t="s">
        <v>44</v>
      </c>
      <c r="L25">
        <v>157</v>
      </c>
      <c r="M25">
        <v>1082</v>
      </c>
      <c r="N25" t="s">
        <v>45</v>
      </c>
      <c r="O25" t="s">
        <v>530</v>
      </c>
      <c r="P25" t="s">
        <v>46</v>
      </c>
      <c r="Q25" t="s">
        <v>531</v>
      </c>
      <c r="R25">
        <v>840</v>
      </c>
      <c r="S25">
        <v>1</v>
      </c>
      <c r="T25">
        <v>1</v>
      </c>
      <c r="U25">
        <v>0</v>
      </c>
      <c r="V25" t="s">
        <v>494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531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0"/>
        <v>09:37:01</v>
      </c>
      <c r="C26" s="81" t="s">
        <v>28</v>
      </c>
      <c r="D26" s="82">
        <f t="shared" si="1"/>
        <v>143</v>
      </c>
      <c r="E26" s="86">
        <f t="shared" si="2"/>
        <v>10.85</v>
      </c>
      <c r="F26" s="83">
        <f t="shared" si="4"/>
        <v>1551.55</v>
      </c>
      <c r="G26" s="83" t="s">
        <v>13</v>
      </c>
      <c r="H26" s="83" t="str">
        <f t="shared" si="3"/>
        <v>00142705837TRLO0</v>
      </c>
      <c r="I26" s="84"/>
      <c r="J26" t="s">
        <v>43</v>
      </c>
      <c r="K26" t="s">
        <v>44</v>
      </c>
      <c r="L26">
        <v>143</v>
      </c>
      <c r="M26">
        <v>1085</v>
      </c>
      <c r="N26" t="s">
        <v>45</v>
      </c>
      <c r="O26" t="s">
        <v>532</v>
      </c>
      <c r="P26" t="s">
        <v>46</v>
      </c>
      <c r="Q26" t="s">
        <v>533</v>
      </c>
      <c r="R26">
        <v>840</v>
      </c>
      <c r="S26">
        <v>1</v>
      </c>
      <c r="T26">
        <v>1</v>
      </c>
      <c r="U26">
        <v>0</v>
      </c>
      <c r="V26" t="s">
        <v>494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533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str">
        <f t="shared" si="0"/>
        <v>10:03:28</v>
      </c>
      <c r="C27" s="81" t="s">
        <v>28</v>
      </c>
      <c r="D27" s="82">
        <f t="shared" si="1"/>
        <v>275</v>
      </c>
      <c r="E27" s="86">
        <f t="shared" si="2"/>
        <v>10.84</v>
      </c>
      <c r="F27" s="83">
        <f t="shared" si="4"/>
        <v>2981</v>
      </c>
      <c r="G27" s="83" t="s">
        <v>13</v>
      </c>
      <c r="H27" s="83" t="str">
        <f t="shared" si="3"/>
        <v>00142709251TRLO0</v>
      </c>
      <c r="I27" s="84"/>
      <c r="J27" t="s">
        <v>43</v>
      </c>
      <c r="K27" t="s">
        <v>44</v>
      </c>
      <c r="L27">
        <v>275</v>
      </c>
      <c r="M27">
        <v>1084</v>
      </c>
      <c r="N27" t="s">
        <v>45</v>
      </c>
      <c r="O27" t="s">
        <v>534</v>
      </c>
      <c r="P27" t="s">
        <v>46</v>
      </c>
      <c r="Q27" t="s">
        <v>535</v>
      </c>
      <c r="R27">
        <v>840</v>
      </c>
      <c r="S27">
        <v>1</v>
      </c>
      <c r="T27">
        <v>1</v>
      </c>
      <c r="U27">
        <v>0</v>
      </c>
      <c r="V27" t="s">
        <v>494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535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5" t="e">
        <f>#REF!</f>
        <v>#REF!</v>
      </c>
      <c r="B28" s="81" t="str">
        <f t="shared" si="0"/>
        <v>10:06:11</v>
      </c>
      <c r="C28" s="81" t="s">
        <v>28</v>
      </c>
      <c r="D28" s="82">
        <f t="shared" si="1"/>
        <v>520</v>
      </c>
      <c r="E28" s="86">
        <f t="shared" si="2"/>
        <v>10.85</v>
      </c>
      <c r="F28" s="83">
        <f t="shared" si="4"/>
        <v>5642</v>
      </c>
      <c r="G28" s="83" t="s">
        <v>13</v>
      </c>
      <c r="H28" s="83" t="str">
        <f t="shared" si="3"/>
        <v>00142709623TRLO0</v>
      </c>
      <c r="I28" s="84"/>
      <c r="J28" t="s">
        <v>43</v>
      </c>
      <c r="K28" t="s">
        <v>44</v>
      </c>
      <c r="L28">
        <v>520</v>
      </c>
      <c r="M28">
        <v>1085</v>
      </c>
      <c r="N28" t="s">
        <v>45</v>
      </c>
      <c r="O28" t="s">
        <v>536</v>
      </c>
      <c r="P28" t="s">
        <v>46</v>
      </c>
      <c r="Q28" t="s">
        <v>537</v>
      </c>
      <c r="R28">
        <v>840</v>
      </c>
      <c r="S28">
        <v>1</v>
      </c>
      <c r="T28">
        <v>1</v>
      </c>
      <c r="U28">
        <v>0</v>
      </c>
      <c r="V28" t="s">
        <v>494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537</v>
      </c>
      <c r="AF28" t="s">
        <v>43</v>
      </c>
      <c r="AG28">
        <v>1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5" t="e">
        <f>#REF!</f>
        <v>#REF!</v>
      </c>
      <c r="B29" s="81" t="str">
        <f t="shared" si="0"/>
        <v>10:06:11</v>
      </c>
      <c r="C29" s="81" t="s">
        <v>28</v>
      </c>
      <c r="D29" s="82">
        <f t="shared" si="1"/>
        <v>261</v>
      </c>
      <c r="E29" s="86">
        <f t="shared" si="2"/>
        <v>10.85</v>
      </c>
      <c r="F29" s="83">
        <f t="shared" si="4"/>
        <v>2831.85</v>
      </c>
      <c r="G29" s="83" t="s">
        <v>13</v>
      </c>
      <c r="H29" s="83" t="str">
        <f t="shared" si="3"/>
        <v>00142709624TRLO0</v>
      </c>
      <c r="I29" s="84"/>
      <c r="J29" t="s">
        <v>43</v>
      </c>
      <c r="K29" t="s">
        <v>44</v>
      </c>
      <c r="L29">
        <v>261</v>
      </c>
      <c r="M29">
        <v>1085</v>
      </c>
      <c r="N29" t="s">
        <v>45</v>
      </c>
      <c r="O29" t="s">
        <v>538</v>
      </c>
      <c r="P29" t="s">
        <v>46</v>
      </c>
      <c r="Q29" t="s">
        <v>539</v>
      </c>
      <c r="R29">
        <v>840</v>
      </c>
      <c r="S29">
        <v>1</v>
      </c>
      <c r="T29">
        <v>1</v>
      </c>
      <c r="U29">
        <v>0</v>
      </c>
      <c r="V29" t="s">
        <v>494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539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5" t="e">
        <f>#REF!</f>
        <v>#REF!</v>
      </c>
      <c r="B30" s="81" t="str">
        <f t="shared" si="0"/>
        <v>10:06:18</v>
      </c>
      <c r="C30" s="81" t="s">
        <v>28</v>
      </c>
      <c r="D30" s="82">
        <f t="shared" si="1"/>
        <v>239</v>
      </c>
      <c r="E30" s="86">
        <f t="shared" si="2"/>
        <v>10.85</v>
      </c>
      <c r="F30" s="83">
        <f t="shared" si="4"/>
        <v>2593.15</v>
      </c>
      <c r="G30" s="83" t="s">
        <v>13</v>
      </c>
      <c r="H30" s="83" t="str">
        <f t="shared" si="3"/>
        <v>00142709630TRLO0</v>
      </c>
      <c r="I30" s="84"/>
      <c r="J30" t="s">
        <v>43</v>
      </c>
      <c r="K30" t="s">
        <v>44</v>
      </c>
      <c r="L30">
        <v>239</v>
      </c>
      <c r="M30">
        <v>1085</v>
      </c>
      <c r="N30" t="s">
        <v>45</v>
      </c>
      <c r="O30" t="s">
        <v>540</v>
      </c>
      <c r="P30" t="s">
        <v>46</v>
      </c>
      <c r="Q30" t="s">
        <v>541</v>
      </c>
      <c r="R30">
        <v>840</v>
      </c>
      <c r="S30">
        <v>1</v>
      </c>
      <c r="T30">
        <v>1</v>
      </c>
      <c r="U30">
        <v>0</v>
      </c>
      <c r="V30" t="s">
        <v>494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541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5" t="e">
        <f>#REF!</f>
        <v>#REF!</v>
      </c>
      <c r="B31" s="81" t="str">
        <f t="shared" si="0"/>
        <v>10:06:49</v>
      </c>
      <c r="C31" s="81" t="s">
        <v>28</v>
      </c>
      <c r="D31" s="82">
        <f t="shared" si="1"/>
        <v>245</v>
      </c>
      <c r="E31" s="86">
        <f t="shared" si="2"/>
        <v>10.85</v>
      </c>
      <c r="F31" s="83">
        <f t="shared" si="4"/>
        <v>2658.25</v>
      </c>
      <c r="G31" s="83" t="s">
        <v>13</v>
      </c>
      <c r="H31" s="83" t="str">
        <f t="shared" si="3"/>
        <v>00142709698TRLO0</v>
      </c>
      <c r="I31" s="84"/>
      <c r="J31" t="s">
        <v>43</v>
      </c>
      <c r="K31" t="s">
        <v>44</v>
      </c>
      <c r="L31">
        <v>245</v>
      </c>
      <c r="M31">
        <v>1085</v>
      </c>
      <c r="N31" t="s">
        <v>45</v>
      </c>
      <c r="O31" t="s">
        <v>542</v>
      </c>
      <c r="P31" t="s">
        <v>46</v>
      </c>
      <c r="Q31" t="s">
        <v>543</v>
      </c>
      <c r="R31">
        <v>840</v>
      </c>
      <c r="S31">
        <v>1</v>
      </c>
      <c r="T31">
        <v>1</v>
      </c>
      <c r="U31">
        <v>0</v>
      </c>
      <c r="V31" t="s">
        <v>494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49</v>
      </c>
      <c r="AD31">
        <v>1</v>
      </c>
      <c r="AE31" t="s">
        <v>543</v>
      </c>
      <c r="AF31" t="s">
        <v>43</v>
      </c>
      <c r="AG31">
        <v>1</v>
      </c>
      <c r="AJ31" t="s">
        <v>50</v>
      </c>
      <c r="AK31" t="s">
        <v>49</v>
      </c>
      <c r="AL31" t="s">
        <v>51</v>
      </c>
      <c r="AM31" t="s">
        <v>49</v>
      </c>
      <c r="AO31">
        <v>0</v>
      </c>
    </row>
    <row r="32" spans="1:41">
      <c r="A32" s="85" t="e">
        <f>#REF!</f>
        <v>#REF!</v>
      </c>
      <c r="B32" s="81" t="str">
        <f t="shared" si="0"/>
        <v>10:07:18</v>
      </c>
      <c r="C32" s="81" t="s">
        <v>28</v>
      </c>
      <c r="D32" s="82">
        <f t="shared" si="1"/>
        <v>291</v>
      </c>
      <c r="E32" s="86">
        <f t="shared" si="2"/>
        <v>10.85</v>
      </c>
      <c r="F32" s="83">
        <f t="shared" si="4"/>
        <v>3157.35</v>
      </c>
      <c r="G32" s="83" t="s">
        <v>13</v>
      </c>
      <c r="H32" s="83" t="str">
        <f t="shared" si="3"/>
        <v>00142709738TRLO0</v>
      </c>
      <c r="I32" s="84"/>
      <c r="J32" t="s">
        <v>43</v>
      </c>
      <c r="K32" t="s">
        <v>44</v>
      </c>
      <c r="L32">
        <v>291</v>
      </c>
      <c r="M32">
        <v>1085</v>
      </c>
      <c r="N32" t="s">
        <v>45</v>
      </c>
      <c r="O32" t="s">
        <v>544</v>
      </c>
      <c r="P32" t="s">
        <v>46</v>
      </c>
      <c r="Q32" t="s">
        <v>545</v>
      </c>
      <c r="R32">
        <v>840</v>
      </c>
      <c r="S32">
        <v>1</v>
      </c>
      <c r="T32">
        <v>1</v>
      </c>
      <c r="U32">
        <v>0</v>
      </c>
      <c r="V32" t="s">
        <v>494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49</v>
      </c>
      <c r="AD32">
        <v>1</v>
      </c>
      <c r="AE32" t="s">
        <v>545</v>
      </c>
      <c r="AF32" t="s">
        <v>43</v>
      </c>
      <c r="AG32">
        <v>1</v>
      </c>
      <c r="AJ32" t="s">
        <v>50</v>
      </c>
      <c r="AK32" t="s">
        <v>49</v>
      </c>
      <c r="AL32" t="s">
        <v>51</v>
      </c>
      <c r="AM32" t="s">
        <v>49</v>
      </c>
      <c r="AO32">
        <v>0</v>
      </c>
    </row>
    <row r="33" spans="1:41">
      <c r="A33" s="85" t="e">
        <f>#REF!</f>
        <v>#REF!</v>
      </c>
      <c r="B33" s="81" t="str">
        <f t="shared" si="0"/>
        <v>10:40:29</v>
      </c>
      <c r="C33" s="81" t="s">
        <v>28</v>
      </c>
      <c r="D33" s="82">
        <f t="shared" si="1"/>
        <v>282</v>
      </c>
      <c r="E33" s="86">
        <f t="shared" si="2"/>
        <v>10.87</v>
      </c>
      <c r="F33" s="83">
        <f t="shared" ref="F33:F38" si="5">(D33*E33)</f>
        <v>3065.3399999999997</v>
      </c>
      <c r="G33" s="83" t="s">
        <v>13</v>
      </c>
      <c r="H33" s="83" t="str">
        <f t="shared" si="3"/>
        <v>00142714198TRLO0</v>
      </c>
      <c r="J33" t="s">
        <v>43</v>
      </c>
      <c r="K33" t="s">
        <v>44</v>
      </c>
      <c r="L33">
        <v>282</v>
      </c>
      <c r="M33">
        <v>1087</v>
      </c>
      <c r="N33" t="s">
        <v>45</v>
      </c>
      <c r="O33" t="s">
        <v>546</v>
      </c>
      <c r="P33" t="s">
        <v>46</v>
      </c>
      <c r="Q33" t="s">
        <v>547</v>
      </c>
      <c r="R33">
        <v>840</v>
      </c>
      <c r="S33">
        <v>1</v>
      </c>
      <c r="T33">
        <v>1</v>
      </c>
      <c r="U33">
        <v>0</v>
      </c>
      <c r="V33" t="s">
        <v>494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49</v>
      </c>
      <c r="AD33">
        <v>1</v>
      </c>
      <c r="AE33" t="s">
        <v>547</v>
      </c>
      <c r="AF33" t="s">
        <v>43</v>
      </c>
      <c r="AG33">
        <v>1</v>
      </c>
      <c r="AJ33" t="s">
        <v>50</v>
      </c>
      <c r="AK33" t="s">
        <v>49</v>
      </c>
      <c r="AL33" t="s">
        <v>51</v>
      </c>
      <c r="AM33" t="s">
        <v>49</v>
      </c>
      <c r="AO33">
        <v>0</v>
      </c>
    </row>
    <row r="34" spans="1:41">
      <c r="A34" s="85" t="e">
        <f>#REF!</f>
        <v>#REF!</v>
      </c>
      <c r="B34" s="81" t="str">
        <f t="shared" ref="B34:B59" si="6">MID(O34,FIND(" ",O34)+1,8)</f>
        <v>10:46:37</v>
      </c>
      <c r="C34" s="81" t="s">
        <v>28</v>
      </c>
      <c r="D34" s="82">
        <f t="shared" ref="D34:D59" si="7">L34</f>
        <v>144</v>
      </c>
      <c r="E34" s="86">
        <f t="shared" ref="E34:E59" si="8">M34/100</f>
        <v>10.87</v>
      </c>
      <c r="F34" s="83">
        <f t="shared" si="5"/>
        <v>1565.28</v>
      </c>
      <c r="G34" s="83" t="s">
        <v>13</v>
      </c>
      <c r="H34" s="83" t="str">
        <f t="shared" ref="H34:H59" si="9">Q34</f>
        <v>00142714994TRLO0</v>
      </c>
      <c r="J34" t="s">
        <v>43</v>
      </c>
      <c r="K34" t="s">
        <v>44</v>
      </c>
      <c r="L34">
        <v>144</v>
      </c>
      <c r="M34">
        <v>1087</v>
      </c>
      <c r="N34" t="s">
        <v>45</v>
      </c>
      <c r="O34" t="s">
        <v>548</v>
      </c>
      <c r="P34" t="s">
        <v>46</v>
      </c>
      <c r="Q34" t="s">
        <v>549</v>
      </c>
      <c r="R34">
        <v>840</v>
      </c>
      <c r="S34">
        <v>1</v>
      </c>
      <c r="T34">
        <v>1</v>
      </c>
      <c r="U34">
        <v>0</v>
      </c>
      <c r="V34" t="s">
        <v>494</v>
      </c>
      <c r="W34" t="s">
        <v>47</v>
      </c>
      <c r="X34">
        <v>1</v>
      </c>
      <c r="Y34">
        <v>0</v>
      </c>
      <c r="Z34">
        <v>0</v>
      </c>
      <c r="AB34" t="s">
        <v>48</v>
      </c>
      <c r="AC34" t="s">
        <v>49</v>
      </c>
      <c r="AD34">
        <v>1</v>
      </c>
      <c r="AE34" t="s">
        <v>549</v>
      </c>
      <c r="AF34" t="s">
        <v>43</v>
      </c>
      <c r="AG34">
        <v>1</v>
      </c>
      <c r="AJ34" t="s">
        <v>50</v>
      </c>
      <c r="AK34" t="s">
        <v>49</v>
      </c>
      <c r="AL34" t="s">
        <v>51</v>
      </c>
      <c r="AM34" t="s">
        <v>49</v>
      </c>
      <c r="AO34">
        <v>0</v>
      </c>
    </row>
    <row r="35" spans="1:41">
      <c r="A35" s="85" t="e">
        <f>#REF!</f>
        <v>#REF!</v>
      </c>
      <c r="B35" s="81" t="str">
        <f t="shared" si="6"/>
        <v>11:02:01</v>
      </c>
      <c r="C35" s="81" t="s">
        <v>28</v>
      </c>
      <c r="D35" s="82">
        <f t="shared" si="7"/>
        <v>218</v>
      </c>
      <c r="E35" s="86">
        <f t="shared" si="8"/>
        <v>10.88</v>
      </c>
      <c r="F35" s="83">
        <f t="shared" si="5"/>
        <v>2371.84</v>
      </c>
      <c r="G35" s="83" t="s">
        <v>13</v>
      </c>
      <c r="H35" s="83" t="str">
        <f t="shared" si="9"/>
        <v>00142716937TRLO0</v>
      </c>
      <c r="J35" t="s">
        <v>43</v>
      </c>
      <c r="K35" t="s">
        <v>44</v>
      </c>
      <c r="L35">
        <v>218</v>
      </c>
      <c r="M35">
        <v>1088</v>
      </c>
      <c r="N35" t="s">
        <v>45</v>
      </c>
      <c r="O35" t="s">
        <v>550</v>
      </c>
      <c r="P35" t="s">
        <v>46</v>
      </c>
      <c r="Q35" t="s">
        <v>551</v>
      </c>
      <c r="R35">
        <v>840</v>
      </c>
      <c r="S35">
        <v>1</v>
      </c>
      <c r="T35">
        <v>1</v>
      </c>
      <c r="U35">
        <v>0</v>
      </c>
      <c r="V35" t="s">
        <v>494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49</v>
      </c>
      <c r="AD35">
        <v>1</v>
      </c>
      <c r="AE35" t="s">
        <v>551</v>
      </c>
      <c r="AF35" t="s">
        <v>43</v>
      </c>
      <c r="AG35">
        <v>1</v>
      </c>
      <c r="AJ35" t="s">
        <v>50</v>
      </c>
      <c r="AK35" t="s">
        <v>49</v>
      </c>
      <c r="AL35" t="s">
        <v>51</v>
      </c>
      <c r="AM35" t="s">
        <v>49</v>
      </c>
      <c r="AO35">
        <v>0</v>
      </c>
    </row>
    <row r="36" spans="1:41">
      <c r="A36" s="85" t="e">
        <f>#REF!</f>
        <v>#REF!</v>
      </c>
      <c r="B36" s="81" t="str">
        <f t="shared" si="6"/>
        <v>11:18:04</v>
      </c>
      <c r="C36" s="81" t="s">
        <v>28</v>
      </c>
      <c r="D36" s="82">
        <f t="shared" si="7"/>
        <v>130</v>
      </c>
      <c r="E36" s="86">
        <f t="shared" si="8"/>
        <v>10.88</v>
      </c>
      <c r="F36" s="83">
        <f t="shared" si="5"/>
        <v>1414.4</v>
      </c>
      <c r="G36" s="83" t="s">
        <v>13</v>
      </c>
      <c r="H36" s="83" t="str">
        <f t="shared" si="9"/>
        <v>00142718381TRLO0</v>
      </c>
      <c r="J36" t="s">
        <v>43</v>
      </c>
      <c r="K36" t="s">
        <v>44</v>
      </c>
      <c r="L36">
        <v>130</v>
      </c>
      <c r="M36">
        <v>1088</v>
      </c>
      <c r="N36" t="s">
        <v>45</v>
      </c>
      <c r="O36" t="s">
        <v>552</v>
      </c>
      <c r="P36" t="s">
        <v>46</v>
      </c>
      <c r="Q36" t="s">
        <v>553</v>
      </c>
      <c r="R36">
        <v>840</v>
      </c>
      <c r="S36">
        <v>1</v>
      </c>
      <c r="T36">
        <v>1</v>
      </c>
      <c r="U36">
        <v>0</v>
      </c>
      <c r="V36" t="s">
        <v>494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49</v>
      </c>
      <c r="AD36">
        <v>1</v>
      </c>
      <c r="AE36" t="s">
        <v>553</v>
      </c>
      <c r="AF36" t="s">
        <v>43</v>
      </c>
      <c r="AG36">
        <v>1</v>
      </c>
      <c r="AJ36" t="s">
        <v>50</v>
      </c>
      <c r="AK36" t="s">
        <v>49</v>
      </c>
      <c r="AL36" t="s">
        <v>51</v>
      </c>
      <c r="AM36" t="s">
        <v>49</v>
      </c>
      <c r="AO36">
        <v>0</v>
      </c>
    </row>
    <row r="37" spans="1:41">
      <c r="A37" s="85" t="e">
        <f>#REF!</f>
        <v>#REF!</v>
      </c>
      <c r="B37" s="81" t="str">
        <f t="shared" si="6"/>
        <v>12:19:45</v>
      </c>
      <c r="C37" s="81" t="s">
        <v>28</v>
      </c>
      <c r="D37" s="82">
        <f t="shared" si="7"/>
        <v>155</v>
      </c>
      <c r="E37" s="86">
        <f t="shared" si="8"/>
        <v>10.88</v>
      </c>
      <c r="F37" s="83">
        <f t="shared" si="5"/>
        <v>1686.4</v>
      </c>
      <c r="G37" s="83" t="s">
        <v>13</v>
      </c>
      <c r="H37" s="83" t="str">
        <f t="shared" si="9"/>
        <v>00142723745TRLO0</v>
      </c>
      <c r="J37" t="s">
        <v>43</v>
      </c>
      <c r="K37" t="s">
        <v>44</v>
      </c>
      <c r="L37">
        <v>155</v>
      </c>
      <c r="M37">
        <v>1088</v>
      </c>
      <c r="N37" t="s">
        <v>45</v>
      </c>
      <c r="O37" t="s">
        <v>554</v>
      </c>
      <c r="P37" t="s">
        <v>46</v>
      </c>
      <c r="Q37" t="s">
        <v>555</v>
      </c>
      <c r="R37">
        <v>840</v>
      </c>
      <c r="S37">
        <v>1</v>
      </c>
      <c r="T37">
        <v>1</v>
      </c>
      <c r="U37">
        <v>0</v>
      </c>
      <c r="V37" t="s">
        <v>494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49</v>
      </c>
      <c r="AD37">
        <v>1</v>
      </c>
      <c r="AE37" t="s">
        <v>555</v>
      </c>
      <c r="AF37" t="s">
        <v>43</v>
      </c>
      <c r="AG37">
        <v>1</v>
      </c>
      <c r="AJ37" t="s">
        <v>50</v>
      </c>
      <c r="AK37" t="s">
        <v>49</v>
      </c>
      <c r="AL37" t="s">
        <v>51</v>
      </c>
      <c r="AM37" t="s">
        <v>49</v>
      </c>
      <c r="AO37">
        <v>0</v>
      </c>
    </row>
    <row r="38" spans="1:41">
      <c r="A38" s="85" t="e">
        <f>#REF!</f>
        <v>#REF!</v>
      </c>
      <c r="B38" s="81" t="str">
        <f t="shared" si="6"/>
        <v>12:20:45</v>
      </c>
      <c r="C38" s="81" t="s">
        <v>28</v>
      </c>
      <c r="D38" s="82">
        <f t="shared" si="7"/>
        <v>283</v>
      </c>
      <c r="E38" s="86">
        <f t="shared" si="8"/>
        <v>10.88</v>
      </c>
      <c r="F38" s="83">
        <f t="shared" si="5"/>
        <v>3079.0400000000004</v>
      </c>
      <c r="G38" s="83" t="s">
        <v>13</v>
      </c>
      <c r="H38" s="83" t="str">
        <f t="shared" si="9"/>
        <v>00142723841TRLO0</v>
      </c>
      <c r="J38" t="s">
        <v>43</v>
      </c>
      <c r="K38" t="s">
        <v>44</v>
      </c>
      <c r="L38">
        <v>283</v>
      </c>
      <c r="M38">
        <v>1088</v>
      </c>
      <c r="N38" t="s">
        <v>45</v>
      </c>
      <c r="O38" t="s">
        <v>556</v>
      </c>
      <c r="P38" t="s">
        <v>46</v>
      </c>
      <c r="Q38" t="s">
        <v>557</v>
      </c>
      <c r="R38">
        <v>840</v>
      </c>
      <c r="S38">
        <v>1</v>
      </c>
      <c r="T38">
        <v>1</v>
      </c>
      <c r="U38">
        <v>0</v>
      </c>
      <c r="V38" t="s">
        <v>494</v>
      </c>
      <c r="W38" t="s">
        <v>47</v>
      </c>
      <c r="X38">
        <v>1</v>
      </c>
      <c r="Y38">
        <v>0</v>
      </c>
      <c r="Z38">
        <v>0</v>
      </c>
      <c r="AB38" t="s">
        <v>48</v>
      </c>
      <c r="AC38" t="s">
        <v>49</v>
      </c>
      <c r="AD38">
        <v>1</v>
      </c>
      <c r="AE38" t="s">
        <v>557</v>
      </c>
      <c r="AF38" t="s">
        <v>43</v>
      </c>
      <c r="AG38">
        <v>1</v>
      </c>
      <c r="AJ38" t="s">
        <v>50</v>
      </c>
      <c r="AK38" t="s">
        <v>49</v>
      </c>
      <c r="AL38" t="s">
        <v>51</v>
      </c>
      <c r="AM38" t="s">
        <v>49</v>
      </c>
      <c r="AO38">
        <v>0</v>
      </c>
    </row>
    <row r="39" spans="1:41">
      <c r="A39" s="85" t="e">
        <f>#REF!</f>
        <v>#REF!</v>
      </c>
      <c r="B39" s="81" t="str">
        <f t="shared" si="6"/>
        <v>12:36:25</v>
      </c>
      <c r="C39" s="81" t="s">
        <v>28</v>
      </c>
      <c r="D39" s="82">
        <f t="shared" si="7"/>
        <v>153</v>
      </c>
      <c r="E39" s="86">
        <f t="shared" si="8"/>
        <v>10.88</v>
      </c>
      <c r="F39" s="83">
        <f t="shared" ref="F39:F45" si="10">(D39*E39)</f>
        <v>1664.64</v>
      </c>
      <c r="G39" s="83" t="s">
        <v>13</v>
      </c>
      <c r="H39" s="83" t="str">
        <f t="shared" si="9"/>
        <v>00142725164TRLO0</v>
      </c>
      <c r="J39" t="s">
        <v>43</v>
      </c>
      <c r="K39" t="s">
        <v>44</v>
      </c>
      <c r="L39">
        <v>153</v>
      </c>
      <c r="M39">
        <v>1088</v>
      </c>
      <c r="N39" t="s">
        <v>45</v>
      </c>
      <c r="O39" t="s">
        <v>558</v>
      </c>
      <c r="P39" t="s">
        <v>46</v>
      </c>
      <c r="Q39" t="s">
        <v>559</v>
      </c>
      <c r="R39">
        <v>840</v>
      </c>
      <c r="S39">
        <v>1</v>
      </c>
      <c r="T39">
        <v>1</v>
      </c>
      <c r="U39">
        <v>0</v>
      </c>
      <c r="V39" t="s">
        <v>494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49</v>
      </c>
      <c r="AD39">
        <v>1</v>
      </c>
      <c r="AE39" t="s">
        <v>559</v>
      </c>
      <c r="AF39" t="s">
        <v>43</v>
      </c>
      <c r="AG39">
        <v>1</v>
      </c>
      <c r="AJ39" t="s">
        <v>50</v>
      </c>
      <c r="AK39" t="s">
        <v>49</v>
      </c>
      <c r="AL39" t="s">
        <v>51</v>
      </c>
      <c r="AM39" t="s">
        <v>49</v>
      </c>
      <c r="AO39">
        <v>0</v>
      </c>
    </row>
    <row r="40" spans="1:41">
      <c r="A40" s="85" t="e">
        <f>#REF!</f>
        <v>#REF!</v>
      </c>
      <c r="B40" s="81" t="str">
        <f t="shared" si="6"/>
        <v>13:36:00</v>
      </c>
      <c r="C40" s="81" t="s">
        <v>28</v>
      </c>
      <c r="D40" s="82">
        <f t="shared" si="7"/>
        <v>374</v>
      </c>
      <c r="E40" s="86">
        <f t="shared" si="8"/>
        <v>10.9</v>
      </c>
      <c r="F40" s="83">
        <f t="shared" si="10"/>
        <v>4076.6</v>
      </c>
      <c r="G40" s="83" t="s">
        <v>13</v>
      </c>
      <c r="H40" s="83" t="str">
        <f t="shared" si="9"/>
        <v>00142730958TRLO0</v>
      </c>
      <c r="J40" t="s">
        <v>43</v>
      </c>
      <c r="K40" t="s">
        <v>44</v>
      </c>
      <c r="L40">
        <v>374</v>
      </c>
      <c r="M40">
        <v>1090</v>
      </c>
      <c r="N40" t="s">
        <v>45</v>
      </c>
      <c r="O40" t="s">
        <v>560</v>
      </c>
      <c r="P40" t="s">
        <v>46</v>
      </c>
      <c r="Q40" t="s">
        <v>561</v>
      </c>
      <c r="R40">
        <v>840</v>
      </c>
      <c r="S40">
        <v>1</v>
      </c>
      <c r="T40">
        <v>1</v>
      </c>
      <c r="U40">
        <v>0</v>
      </c>
      <c r="V40" t="s">
        <v>494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49</v>
      </c>
      <c r="AD40">
        <v>1</v>
      </c>
      <c r="AE40" t="s">
        <v>561</v>
      </c>
      <c r="AF40" t="s">
        <v>43</v>
      </c>
      <c r="AG40">
        <v>1</v>
      </c>
      <c r="AJ40" t="s">
        <v>50</v>
      </c>
      <c r="AK40" t="s">
        <v>49</v>
      </c>
      <c r="AL40" t="s">
        <v>51</v>
      </c>
      <c r="AM40" t="s">
        <v>49</v>
      </c>
      <c r="AO40">
        <v>0</v>
      </c>
    </row>
    <row r="41" spans="1:41">
      <c r="A41" s="85" t="e">
        <f>#REF!</f>
        <v>#REF!</v>
      </c>
      <c r="B41" s="81" t="str">
        <f t="shared" si="6"/>
        <v>13:36:00</v>
      </c>
      <c r="C41" s="81" t="s">
        <v>28</v>
      </c>
      <c r="D41" s="82">
        <f t="shared" si="7"/>
        <v>374</v>
      </c>
      <c r="E41" s="86">
        <f t="shared" si="8"/>
        <v>10.9</v>
      </c>
      <c r="F41" s="83">
        <f t="shared" si="10"/>
        <v>4076.6</v>
      </c>
      <c r="G41" s="83" t="s">
        <v>13</v>
      </c>
      <c r="H41" s="83" t="str">
        <f t="shared" si="9"/>
        <v>00142730959TRLO0</v>
      </c>
      <c r="J41" t="s">
        <v>43</v>
      </c>
      <c r="K41" t="s">
        <v>44</v>
      </c>
      <c r="L41">
        <v>374</v>
      </c>
      <c r="M41">
        <v>1090</v>
      </c>
      <c r="N41" t="s">
        <v>45</v>
      </c>
      <c r="O41" t="s">
        <v>562</v>
      </c>
      <c r="P41" t="s">
        <v>46</v>
      </c>
      <c r="Q41" t="s">
        <v>563</v>
      </c>
      <c r="R41">
        <v>840</v>
      </c>
      <c r="S41">
        <v>1</v>
      </c>
      <c r="T41">
        <v>1</v>
      </c>
      <c r="U41">
        <v>0</v>
      </c>
      <c r="V41" t="s">
        <v>494</v>
      </c>
      <c r="W41" t="s">
        <v>47</v>
      </c>
      <c r="X41">
        <v>1</v>
      </c>
      <c r="Y41">
        <v>0</v>
      </c>
      <c r="Z41">
        <v>0</v>
      </c>
      <c r="AB41" t="s">
        <v>48</v>
      </c>
      <c r="AC41" t="s">
        <v>49</v>
      </c>
      <c r="AD41">
        <v>1</v>
      </c>
      <c r="AE41" t="s">
        <v>563</v>
      </c>
      <c r="AF41" t="s">
        <v>43</v>
      </c>
      <c r="AG41">
        <v>1</v>
      </c>
      <c r="AJ41" t="s">
        <v>50</v>
      </c>
      <c r="AK41" t="s">
        <v>49</v>
      </c>
      <c r="AL41" t="s">
        <v>51</v>
      </c>
      <c r="AM41" t="s">
        <v>49</v>
      </c>
      <c r="AO41">
        <v>0</v>
      </c>
    </row>
    <row r="42" spans="1:41">
      <c r="A42" s="85" t="e">
        <f>#REF!</f>
        <v>#REF!</v>
      </c>
      <c r="B42" s="81" t="str">
        <f t="shared" si="6"/>
        <v>13:37:22</v>
      </c>
      <c r="C42" s="81" t="s">
        <v>28</v>
      </c>
      <c r="D42" s="82">
        <f t="shared" si="7"/>
        <v>165</v>
      </c>
      <c r="E42" s="86">
        <f t="shared" si="8"/>
        <v>10.9</v>
      </c>
      <c r="F42" s="83">
        <f t="shared" si="10"/>
        <v>1798.5</v>
      </c>
      <c r="G42" s="83" t="s">
        <v>13</v>
      </c>
      <c r="H42" s="83" t="str">
        <f t="shared" si="9"/>
        <v>00142731084TRLO0</v>
      </c>
      <c r="J42" t="s">
        <v>43</v>
      </c>
      <c r="K42" t="s">
        <v>44</v>
      </c>
      <c r="L42">
        <v>165</v>
      </c>
      <c r="M42">
        <v>1090</v>
      </c>
      <c r="N42" t="s">
        <v>45</v>
      </c>
      <c r="O42" t="s">
        <v>564</v>
      </c>
      <c r="P42" t="s">
        <v>46</v>
      </c>
      <c r="Q42" t="s">
        <v>565</v>
      </c>
      <c r="R42">
        <v>840</v>
      </c>
      <c r="S42">
        <v>1</v>
      </c>
      <c r="T42">
        <v>1</v>
      </c>
      <c r="U42">
        <v>0</v>
      </c>
      <c r="V42" t="s">
        <v>494</v>
      </c>
      <c r="W42" t="s">
        <v>47</v>
      </c>
      <c r="X42">
        <v>1</v>
      </c>
      <c r="Y42">
        <v>0</v>
      </c>
      <c r="Z42">
        <v>0</v>
      </c>
      <c r="AB42" t="s">
        <v>48</v>
      </c>
      <c r="AC42" t="s">
        <v>49</v>
      </c>
      <c r="AD42">
        <v>1</v>
      </c>
      <c r="AE42" t="s">
        <v>565</v>
      </c>
      <c r="AF42" t="s">
        <v>43</v>
      </c>
      <c r="AG42">
        <v>1</v>
      </c>
      <c r="AJ42" t="s">
        <v>50</v>
      </c>
      <c r="AK42" t="s">
        <v>49</v>
      </c>
      <c r="AL42" t="s">
        <v>51</v>
      </c>
      <c r="AM42" t="s">
        <v>49</v>
      </c>
      <c r="AO42">
        <v>0</v>
      </c>
    </row>
    <row r="43" spans="1:41">
      <c r="A43" s="85" t="e">
        <f>#REF!</f>
        <v>#REF!</v>
      </c>
      <c r="B43" s="81" t="str">
        <f t="shared" si="6"/>
        <v>14:39:39</v>
      </c>
      <c r="C43" s="81" t="s">
        <v>28</v>
      </c>
      <c r="D43" s="82">
        <f t="shared" si="7"/>
        <v>258</v>
      </c>
      <c r="E43" s="86">
        <f t="shared" si="8"/>
        <v>10.92</v>
      </c>
      <c r="F43" s="83">
        <f t="shared" si="10"/>
        <v>2817.36</v>
      </c>
      <c r="G43" s="83" t="s">
        <v>13</v>
      </c>
      <c r="H43" s="83" t="str">
        <f t="shared" si="9"/>
        <v>00142739017TRLO0</v>
      </c>
      <c r="J43" t="s">
        <v>43</v>
      </c>
      <c r="K43" t="s">
        <v>44</v>
      </c>
      <c r="L43">
        <v>258</v>
      </c>
      <c r="M43">
        <v>1092</v>
      </c>
      <c r="N43" t="s">
        <v>45</v>
      </c>
      <c r="O43" t="s">
        <v>566</v>
      </c>
      <c r="P43" t="s">
        <v>46</v>
      </c>
      <c r="Q43" t="s">
        <v>567</v>
      </c>
      <c r="R43">
        <v>840</v>
      </c>
      <c r="S43">
        <v>1</v>
      </c>
      <c r="T43">
        <v>1</v>
      </c>
      <c r="U43">
        <v>0</v>
      </c>
      <c r="V43" t="s">
        <v>494</v>
      </c>
      <c r="W43" t="s">
        <v>47</v>
      </c>
      <c r="X43">
        <v>1</v>
      </c>
      <c r="Y43">
        <v>0</v>
      </c>
      <c r="Z43">
        <v>0</v>
      </c>
      <c r="AB43" t="s">
        <v>48</v>
      </c>
      <c r="AC43" t="s">
        <v>49</v>
      </c>
      <c r="AD43">
        <v>1</v>
      </c>
      <c r="AE43" t="s">
        <v>567</v>
      </c>
      <c r="AF43" t="s">
        <v>43</v>
      </c>
      <c r="AG43">
        <v>1</v>
      </c>
      <c r="AJ43" t="s">
        <v>50</v>
      </c>
      <c r="AK43" t="s">
        <v>49</v>
      </c>
      <c r="AL43" t="s">
        <v>51</v>
      </c>
      <c r="AM43" t="s">
        <v>49</v>
      </c>
      <c r="AO43">
        <v>0</v>
      </c>
    </row>
    <row r="44" spans="1:41">
      <c r="A44" s="85" t="e">
        <f>#REF!</f>
        <v>#REF!</v>
      </c>
      <c r="B44" s="81" t="str">
        <f t="shared" si="6"/>
        <v>14:39:39</v>
      </c>
      <c r="C44" s="81" t="s">
        <v>28</v>
      </c>
      <c r="D44" s="82">
        <f t="shared" si="7"/>
        <v>258</v>
      </c>
      <c r="E44" s="86">
        <f t="shared" si="8"/>
        <v>10.92</v>
      </c>
      <c r="F44" s="83">
        <f t="shared" si="10"/>
        <v>2817.36</v>
      </c>
      <c r="G44" s="83" t="s">
        <v>13</v>
      </c>
      <c r="H44" s="83" t="str">
        <f t="shared" si="9"/>
        <v>00142739018TRLO0</v>
      </c>
      <c r="J44" t="s">
        <v>43</v>
      </c>
      <c r="K44" t="s">
        <v>44</v>
      </c>
      <c r="L44">
        <v>258</v>
      </c>
      <c r="M44">
        <v>1092</v>
      </c>
      <c r="N44" t="s">
        <v>45</v>
      </c>
      <c r="O44" t="s">
        <v>568</v>
      </c>
      <c r="P44" t="s">
        <v>46</v>
      </c>
      <c r="Q44" t="s">
        <v>569</v>
      </c>
      <c r="R44">
        <v>840</v>
      </c>
      <c r="S44">
        <v>1</v>
      </c>
      <c r="T44">
        <v>1</v>
      </c>
      <c r="U44">
        <v>0</v>
      </c>
      <c r="V44" t="s">
        <v>494</v>
      </c>
      <c r="W44" t="s">
        <v>47</v>
      </c>
      <c r="X44">
        <v>1</v>
      </c>
      <c r="Y44">
        <v>0</v>
      </c>
      <c r="Z44">
        <v>0</v>
      </c>
      <c r="AB44" t="s">
        <v>48</v>
      </c>
      <c r="AC44" t="s">
        <v>49</v>
      </c>
      <c r="AD44">
        <v>1</v>
      </c>
      <c r="AE44" t="s">
        <v>569</v>
      </c>
      <c r="AF44" t="s">
        <v>43</v>
      </c>
      <c r="AG44">
        <v>1</v>
      </c>
      <c r="AJ44" t="s">
        <v>50</v>
      </c>
      <c r="AK44" t="s">
        <v>49</v>
      </c>
      <c r="AL44" t="s">
        <v>51</v>
      </c>
      <c r="AM44" t="s">
        <v>49</v>
      </c>
      <c r="AO44">
        <v>0</v>
      </c>
    </row>
    <row r="45" spans="1:41">
      <c r="A45" s="85" t="e">
        <f>#REF!</f>
        <v>#REF!</v>
      </c>
      <c r="B45" s="81" t="str">
        <f t="shared" si="6"/>
        <v>14:40:44</v>
      </c>
      <c r="C45" s="81" t="s">
        <v>28</v>
      </c>
      <c r="D45" s="82">
        <f t="shared" si="7"/>
        <v>272</v>
      </c>
      <c r="E45" s="86">
        <f t="shared" si="8"/>
        <v>10.92</v>
      </c>
      <c r="F45" s="83">
        <f t="shared" si="10"/>
        <v>2970.24</v>
      </c>
      <c r="G45" s="83" t="s">
        <v>13</v>
      </c>
      <c r="H45" s="83" t="str">
        <f t="shared" si="9"/>
        <v>00142739275TRLO0</v>
      </c>
      <c r="J45" t="s">
        <v>43</v>
      </c>
      <c r="K45" t="s">
        <v>44</v>
      </c>
      <c r="L45">
        <v>272</v>
      </c>
      <c r="M45">
        <v>1092</v>
      </c>
      <c r="N45" t="s">
        <v>45</v>
      </c>
      <c r="O45" t="s">
        <v>570</v>
      </c>
      <c r="P45" t="s">
        <v>46</v>
      </c>
      <c r="Q45" t="s">
        <v>571</v>
      </c>
      <c r="R45">
        <v>840</v>
      </c>
      <c r="S45">
        <v>1</v>
      </c>
      <c r="T45">
        <v>1</v>
      </c>
      <c r="U45">
        <v>0</v>
      </c>
      <c r="V45" t="s">
        <v>494</v>
      </c>
      <c r="W45" t="s">
        <v>47</v>
      </c>
      <c r="X45">
        <v>1</v>
      </c>
      <c r="Y45">
        <v>0</v>
      </c>
      <c r="Z45">
        <v>0</v>
      </c>
      <c r="AB45" t="s">
        <v>48</v>
      </c>
      <c r="AC45" t="s">
        <v>49</v>
      </c>
      <c r="AD45">
        <v>1</v>
      </c>
      <c r="AE45" t="s">
        <v>571</v>
      </c>
      <c r="AF45" t="s">
        <v>43</v>
      </c>
      <c r="AG45">
        <v>1</v>
      </c>
      <c r="AJ45" t="s">
        <v>50</v>
      </c>
      <c r="AK45" t="s">
        <v>49</v>
      </c>
      <c r="AL45" t="s">
        <v>51</v>
      </c>
      <c r="AM45" t="s">
        <v>49</v>
      </c>
      <c r="AO45">
        <v>0</v>
      </c>
    </row>
    <row r="46" spans="1:41">
      <c r="A46" s="85" t="e">
        <f>#REF!</f>
        <v>#REF!</v>
      </c>
      <c r="B46" s="81" t="str">
        <f t="shared" si="6"/>
        <v>14:40:44</v>
      </c>
      <c r="C46" s="81" t="s">
        <v>28</v>
      </c>
      <c r="D46" s="82">
        <f t="shared" si="7"/>
        <v>272</v>
      </c>
      <c r="E46" s="86">
        <f t="shared" si="8"/>
        <v>10.92</v>
      </c>
      <c r="F46" s="83">
        <f t="shared" ref="F46:F81" si="11">(D46*E46)</f>
        <v>2970.24</v>
      </c>
      <c r="G46" s="83" t="s">
        <v>13</v>
      </c>
      <c r="H46" s="83" t="str">
        <f t="shared" si="9"/>
        <v>00142739276TRLO0</v>
      </c>
      <c r="J46" t="s">
        <v>43</v>
      </c>
      <c r="K46" t="s">
        <v>44</v>
      </c>
      <c r="L46">
        <v>272</v>
      </c>
      <c r="M46">
        <v>1092</v>
      </c>
      <c r="N46" t="s">
        <v>45</v>
      </c>
      <c r="O46" t="s">
        <v>572</v>
      </c>
      <c r="P46" t="s">
        <v>46</v>
      </c>
      <c r="Q46" t="s">
        <v>573</v>
      </c>
      <c r="R46">
        <v>840</v>
      </c>
      <c r="S46">
        <v>1</v>
      </c>
      <c r="T46">
        <v>1</v>
      </c>
      <c r="U46">
        <v>0</v>
      </c>
      <c r="V46" t="s">
        <v>494</v>
      </c>
      <c r="W46" t="s">
        <v>47</v>
      </c>
      <c r="X46">
        <v>1</v>
      </c>
      <c r="Y46">
        <v>0</v>
      </c>
      <c r="Z46">
        <v>0</v>
      </c>
      <c r="AB46" t="s">
        <v>48</v>
      </c>
      <c r="AC46" t="s">
        <v>49</v>
      </c>
      <c r="AD46">
        <v>1</v>
      </c>
      <c r="AE46" t="s">
        <v>573</v>
      </c>
      <c r="AF46" t="s">
        <v>43</v>
      </c>
      <c r="AG46">
        <v>1</v>
      </c>
      <c r="AJ46" t="s">
        <v>50</v>
      </c>
      <c r="AK46" t="s">
        <v>49</v>
      </c>
      <c r="AL46" t="s">
        <v>51</v>
      </c>
      <c r="AM46" t="s">
        <v>49</v>
      </c>
      <c r="AO46">
        <v>0</v>
      </c>
    </row>
    <row r="47" spans="1:41">
      <c r="A47" s="85" t="e">
        <f>#REF!</f>
        <v>#REF!</v>
      </c>
      <c r="B47" s="81" t="str">
        <f t="shared" si="6"/>
        <v>14:40:49</v>
      </c>
      <c r="C47" s="81" t="s">
        <v>28</v>
      </c>
      <c r="D47" s="82">
        <f t="shared" si="7"/>
        <v>3261</v>
      </c>
      <c r="E47" s="86">
        <f t="shared" si="8"/>
        <v>10.92</v>
      </c>
      <c r="F47" s="83">
        <f t="shared" si="11"/>
        <v>35610.120000000003</v>
      </c>
      <c r="G47" s="83" t="s">
        <v>13</v>
      </c>
      <c r="H47" s="83" t="str">
        <f t="shared" si="9"/>
        <v>00142739292TRLO0</v>
      </c>
      <c r="J47" t="s">
        <v>43</v>
      </c>
      <c r="K47" t="s">
        <v>44</v>
      </c>
      <c r="L47">
        <v>3261</v>
      </c>
      <c r="M47">
        <v>1092</v>
      </c>
      <c r="N47" t="s">
        <v>52</v>
      </c>
      <c r="O47" t="s">
        <v>574</v>
      </c>
      <c r="P47" t="s">
        <v>53</v>
      </c>
      <c r="Q47" t="s">
        <v>575</v>
      </c>
      <c r="R47">
        <v>840</v>
      </c>
      <c r="S47">
        <v>1</v>
      </c>
      <c r="T47">
        <v>1</v>
      </c>
      <c r="U47">
        <v>0</v>
      </c>
      <c r="V47" t="s">
        <v>576</v>
      </c>
      <c r="W47" t="s">
        <v>47</v>
      </c>
      <c r="X47">
        <v>1</v>
      </c>
      <c r="Y47">
        <v>0</v>
      </c>
      <c r="Z47">
        <v>0</v>
      </c>
      <c r="AB47" t="s">
        <v>48</v>
      </c>
      <c r="AC47" t="s">
        <v>49</v>
      </c>
      <c r="AD47">
        <v>1</v>
      </c>
      <c r="AE47" t="s">
        <v>575</v>
      </c>
      <c r="AF47" t="s">
        <v>43</v>
      </c>
      <c r="AG47">
        <v>1</v>
      </c>
      <c r="AH47" t="s">
        <v>577</v>
      </c>
      <c r="AJ47" t="s">
        <v>50</v>
      </c>
      <c r="AK47" t="s">
        <v>49</v>
      </c>
      <c r="AL47" t="s">
        <v>51</v>
      </c>
      <c r="AM47" t="s">
        <v>49</v>
      </c>
      <c r="AO47">
        <v>0</v>
      </c>
    </row>
    <row r="48" spans="1:41">
      <c r="A48" s="85" t="e">
        <f>#REF!</f>
        <v>#REF!</v>
      </c>
      <c r="B48" s="81" t="str">
        <f t="shared" si="6"/>
        <v>14:40:49</v>
      </c>
      <c r="C48" s="81" t="s">
        <v>28</v>
      </c>
      <c r="D48" s="82">
        <f t="shared" si="7"/>
        <v>1739</v>
      </c>
      <c r="E48" s="86">
        <f t="shared" si="8"/>
        <v>10.92</v>
      </c>
      <c r="F48" s="83">
        <f t="shared" si="11"/>
        <v>18989.88</v>
      </c>
      <c r="G48" s="83" t="s">
        <v>13</v>
      </c>
      <c r="H48" s="83" t="str">
        <f t="shared" si="9"/>
        <v>00142739291TRLO0</v>
      </c>
      <c r="J48" t="s">
        <v>43</v>
      </c>
      <c r="K48" t="s">
        <v>44</v>
      </c>
      <c r="L48">
        <v>1739</v>
      </c>
      <c r="M48">
        <v>1092</v>
      </c>
      <c r="N48" t="s">
        <v>52</v>
      </c>
      <c r="O48" t="s">
        <v>574</v>
      </c>
      <c r="P48" t="s">
        <v>53</v>
      </c>
      <c r="Q48" t="s">
        <v>578</v>
      </c>
      <c r="R48">
        <v>840</v>
      </c>
      <c r="S48">
        <v>1</v>
      </c>
      <c r="T48">
        <v>1</v>
      </c>
      <c r="U48">
        <v>0</v>
      </c>
      <c r="V48" t="s">
        <v>576</v>
      </c>
      <c r="W48" t="s">
        <v>47</v>
      </c>
      <c r="X48">
        <v>1</v>
      </c>
      <c r="Y48">
        <v>0</v>
      </c>
      <c r="Z48">
        <v>0</v>
      </c>
      <c r="AB48" t="s">
        <v>48</v>
      </c>
      <c r="AC48" t="s">
        <v>49</v>
      </c>
      <c r="AD48">
        <v>1</v>
      </c>
      <c r="AE48" t="s">
        <v>578</v>
      </c>
      <c r="AF48" t="s">
        <v>43</v>
      </c>
      <c r="AG48">
        <v>1</v>
      </c>
      <c r="AH48" t="s">
        <v>579</v>
      </c>
      <c r="AJ48" t="s">
        <v>50</v>
      </c>
      <c r="AK48" t="s">
        <v>49</v>
      </c>
      <c r="AL48" t="s">
        <v>51</v>
      </c>
      <c r="AM48" t="s">
        <v>49</v>
      </c>
      <c r="AO48">
        <v>0</v>
      </c>
    </row>
    <row r="49" spans="1:41">
      <c r="A49" s="85" t="e">
        <f>#REF!</f>
        <v>#REF!</v>
      </c>
      <c r="B49" s="81" t="str">
        <f t="shared" si="6"/>
        <v>14:43:49</v>
      </c>
      <c r="C49" s="81" t="s">
        <v>28</v>
      </c>
      <c r="D49" s="82">
        <f t="shared" si="7"/>
        <v>403</v>
      </c>
      <c r="E49" s="86">
        <f t="shared" si="8"/>
        <v>10.92</v>
      </c>
      <c r="F49" s="83">
        <f t="shared" si="11"/>
        <v>4400.76</v>
      </c>
      <c r="G49" s="83" t="s">
        <v>13</v>
      </c>
      <c r="H49" s="83" t="str">
        <f t="shared" si="9"/>
        <v>00142739939TRLO0</v>
      </c>
      <c r="J49" t="s">
        <v>43</v>
      </c>
      <c r="K49" t="s">
        <v>44</v>
      </c>
      <c r="L49">
        <v>403</v>
      </c>
      <c r="M49">
        <v>1092</v>
      </c>
      <c r="N49" t="s">
        <v>45</v>
      </c>
      <c r="O49" t="s">
        <v>580</v>
      </c>
      <c r="P49" t="s">
        <v>46</v>
      </c>
      <c r="Q49" t="s">
        <v>581</v>
      </c>
      <c r="R49">
        <v>840</v>
      </c>
      <c r="S49">
        <v>1</v>
      </c>
      <c r="T49">
        <v>1</v>
      </c>
      <c r="U49">
        <v>0</v>
      </c>
      <c r="V49" t="s">
        <v>494</v>
      </c>
      <c r="W49" t="s">
        <v>47</v>
      </c>
      <c r="X49">
        <v>1</v>
      </c>
      <c r="Y49">
        <v>0</v>
      </c>
      <c r="Z49">
        <v>0</v>
      </c>
      <c r="AB49" t="s">
        <v>48</v>
      </c>
      <c r="AC49" t="s">
        <v>49</v>
      </c>
      <c r="AD49">
        <v>1</v>
      </c>
      <c r="AE49" t="s">
        <v>581</v>
      </c>
      <c r="AF49" t="s">
        <v>43</v>
      </c>
      <c r="AG49">
        <v>1</v>
      </c>
      <c r="AJ49" t="s">
        <v>50</v>
      </c>
      <c r="AK49" t="s">
        <v>49</v>
      </c>
      <c r="AL49" t="s">
        <v>51</v>
      </c>
      <c r="AM49" t="s">
        <v>49</v>
      </c>
      <c r="AO49">
        <v>0</v>
      </c>
    </row>
    <row r="50" spans="1:41">
      <c r="A50" s="85" t="e">
        <f>#REF!</f>
        <v>#REF!</v>
      </c>
      <c r="B50" s="81" t="str">
        <f t="shared" si="6"/>
        <v>14:43:49</v>
      </c>
      <c r="C50" s="81" t="s">
        <v>28</v>
      </c>
      <c r="D50" s="82">
        <f t="shared" si="7"/>
        <v>659</v>
      </c>
      <c r="E50" s="86">
        <f t="shared" si="8"/>
        <v>10.92</v>
      </c>
      <c r="F50" s="83">
        <f t="shared" si="11"/>
        <v>7196.28</v>
      </c>
      <c r="G50" s="83" t="s">
        <v>13</v>
      </c>
      <c r="H50" s="83" t="str">
        <f t="shared" si="9"/>
        <v>00142739938TRLO0</v>
      </c>
      <c r="J50" t="s">
        <v>43</v>
      </c>
      <c r="K50" t="s">
        <v>44</v>
      </c>
      <c r="L50">
        <v>659</v>
      </c>
      <c r="M50">
        <v>1092</v>
      </c>
      <c r="N50" t="s">
        <v>45</v>
      </c>
      <c r="O50" t="s">
        <v>580</v>
      </c>
      <c r="P50" t="s">
        <v>46</v>
      </c>
      <c r="Q50" t="s">
        <v>582</v>
      </c>
      <c r="R50">
        <v>840</v>
      </c>
      <c r="S50">
        <v>1</v>
      </c>
      <c r="T50">
        <v>1</v>
      </c>
      <c r="U50">
        <v>0</v>
      </c>
      <c r="V50" t="s">
        <v>494</v>
      </c>
      <c r="W50" t="s">
        <v>47</v>
      </c>
      <c r="X50">
        <v>1</v>
      </c>
      <c r="Y50">
        <v>0</v>
      </c>
      <c r="Z50">
        <v>0</v>
      </c>
      <c r="AB50" t="s">
        <v>48</v>
      </c>
      <c r="AC50" t="s">
        <v>49</v>
      </c>
      <c r="AD50">
        <v>1</v>
      </c>
      <c r="AE50" t="s">
        <v>582</v>
      </c>
      <c r="AF50" t="s">
        <v>43</v>
      </c>
      <c r="AG50">
        <v>1</v>
      </c>
      <c r="AJ50" t="s">
        <v>50</v>
      </c>
      <c r="AK50" t="s">
        <v>49</v>
      </c>
      <c r="AL50" t="s">
        <v>51</v>
      </c>
      <c r="AM50" t="s">
        <v>49</v>
      </c>
      <c r="AO50">
        <v>0</v>
      </c>
    </row>
    <row r="51" spans="1:41">
      <c r="A51" s="85" t="e">
        <f>#REF!</f>
        <v>#REF!</v>
      </c>
      <c r="B51" s="81" t="str">
        <f t="shared" si="6"/>
        <v>14:46:59</v>
      </c>
      <c r="C51" s="81" t="s">
        <v>28</v>
      </c>
      <c r="D51" s="82">
        <f t="shared" si="7"/>
        <v>36</v>
      </c>
      <c r="E51" s="86">
        <f t="shared" si="8"/>
        <v>10.92</v>
      </c>
      <c r="F51" s="83">
        <f t="shared" si="11"/>
        <v>393.12</v>
      </c>
      <c r="G51" s="83" t="s">
        <v>13</v>
      </c>
      <c r="H51" s="83" t="str">
        <f t="shared" si="9"/>
        <v>00142740645TRLO0</v>
      </c>
      <c r="J51" t="s">
        <v>43</v>
      </c>
      <c r="K51" t="s">
        <v>44</v>
      </c>
      <c r="L51">
        <v>36</v>
      </c>
      <c r="M51">
        <v>1092</v>
      </c>
      <c r="N51" t="s">
        <v>45</v>
      </c>
      <c r="O51" t="s">
        <v>583</v>
      </c>
      <c r="P51" t="s">
        <v>46</v>
      </c>
      <c r="Q51" t="s">
        <v>584</v>
      </c>
      <c r="R51">
        <v>840</v>
      </c>
      <c r="S51">
        <v>1</v>
      </c>
      <c r="T51">
        <v>1</v>
      </c>
      <c r="U51">
        <v>0</v>
      </c>
      <c r="V51" t="s">
        <v>494</v>
      </c>
      <c r="W51" t="s">
        <v>47</v>
      </c>
      <c r="X51">
        <v>1</v>
      </c>
      <c r="Y51">
        <v>0</v>
      </c>
      <c r="Z51">
        <v>0</v>
      </c>
      <c r="AB51" t="s">
        <v>48</v>
      </c>
      <c r="AC51" t="s">
        <v>49</v>
      </c>
      <c r="AD51">
        <v>1</v>
      </c>
      <c r="AE51" t="s">
        <v>584</v>
      </c>
      <c r="AF51" t="s">
        <v>43</v>
      </c>
      <c r="AG51">
        <v>1</v>
      </c>
      <c r="AJ51" t="s">
        <v>50</v>
      </c>
      <c r="AK51" t="s">
        <v>49</v>
      </c>
      <c r="AL51" t="s">
        <v>51</v>
      </c>
      <c r="AM51" t="s">
        <v>49</v>
      </c>
      <c r="AO51">
        <v>0</v>
      </c>
    </row>
    <row r="52" spans="1:41">
      <c r="A52" s="85" t="e">
        <f>#REF!</f>
        <v>#REF!</v>
      </c>
      <c r="B52" s="81" t="str">
        <f t="shared" si="6"/>
        <v>14:48:08</v>
      </c>
      <c r="C52" s="81" t="s">
        <v>28</v>
      </c>
      <c r="D52" s="82">
        <f t="shared" si="7"/>
        <v>322</v>
      </c>
      <c r="E52" s="86">
        <f t="shared" si="8"/>
        <v>10.92</v>
      </c>
      <c r="F52" s="83">
        <f t="shared" si="11"/>
        <v>3516.24</v>
      </c>
      <c r="G52" s="83" t="s">
        <v>13</v>
      </c>
      <c r="H52" s="83" t="str">
        <f t="shared" si="9"/>
        <v>00142740931TRLO0</v>
      </c>
      <c r="J52" t="s">
        <v>43</v>
      </c>
      <c r="K52" t="s">
        <v>44</v>
      </c>
      <c r="L52">
        <v>322</v>
      </c>
      <c r="M52">
        <v>1092</v>
      </c>
      <c r="N52" t="s">
        <v>45</v>
      </c>
      <c r="O52" t="s">
        <v>585</v>
      </c>
      <c r="P52" t="s">
        <v>46</v>
      </c>
      <c r="Q52" t="s">
        <v>586</v>
      </c>
      <c r="R52">
        <v>840</v>
      </c>
      <c r="S52">
        <v>1</v>
      </c>
      <c r="T52">
        <v>1</v>
      </c>
      <c r="U52">
        <v>0</v>
      </c>
      <c r="V52" t="s">
        <v>494</v>
      </c>
      <c r="W52" t="s">
        <v>47</v>
      </c>
      <c r="X52">
        <v>1</v>
      </c>
      <c r="Y52">
        <v>0</v>
      </c>
      <c r="Z52">
        <v>0</v>
      </c>
      <c r="AB52" t="s">
        <v>48</v>
      </c>
      <c r="AC52" t="s">
        <v>49</v>
      </c>
      <c r="AD52">
        <v>1</v>
      </c>
      <c r="AE52" t="s">
        <v>586</v>
      </c>
      <c r="AF52" t="s">
        <v>43</v>
      </c>
      <c r="AG52">
        <v>1</v>
      </c>
      <c r="AJ52" t="s">
        <v>50</v>
      </c>
      <c r="AK52" t="s">
        <v>49</v>
      </c>
      <c r="AL52" t="s">
        <v>51</v>
      </c>
      <c r="AM52" t="s">
        <v>49</v>
      </c>
      <c r="AO52">
        <v>0</v>
      </c>
    </row>
    <row r="53" spans="1:41">
      <c r="A53" s="85" t="e">
        <f>#REF!</f>
        <v>#REF!</v>
      </c>
      <c r="B53" s="81" t="str">
        <f t="shared" si="6"/>
        <v>14:49:25</v>
      </c>
      <c r="C53" s="81" t="s">
        <v>28</v>
      </c>
      <c r="D53" s="82">
        <f t="shared" si="7"/>
        <v>136</v>
      </c>
      <c r="E53" s="86">
        <f t="shared" si="8"/>
        <v>10.92</v>
      </c>
      <c r="F53" s="83">
        <f t="shared" si="11"/>
        <v>1485.12</v>
      </c>
      <c r="G53" s="83" t="s">
        <v>13</v>
      </c>
      <c r="H53" s="83" t="str">
        <f t="shared" si="9"/>
        <v>00142741265TRLO0</v>
      </c>
      <c r="J53" t="s">
        <v>43</v>
      </c>
      <c r="K53" t="s">
        <v>44</v>
      </c>
      <c r="L53">
        <v>136</v>
      </c>
      <c r="M53">
        <v>1092</v>
      </c>
      <c r="N53" t="s">
        <v>45</v>
      </c>
      <c r="O53" t="s">
        <v>587</v>
      </c>
      <c r="P53" t="s">
        <v>46</v>
      </c>
      <c r="Q53" t="s">
        <v>588</v>
      </c>
      <c r="R53">
        <v>840</v>
      </c>
      <c r="S53">
        <v>1</v>
      </c>
      <c r="T53">
        <v>1</v>
      </c>
      <c r="U53">
        <v>0</v>
      </c>
      <c r="V53" t="s">
        <v>494</v>
      </c>
      <c r="W53" t="s">
        <v>47</v>
      </c>
      <c r="X53">
        <v>1</v>
      </c>
      <c r="Y53">
        <v>0</v>
      </c>
      <c r="Z53">
        <v>0</v>
      </c>
      <c r="AB53" t="s">
        <v>48</v>
      </c>
      <c r="AC53" t="s">
        <v>49</v>
      </c>
      <c r="AD53">
        <v>1</v>
      </c>
      <c r="AE53" t="s">
        <v>588</v>
      </c>
      <c r="AF53" t="s">
        <v>43</v>
      </c>
      <c r="AG53">
        <v>1</v>
      </c>
      <c r="AJ53" t="s">
        <v>50</v>
      </c>
      <c r="AK53" t="s">
        <v>49</v>
      </c>
      <c r="AL53" t="s">
        <v>51</v>
      </c>
      <c r="AM53" t="s">
        <v>49</v>
      </c>
      <c r="AO53">
        <v>0</v>
      </c>
    </row>
    <row r="54" spans="1:41">
      <c r="A54" s="85" t="e">
        <f>#REF!</f>
        <v>#REF!</v>
      </c>
      <c r="B54" s="81" t="str">
        <f t="shared" si="6"/>
        <v>15:14:19</v>
      </c>
      <c r="C54" s="81" t="s">
        <v>28</v>
      </c>
      <c r="D54" s="82">
        <f t="shared" si="7"/>
        <v>237</v>
      </c>
      <c r="E54" s="86">
        <f t="shared" si="8"/>
        <v>10.93</v>
      </c>
      <c r="F54" s="83">
        <f t="shared" si="11"/>
        <v>2590.41</v>
      </c>
      <c r="G54" s="83" t="s">
        <v>13</v>
      </c>
      <c r="H54" s="83" t="str">
        <f t="shared" si="9"/>
        <v>00142746250TRLO0</v>
      </c>
      <c r="J54" t="s">
        <v>43</v>
      </c>
      <c r="K54" t="s">
        <v>44</v>
      </c>
      <c r="L54">
        <v>237</v>
      </c>
      <c r="M54">
        <v>1093</v>
      </c>
      <c r="N54" t="s">
        <v>45</v>
      </c>
      <c r="O54" t="s">
        <v>589</v>
      </c>
      <c r="P54" t="s">
        <v>46</v>
      </c>
      <c r="Q54" t="s">
        <v>590</v>
      </c>
      <c r="R54">
        <v>840</v>
      </c>
      <c r="S54">
        <v>1</v>
      </c>
      <c r="T54">
        <v>1</v>
      </c>
      <c r="U54">
        <v>0</v>
      </c>
      <c r="V54" t="s">
        <v>494</v>
      </c>
      <c r="W54" t="s">
        <v>47</v>
      </c>
      <c r="X54">
        <v>1</v>
      </c>
      <c r="Y54">
        <v>0</v>
      </c>
      <c r="Z54">
        <v>0</v>
      </c>
      <c r="AB54" t="s">
        <v>48</v>
      </c>
      <c r="AC54" t="s">
        <v>49</v>
      </c>
      <c r="AD54">
        <v>1</v>
      </c>
      <c r="AE54" t="s">
        <v>590</v>
      </c>
      <c r="AF54" t="s">
        <v>43</v>
      </c>
      <c r="AG54">
        <v>1</v>
      </c>
      <c r="AJ54" t="s">
        <v>50</v>
      </c>
      <c r="AK54" t="s">
        <v>49</v>
      </c>
      <c r="AL54" t="s">
        <v>51</v>
      </c>
      <c r="AM54" t="s">
        <v>49</v>
      </c>
      <c r="AO54">
        <v>0</v>
      </c>
    </row>
    <row r="55" spans="1:41">
      <c r="A55" s="85" t="e">
        <f>#REF!</f>
        <v>#REF!</v>
      </c>
      <c r="B55" s="81" t="str">
        <f t="shared" si="6"/>
        <v>15:17:40</v>
      </c>
      <c r="C55" s="81" t="s">
        <v>28</v>
      </c>
      <c r="D55" s="82">
        <f t="shared" si="7"/>
        <v>5000</v>
      </c>
      <c r="E55" s="86">
        <f t="shared" si="8"/>
        <v>10.92</v>
      </c>
      <c r="F55" s="83">
        <f t="shared" si="11"/>
        <v>54600</v>
      </c>
      <c r="G55" s="83" t="s">
        <v>13</v>
      </c>
      <c r="H55" s="83" t="str">
        <f t="shared" si="9"/>
        <v>00142746814TRLO0</v>
      </c>
      <c r="J55" t="s">
        <v>43</v>
      </c>
      <c r="K55" t="s">
        <v>44</v>
      </c>
      <c r="L55">
        <v>5000</v>
      </c>
      <c r="M55">
        <v>1092</v>
      </c>
      <c r="N55" t="s">
        <v>52</v>
      </c>
      <c r="O55" t="s">
        <v>591</v>
      </c>
      <c r="P55" t="s">
        <v>53</v>
      </c>
      <c r="Q55" t="s">
        <v>592</v>
      </c>
      <c r="R55">
        <v>840</v>
      </c>
      <c r="S55">
        <v>1</v>
      </c>
      <c r="T55">
        <v>1</v>
      </c>
      <c r="U55">
        <v>0</v>
      </c>
      <c r="V55" t="s">
        <v>576</v>
      </c>
      <c r="W55" t="s">
        <v>47</v>
      </c>
      <c r="X55">
        <v>1</v>
      </c>
      <c r="Y55">
        <v>0</v>
      </c>
      <c r="Z55">
        <v>0</v>
      </c>
      <c r="AB55" t="s">
        <v>48</v>
      </c>
      <c r="AC55" t="s">
        <v>49</v>
      </c>
      <c r="AD55">
        <v>1</v>
      </c>
      <c r="AE55" t="s">
        <v>592</v>
      </c>
      <c r="AF55" t="s">
        <v>43</v>
      </c>
      <c r="AG55">
        <v>1</v>
      </c>
      <c r="AH55" t="s">
        <v>593</v>
      </c>
      <c r="AJ55" t="s">
        <v>50</v>
      </c>
      <c r="AK55" t="s">
        <v>49</v>
      </c>
      <c r="AL55" t="s">
        <v>51</v>
      </c>
      <c r="AM55" t="s">
        <v>49</v>
      </c>
      <c r="AO55">
        <v>0</v>
      </c>
    </row>
    <row r="56" spans="1:41">
      <c r="A56" s="85" t="e">
        <f>#REF!</f>
        <v>#REF!</v>
      </c>
      <c r="B56" s="81" t="str">
        <f t="shared" si="6"/>
        <v>15:17:44</v>
      </c>
      <c r="C56" s="81" t="s">
        <v>28</v>
      </c>
      <c r="D56" s="82">
        <f t="shared" si="7"/>
        <v>656</v>
      </c>
      <c r="E56" s="86">
        <f t="shared" si="8"/>
        <v>10.92</v>
      </c>
      <c r="F56" s="83">
        <f t="shared" si="11"/>
        <v>7163.5199999999995</v>
      </c>
      <c r="G56" s="83" t="s">
        <v>13</v>
      </c>
      <c r="H56" s="83" t="str">
        <f t="shared" si="9"/>
        <v>00142746833TRLO0</v>
      </c>
      <c r="J56" t="s">
        <v>43</v>
      </c>
      <c r="K56" t="s">
        <v>44</v>
      </c>
      <c r="L56">
        <v>656</v>
      </c>
      <c r="M56">
        <v>1092</v>
      </c>
      <c r="N56" t="s">
        <v>45</v>
      </c>
      <c r="O56" t="s">
        <v>594</v>
      </c>
      <c r="P56" t="s">
        <v>46</v>
      </c>
      <c r="Q56" t="s">
        <v>595</v>
      </c>
      <c r="R56">
        <v>840</v>
      </c>
      <c r="S56">
        <v>1</v>
      </c>
      <c r="T56">
        <v>1</v>
      </c>
      <c r="U56">
        <v>0</v>
      </c>
      <c r="V56" t="s">
        <v>494</v>
      </c>
      <c r="W56" t="s">
        <v>47</v>
      </c>
      <c r="X56">
        <v>1</v>
      </c>
      <c r="Y56">
        <v>0</v>
      </c>
      <c r="Z56">
        <v>0</v>
      </c>
      <c r="AB56" t="s">
        <v>48</v>
      </c>
      <c r="AC56" t="s">
        <v>49</v>
      </c>
      <c r="AD56">
        <v>1</v>
      </c>
      <c r="AE56" t="s">
        <v>595</v>
      </c>
      <c r="AF56" t="s">
        <v>43</v>
      </c>
      <c r="AG56">
        <v>1</v>
      </c>
      <c r="AJ56" t="s">
        <v>50</v>
      </c>
      <c r="AK56" t="s">
        <v>49</v>
      </c>
      <c r="AL56" t="s">
        <v>51</v>
      </c>
      <c r="AM56" t="s">
        <v>49</v>
      </c>
      <c r="AO56">
        <v>0</v>
      </c>
    </row>
    <row r="57" spans="1:41">
      <c r="A57" s="85" t="e">
        <f>#REF!</f>
        <v>#REF!</v>
      </c>
      <c r="B57" s="81" t="str">
        <f t="shared" si="6"/>
        <v>15:17:44</v>
      </c>
      <c r="C57" s="81" t="s">
        <v>28</v>
      </c>
      <c r="D57" s="82">
        <f t="shared" si="7"/>
        <v>175</v>
      </c>
      <c r="E57" s="86">
        <f t="shared" si="8"/>
        <v>10.92</v>
      </c>
      <c r="F57" s="83">
        <f t="shared" si="11"/>
        <v>1911</v>
      </c>
      <c r="G57" s="83" t="s">
        <v>13</v>
      </c>
      <c r="H57" s="83" t="str">
        <f t="shared" si="9"/>
        <v>00142746836TRLO0</v>
      </c>
      <c r="J57" t="s">
        <v>43</v>
      </c>
      <c r="K57" t="s">
        <v>44</v>
      </c>
      <c r="L57">
        <v>175</v>
      </c>
      <c r="M57">
        <v>1092</v>
      </c>
      <c r="N57" t="s">
        <v>45</v>
      </c>
      <c r="O57" t="s">
        <v>596</v>
      </c>
      <c r="P57" t="s">
        <v>46</v>
      </c>
      <c r="Q57" t="s">
        <v>597</v>
      </c>
      <c r="R57">
        <v>840</v>
      </c>
      <c r="S57">
        <v>1</v>
      </c>
      <c r="T57">
        <v>1</v>
      </c>
      <c r="U57">
        <v>0</v>
      </c>
      <c r="V57" t="s">
        <v>494</v>
      </c>
      <c r="W57" t="s">
        <v>47</v>
      </c>
      <c r="X57">
        <v>1</v>
      </c>
      <c r="Y57">
        <v>0</v>
      </c>
      <c r="Z57">
        <v>0</v>
      </c>
      <c r="AB57" t="s">
        <v>48</v>
      </c>
      <c r="AC57" t="s">
        <v>49</v>
      </c>
      <c r="AD57">
        <v>1</v>
      </c>
      <c r="AE57" t="s">
        <v>597</v>
      </c>
      <c r="AF57" t="s">
        <v>43</v>
      </c>
      <c r="AG57">
        <v>1</v>
      </c>
      <c r="AJ57" t="s">
        <v>50</v>
      </c>
      <c r="AK57" t="s">
        <v>49</v>
      </c>
      <c r="AL57" t="s">
        <v>51</v>
      </c>
      <c r="AM57" t="s">
        <v>49</v>
      </c>
      <c r="AO57">
        <v>0</v>
      </c>
    </row>
    <row r="58" spans="1:41">
      <c r="A58" s="85" t="e">
        <f>#REF!</f>
        <v>#REF!</v>
      </c>
      <c r="B58" s="81" t="str">
        <f t="shared" si="6"/>
        <v>15:17:44</v>
      </c>
      <c r="C58" s="81" t="s">
        <v>28</v>
      </c>
      <c r="D58" s="82">
        <f t="shared" si="7"/>
        <v>481</v>
      </c>
      <c r="E58" s="86">
        <f t="shared" si="8"/>
        <v>10.92</v>
      </c>
      <c r="F58" s="83">
        <f t="shared" si="11"/>
        <v>5252.5199999999995</v>
      </c>
      <c r="G58" s="83" t="s">
        <v>13</v>
      </c>
      <c r="H58" s="83" t="str">
        <f t="shared" si="9"/>
        <v>00142746835TRLO0</v>
      </c>
      <c r="J58" t="s">
        <v>43</v>
      </c>
      <c r="K58" t="s">
        <v>44</v>
      </c>
      <c r="L58">
        <v>481</v>
      </c>
      <c r="M58">
        <v>1092</v>
      </c>
      <c r="N58" t="s">
        <v>45</v>
      </c>
      <c r="O58" t="s">
        <v>596</v>
      </c>
      <c r="P58" t="s">
        <v>46</v>
      </c>
      <c r="Q58" t="s">
        <v>598</v>
      </c>
      <c r="R58">
        <v>840</v>
      </c>
      <c r="S58">
        <v>1</v>
      </c>
      <c r="T58">
        <v>1</v>
      </c>
      <c r="U58">
        <v>0</v>
      </c>
      <c r="V58" t="s">
        <v>494</v>
      </c>
      <c r="W58" t="s">
        <v>47</v>
      </c>
      <c r="X58">
        <v>1</v>
      </c>
      <c r="Y58">
        <v>0</v>
      </c>
      <c r="Z58">
        <v>0</v>
      </c>
      <c r="AB58" t="s">
        <v>48</v>
      </c>
      <c r="AC58" t="s">
        <v>49</v>
      </c>
      <c r="AD58">
        <v>1</v>
      </c>
      <c r="AE58" t="s">
        <v>598</v>
      </c>
      <c r="AF58" t="s">
        <v>43</v>
      </c>
      <c r="AG58">
        <v>1</v>
      </c>
      <c r="AJ58" t="s">
        <v>50</v>
      </c>
      <c r="AK58" t="s">
        <v>49</v>
      </c>
      <c r="AL58" t="s">
        <v>51</v>
      </c>
      <c r="AM58" t="s">
        <v>49</v>
      </c>
      <c r="AO58">
        <v>0</v>
      </c>
    </row>
    <row r="59" spans="1:41">
      <c r="A59" s="85" t="e">
        <f>#REF!</f>
        <v>#REF!</v>
      </c>
      <c r="B59" s="81" t="str">
        <f t="shared" si="6"/>
        <v>15:21:05</v>
      </c>
      <c r="C59" s="81" t="s">
        <v>28</v>
      </c>
      <c r="D59" s="82">
        <f t="shared" si="7"/>
        <v>295</v>
      </c>
      <c r="E59" s="86">
        <f t="shared" si="8"/>
        <v>10.92</v>
      </c>
      <c r="F59" s="83">
        <f t="shared" si="11"/>
        <v>3221.4</v>
      </c>
      <c r="G59" s="83" t="s">
        <v>13</v>
      </c>
      <c r="H59" s="83" t="str">
        <f t="shared" si="9"/>
        <v>00142747646TRLO0</v>
      </c>
      <c r="J59" t="s">
        <v>43</v>
      </c>
      <c r="K59" t="s">
        <v>44</v>
      </c>
      <c r="L59">
        <v>295</v>
      </c>
      <c r="M59">
        <v>1092</v>
      </c>
      <c r="N59" t="s">
        <v>45</v>
      </c>
      <c r="O59" t="s">
        <v>599</v>
      </c>
      <c r="P59" t="s">
        <v>46</v>
      </c>
      <c r="Q59" t="s">
        <v>600</v>
      </c>
      <c r="R59">
        <v>840</v>
      </c>
      <c r="S59">
        <v>1</v>
      </c>
      <c r="T59">
        <v>1</v>
      </c>
      <c r="U59">
        <v>0</v>
      </c>
      <c r="V59" t="s">
        <v>494</v>
      </c>
      <c r="W59" t="s">
        <v>47</v>
      </c>
      <c r="X59">
        <v>1</v>
      </c>
      <c r="Y59">
        <v>0</v>
      </c>
      <c r="Z59">
        <v>0</v>
      </c>
      <c r="AB59" t="s">
        <v>48</v>
      </c>
      <c r="AC59" t="s">
        <v>49</v>
      </c>
      <c r="AD59">
        <v>1</v>
      </c>
      <c r="AE59" t="s">
        <v>600</v>
      </c>
      <c r="AF59" t="s">
        <v>43</v>
      </c>
      <c r="AG59">
        <v>1</v>
      </c>
      <c r="AJ59" t="s">
        <v>50</v>
      </c>
      <c r="AK59" t="s">
        <v>49</v>
      </c>
      <c r="AL59" t="s">
        <v>51</v>
      </c>
      <c r="AM59" t="s">
        <v>49</v>
      </c>
      <c r="AO59">
        <v>0</v>
      </c>
    </row>
    <row r="60" spans="1:41">
      <c r="A60" s="85" t="e">
        <f>#REF!</f>
        <v>#REF!</v>
      </c>
      <c r="B60" s="81" t="str">
        <f t="shared" ref="B60:B81" si="12">MID(O60,FIND(" ",O60)+1,8)</f>
        <v>15:22:07</v>
      </c>
      <c r="C60" s="81" t="s">
        <v>28</v>
      </c>
      <c r="D60" s="82">
        <f t="shared" ref="D60:D81" si="13">L60</f>
        <v>252</v>
      </c>
      <c r="E60" s="86">
        <f t="shared" ref="E60:E81" si="14">M60/100</f>
        <v>10.92</v>
      </c>
      <c r="F60" s="83">
        <f t="shared" si="11"/>
        <v>2751.84</v>
      </c>
      <c r="G60" s="83" t="s">
        <v>13</v>
      </c>
      <c r="H60" s="83" t="str">
        <f t="shared" ref="H60:H81" si="15">Q60</f>
        <v>00142747988TRLO0</v>
      </c>
      <c r="J60" t="s">
        <v>43</v>
      </c>
      <c r="K60" t="s">
        <v>44</v>
      </c>
      <c r="L60">
        <v>252</v>
      </c>
      <c r="M60">
        <v>1092</v>
      </c>
      <c r="N60" t="s">
        <v>45</v>
      </c>
      <c r="O60" t="s">
        <v>601</v>
      </c>
      <c r="P60" t="s">
        <v>46</v>
      </c>
      <c r="Q60" t="s">
        <v>602</v>
      </c>
      <c r="R60">
        <v>840</v>
      </c>
      <c r="S60">
        <v>1</v>
      </c>
      <c r="T60">
        <v>1</v>
      </c>
      <c r="U60">
        <v>0</v>
      </c>
      <c r="V60" t="s">
        <v>494</v>
      </c>
      <c r="W60" t="s">
        <v>47</v>
      </c>
      <c r="X60">
        <v>1</v>
      </c>
      <c r="Y60">
        <v>0</v>
      </c>
      <c r="Z60">
        <v>0</v>
      </c>
      <c r="AB60" t="s">
        <v>48</v>
      </c>
      <c r="AC60" t="s">
        <v>49</v>
      </c>
      <c r="AD60">
        <v>1</v>
      </c>
      <c r="AE60" t="s">
        <v>602</v>
      </c>
      <c r="AF60" t="s">
        <v>43</v>
      </c>
      <c r="AG60">
        <v>1</v>
      </c>
      <c r="AJ60" t="s">
        <v>50</v>
      </c>
      <c r="AK60" t="s">
        <v>49</v>
      </c>
      <c r="AL60" t="s">
        <v>51</v>
      </c>
      <c r="AM60" t="s">
        <v>49</v>
      </c>
      <c r="AO60">
        <v>0</v>
      </c>
    </row>
    <row r="61" spans="1:41">
      <c r="A61" s="85" t="e">
        <f>#REF!</f>
        <v>#REF!</v>
      </c>
      <c r="B61" s="81" t="str">
        <f t="shared" si="12"/>
        <v>15:33:51</v>
      </c>
      <c r="C61" s="81" t="s">
        <v>28</v>
      </c>
      <c r="D61" s="82">
        <f t="shared" si="13"/>
        <v>402</v>
      </c>
      <c r="E61" s="86">
        <f t="shared" si="14"/>
        <v>10.9</v>
      </c>
      <c r="F61" s="83">
        <f t="shared" si="11"/>
        <v>4381.8</v>
      </c>
      <c r="G61" s="83" t="s">
        <v>13</v>
      </c>
      <c r="H61" s="83" t="str">
        <f t="shared" si="15"/>
        <v>00142751470TRLO0</v>
      </c>
      <c r="J61" t="s">
        <v>43</v>
      </c>
      <c r="K61" t="s">
        <v>44</v>
      </c>
      <c r="L61">
        <v>402</v>
      </c>
      <c r="M61">
        <v>1090</v>
      </c>
      <c r="N61" t="s">
        <v>45</v>
      </c>
      <c r="O61" t="s">
        <v>603</v>
      </c>
      <c r="P61" t="s">
        <v>46</v>
      </c>
      <c r="Q61" t="s">
        <v>604</v>
      </c>
      <c r="R61">
        <v>840</v>
      </c>
      <c r="S61">
        <v>1</v>
      </c>
      <c r="T61">
        <v>1</v>
      </c>
      <c r="U61">
        <v>0</v>
      </c>
      <c r="V61" t="s">
        <v>494</v>
      </c>
      <c r="W61" t="s">
        <v>47</v>
      </c>
      <c r="X61">
        <v>1</v>
      </c>
      <c r="Y61">
        <v>0</v>
      </c>
      <c r="Z61">
        <v>0</v>
      </c>
      <c r="AB61" t="s">
        <v>48</v>
      </c>
      <c r="AC61" t="s">
        <v>49</v>
      </c>
      <c r="AD61">
        <v>1</v>
      </c>
      <c r="AE61" t="s">
        <v>604</v>
      </c>
      <c r="AF61" t="s">
        <v>43</v>
      </c>
      <c r="AG61">
        <v>1</v>
      </c>
      <c r="AJ61" t="s">
        <v>50</v>
      </c>
      <c r="AK61" t="s">
        <v>49</v>
      </c>
      <c r="AL61" t="s">
        <v>51</v>
      </c>
      <c r="AM61" t="s">
        <v>49</v>
      </c>
      <c r="AO61">
        <v>0</v>
      </c>
    </row>
    <row r="62" spans="1:41">
      <c r="A62" s="85" t="e">
        <f>#REF!</f>
        <v>#REF!</v>
      </c>
      <c r="B62" s="81" t="str">
        <f t="shared" si="12"/>
        <v>15:33:51</v>
      </c>
      <c r="C62" s="81" t="s">
        <v>28</v>
      </c>
      <c r="D62" s="82">
        <f t="shared" si="13"/>
        <v>385</v>
      </c>
      <c r="E62" s="86">
        <f t="shared" si="14"/>
        <v>10.9</v>
      </c>
      <c r="F62" s="83">
        <f t="shared" si="11"/>
        <v>4196.5</v>
      </c>
      <c r="G62" s="83" t="s">
        <v>13</v>
      </c>
      <c r="H62" s="83" t="str">
        <f t="shared" si="15"/>
        <v>00142751476TRLO0</v>
      </c>
      <c r="J62" t="s">
        <v>43</v>
      </c>
      <c r="K62" t="s">
        <v>44</v>
      </c>
      <c r="L62">
        <v>385</v>
      </c>
      <c r="M62">
        <v>1090</v>
      </c>
      <c r="N62" t="s">
        <v>45</v>
      </c>
      <c r="O62" t="s">
        <v>605</v>
      </c>
      <c r="P62" t="s">
        <v>46</v>
      </c>
      <c r="Q62" t="s">
        <v>606</v>
      </c>
      <c r="R62">
        <v>840</v>
      </c>
      <c r="S62">
        <v>1</v>
      </c>
      <c r="T62">
        <v>1</v>
      </c>
      <c r="U62">
        <v>0</v>
      </c>
      <c r="V62" t="s">
        <v>494</v>
      </c>
      <c r="W62" t="s">
        <v>47</v>
      </c>
      <c r="X62">
        <v>1</v>
      </c>
      <c r="Y62">
        <v>0</v>
      </c>
      <c r="Z62">
        <v>0</v>
      </c>
      <c r="AB62" t="s">
        <v>48</v>
      </c>
      <c r="AC62" t="s">
        <v>49</v>
      </c>
      <c r="AD62">
        <v>1</v>
      </c>
      <c r="AE62" t="s">
        <v>606</v>
      </c>
      <c r="AF62" t="s">
        <v>43</v>
      </c>
      <c r="AG62">
        <v>1</v>
      </c>
      <c r="AJ62" t="s">
        <v>50</v>
      </c>
      <c r="AK62" t="s">
        <v>49</v>
      </c>
      <c r="AL62" t="s">
        <v>51</v>
      </c>
      <c r="AM62" t="s">
        <v>49</v>
      </c>
      <c r="AO62">
        <v>0</v>
      </c>
    </row>
    <row r="63" spans="1:41">
      <c r="A63" s="85" t="e">
        <f>#REF!</f>
        <v>#REF!</v>
      </c>
      <c r="B63" s="81" t="str">
        <f t="shared" si="12"/>
        <v>15:33:51</v>
      </c>
      <c r="C63" s="81" t="s">
        <v>28</v>
      </c>
      <c r="D63" s="82">
        <f t="shared" si="13"/>
        <v>324</v>
      </c>
      <c r="E63" s="86">
        <f t="shared" si="14"/>
        <v>10.9</v>
      </c>
      <c r="F63" s="83">
        <f t="shared" si="11"/>
        <v>3531.6</v>
      </c>
      <c r="G63" s="83" t="s">
        <v>13</v>
      </c>
      <c r="H63" s="83" t="str">
        <f t="shared" si="15"/>
        <v>00142751475TRLO0</v>
      </c>
      <c r="J63" t="s">
        <v>43</v>
      </c>
      <c r="K63" t="s">
        <v>44</v>
      </c>
      <c r="L63">
        <v>324</v>
      </c>
      <c r="M63">
        <v>1090</v>
      </c>
      <c r="N63" t="s">
        <v>45</v>
      </c>
      <c r="O63" t="s">
        <v>605</v>
      </c>
      <c r="P63" t="s">
        <v>46</v>
      </c>
      <c r="Q63" t="s">
        <v>607</v>
      </c>
      <c r="R63">
        <v>840</v>
      </c>
      <c r="S63">
        <v>1</v>
      </c>
      <c r="T63">
        <v>1</v>
      </c>
      <c r="U63">
        <v>0</v>
      </c>
      <c r="V63" t="s">
        <v>494</v>
      </c>
      <c r="W63" t="s">
        <v>47</v>
      </c>
      <c r="X63">
        <v>1</v>
      </c>
      <c r="Y63">
        <v>0</v>
      </c>
      <c r="Z63">
        <v>0</v>
      </c>
      <c r="AB63" t="s">
        <v>48</v>
      </c>
      <c r="AC63" t="s">
        <v>49</v>
      </c>
      <c r="AD63">
        <v>1</v>
      </c>
      <c r="AE63" t="s">
        <v>607</v>
      </c>
      <c r="AF63" t="s">
        <v>43</v>
      </c>
      <c r="AG63">
        <v>1</v>
      </c>
      <c r="AJ63" t="s">
        <v>50</v>
      </c>
      <c r="AK63" t="s">
        <v>49</v>
      </c>
      <c r="AL63" t="s">
        <v>51</v>
      </c>
      <c r="AM63" t="s">
        <v>49</v>
      </c>
      <c r="AO63">
        <v>0</v>
      </c>
    </row>
    <row r="64" spans="1:41">
      <c r="A64" s="85" t="e">
        <f>#REF!</f>
        <v>#REF!</v>
      </c>
      <c r="B64" s="81" t="str">
        <f t="shared" si="12"/>
        <v>15:45:27</v>
      </c>
      <c r="C64" s="81" t="s">
        <v>28</v>
      </c>
      <c r="D64" s="82">
        <f t="shared" si="13"/>
        <v>288</v>
      </c>
      <c r="E64" s="86">
        <f t="shared" si="14"/>
        <v>10.9</v>
      </c>
      <c r="F64" s="83">
        <f t="shared" si="11"/>
        <v>3139.2000000000003</v>
      </c>
      <c r="G64" s="83" t="s">
        <v>13</v>
      </c>
      <c r="H64" s="83" t="str">
        <f t="shared" si="15"/>
        <v>00142753515TRLO0</v>
      </c>
      <c r="J64" t="s">
        <v>43</v>
      </c>
      <c r="K64" t="s">
        <v>44</v>
      </c>
      <c r="L64">
        <v>288</v>
      </c>
      <c r="M64">
        <v>1090</v>
      </c>
      <c r="N64" t="s">
        <v>45</v>
      </c>
      <c r="O64" t="s">
        <v>608</v>
      </c>
      <c r="P64" t="s">
        <v>46</v>
      </c>
      <c r="Q64" t="s">
        <v>609</v>
      </c>
      <c r="R64">
        <v>840</v>
      </c>
      <c r="S64">
        <v>1</v>
      </c>
      <c r="T64">
        <v>1</v>
      </c>
      <c r="U64">
        <v>0</v>
      </c>
      <c r="V64" t="s">
        <v>494</v>
      </c>
      <c r="W64" t="s">
        <v>47</v>
      </c>
      <c r="X64">
        <v>1</v>
      </c>
      <c r="Y64">
        <v>0</v>
      </c>
      <c r="Z64">
        <v>0</v>
      </c>
      <c r="AB64" t="s">
        <v>48</v>
      </c>
      <c r="AC64" t="s">
        <v>49</v>
      </c>
      <c r="AD64">
        <v>1</v>
      </c>
      <c r="AE64" t="s">
        <v>609</v>
      </c>
      <c r="AF64" t="s">
        <v>43</v>
      </c>
      <c r="AG64">
        <v>1</v>
      </c>
      <c r="AJ64" t="s">
        <v>50</v>
      </c>
      <c r="AK64" t="s">
        <v>49</v>
      </c>
      <c r="AL64" t="s">
        <v>51</v>
      </c>
      <c r="AM64" t="s">
        <v>49</v>
      </c>
      <c r="AO64">
        <v>0</v>
      </c>
    </row>
    <row r="65" spans="1:41">
      <c r="A65" s="85" t="e">
        <f>#REF!</f>
        <v>#REF!</v>
      </c>
      <c r="B65" s="81" t="str">
        <f t="shared" si="12"/>
        <v>15:45:27</v>
      </c>
      <c r="C65" s="81" t="s">
        <v>28</v>
      </c>
      <c r="D65" s="82">
        <f t="shared" si="13"/>
        <v>17</v>
      </c>
      <c r="E65" s="86">
        <f t="shared" si="14"/>
        <v>10.9</v>
      </c>
      <c r="F65" s="83">
        <f t="shared" si="11"/>
        <v>185.3</v>
      </c>
      <c r="G65" s="83" t="s">
        <v>13</v>
      </c>
      <c r="H65" s="83" t="str">
        <f t="shared" si="15"/>
        <v>00142753514TRLO0</v>
      </c>
      <c r="J65" t="s">
        <v>43</v>
      </c>
      <c r="K65" t="s">
        <v>44</v>
      </c>
      <c r="L65">
        <v>17</v>
      </c>
      <c r="M65">
        <v>1090</v>
      </c>
      <c r="N65" t="s">
        <v>45</v>
      </c>
      <c r="O65" t="s">
        <v>608</v>
      </c>
      <c r="P65" t="s">
        <v>46</v>
      </c>
      <c r="Q65" t="s">
        <v>610</v>
      </c>
      <c r="R65">
        <v>840</v>
      </c>
      <c r="S65">
        <v>1</v>
      </c>
      <c r="T65">
        <v>1</v>
      </c>
      <c r="U65">
        <v>0</v>
      </c>
      <c r="V65" t="s">
        <v>494</v>
      </c>
      <c r="W65" t="s">
        <v>47</v>
      </c>
      <c r="X65">
        <v>1</v>
      </c>
      <c r="Y65">
        <v>0</v>
      </c>
      <c r="Z65">
        <v>0</v>
      </c>
      <c r="AB65" t="s">
        <v>48</v>
      </c>
      <c r="AC65" t="s">
        <v>49</v>
      </c>
      <c r="AD65">
        <v>1</v>
      </c>
      <c r="AE65" t="s">
        <v>610</v>
      </c>
      <c r="AF65" t="s">
        <v>43</v>
      </c>
      <c r="AG65">
        <v>1</v>
      </c>
      <c r="AJ65" t="s">
        <v>50</v>
      </c>
      <c r="AK65" t="s">
        <v>49</v>
      </c>
      <c r="AL65" t="s">
        <v>51</v>
      </c>
      <c r="AM65" t="s">
        <v>49</v>
      </c>
      <c r="AO65">
        <v>0</v>
      </c>
    </row>
    <row r="66" spans="1:41">
      <c r="A66" s="85" t="e">
        <f>#REF!</f>
        <v>#REF!</v>
      </c>
      <c r="B66" s="81" t="str">
        <f t="shared" si="12"/>
        <v>15:45:27</v>
      </c>
      <c r="C66" s="81" t="s">
        <v>28</v>
      </c>
      <c r="D66" s="82">
        <f t="shared" si="13"/>
        <v>288</v>
      </c>
      <c r="E66" s="86">
        <f t="shared" si="14"/>
        <v>10.9</v>
      </c>
      <c r="F66" s="83">
        <f t="shared" si="11"/>
        <v>3139.2000000000003</v>
      </c>
      <c r="G66" s="83" t="s">
        <v>13</v>
      </c>
      <c r="H66" s="83" t="str">
        <f t="shared" si="15"/>
        <v>00142753512TRLO0</v>
      </c>
      <c r="J66" t="s">
        <v>43</v>
      </c>
      <c r="K66" t="s">
        <v>44</v>
      </c>
      <c r="L66">
        <v>288</v>
      </c>
      <c r="M66">
        <v>1090</v>
      </c>
      <c r="N66" t="s">
        <v>45</v>
      </c>
      <c r="O66" t="s">
        <v>608</v>
      </c>
      <c r="P66" t="s">
        <v>46</v>
      </c>
      <c r="Q66" t="s">
        <v>611</v>
      </c>
      <c r="R66">
        <v>840</v>
      </c>
      <c r="S66">
        <v>1</v>
      </c>
      <c r="T66">
        <v>1</v>
      </c>
      <c r="U66">
        <v>0</v>
      </c>
      <c r="V66" t="s">
        <v>494</v>
      </c>
      <c r="W66" t="s">
        <v>47</v>
      </c>
      <c r="X66">
        <v>1</v>
      </c>
      <c r="Y66">
        <v>0</v>
      </c>
      <c r="Z66">
        <v>0</v>
      </c>
      <c r="AB66" t="s">
        <v>48</v>
      </c>
      <c r="AC66" t="s">
        <v>49</v>
      </c>
      <c r="AD66">
        <v>1</v>
      </c>
      <c r="AE66" t="s">
        <v>611</v>
      </c>
      <c r="AF66" t="s">
        <v>43</v>
      </c>
      <c r="AG66">
        <v>1</v>
      </c>
      <c r="AJ66" t="s">
        <v>50</v>
      </c>
      <c r="AK66" t="s">
        <v>49</v>
      </c>
      <c r="AL66" t="s">
        <v>51</v>
      </c>
      <c r="AM66" t="s">
        <v>49</v>
      </c>
      <c r="AO66">
        <v>0</v>
      </c>
    </row>
    <row r="67" spans="1:41">
      <c r="A67" s="85" t="e">
        <f>#REF!</f>
        <v>#REF!</v>
      </c>
      <c r="B67" s="81" t="str">
        <f t="shared" si="12"/>
        <v>15:49:44</v>
      </c>
      <c r="C67" s="81" t="s">
        <v>28</v>
      </c>
      <c r="D67" s="82">
        <f t="shared" si="13"/>
        <v>300</v>
      </c>
      <c r="E67" s="86">
        <f t="shared" si="14"/>
        <v>10.9</v>
      </c>
      <c r="F67" s="83">
        <f t="shared" si="11"/>
        <v>3270</v>
      </c>
      <c r="G67" s="83" t="s">
        <v>13</v>
      </c>
      <c r="H67" s="83" t="str">
        <f t="shared" si="15"/>
        <v>00142754669TRLO0</v>
      </c>
      <c r="J67" t="s">
        <v>43</v>
      </c>
      <c r="K67" t="s">
        <v>44</v>
      </c>
      <c r="L67">
        <v>300</v>
      </c>
      <c r="M67">
        <v>1090</v>
      </c>
      <c r="N67" t="s">
        <v>45</v>
      </c>
      <c r="O67" t="s">
        <v>612</v>
      </c>
      <c r="P67" t="s">
        <v>46</v>
      </c>
      <c r="Q67" t="s">
        <v>613</v>
      </c>
      <c r="R67">
        <v>840</v>
      </c>
      <c r="S67">
        <v>1</v>
      </c>
      <c r="T67">
        <v>1</v>
      </c>
      <c r="U67">
        <v>0</v>
      </c>
      <c r="V67" t="s">
        <v>494</v>
      </c>
      <c r="W67" t="s">
        <v>47</v>
      </c>
      <c r="X67">
        <v>1</v>
      </c>
      <c r="Y67">
        <v>0</v>
      </c>
      <c r="Z67">
        <v>0</v>
      </c>
      <c r="AB67" t="s">
        <v>48</v>
      </c>
      <c r="AC67" t="s">
        <v>49</v>
      </c>
      <c r="AD67">
        <v>1</v>
      </c>
      <c r="AE67" t="s">
        <v>613</v>
      </c>
      <c r="AF67" t="s">
        <v>43</v>
      </c>
      <c r="AG67">
        <v>1</v>
      </c>
      <c r="AJ67" t="s">
        <v>50</v>
      </c>
      <c r="AK67" t="s">
        <v>49</v>
      </c>
      <c r="AL67" t="s">
        <v>51</v>
      </c>
      <c r="AM67" t="s">
        <v>49</v>
      </c>
      <c r="AO67">
        <v>0</v>
      </c>
    </row>
    <row r="68" spans="1:41">
      <c r="A68" s="85" t="e">
        <f>#REF!</f>
        <v>#REF!</v>
      </c>
      <c r="B68" s="81" t="str">
        <f t="shared" si="12"/>
        <v>15:51:04</v>
      </c>
      <c r="C68" s="81" t="s">
        <v>28</v>
      </c>
      <c r="D68" s="82">
        <f t="shared" si="13"/>
        <v>135</v>
      </c>
      <c r="E68" s="86">
        <f t="shared" si="14"/>
        <v>10.9</v>
      </c>
      <c r="F68" s="83">
        <f t="shared" si="11"/>
        <v>1471.5</v>
      </c>
      <c r="G68" s="83" t="s">
        <v>13</v>
      </c>
      <c r="H68" s="83" t="str">
        <f t="shared" si="15"/>
        <v>00142755045TRLO0</v>
      </c>
      <c r="J68" t="s">
        <v>43</v>
      </c>
      <c r="K68" t="s">
        <v>44</v>
      </c>
      <c r="L68">
        <v>135</v>
      </c>
      <c r="M68">
        <v>1090</v>
      </c>
      <c r="N68" t="s">
        <v>45</v>
      </c>
      <c r="O68" t="s">
        <v>614</v>
      </c>
      <c r="P68" t="s">
        <v>46</v>
      </c>
      <c r="Q68" t="s">
        <v>615</v>
      </c>
      <c r="R68">
        <v>840</v>
      </c>
      <c r="S68">
        <v>1</v>
      </c>
      <c r="T68">
        <v>1</v>
      </c>
      <c r="U68">
        <v>0</v>
      </c>
      <c r="V68" t="s">
        <v>494</v>
      </c>
      <c r="W68" t="s">
        <v>47</v>
      </c>
      <c r="X68">
        <v>1</v>
      </c>
      <c r="Y68">
        <v>0</v>
      </c>
      <c r="Z68">
        <v>0</v>
      </c>
      <c r="AB68" t="s">
        <v>48</v>
      </c>
      <c r="AC68" t="s">
        <v>49</v>
      </c>
      <c r="AD68">
        <v>1</v>
      </c>
      <c r="AE68" t="s">
        <v>615</v>
      </c>
      <c r="AF68" t="s">
        <v>43</v>
      </c>
      <c r="AG68">
        <v>1</v>
      </c>
      <c r="AJ68" t="s">
        <v>50</v>
      </c>
      <c r="AK68" t="s">
        <v>49</v>
      </c>
      <c r="AL68" t="s">
        <v>51</v>
      </c>
      <c r="AM68" t="s">
        <v>49</v>
      </c>
      <c r="AO68">
        <v>0</v>
      </c>
    </row>
    <row r="69" spans="1:41">
      <c r="A69" s="85" t="e">
        <f>#REF!</f>
        <v>#REF!</v>
      </c>
      <c r="B69" s="81" t="str">
        <f t="shared" si="12"/>
        <v>15:52:37</v>
      </c>
      <c r="C69" s="81" t="s">
        <v>28</v>
      </c>
      <c r="D69" s="82">
        <f t="shared" si="13"/>
        <v>3996</v>
      </c>
      <c r="E69" s="86">
        <f t="shared" si="14"/>
        <v>10.88</v>
      </c>
      <c r="F69" s="83">
        <f t="shared" si="11"/>
        <v>43476.480000000003</v>
      </c>
      <c r="G69" s="83" t="s">
        <v>13</v>
      </c>
      <c r="H69" s="83" t="str">
        <f t="shared" si="15"/>
        <v>00142755341TRLO0</v>
      </c>
      <c r="J69" t="s">
        <v>43</v>
      </c>
      <c r="K69" t="s">
        <v>44</v>
      </c>
      <c r="L69">
        <v>3996</v>
      </c>
      <c r="M69">
        <v>1088</v>
      </c>
      <c r="N69" t="s">
        <v>52</v>
      </c>
      <c r="O69" t="s">
        <v>616</v>
      </c>
      <c r="P69" t="s">
        <v>53</v>
      </c>
      <c r="Q69" t="s">
        <v>617</v>
      </c>
      <c r="R69">
        <v>840</v>
      </c>
      <c r="S69">
        <v>1</v>
      </c>
      <c r="T69">
        <v>1</v>
      </c>
      <c r="U69">
        <v>0</v>
      </c>
      <c r="V69" t="s">
        <v>576</v>
      </c>
      <c r="W69" t="s">
        <v>47</v>
      </c>
      <c r="X69">
        <v>1</v>
      </c>
      <c r="Y69">
        <v>0</v>
      </c>
      <c r="Z69">
        <v>0</v>
      </c>
      <c r="AB69" t="s">
        <v>48</v>
      </c>
      <c r="AC69" t="s">
        <v>49</v>
      </c>
      <c r="AD69">
        <v>1</v>
      </c>
      <c r="AE69" t="s">
        <v>617</v>
      </c>
      <c r="AF69" t="s">
        <v>43</v>
      </c>
      <c r="AG69">
        <v>1</v>
      </c>
      <c r="AH69" t="s">
        <v>618</v>
      </c>
      <c r="AJ69" t="s">
        <v>50</v>
      </c>
      <c r="AK69" t="s">
        <v>49</v>
      </c>
      <c r="AL69" t="s">
        <v>51</v>
      </c>
      <c r="AM69" t="s">
        <v>49</v>
      </c>
      <c r="AO69">
        <v>0</v>
      </c>
    </row>
    <row r="70" spans="1:41">
      <c r="A70" s="85" t="e">
        <f>#REF!</f>
        <v>#REF!</v>
      </c>
      <c r="B70" s="81" t="str">
        <f t="shared" si="12"/>
        <v>15:54:13</v>
      </c>
      <c r="C70" s="81" t="s">
        <v>28</v>
      </c>
      <c r="D70" s="82">
        <f t="shared" si="13"/>
        <v>148</v>
      </c>
      <c r="E70" s="86">
        <f t="shared" si="14"/>
        <v>10.88</v>
      </c>
      <c r="F70" s="83">
        <f t="shared" si="11"/>
        <v>1610.24</v>
      </c>
      <c r="G70" s="83" t="s">
        <v>13</v>
      </c>
      <c r="H70" s="83" t="str">
        <f t="shared" si="15"/>
        <v>00142755554TRLO0</v>
      </c>
      <c r="J70" t="s">
        <v>43</v>
      </c>
      <c r="K70" t="s">
        <v>44</v>
      </c>
      <c r="L70">
        <v>148</v>
      </c>
      <c r="M70">
        <v>1088</v>
      </c>
      <c r="N70" t="s">
        <v>45</v>
      </c>
      <c r="O70" t="s">
        <v>619</v>
      </c>
      <c r="P70" t="s">
        <v>46</v>
      </c>
      <c r="Q70" t="s">
        <v>620</v>
      </c>
      <c r="R70">
        <v>840</v>
      </c>
      <c r="S70">
        <v>1</v>
      </c>
      <c r="T70">
        <v>1</v>
      </c>
      <c r="U70">
        <v>0</v>
      </c>
      <c r="V70" t="s">
        <v>494</v>
      </c>
      <c r="W70" t="s">
        <v>47</v>
      </c>
      <c r="X70">
        <v>1</v>
      </c>
      <c r="Y70">
        <v>0</v>
      </c>
      <c r="Z70">
        <v>0</v>
      </c>
      <c r="AB70" t="s">
        <v>48</v>
      </c>
      <c r="AC70" t="s">
        <v>49</v>
      </c>
      <c r="AD70">
        <v>1</v>
      </c>
      <c r="AE70" t="s">
        <v>620</v>
      </c>
      <c r="AF70" t="s">
        <v>43</v>
      </c>
      <c r="AG70">
        <v>1</v>
      </c>
      <c r="AJ70" t="s">
        <v>50</v>
      </c>
      <c r="AK70" t="s">
        <v>49</v>
      </c>
      <c r="AL70" t="s">
        <v>51</v>
      </c>
      <c r="AM70" t="s">
        <v>49</v>
      </c>
      <c r="AO70">
        <v>0</v>
      </c>
    </row>
    <row r="71" spans="1:41">
      <c r="A71" s="85" t="e">
        <f>#REF!</f>
        <v>#REF!</v>
      </c>
      <c r="B71" s="81" t="str">
        <f t="shared" si="12"/>
        <v>15:54:13</v>
      </c>
      <c r="C71" s="81" t="s">
        <v>28</v>
      </c>
      <c r="D71" s="82">
        <f t="shared" si="13"/>
        <v>473</v>
      </c>
      <c r="E71" s="86">
        <f t="shared" si="14"/>
        <v>10.88</v>
      </c>
      <c r="F71" s="83">
        <f t="shared" si="11"/>
        <v>5146.2400000000007</v>
      </c>
      <c r="G71" s="83" t="s">
        <v>13</v>
      </c>
      <c r="H71" s="83" t="str">
        <f t="shared" si="15"/>
        <v>00142755553TRLO0</v>
      </c>
      <c r="J71" t="s">
        <v>43</v>
      </c>
      <c r="K71" t="s">
        <v>44</v>
      </c>
      <c r="L71">
        <v>473</v>
      </c>
      <c r="M71">
        <v>1088</v>
      </c>
      <c r="N71" t="s">
        <v>45</v>
      </c>
      <c r="O71" t="s">
        <v>619</v>
      </c>
      <c r="P71" t="s">
        <v>46</v>
      </c>
      <c r="Q71" t="s">
        <v>621</v>
      </c>
      <c r="R71">
        <v>840</v>
      </c>
      <c r="S71">
        <v>1</v>
      </c>
      <c r="T71">
        <v>1</v>
      </c>
      <c r="U71">
        <v>0</v>
      </c>
      <c r="V71" t="s">
        <v>494</v>
      </c>
      <c r="W71" t="s">
        <v>47</v>
      </c>
      <c r="X71">
        <v>1</v>
      </c>
      <c r="Y71">
        <v>0</v>
      </c>
      <c r="Z71">
        <v>0</v>
      </c>
      <c r="AB71" t="s">
        <v>48</v>
      </c>
      <c r="AC71" t="s">
        <v>49</v>
      </c>
      <c r="AD71">
        <v>1</v>
      </c>
      <c r="AE71" t="s">
        <v>621</v>
      </c>
      <c r="AF71" t="s">
        <v>43</v>
      </c>
      <c r="AG71">
        <v>1</v>
      </c>
      <c r="AJ71" t="s">
        <v>50</v>
      </c>
      <c r="AK71" t="s">
        <v>49</v>
      </c>
      <c r="AL71" t="s">
        <v>51</v>
      </c>
      <c r="AM71" t="s">
        <v>49</v>
      </c>
      <c r="AO71">
        <v>0</v>
      </c>
    </row>
    <row r="72" spans="1:41">
      <c r="A72" s="85" t="e">
        <f>#REF!</f>
        <v>#REF!</v>
      </c>
      <c r="B72" s="81" t="str">
        <f t="shared" si="12"/>
        <v>15:54:13</v>
      </c>
      <c r="C72" s="81" t="s">
        <v>28</v>
      </c>
      <c r="D72" s="82">
        <f t="shared" si="13"/>
        <v>621</v>
      </c>
      <c r="E72" s="86">
        <f t="shared" si="14"/>
        <v>10.88</v>
      </c>
      <c r="F72" s="83">
        <f t="shared" si="11"/>
        <v>6756.4800000000005</v>
      </c>
      <c r="G72" s="83" t="s">
        <v>13</v>
      </c>
      <c r="H72" s="83" t="str">
        <f t="shared" si="15"/>
        <v>00142755552TRLO0</v>
      </c>
      <c r="J72" t="s">
        <v>43</v>
      </c>
      <c r="K72" t="s">
        <v>44</v>
      </c>
      <c r="L72">
        <v>621</v>
      </c>
      <c r="M72">
        <v>1088</v>
      </c>
      <c r="N72" t="s">
        <v>45</v>
      </c>
      <c r="O72" t="s">
        <v>619</v>
      </c>
      <c r="P72" t="s">
        <v>46</v>
      </c>
      <c r="Q72" t="s">
        <v>622</v>
      </c>
      <c r="R72">
        <v>840</v>
      </c>
      <c r="S72">
        <v>1</v>
      </c>
      <c r="T72">
        <v>1</v>
      </c>
      <c r="U72">
        <v>0</v>
      </c>
      <c r="V72" t="s">
        <v>494</v>
      </c>
      <c r="W72" t="s">
        <v>47</v>
      </c>
      <c r="X72">
        <v>1</v>
      </c>
      <c r="Y72">
        <v>0</v>
      </c>
      <c r="Z72">
        <v>0</v>
      </c>
      <c r="AB72" t="s">
        <v>48</v>
      </c>
      <c r="AC72" t="s">
        <v>49</v>
      </c>
      <c r="AD72">
        <v>1</v>
      </c>
      <c r="AE72" t="s">
        <v>622</v>
      </c>
      <c r="AF72" t="s">
        <v>43</v>
      </c>
      <c r="AG72">
        <v>1</v>
      </c>
      <c r="AJ72" t="s">
        <v>50</v>
      </c>
      <c r="AK72" t="s">
        <v>49</v>
      </c>
      <c r="AL72" t="s">
        <v>51</v>
      </c>
      <c r="AM72" t="s">
        <v>49</v>
      </c>
      <c r="AO72">
        <v>0</v>
      </c>
    </row>
    <row r="73" spans="1:41">
      <c r="A73" s="85" t="e">
        <f>#REF!</f>
        <v>#REF!</v>
      </c>
      <c r="B73" s="81" t="str">
        <f t="shared" si="12"/>
        <v>15:55:19</v>
      </c>
      <c r="C73" s="81" t="s">
        <v>28</v>
      </c>
      <c r="D73" s="82">
        <f t="shared" si="13"/>
        <v>143</v>
      </c>
      <c r="E73" s="86">
        <f t="shared" si="14"/>
        <v>10.87</v>
      </c>
      <c r="F73" s="83">
        <f t="shared" si="11"/>
        <v>1554.4099999999999</v>
      </c>
      <c r="G73" s="83" t="s">
        <v>13</v>
      </c>
      <c r="H73" s="83" t="str">
        <f t="shared" si="15"/>
        <v>00142755667TRLO0</v>
      </c>
      <c r="J73" t="s">
        <v>43</v>
      </c>
      <c r="K73" t="s">
        <v>44</v>
      </c>
      <c r="L73">
        <v>143</v>
      </c>
      <c r="M73">
        <v>1087</v>
      </c>
      <c r="N73" t="s">
        <v>45</v>
      </c>
      <c r="O73" t="s">
        <v>623</v>
      </c>
      <c r="P73" t="s">
        <v>46</v>
      </c>
      <c r="Q73" t="s">
        <v>624</v>
      </c>
      <c r="R73">
        <v>840</v>
      </c>
      <c r="S73">
        <v>1</v>
      </c>
      <c r="T73">
        <v>1</v>
      </c>
      <c r="U73">
        <v>0</v>
      </c>
      <c r="V73" t="s">
        <v>494</v>
      </c>
      <c r="W73" t="s">
        <v>47</v>
      </c>
      <c r="X73">
        <v>1</v>
      </c>
      <c r="Y73">
        <v>0</v>
      </c>
      <c r="Z73">
        <v>0</v>
      </c>
      <c r="AB73" t="s">
        <v>48</v>
      </c>
      <c r="AC73" t="s">
        <v>49</v>
      </c>
      <c r="AD73">
        <v>1</v>
      </c>
      <c r="AE73" t="s">
        <v>624</v>
      </c>
      <c r="AF73" t="s">
        <v>43</v>
      </c>
      <c r="AG73">
        <v>1</v>
      </c>
      <c r="AJ73" t="s">
        <v>50</v>
      </c>
      <c r="AK73" t="s">
        <v>49</v>
      </c>
      <c r="AL73" t="s">
        <v>51</v>
      </c>
      <c r="AM73" t="s">
        <v>49</v>
      </c>
      <c r="AO73">
        <v>0</v>
      </c>
    </row>
    <row r="74" spans="1:41">
      <c r="A74" s="85" t="e">
        <f>#REF!</f>
        <v>#REF!</v>
      </c>
      <c r="B74" s="81" t="str">
        <f t="shared" si="12"/>
        <v>16:07:30</v>
      </c>
      <c r="C74" s="81" t="s">
        <v>28</v>
      </c>
      <c r="D74" s="82">
        <f t="shared" si="13"/>
        <v>208</v>
      </c>
      <c r="E74" s="86">
        <f t="shared" si="14"/>
        <v>10.84</v>
      </c>
      <c r="F74" s="83">
        <f t="shared" si="11"/>
        <v>2254.7199999999998</v>
      </c>
      <c r="G74" s="83" t="s">
        <v>13</v>
      </c>
      <c r="H74" s="83" t="str">
        <f t="shared" si="15"/>
        <v>00142758314TRLO0</v>
      </c>
      <c r="J74" t="s">
        <v>43</v>
      </c>
      <c r="K74" t="s">
        <v>44</v>
      </c>
      <c r="L74">
        <v>208</v>
      </c>
      <c r="M74">
        <v>1084</v>
      </c>
      <c r="N74" t="s">
        <v>45</v>
      </c>
      <c r="O74" t="s">
        <v>625</v>
      </c>
      <c r="P74" t="s">
        <v>46</v>
      </c>
      <c r="Q74" t="s">
        <v>626</v>
      </c>
      <c r="R74">
        <v>840</v>
      </c>
      <c r="S74">
        <v>1</v>
      </c>
      <c r="T74">
        <v>1</v>
      </c>
      <c r="U74">
        <v>0</v>
      </c>
      <c r="V74" t="s">
        <v>494</v>
      </c>
      <c r="W74" t="s">
        <v>47</v>
      </c>
      <c r="X74">
        <v>1</v>
      </c>
      <c r="Y74">
        <v>0</v>
      </c>
      <c r="Z74">
        <v>0</v>
      </c>
      <c r="AB74" t="s">
        <v>48</v>
      </c>
      <c r="AC74" t="s">
        <v>49</v>
      </c>
      <c r="AD74">
        <v>1</v>
      </c>
      <c r="AE74" t="s">
        <v>626</v>
      </c>
      <c r="AF74" t="s">
        <v>43</v>
      </c>
      <c r="AG74">
        <v>1</v>
      </c>
      <c r="AJ74" t="s">
        <v>50</v>
      </c>
      <c r="AK74" t="s">
        <v>49</v>
      </c>
      <c r="AL74" t="s">
        <v>51</v>
      </c>
      <c r="AM74" t="s">
        <v>49</v>
      </c>
      <c r="AO74">
        <v>0</v>
      </c>
    </row>
    <row r="75" spans="1:41">
      <c r="A75" s="85" t="e">
        <f>#REF!</f>
        <v>#REF!</v>
      </c>
      <c r="B75" s="81" t="str">
        <f t="shared" si="12"/>
        <v>16:10:56</v>
      </c>
      <c r="C75" s="81" t="s">
        <v>28</v>
      </c>
      <c r="D75" s="82">
        <f t="shared" si="13"/>
        <v>326</v>
      </c>
      <c r="E75" s="86">
        <f t="shared" si="14"/>
        <v>10.82</v>
      </c>
      <c r="F75" s="83">
        <f t="shared" si="11"/>
        <v>3527.32</v>
      </c>
      <c r="G75" s="83" t="s">
        <v>13</v>
      </c>
      <c r="H75" s="83" t="str">
        <f t="shared" si="15"/>
        <v>00142758852TRLO0</v>
      </c>
      <c r="J75" t="s">
        <v>43</v>
      </c>
      <c r="K75" t="s">
        <v>44</v>
      </c>
      <c r="L75">
        <v>326</v>
      </c>
      <c r="M75">
        <v>1082</v>
      </c>
      <c r="N75" t="s">
        <v>45</v>
      </c>
      <c r="O75" t="s">
        <v>627</v>
      </c>
      <c r="P75" t="s">
        <v>46</v>
      </c>
      <c r="Q75" t="s">
        <v>628</v>
      </c>
      <c r="R75">
        <v>840</v>
      </c>
      <c r="S75">
        <v>1</v>
      </c>
      <c r="T75">
        <v>1</v>
      </c>
      <c r="U75">
        <v>0</v>
      </c>
      <c r="V75" t="s">
        <v>494</v>
      </c>
      <c r="W75" t="s">
        <v>47</v>
      </c>
      <c r="X75">
        <v>1</v>
      </c>
      <c r="Y75">
        <v>0</v>
      </c>
      <c r="Z75">
        <v>0</v>
      </c>
      <c r="AB75" t="s">
        <v>48</v>
      </c>
      <c r="AC75" t="s">
        <v>49</v>
      </c>
      <c r="AD75">
        <v>1</v>
      </c>
      <c r="AE75" t="s">
        <v>628</v>
      </c>
      <c r="AF75" t="s">
        <v>43</v>
      </c>
      <c r="AG75">
        <v>1</v>
      </c>
      <c r="AJ75" t="s">
        <v>50</v>
      </c>
      <c r="AK75" t="s">
        <v>49</v>
      </c>
      <c r="AL75" t="s">
        <v>51</v>
      </c>
      <c r="AM75" t="s">
        <v>49</v>
      </c>
      <c r="AO75">
        <v>0</v>
      </c>
    </row>
    <row r="76" spans="1:41">
      <c r="A76" s="85" t="e">
        <f>#REF!</f>
        <v>#REF!</v>
      </c>
      <c r="B76" s="81" t="str">
        <f t="shared" si="12"/>
        <v>16:11:02</v>
      </c>
      <c r="C76" s="81" t="s">
        <v>28</v>
      </c>
      <c r="D76" s="82">
        <f t="shared" si="13"/>
        <v>260</v>
      </c>
      <c r="E76" s="86">
        <f t="shared" si="14"/>
        <v>10.82</v>
      </c>
      <c r="F76" s="83">
        <f t="shared" si="11"/>
        <v>2813.2000000000003</v>
      </c>
      <c r="G76" s="83" t="s">
        <v>13</v>
      </c>
      <c r="H76" s="83" t="str">
        <f t="shared" si="15"/>
        <v>00142758866TRLO0</v>
      </c>
      <c r="J76" t="s">
        <v>43</v>
      </c>
      <c r="K76" t="s">
        <v>44</v>
      </c>
      <c r="L76">
        <v>260</v>
      </c>
      <c r="M76">
        <v>1082</v>
      </c>
      <c r="N76" t="s">
        <v>45</v>
      </c>
      <c r="O76" t="s">
        <v>629</v>
      </c>
      <c r="P76" t="s">
        <v>46</v>
      </c>
      <c r="Q76" t="s">
        <v>630</v>
      </c>
      <c r="R76">
        <v>840</v>
      </c>
      <c r="S76">
        <v>1</v>
      </c>
      <c r="T76">
        <v>1</v>
      </c>
      <c r="U76">
        <v>0</v>
      </c>
      <c r="V76" t="s">
        <v>494</v>
      </c>
      <c r="W76" t="s">
        <v>47</v>
      </c>
      <c r="X76">
        <v>1</v>
      </c>
      <c r="Y76">
        <v>0</v>
      </c>
      <c r="Z76">
        <v>0</v>
      </c>
      <c r="AB76" t="s">
        <v>48</v>
      </c>
      <c r="AC76" t="s">
        <v>49</v>
      </c>
      <c r="AD76">
        <v>1</v>
      </c>
      <c r="AE76" t="s">
        <v>630</v>
      </c>
      <c r="AF76" t="s">
        <v>43</v>
      </c>
      <c r="AG76">
        <v>1</v>
      </c>
      <c r="AJ76" t="s">
        <v>50</v>
      </c>
      <c r="AK76" t="s">
        <v>49</v>
      </c>
      <c r="AL76" t="s">
        <v>51</v>
      </c>
      <c r="AM76" t="s">
        <v>49</v>
      </c>
      <c r="AO76">
        <v>0</v>
      </c>
    </row>
    <row r="77" spans="1:41">
      <c r="A77" s="85" t="e">
        <f>#REF!</f>
        <v>#REF!</v>
      </c>
      <c r="B77" s="81" t="str">
        <f t="shared" si="12"/>
        <v>16:11:02</v>
      </c>
      <c r="C77" s="81" t="s">
        <v>28</v>
      </c>
      <c r="D77" s="82">
        <f t="shared" si="13"/>
        <v>326</v>
      </c>
      <c r="E77" s="86">
        <f t="shared" si="14"/>
        <v>10.82</v>
      </c>
      <c r="F77" s="83">
        <f t="shared" si="11"/>
        <v>3527.32</v>
      </c>
      <c r="G77" s="83" t="s">
        <v>13</v>
      </c>
      <c r="H77" s="83" t="str">
        <f t="shared" si="15"/>
        <v>00142758867TRLO0</v>
      </c>
      <c r="J77" t="s">
        <v>43</v>
      </c>
      <c r="K77" t="s">
        <v>44</v>
      </c>
      <c r="L77">
        <v>326</v>
      </c>
      <c r="M77">
        <v>1082</v>
      </c>
      <c r="N77" t="s">
        <v>45</v>
      </c>
      <c r="O77" t="s">
        <v>631</v>
      </c>
      <c r="P77" t="s">
        <v>46</v>
      </c>
      <c r="Q77" t="s">
        <v>632</v>
      </c>
      <c r="R77">
        <v>840</v>
      </c>
      <c r="S77">
        <v>1</v>
      </c>
      <c r="T77">
        <v>1</v>
      </c>
      <c r="U77">
        <v>0</v>
      </c>
      <c r="V77" t="s">
        <v>494</v>
      </c>
      <c r="W77" t="s">
        <v>47</v>
      </c>
      <c r="X77">
        <v>1</v>
      </c>
      <c r="Y77">
        <v>0</v>
      </c>
      <c r="Z77">
        <v>0</v>
      </c>
      <c r="AB77" t="s">
        <v>48</v>
      </c>
      <c r="AC77" t="s">
        <v>49</v>
      </c>
      <c r="AD77">
        <v>1</v>
      </c>
      <c r="AE77" t="s">
        <v>632</v>
      </c>
      <c r="AF77" t="s">
        <v>43</v>
      </c>
      <c r="AG77">
        <v>1</v>
      </c>
      <c r="AJ77" t="s">
        <v>50</v>
      </c>
      <c r="AK77" t="s">
        <v>49</v>
      </c>
      <c r="AL77" t="s">
        <v>51</v>
      </c>
      <c r="AM77" t="s">
        <v>49</v>
      </c>
      <c r="AO77">
        <v>0</v>
      </c>
    </row>
    <row r="78" spans="1:41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</row>
    <row r="79" spans="1:41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</row>
    <row r="80" spans="1:41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</row>
    <row r="81" spans="1:8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</row>
    <row r="82" spans="1:8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</row>
    <row r="83" spans="1:8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</row>
    <row r="84" spans="1:8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</row>
    <row r="85" spans="1:8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</row>
    <row r="86" spans="1:8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</row>
    <row r="87" spans="1:8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</row>
    <row r="88" spans="1:8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</row>
    <row r="89" spans="1:8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</row>
    <row r="90" spans="1:8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</row>
    <row r="91" spans="1:8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</row>
    <row r="92" spans="1:8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</row>
    <row r="93" spans="1:8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</row>
    <row r="94" spans="1:8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</row>
    <row r="95" spans="1:8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</row>
    <row r="96" spans="1:8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</row>
    <row r="97" spans="1:8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</row>
    <row r="98" spans="1:8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</row>
    <row r="99" spans="1:8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</row>
    <row r="100" spans="1:8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</row>
    <row r="101" spans="1:8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</row>
    <row r="102" spans="1:8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</row>
    <row r="103" spans="1:8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</row>
    <row r="104" spans="1:8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</row>
    <row r="105" spans="1:8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</row>
    <row r="106" spans="1:8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</row>
    <row r="107" spans="1:8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</row>
    <row r="108" spans="1:8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</row>
    <row r="109" spans="1:8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</row>
    <row r="110" spans="1:8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</row>
    <row r="111" spans="1:8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</row>
    <row r="112" spans="1:8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27 JULY - 2 AUGUST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2017-08-02T18:07:19Z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