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3 - 9 AUGUST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9" i="142" l="1"/>
  <c r="E239" i="142"/>
  <c r="F239" i="142" s="1"/>
  <c r="D239" i="142"/>
  <c r="B239" i="142"/>
  <c r="H238" i="142"/>
  <c r="E238" i="142"/>
  <c r="D238" i="142"/>
  <c r="F238" i="142" s="1"/>
  <c r="B238" i="142"/>
  <c r="H237" i="142"/>
  <c r="E237" i="142"/>
  <c r="F237" i="142" s="1"/>
  <c r="D237" i="142"/>
  <c r="B237" i="142"/>
  <c r="H236" i="142"/>
  <c r="E236" i="142"/>
  <c r="D236" i="142"/>
  <c r="F236" i="142" s="1"/>
  <c r="B236" i="142"/>
  <c r="H235" i="142"/>
  <c r="E235" i="142"/>
  <c r="F235" i="142" s="1"/>
  <c r="D235" i="142"/>
  <c r="B235" i="142"/>
  <c r="H234" i="142"/>
  <c r="E234" i="142"/>
  <c r="D234" i="142"/>
  <c r="F234" i="142" s="1"/>
  <c r="B234" i="142"/>
  <c r="H233" i="142"/>
  <c r="E233" i="142"/>
  <c r="F233" i="142" s="1"/>
  <c r="D233" i="142"/>
  <c r="B233" i="142"/>
  <c r="H232" i="142"/>
  <c r="E232" i="142"/>
  <c r="D232" i="142"/>
  <c r="F232" i="142" s="1"/>
  <c r="B232" i="142"/>
  <c r="H231" i="142"/>
  <c r="E231" i="142"/>
  <c r="F231" i="142" s="1"/>
  <c r="D231" i="142"/>
  <c r="B231" i="142"/>
  <c r="H230" i="142"/>
  <c r="E230" i="142"/>
  <c r="D230" i="142"/>
  <c r="F230" i="142" s="1"/>
  <c r="B230" i="142"/>
  <c r="H229" i="142"/>
  <c r="E229" i="142"/>
  <c r="F229" i="142" s="1"/>
  <c r="D229" i="142"/>
  <c r="B229" i="142"/>
  <c r="H228" i="142"/>
  <c r="E228" i="142"/>
  <c r="D228" i="142"/>
  <c r="F228" i="142" s="1"/>
  <c r="B228" i="142"/>
  <c r="H227" i="142"/>
  <c r="E227" i="142"/>
  <c r="F227" i="142" s="1"/>
  <c r="D227" i="142"/>
  <c r="B227" i="142"/>
  <c r="H226" i="142"/>
  <c r="E226" i="142"/>
  <c r="D226" i="142"/>
  <c r="F226" i="142" s="1"/>
  <c r="B226" i="142"/>
  <c r="H225" i="142"/>
  <c r="E225" i="142"/>
  <c r="F225" i="142" s="1"/>
  <c r="D225" i="142"/>
  <c r="B225" i="142"/>
  <c r="H224" i="142"/>
  <c r="E224" i="142"/>
  <c r="D224" i="142"/>
  <c r="F224" i="142" s="1"/>
  <c r="B224" i="142"/>
  <c r="H223" i="142"/>
  <c r="E223" i="142"/>
  <c r="F223" i="142" s="1"/>
  <c r="D223" i="142"/>
  <c r="B223" i="142"/>
  <c r="H222" i="142"/>
  <c r="E222" i="142"/>
  <c r="D222" i="142"/>
  <c r="F222" i="142" s="1"/>
  <c r="B222" i="142"/>
  <c r="H221" i="142"/>
  <c r="E221" i="142"/>
  <c r="D221" i="142"/>
  <c r="F221" i="142" s="1"/>
  <c r="B221" i="142"/>
  <c r="H220" i="142"/>
  <c r="E220" i="142"/>
  <c r="D220" i="142"/>
  <c r="F220" i="142" s="1"/>
  <c r="B220" i="142"/>
  <c r="H219" i="142"/>
  <c r="E219" i="142"/>
  <c r="D219" i="142"/>
  <c r="F219" i="142" s="1"/>
  <c r="B219" i="142"/>
  <c r="H218" i="142"/>
  <c r="E218" i="142"/>
  <c r="D218" i="142"/>
  <c r="F218" i="142" s="1"/>
  <c r="B218" i="142"/>
  <c r="H217" i="142"/>
  <c r="E217" i="142"/>
  <c r="F217" i="142" s="1"/>
  <c r="D217" i="142"/>
  <c r="B217" i="142"/>
  <c r="H216" i="142"/>
  <c r="E216" i="142"/>
  <c r="D216" i="142"/>
  <c r="F216" i="142" s="1"/>
  <c r="B216" i="142"/>
  <c r="H215" i="142"/>
  <c r="E215" i="142"/>
  <c r="F215" i="142" s="1"/>
  <c r="D215" i="142"/>
  <c r="B215" i="142"/>
  <c r="H214" i="142"/>
  <c r="E214" i="142"/>
  <c r="D214" i="142"/>
  <c r="F214" i="142" s="1"/>
  <c r="B214" i="142"/>
  <c r="H213" i="142"/>
  <c r="E213" i="142"/>
  <c r="F213" i="142" s="1"/>
  <c r="D213" i="142"/>
  <c r="B213" i="142"/>
  <c r="H212" i="142"/>
  <c r="E212" i="142"/>
  <c r="D212" i="142"/>
  <c r="F212" i="142" s="1"/>
  <c r="B212" i="142"/>
  <c r="H211" i="142"/>
  <c r="E211" i="142"/>
  <c r="F211" i="142" s="1"/>
  <c r="D211" i="142"/>
  <c r="B211" i="142"/>
  <c r="H210" i="142"/>
  <c r="E210" i="142"/>
  <c r="D210" i="142"/>
  <c r="F210" i="142" s="1"/>
  <c r="B210" i="142"/>
  <c r="H209" i="142"/>
  <c r="E209" i="142"/>
  <c r="F209" i="142" s="1"/>
  <c r="D209" i="142"/>
  <c r="B209" i="142"/>
  <c r="H208" i="142"/>
  <c r="E208" i="142"/>
  <c r="D208" i="142"/>
  <c r="F208" i="142" s="1"/>
  <c r="B208" i="142"/>
  <c r="H207" i="142"/>
  <c r="E207" i="142"/>
  <c r="F207" i="142" s="1"/>
  <c r="D207" i="142"/>
  <c r="B207" i="142"/>
  <c r="H206" i="142"/>
  <c r="E206" i="142"/>
  <c r="D206" i="142"/>
  <c r="F206" i="142" s="1"/>
  <c r="B206" i="142"/>
  <c r="H205" i="142"/>
  <c r="E205" i="142"/>
  <c r="D205" i="142"/>
  <c r="F205" i="142" s="1"/>
  <c r="B205" i="142"/>
  <c r="H204" i="142"/>
  <c r="E204" i="142"/>
  <c r="D204" i="142"/>
  <c r="F204" i="142" s="1"/>
  <c r="B204" i="142"/>
  <c r="H203" i="142"/>
  <c r="E203" i="142"/>
  <c r="D203" i="142"/>
  <c r="F203" i="142" s="1"/>
  <c r="B203" i="142"/>
  <c r="H202" i="142"/>
  <c r="E202" i="142"/>
  <c r="D202" i="142"/>
  <c r="F202" i="142" s="1"/>
  <c r="B202" i="142"/>
  <c r="H201" i="142"/>
  <c r="E201" i="142"/>
  <c r="D201" i="142"/>
  <c r="F201" i="142" s="1"/>
  <c r="B201" i="142"/>
  <c r="H200" i="142"/>
  <c r="E200" i="142"/>
  <c r="D200" i="142"/>
  <c r="F200" i="142" s="1"/>
  <c r="B200" i="142"/>
  <c r="H199" i="142"/>
  <c r="E199" i="142"/>
  <c r="F199" i="142" s="1"/>
  <c r="D199" i="142"/>
  <c r="B199" i="142"/>
  <c r="H198" i="142"/>
  <c r="E198" i="142"/>
  <c r="D198" i="142"/>
  <c r="F198" i="142" s="1"/>
  <c r="B198" i="142"/>
  <c r="H197" i="142"/>
  <c r="E197" i="142"/>
  <c r="F197" i="142" s="1"/>
  <c r="D197" i="142"/>
  <c r="B197" i="142"/>
  <c r="H196" i="142"/>
  <c r="E196" i="142"/>
  <c r="D196" i="142"/>
  <c r="F196" i="142" s="1"/>
  <c r="B196" i="142"/>
  <c r="H195" i="142"/>
  <c r="E195" i="142"/>
  <c r="F195" i="142" s="1"/>
  <c r="D195" i="142"/>
  <c r="B195" i="142"/>
  <c r="H194" i="142"/>
  <c r="E194" i="142"/>
  <c r="D194" i="142"/>
  <c r="F194" i="142" s="1"/>
  <c r="B194" i="142"/>
  <c r="H193" i="142"/>
  <c r="E193" i="142"/>
  <c r="F193" i="142" s="1"/>
  <c r="D193" i="142"/>
  <c r="B193" i="142"/>
  <c r="H192" i="142"/>
  <c r="E192" i="142"/>
  <c r="D192" i="142"/>
  <c r="F192" i="142" s="1"/>
  <c r="B192" i="142"/>
  <c r="H191" i="142"/>
  <c r="E191" i="142"/>
  <c r="F191" i="142" s="1"/>
  <c r="D191" i="142"/>
  <c r="B191" i="142"/>
  <c r="H190" i="142"/>
  <c r="E190" i="142"/>
  <c r="D190" i="142"/>
  <c r="F190" i="142" s="1"/>
  <c r="B190" i="142"/>
  <c r="H189" i="142"/>
  <c r="E189" i="142"/>
  <c r="F189" i="142" s="1"/>
  <c r="D189" i="142"/>
  <c r="B189" i="142"/>
  <c r="H188" i="142"/>
  <c r="E188" i="142"/>
  <c r="D188" i="142"/>
  <c r="F188" i="142" s="1"/>
  <c r="B188" i="142"/>
  <c r="H187" i="142"/>
  <c r="E187" i="142"/>
  <c r="F187" i="142" s="1"/>
  <c r="D187" i="142"/>
  <c r="B187" i="142"/>
  <c r="H186" i="142"/>
  <c r="E186" i="142"/>
  <c r="D186" i="142"/>
  <c r="F186" i="142" s="1"/>
  <c r="B186" i="142"/>
  <c r="H185" i="142"/>
  <c r="E185" i="142"/>
  <c r="F185" i="142" s="1"/>
  <c r="D185" i="142"/>
  <c r="B185" i="142"/>
  <c r="H184" i="142"/>
  <c r="E184" i="142"/>
  <c r="D184" i="142"/>
  <c r="F184" i="142" s="1"/>
  <c r="B184" i="142"/>
  <c r="H183" i="142"/>
  <c r="E183" i="142"/>
  <c r="F183" i="142" s="1"/>
  <c r="D183" i="142"/>
  <c r="B183" i="142"/>
  <c r="H182" i="142"/>
  <c r="E182" i="142"/>
  <c r="D182" i="142"/>
  <c r="F182" i="142" s="1"/>
  <c r="B182" i="142"/>
  <c r="H181" i="142"/>
  <c r="E181" i="142"/>
  <c r="F181" i="142" s="1"/>
  <c r="D181" i="142"/>
  <c r="B181" i="142"/>
  <c r="H180" i="142"/>
  <c r="E180" i="142"/>
  <c r="D180" i="142"/>
  <c r="B180" i="142"/>
  <c r="H179" i="142"/>
  <c r="E179" i="142"/>
  <c r="F179" i="142" s="1"/>
  <c r="D179" i="142"/>
  <c r="B179" i="142"/>
  <c r="H178" i="142"/>
  <c r="E178" i="142"/>
  <c r="D178" i="142"/>
  <c r="B178" i="142"/>
  <c r="H177" i="142"/>
  <c r="E177" i="142"/>
  <c r="F177" i="142" s="1"/>
  <c r="D177" i="142"/>
  <c r="B177" i="142"/>
  <c r="H176" i="142"/>
  <c r="E176" i="142"/>
  <c r="D176" i="142"/>
  <c r="B176" i="142"/>
  <c r="H175" i="142"/>
  <c r="E175" i="142"/>
  <c r="F175" i="142" s="1"/>
  <c r="D175" i="142"/>
  <c r="B175" i="142"/>
  <c r="H174" i="142"/>
  <c r="E174" i="142"/>
  <c r="D174" i="142"/>
  <c r="B174" i="142"/>
  <c r="H173" i="142"/>
  <c r="E173" i="142"/>
  <c r="F173" i="142" s="1"/>
  <c r="D173" i="142"/>
  <c r="B173" i="142"/>
  <c r="H172" i="142"/>
  <c r="E172" i="142"/>
  <c r="D172" i="142"/>
  <c r="B172" i="142"/>
  <c r="H171" i="142"/>
  <c r="E171" i="142"/>
  <c r="F171" i="142" s="1"/>
  <c r="D171" i="142"/>
  <c r="B171" i="142"/>
  <c r="H170" i="142"/>
  <c r="E170" i="142"/>
  <c r="D170" i="142"/>
  <c r="B170" i="142"/>
  <c r="H169" i="142"/>
  <c r="E169" i="142"/>
  <c r="F169" i="142" s="1"/>
  <c r="D169" i="142"/>
  <c r="B169" i="142"/>
  <c r="H168" i="142"/>
  <c r="E168" i="142"/>
  <c r="D168" i="142"/>
  <c r="B168" i="142"/>
  <c r="H167" i="142"/>
  <c r="E167" i="142"/>
  <c r="F167" i="142" s="1"/>
  <c r="D167" i="142"/>
  <c r="B167" i="142"/>
  <c r="H166" i="142"/>
  <c r="E166" i="142"/>
  <c r="D166" i="142"/>
  <c r="B166" i="142"/>
  <c r="H165" i="142"/>
  <c r="E165" i="142"/>
  <c r="F165" i="142" s="1"/>
  <c r="D165" i="142"/>
  <c r="B165" i="142"/>
  <c r="H164" i="142"/>
  <c r="E164" i="142"/>
  <c r="D164" i="142"/>
  <c r="B164" i="142"/>
  <c r="H163" i="142"/>
  <c r="E163" i="142"/>
  <c r="F163" i="142" s="1"/>
  <c r="D163" i="142"/>
  <c r="B163" i="142"/>
  <c r="H162" i="142"/>
  <c r="E162" i="142"/>
  <c r="D162" i="142"/>
  <c r="B162" i="142"/>
  <c r="H161" i="142"/>
  <c r="E161" i="142"/>
  <c r="F161" i="142" s="1"/>
  <c r="D161" i="142"/>
  <c r="B161" i="142"/>
  <c r="H160" i="142"/>
  <c r="E160" i="142"/>
  <c r="D160" i="142"/>
  <c r="B160" i="142"/>
  <c r="H159" i="142"/>
  <c r="E159" i="142"/>
  <c r="F159" i="142" s="1"/>
  <c r="D159" i="142"/>
  <c r="B159" i="142"/>
  <c r="H158" i="142"/>
  <c r="E158" i="142"/>
  <c r="D158" i="142"/>
  <c r="B158" i="142"/>
  <c r="H157" i="142"/>
  <c r="F157" i="142"/>
  <c r="E157" i="142"/>
  <c r="D157" i="142"/>
  <c r="B157" i="142"/>
  <c r="H156" i="142"/>
  <c r="E156" i="142"/>
  <c r="D156" i="142"/>
  <c r="B156" i="142"/>
  <c r="H155" i="142"/>
  <c r="F155" i="142"/>
  <c r="E155" i="142"/>
  <c r="D155" i="142"/>
  <c r="B155" i="142"/>
  <c r="H154" i="142"/>
  <c r="E154" i="142"/>
  <c r="D154" i="142"/>
  <c r="B154" i="142"/>
  <c r="H153" i="142"/>
  <c r="E153" i="142"/>
  <c r="F153" i="142" s="1"/>
  <c r="D153" i="142"/>
  <c r="B153" i="142"/>
  <c r="H152" i="142"/>
  <c r="E152" i="142"/>
  <c r="D152" i="142"/>
  <c r="F152" i="142" s="1"/>
  <c r="B152" i="142"/>
  <c r="H151" i="142"/>
  <c r="E151" i="142"/>
  <c r="F151" i="142" s="1"/>
  <c r="D151" i="142"/>
  <c r="B151" i="142"/>
  <c r="H150" i="142"/>
  <c r="E150" i="142"/>
  <c r="D150" i="142"/>
  <c r="F150" i="142" s="1"/>
  <c r="B150" i="142"/>
  <c r="H149" i="142"/>
  <c r="E149" i="142"/>
  <c r="F149" i="142" s="1"/>
  <c r="D149" i="142"/>
  <c r="B149" i="142"/>
  <c r="H148" i="142"/>
  <c r="E148" i="142"/>
  <c r="D148" i="142"/>
  <c r="F148" i="142" s="1"/>
  <c r="B148" i="142"/>
  <c r="H147" i="142"/>
  <c r="E147" i="142"/>
  <c r="F147" i="142" s="1"/>
  <c r="D147" i="142"/>
  <c r="B147" i="142"/>
  <c r="H146" i="142"/>
  <c r="E146" i="142"/>
  <c r="D146" i="142"/>
  <c r="F146" i="142" s="1"/>
  <c r="B146" i="142"/>
  <c r="H145" i="142"/>
  <c r="E145" i="142"/>
  <c r="F145" i="142" s="1"/>
  <c r="D145" i="142"/>
  <c r="B145" i="142"/>
  <c r="H144" i="142"/>
  <c r="E144" i="142"/>
  <c r="D144" i="142"/>
  <c r="F144" i="142" s="1"/>
  <c r="B144" i="142"/>
  <c r="H143" i="142"/>
  <c r="E143" i="142"/>
  <c r="F143" i="142" s="1"/>
  <c r="D143" i="142"/>
  <c r="B143" i="142"/>
  <c r="H142" i="142"/>
  <c r="E142" i="142"/>
  <c r="D142" i="142"/>
  <c r="F142" i="142" s="1"/>
  <c r="B142" i="142"/>
  <c r="H141" i="142"/>
  <c r="E141" i="142"/>
  <c r="F141" i="142" s="1"/>
  <c r="D141" i="142"/>
  <c r="B141" i="142"/>
  <c r="H140" i="142"/>
  <c r="E140" i="142"/>
  <c r="D140" i="142"/>
  <c r="F140" i="142" s="1"/>
  <c r="B140" i="142"/>
  <c r="H139" i="142"/>
  <c r="E139" i="142"/>
  <c r="F139" i="142" s="1"/>
  <c r="D139" i="142"/>
  <c r="B139" i="142"/>
  <c r="H138" i="142"/>
  <c r="E138" i="142"/>
  <c r="D138" i="142"/>
  <c r="F138" i="142" s="1"/>
  <c r="B138" i="142"/>
  <c r="H137" i="142"/>
  <c r="E137" i="142"/>
  <c r="F137" i="142" s="1"/>
  <c r="D137" i="142"/>
  <c r="B137" i="142"/>
  <c r="H136" i="142"/>
  <c r="E136" i="142"/>
  <c r="D136" i="142"/>
  <c r="F136" i="142" s="1"/>
  <c r="B136" i="142"/>
  <c r="H135" i="142"/>
  <c r="E135" i="142"/>
  <c r="F135" i="142" s="1"/>
  <c r="D135" i="142"/>
  <c r="B135" i="142"/>
  <c r="H134" i="142"/>
  <c r="E134" i="142"/>
  <c r="D134" i="142"/>
  <c r="F134" i="142" s="1"/>
  <c r="B134" i="142"/>
  <c r="H133" i="142"/>
  <c r="E133" i="142"/>
  <c r="F133" i="142" s="1"/>
  <c r="D133" i="142"/>
  <c r="B133" i="142"/>
  <c r="H132" i="142"/>
  <c r="E132" i="142"/>
  <c r="D132" i="142"/>
  <c r="F132" i="142" s="1"/>
  <c r="B132" i="142"/>
  <c r="H131" i="142"/>
  <c r="E131" i="142"/>
  <c r="F131" i="142" s="1"/>
  <c r="D131" i="142"/>
  <c r="B131" i="142"/>
  <c r="H130" i="142"/>
  <c r="E130" i="142"/>
  <c r="D130" i="142"/>
  <c r="B130" i="142"/>
  <c r="H129" i="142"/>
  <c r="E129" i="142"/>
  <c r="F129" i="142" s="1"/>
  <c r="D129" i="142"/>
  <c r="B129" i="142"/>
  <c r="H128" i="142"/>
  <c r="E128" i="142"/>
  <c r="D128" i="142"/>
  <c r="B128" i="142"/>
  <c r="H127" i="142"/>
  <c r="E127" i="142"/>
  <c r="F127" i="142" s="1"/>
  <c r="D127" i="142"/>
  <c r="B127" i="142"/>
  <c r="H126" i="142"/>
  <c r="E126" i="142"/>
  <c r="D126" i="142"/>
  <c r="B126" i="142"/>
  <c r="H125" i="142"/>
  <c r="E125" i="142"/>
  <c r="F125" i="142" s="1"/>
  <c r="D125" i="142"/>
  <c r="B125" i="142"/>
  <c r="H124" i="142"/>
  <c r="E124" i="142"/>
  <c r="D124" i="142"/>
  <c r="B124" i="142"/>
  <c r="H123" i="142"/>
  <c r="E123" i="142"/>
  <c r="F123" i="142" s="1"/>
  <c r="D123" i="142"/>
  <c r="B123" i="142"/>
  <c r="H122" i="142"/>
  <c r="E122" i="142"/>
  <c r="D122" i="142"/>
  <c r="B122" i="142"/>
  <c r="H121" i="142"/>
  <c r="E121" i="142"/>
  <c r="F121" i="142" s="1"/>
  <c r="D121" i="142"/>
  <c r="B121" i="142"/>
  <c r="H120" i="142"/>
  <c r="E120" i="142"/>
  <c r="D120" i="142"/>
  <c r="B120" i="142"/>
  <c r="H119" i="142"/>
  <c r="E119" i="142"/>
  <c r="F119" i="142" s="1"/>
  <c r="D119" i="142"/>
  <c r="B119" i="142"/>
  <c r="H118" i="142"/>
  <c r="E118" i="142"/>
  <c r="D118" i="142"/>
  <c r="B118" i="142"/>
  <c r="H117" i="142"/>
  <c r="E117" i="142"/>
  <c r="F117" i="142" s="1"/>
  <c r="D117" i="142"/>
  <c r="B117" i="142"/>
  <c r="H116" i="142"/>
  <c r="E116" i="142"/>
  <c r="D116" i="142"/>
  <c r="B116" i="142"/>
  <c r="H115" i="142"/>
  <c r="E115" i="142"/>
  <c r="F115" i="142" s="1"/>
  <c r="D115" i="142"/>
  <c r="B115" i="142"/>
  <c r="H114" i="142"/>
  <c r="E114" i="142"/>
  <c r="D114" i="142"/>
  <c r="B114" i="142"/>
  <c r="H113" i="142"/>
  <c r="E113" i="142"/>
  <c r="F113" i="142" s="1"/>
  <c r="D113" i="142"/>
  <c r="B113" i="142"/>
  <c r="H112" i="142"/>
  <c r="E112" i="142"/>
  <c r="D112" i="142"/>
  <c r="B112" i="142"/>
  <c r="H111" i="142"/>
  <c r="E111" i="142"/>
  <c r="F111" i="142" s="1"/>
  <c r="D111" i="142"/>
  <c r="B111" i="142"/>
  <c r="H110" i="142"/>
  <c r="E110" i="142"/>
  <c r="D110" i="142"/>
  <c r="B110" i="142"/>
  <c r="H109" i="142"/>
  <c r="E109" i="142"/>
  <c r="F109" i="142" s="1"/>
  <c r="D109" i="142"/>
  <c r="B109" i="142"/>
  <c r="H108" i="142"/>
  <c r="E108" i="142"/>
  <c r="D108" i="142"/>
  <c r="B108" i="142"/>
  <c r="H107" i="142"/>
  <c r="E107" i="142"/>
  <c r="F107" i="142" s="1"/>
  <c r="D107" i="142"/>
  <c r="B107" i="142"/>
  <c r="H106" i="142"/>
  <c r="E106" i="142"/>
  <c r="D106" i="142"/>
  <c r="B106" i="142"/>
  <c r="H105" i="142"/>
  <c r="E105" i="142"/>
  <c r="F105" i="142" s="1"/>
  <c r="D105" i="142"/>
  <c r="B105" i="142"/>
  <c r="H104" i="142"/>
  <c r="E104" i="142"/>
  <c r="D104" i="142"/>
  <c r="B104" i="142"/>
  <c r="H103" i="142"/>
  <c r="E103" i="142"/>
  <c r="F103" i="142" s="1"/>
  <c r="D103" i="142"/>
  <c r="B103" i="142"/>
  <c r="H102" i="142"/>
  <c r="E102" i="142"/>
  <c r="D102" i="142"/>
  <c r="B102" i="142"/>
  <c r="H101" i="142"/>
  <c r="E101" i="142"/>
  <c r="F101" i="142" s="1"/>
  <c r="D101" i="142"/>
  <c r="B101" i="142"/>
  <c r="H100" i="142"/>
  <c r="E100" i="142"/>
  <c r="D100" i="142"/>
  <c r="B100" i="142"/>
  <c r="H99" i="142"/>
  <c r="E99" i="142"/>
  <c r="F99" i="142" s="1"/>
  <c r="D99" i="142"/>
  <c r="B99" i="142"/>
  <c r="H98" i="142"/>
  <c r="E98" i="142"/>
  <c r="D98" i="142"/>
  <c r="B98" i="142"/>
  <c r="H97" i="142"/>
  <c r="F97" i="142"/>
  <c r="E97" i="142"/>
  <c r="D97" i="142"/>
  <c r="B97" i="142"/>
  <c r="H96" i="142"/>
  <c r="E96" i="142"/>
  <c r="D96" i="142"/>
  <c r="B96" i="142"/>
  <c r="H95" i="142"/>
  <c r="F95" i="142"/>
  <c r="E95" i="142"/>
  <c r="D95" i="142"/>
  <c r="B95" i="142"/>
  <c r="H94" i="142"/>
  <c r="E94" i="142"/>
  <c r="D94" i="142"/>
  <c r="B94" i="142"/>
  <c r="H93" i="142"/>
  <c r="F93" i="142"/>
  <c r="E93" i="142"/>
  <c r="D93" i="142"/>
  <c r="B93" i="142"/>
  <c r="H92" i="142"/>
  <c r="E92" i="142"/>
  <c r="D92" i="142"/>
  <c r="B92" i="142"/>
  <c r="H91" i="142"/>
  <c r="F91" i="142"/>
  <c r="E91" i="142"/>
  <c r="D91" i="142"/>
  <c r="B91" i="142"/>
  <c r="H90" i="142"/>
  <c r="E90" i="142"/>
  <c r="D90" i="142"/>
  <c r="B90" i="142"/>
  <c r="H89" i="142"/>
  <c r="F89" i="142"/>
  <c r="E89" i="142"/>
  <c r="D89" i="142"/>
  <c r="B89" i="142"/>
  <c r="H88" i="142"/>
  <c r="E88" i="142"/>
  <c r="D88" i="142"/>
  <c r="B88" i="142"/>
  <c r="H87" i="142"/>
  <c r="F87" i="142"/>
  <c r="E87" i="142"/>
  <c r="D87" i="142"/>
  <c r="B87" i="142"/>
  <c r="H86" i="142"/>
  <c r="E86" i="142"/>
  <c r="D86" i="142"/>
  <c r="B86" i="142"/>
  <c r="H85" i="142"/>
  <c r="F85" i="142"/>
  <c r="E85" i="142"/>
  <c r="D85" i="142"/>
  <c r="B85" i="142"/>
  <c r="H84" i="142"/>
  <c r="E84" i="142"/>
  <c r="D84" i="142"/>
  <c r="B84" i="142"/>
  <c r="H83" i="142"/>
  <c r="F83" i="142"/>
  <c r="E83" i="142"/>
  <c r="D83" i="142"/>
  <c r="B83" i="142"/>
  <c r="H82" i="142"/>
  <c r="E82" i="142"/>
  <c r="D82" i="142"/>
  <c r="B82" i="142"/>
  <c r="H81" i="142"/>
  <c r="F81" i="142"/>
  <c r="E81" i="142"/>
  <c r="D81" i="142"/>
  <c r="B81" i="142"/>
  <c r="H80" i="142"/>
  <c r="E80" i="142"/>
  <c r="D80" i="142"/>
  <c r="B80" i="142"/>
  <c r="H79" i="142"/>
  <c r="F79" i="142"/>
  <c r="E79" i="142"/>
  <c r="D79" i="142"/>
  <c r="B79" i="142"/>
  <c r="H78" i="142"/>
  <c r="E78" i="142"/>
  <c r="D78" i="142"/>
  <c r="B78" i="142"/>
  <c r="H77" i="142"/>
  <c r="F77" i="142"/>
  <c r="E77" i="142"/>
  <c r="D77" i="142"/>
  <c r="B77" i="142"/>
  <c r="H76" i="142"/>
  <c r="E76" i="142"/>
  <c r="D76" i="142"/>
  <c r="B76" i="142"/>
  <c r="H75" i="142"/>
  <c r="F75" i="142"/>
  <c r="E75" i="142"/>
  <c r="D75" i="142"/>
  <c r="B75" i="142"/>
  <c r="H74" i="142"/>
  <c r="E74" i="142"/>
  <c r="D74" i="142"/>
  <c r="B74" i="142"/>
  <c r="H73" i="142"/>
  <c r="F73" i="142"/>
  <c r="E73" i="142"/>
  <c r="D73" i="142"/>
  <c r="B73" i="142"/>
  <c r="H72" i="142"/>
  <c r="E72" i="142"/>
  <c r="D72" i="142"/>
  <c r="B72" i="142"/>
  <c r="H71" i="142"/>
  <c r="F71" i="142"/>
  <c r="E71" i="142"/>
  <c r="D71" i="142"/>
  <c r="B71" i="142"/>
  <c r="H70" i="142"/>
  <c r="E70" i="142"/>
  <c r="D70" i="142"/>
  <c r="B70" i="142"/>
  <c r="H69" i="142"/>
  <c r="E69" i="142"/>
  <c r="F69" i="142" s="1"/>
  <c r="D69" i="142"/>
  <c r="B69" i="142"/>
  <c r="H68" i="142"/>
  <c r="E68" i="142"/>
  <c r="D68" i="142"/>
  <c r="F68" i="142" s="1"/>
  <c r="B68" i="142"/>
  <c r="H67" i="142"/>
  <c r="E67" i="142"/>
  <c r="F67" i="142" s="1"/>
  <c r="D67" i="142"/>
  <c r="B67" i="142"/>
  <c r="H66" i="142"/>
  <c r="E66" i="142"/>
  <c r="D66" i="142"/>
  <c r="F66" i="142" s="1"/>
  <c r="B66" i="142"/>
  <c r="H65" i="142"/>
  <c r="E65" i="142"/>
  <c r="F65" i="142" s="1"/>
  <c r="D65" i="142"/>
  <c r="B65" i="142"/>
  <c r="H64" i="142"/>
  <c r="E64" i="142"/>
  <c r="D64" i="142"/>
  <c r="F64" i="142" s="1"/>
  <c r="B64" i="142"/>
  <c r="H63" i="142"/>
  <c r="E63" i="142"/>
  <c r="F63" i="142" s="1"/>
  <c r="D63" i="142"/>
  <c r="B63" i="142"/>
  <c r="H62" i="142"/>
  <c r="E62" i="142"/>
  <c r="D62" i="142"/>
  <c r="F62" i="142" s="1"/>
  <c r="B62" i="142"/>
  <c r="H61" i="142"/>
  <c r="E61" i="142"/>
  <c r="F61" i="142" s="1"/>
  <c r="D61" i="142"/>
  <c r="B61" i="142"/>
  <c r="H60" i="142"/>
  <c r="E60" i="142"/>
  <c r="D60" i="142"/>
  <c r="F60" i="142" s="1"/>
  <c r="B60" i="142"/>
  <c r="H59" i="142"/>
  <c r="E59" i="142"/>
  <c r="D59" i="142"/>
  <c r="B59" i="142"/>
  <c r="H58" i="142"/>
  <c r="E58" i="142"/>
  <c r="D58" i="142"/>
  <c r="B58" i="142"/>
  <c r="H57" i="142"/>
  <c r="E57" i="142"/>
  <c r="D57" i="142"/>
  <c r="B57" i="142"/>
  <c r="H56" i="142"/>
  <c r="E56" i="142"/>
  <c r="D56" i="142"/>
  <c r="B56" i="142"/>
  <c r="H55" i="142"/>
  <c r="E55" i="142"/>
  <c r="D55" i="142"/>
  <c r="B55" i="142"/>
  <c r="H54" i="142"/>
  <c r="E54" i="142"/>
  <c r="D54" i="142"/>
  <c r="B54" i="142"/>
  <c r="H53" i="142"/>
  <c r="E53" i="142"/>
  <c r="D53" i="142"/>
  <c r="B53" i="142"/>
  <c r="H52" i="142"/>
  <c r="E52" i="142"/>
  <c r="D52" i="142"/>
  <c r="B52" i="142"/>
  <c r="H51" i="142"/>
  <c r="E51" i="142"/>
  <c r="D51" i="142"/>
  <c r="B51" i="142"/>
  <c r="H50" i="142"/>
  <c r="E50" i="142"/>
  <c r="D50" i="142"/>
  <c r="B50" i="142"/>
  <c r="H49" i="142"/>
  <c r="E49" i="142"/>
  <c r="D49" i="142"/>
  <c r="B49" i="142"/>
  <c r="H48" i="142"/>
  <c r="E48" i="142"/>
  <c r="D48" i="142"/>
  <c r="B48" i="142"/>
  <c r="H47" i="142"/>
  <c r="E47" i="142"/>
  <c r="D47" i="142"/>
  <c r="B47" i="142"/>
  <c r="H46" i="142"/>
  <c r="E46" i="142"/>
  <c r="D46" i="142"/>
  <c r="B46" i="142"/>
  <c r="H45" i="142"/>
  <c r="E45" i="142"/>
  <c r="D45" i="142"/>
  <c r="B45" i="142"/>
  <c r="H44" i="142"/>
  <c r="E44" i="142"/>
  <c r="D44" i="142"/>
  <c r="B44" i="142"/>
  <c r="H43" i="142"/>
  <c r="E43" i="142"/>
  <c r="D43" i="142"/>
  <c r="B43" i="142"/>
  <c r="H42" i="142"/>
  <c r="E42" i="142"/>
  <c r="D42" i="142"/>
  <c r="B42" i="142"/>
  <c r="H41" i="142"/>
  <c r="E41" i="142"/>
  <c r="D41" i="142"/>
  <c r="B41" i="142"/>
  <c r="H40" i="142"/>
  <c r="E40" i="142"/>
  <c r="D40" i="142"/>
  <c r="B40" i="142"/>
  <c r="H39" i="142"/>
  <c r="E39" i="142"/>
  <c r="D39" i="142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6" i="142" l="1"/>
  <c r="F8" i="142"/>
  <c r="F10" i="142"/>
  <c r="F18" i="142"/>
  <c r="F38" i="142"/>
  <c r="F41" i="142"/>
  <c r="F43" i="142"/>
  <c r="F53" i="142"/>
  <c r="F55" i="142"/>
  <c r="F57" i="142"/>
  <c r="F59" i="142"/>
  <c r="F30" i="142"/>
  <c r="F32" i="142"/>
  <c r="F34" i="142"/>
  <c r="F46" i="142"/>
  <c r="F47" i="142"/>
  <c r="F48" i="142"/>
  <c r="F49" i="142"/>
  <c r="F50" i="142"/>
  <c r="F51" i="142"/>
  <c r="F52" i="142"/>
  <c r="F54" i="142"/>
  <c r="F56" i="142"/>
  <c r="F58" i="142"/>
  <c r="F36" i="142"/>
  <c r="F39" i="142"/>
  <c r="F40" i="142"/>
  <c r="F42" i="142"/>
  <c r="F44" i="142"/>
  <c r="F45" i="142"/>
  <c r="F3" i="142"/>
  <c r="F4" i="142"/>
  <c r="F5" i="142"/>
  <c r="F7" i="142"/>
  <c r="F9" i="142"/>
  <c r="F11" i="142"/>
  <c r="F12" i="142"/>
  <c r="F13" i="142"/>
  <c r="F14" i="142"/>
  <c r="F15" i="142"/>
  <c r="F16" i="142"/>
  <c r="F17" i="142"/>
  <c r="F19" i="142"/>
  <c r="F20" i="142"/>
  <c r="F21" i="142"/>
  <c r="F22" i="142"/>
  <c r="F23" i="142"/>
  <c r="F24" i="142"/>
  <c r="F25" i="142"/>
  <c r="F26" i="142"/>
  <c r="F27" i="142"/>
  <c r="F28" i="142"/>
  <c r="F29" i="142"/>
  <c r="F31" i="142"/>
  <c r="F33" i="142"/>
  <c r="F35" i="142"/>
  <c r="F37" i="142"/>
  <c r="F72" i="142"/>
  <c r="F76" i="142"/>
  <c r="F80" i="142"/>
  <c r="F84" i="142"/>
  <c r="F88" i="142"/>
  <c r="F92" i="142"/>
  <c r="F96" i="142"/>
  <c r="F70" i="142"/>
  <c r="F74" i="142"/>
  <c r="F78" i="142"/>
  <c r="F82" i="142"/>
  <c r="F86" i="142"/>
  <c r="F90" i="142"/>
  <c r="F94" i="142"/>
  <c r="F98" i="142"/>
  <c r="F100" i="142"/>
  <c r="F102" i="142"/>
  <c r="F104" i="142"/>
  <c r="F106" i="142"/>
  <c r="F108" i="142"/>
  <c r="F110" i="142"/>
  <c r="F112" i="142"/>
  <c r="F114" i="142"/>
  <c r="F116" i="142"/>
  <c r="F118" i="142"/>
  <c r="F120" i="142"/>
  <c r="F122" i="142"/>
  <c r="F124" i="142"/>
  <c r="F126" i="142"/>
  <c r="F128" i="142"/>
  <c r="F130" i="142"/>
  <c r="F154" i="142"/>
  <c r="F158" i="142"/>
  <c r="F160" i="142"/>
  <c r="F162" i="142"/>
  <c r="F164" i="142"/>
  <c r="F166" i="142"/>
  <c r="F168" i="142"/>
  <c r="F170" i="142"/>
  <c r="F172" i="142"/>
  <c r="F174" i="142"/>
  <c r="F176" i="142"/>
  <c r="F178" i="142"/>
  <c r="F180" i="142"/>
  <c r="F156" i="142"/>
  <c r="A238" i="142" l="1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239" i="142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165" i="142"/>
  <c r="A163" i="142"/>
  <c r="A161" i="142"/>
  <c r="A159" i="142"/>
  <c r="A155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157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3" i="142"/>
  <c r="A89" i="142"/>
  <c r="A85" i="142"/>
  <c r="A81" i="142"/>
  <c r="A77" i="142"/>
  <c r="A73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1" i="142"/>
  <c r="A29" i="142"/>
  <c r="A27" i="142"/>
  <c r="A25" i="142"/>
  <c r="A23" i="142"/>
  <c r="A21" i="142"/>
  <c r="A19" i="142"/>
  <c r="A17" i="142"/>
  <c r="A15" i="142"/>
  <c r="A13" i="142"/>
  <c r="A11" i="142"/>
  <c r="A9" i="142"/>
  <c r="A7" i="142"/>
  <c r="A5" i="142"/>
  <c r="A3" i="142"/>
  <c r="A95" i="142"/>
  <c r="A91" i="142"/>
  <c r="A87" i="142"/>
  <c r="A83" i="142"/>
  <c r="A79" i="142"/>
  <c r="A75" i="142"/>
  <c r="A71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</calcChain>
</file>

<file path=xl/sharedStrings.xml><?xml version="1.0" encoding="utf-8"?>
<sst xmlns="http://schemas.openxmlformats.org/spreadsheetml/2006/main" count="2680" uniqueCount="554">
  <si>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</si>
  <si>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</si>
  <si>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</si>
  <si>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</si>
  <si>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</si>
  <si>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</si>
  <si>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</si>
  <si>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</si>
  <si>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</si>
  <si>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</si>
  <si>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</si>
  <si>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</si>
  <si>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</si>
  <si>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</si>
  <si>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</si>
  <si>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</si>
  <si>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</si>
  <si>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</si>
  <si>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</si>
  <si>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</si>
  <si>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</si>
  <si>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</si>
  <si>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</si>
  <si>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</si>
  <si>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</si>
  <si>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</si>
  <si>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</si>
  <si>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</si>
  <si>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</si>
  <si>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</si>
  <si>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</si>
  <si>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</si>
  <si>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</si>
  <si>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</si>
  <si>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</si>
  <si>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</si>
  <si>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</si>
  <si>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</si>
  <si>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</si>
  <si>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</si>
  <si>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</si>
  <si>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</si>
  <si>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</si>
  <si>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</si>
  <si>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</si>
  <si>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NETSIALGOMKT</t>
  </si>
  <si>
    <t>EXPRESS</t>
  </si>
  <si>
    <t>R</t>
  </si>
  <si>
    <t>BE</t>
  </si>
  <si>
    <t>PSH.L</t>
  </si>
  <si>
    <t>EQ</t>
  </si>
  <si>
    <t>LSE-STMM</t>
  </si>
  <si>
    <t>LSECP</t>
  </si>
  <si>
    <t>Paul.Frankel</t>
  </si>
  <si>
    <t>April 19, 2017</t>
  </si>
  <si>
    <t>13:32:18</t>
  </si>
  <si>
    <t>00142772266TRLO0</t>
  </si>
  <si>
    <t>00142772267TRLO0</t>
  </si>
  <si>
    <t>00142772429TRLO0</t>
  </si>
  <si>
    <t>00142773674TRLO0</t>
  </si>
  <si>
    <t>00142773675TRLO0</t>
  </si>
  <si>
    <t>00142774211TRLO0</t>
  </si>
  <si>
    <t>00142775504TRLO0</t>
  </si>
  <si>
    <t>00142776168TRLO0</t>
  </si>
  <si>
    <t>00142776169TRLO0</t>
  </si>
  <si>
    <t>00142776250TRLO0</t>
  </si>
  <si>
    <t>00142776345TRLO0</t>
  </si>
  <si>
    <t>00142777578TRLO0</t>
  </si>
  <si>
    <t>00142777690TRLO0</t>
  </si>
  <si>
    <t>00142777892TRLO0</t>
  </si>
  <si>
    <t>00142779379TRLO0</t>
  </si>
  <si>
    <t>00142779450TRLO0</t>
  </si>
  <si>
    <t>00142779534TRLO0</t>
  </si>
  <si>
    <t>00142784626TRLO0</t>
  </si>
  <si>
    <t>00142786047TRLO0</t>
  </si>
  <si>
    <t>00142786908TRLO0</t>
  </si>
  <si>
    <t>00142788558TRLO0</t>
  </si>
  <si>
    <t>00142788565TRLO0</t>
  </si>
  <si>
    <t>00142788564TRLO0</t>
  </si>
  <si>
    <t>00142789537TRLO0</t>
  </si>
  <si>
    <t>00142790415TRLO0</t>
  </si>
  <si>
    <t>00142790422TRLO0</t>
  </si>
  <si>
    <t>00142790691TRLO0</t>
  </si>
  <si>
    <t>00142790828TRLO0</t>
  </si>
  <si>
    <t>00142790887TRLO0</t>
  </si>
  <si>
    <t>00142791160TRLO0</t>
  </si>
  <si>
    <t>00142792443TRLO0</t>
  </si>
  <si>
    <t>00142795475TRLO0</t>
  </si>
  <si>
    <t>00142796366TRLO0</t>
  </si>
  <si>
    <t>00142796864TRLO0</t>
  </si>
  <si>
    <t>00142796933TRLO0</t>
  </si>
  <si>
    <t>00142797505TRLO0</t>
  </si>
  <si>
    <t>00142797888TRLO0</t>
  </si>
  <si>
    <t>00142798170TRLO0</t>
  </si>
  <si>
    <t>00142798171TRLO0</t>
  </si>
  <si>
    <t>00142798243TRLO0</t>
  </si>
  <si>
    <t>00142798327TRLO0</t>
  </si>
  <si>
    <t>00142798956TRLO0</t>
  </si>
  <si>
    <t>00142816486TRLO0</t>
  </si>
  <si>
    <t>00142816485TRLO0</t>
  </si>
  <si>
    <t>00142816487TRLO0</t>
  </si>
  <si>
    <t>00142817789TRLO0</t>
  </si>
  <si>
    <t>00142831178TRLO0</t>
  </si>
  <si>
    <t>00142831177TRLO0</t>
  </si>
  <si>
    <t>00142831181TRLO0</t>
  </si>
  <si>
    <t>00142831180TRLO0</t>
  </si>
  <si>
    <t>00142831557TRLO0</t>
  </si>
  <si>
    <t>00142831886TRLO0</t>
  </si>
  <si>
    <t>00142832497TRLO0</t>
  </si>
  <si>
    <t>00142832639TRLO0</t>
  </si>
  <si>
    <t>00142832642TRLO0</t>
  </si>
  <si>
    <t>00142832641TRLO0</t>
  </si>
  <si>
    <t>00142832640TRLO0</t>
  </si>
  <si>
    <t>00142833917TRLO0</t>
  </si>
  <si>
    <t>00142833916TRLO0</t>
  </si>
  <si>
    <t>00142834819TRLO0</t>
  </si>
  <si>
    <t>00142837972TRLO0</t>
  </si>
  <si>
    <t>00142852980TRLO0</t>
  </si>
  <si>
    <t>00142866145TRLO0</t>
  </si>
  <si>
    <t>00142869266TRLO0</t>
  </si>
  <si>
    <t>00142869265TRLO0</t>
  </si>
  <si>
    <t>00142869268TRLO0</t>
  </si>
  <si>
    <t>00142869267TRLO0</t>
  </si>
  <si>
    <t>00142870169TRLO0</t>
  </si>
  <si>
    <t>00142871504TRLO0</t>
  </si>
  <si>
    <t>00142889471TRLO0</t>
  </si>
  <si>
    <t>00142889472TRLO0</t>
  </si>
  <si>
    <t>00142890524TRLO0</t>
  </si>
  <si>
    <t>00142892667TRLO0</t>
  </si>
  <si>
    <t>00142892783TRLO0</t>
  </si>
  <si>
    <t>08:44:14</t>
  </si>
  <si>
    <t>08:45:40</t>
  </si>
  <si>
    <t>08:53:30</t>
  </si>
  <si>
    <t>08:59:29</t>
  </si>
  <si>
    <t>09:14:55</t>
  </si>
  <si>
    <t>09:25:58</t>
  </si>
  <si>
    <t>09:27:00</t>
  </si>
  <si>
    <t>09:28:25</t>
  </si>
  <si>
    <t>09:44:45</t>
  </si>
  <si>
    <t>09:46:13</t>
  </si>
  <si>
    <t>09:47:58</t>
  </si>
  <si>
    <t>10:07:47</t>
  </si>
  <si>
    <t>10:08:59</t>
  </si>
  <si>
    <t>10:10:27</t>
  </si>
  <si>
    <t>11:07:35</t>
  </si>
  <si>
    <t>11:27:26</t>
  </si>
  <si>
    <t>11:41:29</t>
  </si>
  <si>
    <t>12:04:18</t>
  </si>
  <si>
    <t>12:04:22</t>
  </si>
  <si>
    <t>12:15:52</t>
  </si>
  <si>
    <t>12:32:20</t>
  </si>
  <si>
    <t>12:32:25</t>
  </si>
  <si>
    <t>12:37:42</t>
  </si>
  <si>
    <t>12:41:39</t>
  </si>
  <si>
    <t>12:42:39</t>
  </si>
  <si>
    <t>12:47:06</t>
  </si>
  <si>
    <t>13:08:17</t>
  </si>
  <si>
    <t>13:42:08</t>
  </si>
  <si>
    <t>13:47:13</t>
  </si>
  <si>
    <t>13:48:17</t>
  </si>
  <si>
    <t>13:54:17</t>
  </si>
  <si>
    <t>13:56:54</t>
  </si>
  <si>
    <t>14:00:11</t>
  </si>
  <si>
    <t>14:01:14</t>
  </si>
  <si>
    <t>14:02:30</t>
  </si>
  <si>
    <t>14:08:56</t>
  </si>
  <si>
    <t>14:41:47</t>
  </si>
  <si>
    <t>14:43:00</t>
  </si>
  <si>
    <t>14:53:38</t>
  </si>
  <si>
    <t>14:53:59</t>
  </si>
  <si>
    <t>14:54:16</t>
  </si>
  <si>
    <t>14:54:45</t>
  </si>
  <si>
    <t>14:55:01</t>
  </si>
  <si>
    <t>14:56:04</t>
  </si>
  <si>
    <t>14:57:06</t>
  </si>
  <si>
    <t>14:59:59</t>
  </si>
  <si>
    <t>15:13:17</t>
  </si>
  <si>
    <t>15:26:13</t>
  </si>
  <si>
    <t>15:29:27</t>
  </si>
  <si>
    <t>15:30:28</t>
  </si>
  <si>
    <t>15:32:00</t>
  </si>
  <si>
    <t>15:50:23</t>
  </si>
  <si>
    <t>15:51:25</t>
  </si>
  <si>
    <t>15:53:35</t>
  </si>
  <si>
    <t>15:53:41</t>
  </si>
  <si>
    <t>August 3 - August 9, 2017</t>
  </si>
  <si>
    <t>00143110056TRLO0</t>
  </si>
  <si>
    <t>00143110055TRLO0</t>
  </si>
  <si>
    <t>00143110822TRLO0</t>
  </si>
  <si>
    <t>00143118628TRLO0</t>
  </si>
  <si>
    <t>00143118636TRLO0</t>
  </si>
  <si>
    <t>00143118834TRLO0</t>
  </si>
  <si>
    <t>00143118833TRLO0</t>
  </si>
  <si>
    <t>00143119904TRLO0</t>
  </si>
  <si>
    <t>00143119905TRLO0</t>
  </si>
  <si>
    <t>00143120002TRLO0</t>
  </si>
  <si>
    <t>00143120144TRLO0</t>
  </si>
  <si>
    <t>00143120604TRLO0</t>
  </si>
  <si>
    <t>00143120650TRLO0</t>
  </si>
  <si>
    <t>00143120687TRLO0</t>
  </si>
  <si>
    <t>00143121135TRLO0</t>
  </si>
  <si>
    <t>00143121264TRLO0</t>
  </si>
  <si>
    <t>00143121339TRLO0</t>
  </si>
  <si>
    <t>00143121368TRLO0</t>
  </si>
  <si>
    <t>00143123748TRLO0</t>
  </si>
  <si>
    <t>00143123917TRLO0</t>
  </si>
  <si>
    <t>00143126520TRLO0</t>
  </si>
  <si>
    <t>00143126519TRLO0</t>
  </si>
  <si>
    <t>00143126686TRLO0</t>
  </si>
  <si>
    <t>00143126687TRLO0</t>
  </si>
  <si>
    <t>00143126764TRLO0</t>
  </si>
  <si>
    <t>00143126983TRLO0</t>
  </si>
  <si>
    <t>00143127835TRLO0</t>
  </si>
  <si>
    <t>00143128203TRLO0</t>
  </si>
  <si>
    <t>00143128538TRLO0</t>
  </si>
  <si>
    <t>00143129199TRLO0</t>
  </si>
  <si>
    <t>00143129198TRLO0</t>
  </si>
  <si>
    <t>00143129197TRLO0</t>
  </si>
  <si>
    <t>00143129196TRLO0</t>
  </si>
  <si>
    <t>00143129392TRLO0</t>
  </si>
  <si>
    <t>00143129920TRLO0</t>
  </si>
  <si>
    <t>00143129919TRLO0</t>
  </si>
  <si>
    <t>00143130230TRLO0</t>
  </si>
  <si>
    <t>00143130464TRLO0</t>
  </si>
  <si>
    <t>00143130769TRLO0</t>
  </si>
  <si>
    <t>00143133918TRLO0</t>
  </si>
  <si>
    <t>00143137752TRLO0</t>
  </si>
  <si>
    <t>00143139552TRLO0</t>
  </si>
  <si>
    <t>00143140142TRLO0</t>
  </si>
  <si>
    <t>00143141675TRLO0</t>
  </si>
  <si>
    <t>00143141902TRLO0</t>
  </si>
  <si>
    <t>00143142116TRLO0</t>
  </si>
  <si>
    <t>00143142136TRLO0</t>
  </si>
  <si>
    <t>00143142366TRLO0</t>
  </si>
  <si>
    <t>00143142416TRLO0</t>
  </si>
  <si>
    <t>00143142990TRLO0</t>
  </si>
  <si>
    <t>00143144031TRLO0</t>
  </si>
  <si>
    <t>00143144315TRLO0</t>
  </si>
  <si>
    <t>10:00:33</t>
  </si>
  <si>
    <t>10:09:13</t>
  </si>
  <si>
    <t>12:11:22</t>
  </si>
  <si>
    <t>12:11:33</t>
  </si>
  <si>
    <t>12:14:19</t>
  </si>
  <si>
    <t>12:32:10</t>
  </si>
  <si>
    <t>12:32:12</t>
  </si>
  <si>
    <t>12:35:04</t>
  </si>
  <si>
    <t>12:36:46</t>
  </si>
  <si>
    <t>12:45:36</t>
  </si>
  <si>
    <t>12:47:02</t>
  </si>
  <si>
    <t>12:48:05</t>
  </si>
  <si>
    <t>12:54:37</t>
  </si>
  <si>
    <t>12:55:37</t>
  </si>
  <si>
    <t>12:56:37</t>
  </si>
  <si>
    <t>12:57:42</t>
  </si>
  <si>
    <t>13:31:21</t>
  </si>
  <si>
    <t>13:32:32</t>
  </si>
  <si>
    <t>14:06:16</t>
  </si>
  <si>
    <t>14:08:38</t>
  </si>
  <si>
    <t>14:09:38</t>
  </si>
  <si>
    <t>14:12:21</t>
  </si>
  <si>
    <t>14:16:49</t>
  </si>
  <si>
    <t>14:21:04</t>
  </si>
  <si>
    <t>14:24:02</t>
  </si>
  <si>
    <t>14:32:02</t>
  </si>
  <si>
    <t>14:34:11</t>
  </si>
  <si>
    <t>14:37:54</t>
  </si>
  <si>
    <t>14:42:06</t>
  </si>
  <si>
    <t>14:43:45</t>
  </si>
  <si>
    <t>14:47:05</t>
  </si>
  <si>
    <t>15:09:25</t>
  </si>
  <si>
    <t>15:37:22</t>
  </si>
  <si>
    <t>15:51:02</t>
  </si>
  <si>
    <t>15:55:38</t>
  </si>
  <si>
    <t>16:07:31</t>
  </si>
  <si>
    <t>16:08:48</t>
  </si>
  <si>
    <t>16:10:15</t>
  </si>
  <si>
    <t>16:10:21</t>
  </si>
  <si>
    <t>16:11:16</t>
  </si>
  <si>
    <t>16:11:35</t>
  </si>
  <si>
    <t>16:13:23</t>
  </si>
  <si>
    <t>16:17:37</t>
  </si>
  <si>
    <t>16:18:53</t>
  </si>
  <si>
    <t>00143152975TRLO0</t>
  </si>
  <si>
    <t>00143154189TRLO0</t>
  </si>
  <si>
    <t>00143154316TRLO0</t>
  </si>
  <si>
    <t>00143155845TRLO0</t>
  </si>
  <si>
    <t>00143157818TRLO0</t>
  </si>
  <si>
    <t>00143157845TRLO0</t>
  </si>
  <si>
    <t>00143157846TRLO0</t>
  </si>
  <si>
    <t>00143157901TRLO0</t>
  </si>
  <si>
    <t>00143157900TRLO0</t>
  </si>
  <si>
    <t>00143157979TRLO0</t>
  </si>
  <si>
    <t>00143159133TRLO0</t>
  </si>
  <si>
    <t>00143159897TRLO0</t>
  </si>
  <si>
    <t>00143159898TRLO0</t>
  </si>
  <si>
    <t>00143159950TRLO0</t>
  </si>
  <si>
    <t>00143159949TRLO0</t>
  </si>
  <si>
    <t>00143159948TRLO0</t>
  </si>
  <si>
    <t>00143159974TRLO0</t>
  </si>
  <si>
    <t>00143160090TRLO0</t>
  </si>
  <si>
    <t>00143160089TRLO0</t>
  </si>
  <si>
    <t>00143160268TRLO0</t>
  </si>
  <si>
    <t>00143164382TRLO0</t>
  </si>
  <si>
    <t>00143164961TRLO0</t>
  </si>
  <si>
    <t>00143166681TRLO0</t>
  </si>
  <si>
    <t>00143166682TRLO0</t>
  </si>
  <si>
    <t>00143166842TRLO0</t>
  </si>
  <si>
    <t>00143173412TRLO0</t>
  </si>
  <si>
    <t>00143173413TRLO0</t>
  </si>
  <si>
    <t>00143173418TRLO0</t>
  </si>
  <si>
    <t>00143173419TRLO0</t>
  </si>
  <si>
    <t>00143173753TRLO0</t>
  </si>
  <si>
    <t>00143175272TRLO0</t>
  </si>
  <si>
    <t>00143175745TRLO0</t>
  </si>
  <si>
    <t>00143175747TRLO0</t>
  </si>
  <si>
    <t>00143175788TRLO0</t>
  </si>
  <si>
    <t>00143176514TRLO0</t>
  </si>
  <si>
    <t>00143176527TRLO0</t>
  </si>
  <si>
    <t>00143176529TRLO0</t>
  </si>
  <si>
    <t>00143176528TRLO0</t>
  </si>
  <si>
    <t>00143176543TRLO0</t>
  </si>
  <si>
    <t>00143176545TRLO0</t>
  </si>
  <si>
    <t>00143180247TRLO0</t>
  </si>
  <si>
    <t>00143180806TRLO0</t>
  </si>
  <si>
    <t>00143180805TRLO0</t>
  </si>
  <si>
    <t>00143180887TRLO0</t>
  </si>
  <si>
    <t>00143180886TRLO0</t>
  </si>
  <si>
    <t>00143180885TRLO0</t>
  </si>
  <si>
    <t>00143181008TRLO0</t>
  </si>
  <si>
    <t>00143181009TRLO0</t>
  </si>
  <si>
    <t>00143181254TRLO0</t>
  </si>
  <si>
    <t>00143181612TRLO0</t>
  </si>
  <si>
    <t>00143181623TRLO0</t>
  </si>
  <si>
    <t>00143181850TRLO0</t>
  </si>
  <si>
    <t>00143181849TRLO0</t>
  </si>
  <si>
    <t>00143181897TRLO0</t>
  </si>
  <si>
    <t>00143181900TRLO0</t>
  </si>
  <si>
    <t>09:18:12</t>
  </si>
  <si>
    <t>09:42:21</t>
  </si>
  <si>
    <t>09:45:00</t>
  </si>
  <si>
    <t>10:20:41</t>
  </si>
  <si>
    <t>11:05:08</t>
  </si>
  <si>
    <t>11:05:31</t>
  </si>
  <si>
    <t>11:06:59</t>
  </si>
  <si>
    <t>11:08:46</t>
  </si>
  <si>
    <t>11:33:35</t>
  </si>
  <si>
    <t>11:54:08</t>
  </si>
  <si>
    <t>11:55:46</t>
  </si>
  <si>
    <t>11:56:51</t>
  </si>
  <si>
    <t>12:00:00</t>
  </si>
  <si>
    <t>12:04:20</t>
  </si>
  <si>
    <t>13:34:06</t>
  </si>
  <si>
    <t>13:43:38</t>
  </si>
  <si>
    <t>14:14:55</t>
  </si>
  <si>
    <t>14:16:26</t>
  </si>
  <si>
    <t>15:20:59</t>
  </si>
  <si>
    <t>15:21:04</t>
  </si>
  <si>
    <t>15:23:55</t>
  </si>
  <si>
    <t>15:35:42</t>
  </si>
  <si>
    <t>15:41:23</t>
  </si>
  <si>
    <t>15:41:59</t>
  </si>
  <si>
    <t>15:47:25</t>
  </si>
  <si>
    <t>15:47:31</t>
  </si>
  <si>
    <t>15:47:44</t>
  </si>
  <si>
    <t>16:17:58</t>
  </si>
  <si>
    <t>16:21:56</t>
  </si>
  <si>
    <t>16:22:56</t>
  </si>
  <si>
    <t>16:24:13</t>
  </si>
  <si>
    <t>16:24:14</t>
  </si>
  <si>
    <t>16:26:15</t>
  </si>
  <si>
    <t>16:29:09</t>
  </si>
  <si>
    <t>16:29:14</t>
  </si>
  <si>
    <t>16:29:47</t>
  </si>
  <si>
    <t>16:29:55</t>
  </si>
  <si>
    <t>16:29:58</t>
  </si>
  <si>
    <t>00143232100TRLO0</t>
  </si>
  <si>
    <t>00143232833TRLO0</t>
  </si>
  <si>
    <t>00143233552TRLO0</t>
  </si>
  <si>
    <t>00143241109TRLO0</t>
  </si>
  <si>
    <t>00143245577TRLO0</t>
  </si>
  <si>
    <t>00143245908TRLO0</t>
  </si>
  <si>
    <t>00143248725TRLO0</t>
  </si>
  <si>
    <t>00143248727TRLO0</t>
  </si>
  <si>
    <t>00143248726TRLO0</t>
  </si>
  <si>
    <t>00143249189TRLO0</t>
  </si>
  <si>
    <t>00143249188TRLO0</t>
  </si>
  <si>
    <t>00143249187TRLO0</t>
  </si>
  <si>
    <t>00143249872TRLO0</t>
  </si>
  <si>
    <t>00143260518TRLO0</t>
  </si>
  <si>
    <t>00143262378TRLO0</t>
  </si>
  <si>
    <t>00143262394TRLO0</t>
  </si>
  <si>
    <t>00143264094TRLO0</t>
  </si>
  <si>
    <t>00143264093TRLO0</t>
  </si>
  <si>
    <t>00143264545TRLO0</t>
  </si>
  <si>
    <t>00143264544TRLO0</t>
  </si>
  <si>
    <t>00143264543TRLO0</t>
  </si>
  <si>
    <t>00143264768TRLO0</t>
  </si>
  <si>
    <t>13:31:30</t>
  </si>
  <si>
    <t>13:37:48</t>
  </si>
  <si>
    <t>13:47:02</t>
  </si>
  <si>
    <t>14:47:07</t>
  </si>
  <si>
    <t>15:04:21</t>
  </si>
  <si>
    <t>15:05:32</t>
  </si>
  <si>
    <t>15:16:10</t>
  </si>
  <si>
    <t>15:17:58</t>
  </si>
  <si>
    <t>15:20:39</t>
  </si>
  <si>
    <t>16:11:26</t>
  </si>
  <si>
    <t>16:20:38</t>
  </si>
  <si>
    <t>16:20:47</t>
  </si>
  <si>
    <t>16:28:07</t>
  </si>
  <si>
    <t>16:29:05</t>
  </si>
  <si>
    <t>16:29:45</t>
  </si>
  <si>
    <t>20170809 09:49:06.211000 +0100s</t>
  </si>
  <si>
    <t>00143294301TRLO0</t>
  </si>
  <si>
    <t>00064888283ORLO0</t>
  </si>
  <si>
    <t>20170809 10:39:31.467000 +0100s</t>
  </si>
  <si>
    <t>00143307120TRLO0</t>
  </si>
  <si>
    <t>20170809 10:40:32.757000 +0100s</t>
  </si>
  <si>
    <t>00143307374TRLO0</t>
  </si>
  <si>
    <t>20170809 10:54:08.297000 +0100s</t>
  </si>
  <si>
    <t>00143310606TRLO0</t>
  </si>
  <si>
    <t>20170809 12:29:05.710000 +0100s</t>
  </si>
  <si>
    <t>00143326102TRLO0</t>
  </si>
  <si>
    <t>20170809 12:32:31.163000 +0100s</t>
  </si>
  <si>
    <t>00143326619TRLO0</t>
  </si>
  <si>
    <t>20170809 12:34:57.849000 +0100s</t>
  </si>
  <si>
    <t>00143326907TRLO0</t>
  </si>
  <si>
    <t>20170809 13:01:06.327000 +0100s</t>
  </si>
  <si>
    <t>00143330863TRLO0</t>
  </si>
  <si>
    <t>20170809 13:03:02.531000 +0100s</t>
  </si>
  <si>
    <t>00143331461TRLO0</t>
  </si>
  <si>
    <t>20170809 13:32:42.970000 +0100s</t>
  </si>
  <si>
    <t>00143336186TRLO0</t>
  </si>
  <si>
    <t>20170809 13:33:45.362000 +0100s</t>
  </si>
  <si>
    <t>00143336341TRLO0</t>
  </si>
  <si>
    <t>20170809 13:34:45.038000 +0100s</t>
  </si>
  <si>
    <t>00143336590TRLO0</t>
  </si>
  <si>
    <t>20170809 13:34:45.041000 +0100s</t>
  </si>
  <si>
    <t>00143336591TRLO0</t>
  </si>
  <si>
    <t>20170809 14:20:40.997000 +0100s</t>
  </si>
  <si>
    <t>00143344055TRLO0</t>
  </si>
  <si>
    <t>20170809 14:38:03.466000 +0100s</t>
  </si>
  <si>
    <t>00143347689TRLO0</t>
  </si>
  <si>
    <t>20170809 14:38:54.252000 +0100s</t>
  </si>
  <si>
    <t>00143347832TRLO0</t>
  </si>
  <si>
    <t>00064888269ORLO0</t>
  </si>
  <si>
    <t>WC9H1QO0XX</t>
  </si>
  <si>
    <t>00143347831TRLO0</t>
  </si>
  <si>
    <t>WC9H1QO0XW</t>
  </si>
  <si>
    <t>00143347830TRLO0</t>
  </si>
  <si>
    <t>WC9H1QO0XV</t>
  </si>
  <si>
    <t>00143347828TRLO0</t>
  </si>
  <si>
    <t>WC9H1QO0XU</t>
  </si>
  <si>
    <t>20170809 14:47:16.088000 +0100s</t>
  </si>
  <si>
    <t>00143350515TRLO0</t>
  </si>
  <si>
    <t>WC9H1QO32H</t>
  </si>
  <si>
    <t>20170809 14:51:59.494000 +0100s</t>
  </si>
  <si>
    <t>00143351747TRLO0</t>
  </si>
  <si>
    <t>20170809 14:51:59.497000 +0100s</t>
  </si>
  <si>
    <t>00143351748TRLO0</t>
  </si>
  <si>
    <t>20170809 14:51:59.498000 +0100s</t>
  </si>
  <si>
    <t>00143351749TRLO0</t>
  </si>
  <si>
    <t>20170809 14:53:09.356000 +0100s</t>
  </si>
  <si>
    <t>00143351964TRLO0</t>
  </si>
  <si>
    <t>20170809 15:05:04.563000 +0100s</t>
  </si>
  <si>
    <t>00143355714TRLO0</t>
  </si>
  <si>
    <t>WC9H1QOBFG</t>
  </si>
  <si>
    <t>20170809 15:15:48.353000 +0100s</t>
  </si>
  <si>
    <t>00143358371TRLO0</t>
  </si>
  <si>
    <t>WC9H1QPGTW</t>
  </si>
  <si>
    <t>20170809 15:15:55.150000 +0100s</t>
  </si>
  <si>
    <t>00143358391TRLO0</t>
  </si>
  <si>
    <t>20170809 15:16:55.411000 +0100s</t>
  </si>
  <si>
    <t>00143358597TRLO0</t>
  </si>
  <si>
    <t>20170809 15:18:13.954000 +0100s</t>
  </si>
  <si>
    <t>00143358933TRLO0</t>
  </si>
  <si>
    <t>20170809 15:19:16.844000 +0100s</t>
  </si>
  <si>
    <t>00143359257TRLO0</t>
  </si>
  <si>
    <t>20170809 15:27:05.639000 +0100s</t>
  </si>
  <si>
    <t>00143361270TRLO0</t>
  </si>
  <si>
    <t>WC9H1QPK3L</t>
  </si>
  <si>
    <t>20170809 15:58:12.163000 +0100s</t>
  </si>
  <si>
    <t>00143369519TRLO0</t>
  </si>
  <si>
    <t>WC9H1QPYNG</t>
  </si>
  <si>
    <t>20170809 16:01:23.463000 +0100s</t>
  </si>
  <si>
    <t>00143370262TRLO0</t>
  </si>
  <si>
    <t>20170809 16:02:24.200000 +0100s</t>
  </si>
  <si>
    <t>00143370676TRLO0</t>
  </si>
  <si>
    <t>20170809 16:11:10.268000 +0100s</t>
  </si>
  <si>
    <t>00143372828TRLO0</t>
  </si>
  <si>
    <t>20170809 16:14:24.333000 +0100s</t>
  </si>
  <si>
    <t>00143373835TRLO0</t>
  </si>
  <si>
    <t>20170809 16:17:56.801000 +0100s</t>
  </si>
  <si>
    <t>00143374798TRLO0</t>
  </si>
  <si>
    <t>20170809 16:17:56.805000 +0100s</t>
  </si>
  <si>
    <t>00143374799TRLO0</t>
  </si>
  <si>
    <t>20170809 16:18:56.581000 +0100s</t>
  </si>
  <si>
    <t>00143375070TRLO0</t>
  </si>
  <si>
    <t>20170809 16:19:59.081000 +0100s</t>
  </si>
  <si>
    <t>00143375510TRLO0</t>
  </si>
  <si>
    <t>20170809 16:21:33.380000 +0100s</t>
  </si>
  <si>
    <t>00143376147TRLO0</t>
  </si>
  <si>
    <t>20170809 16:21:33.384000 +0100s</t>
  </si>
  <si>
    <t>00143376148TRLO0</t>
  </si>
  <si>
    <t>20170809 16:22:34.435000 +0100s</t>
  </si>
  <si>
    <t>00143376381TRLO0</t>
  </si>
  <si>
    <t>20170809 16:23:54.112000 +0100s</t>
  </si>
  <si>
    <t>00143376834TRLO0</t>
  </si>
  <si>
    <t>20170809 16:23:54.113000 +0100s</t>
  </si>
  <si>
    <t>00143376835TRLO0</t>
  </si>
  <si>
    <t>20170809 16:24:54.688000 +0100s</t>
  </si>
  <si>
    <t>00143377247TRLO0</t>
  </si>
  <si>
    <t>20170809 16:29:24.786000 +0100s</t>
  </si>
  <si>
    <t>00143378846TRLO0</t>
  </si>
  <si>
    <t>20170809 16:29:47.724000 +0100s</t>
  </si>
  <si>
    <t>00143379316TRLO0</t>
  </si>
  <si>
    <t>09:49:06</t>
  </si>
  <si>
    <t>10:39:31</t>
  </si>
  <si>
    <t>10:40:32</t>
  </si>
  <si>
    <t>10:54:08</t>
  </si>
  <si>
    <t>12:29:05</t>
  </si>
  <si>
    <t>12:32:31</t>
  </si>
  <si>
    <t>12:34:57</t>
  </si>
  <si>
    <t>13:01:06</t>
  </si>
  <si>
    <t>13:03:02</t>
  </si>
  <si>
    <t>13:32:42</t>
  </si>
  <si>
    <t>13:33:45</t>
  </si>
  <si>
    <t>13:34:45</t>
  </si>
  <si>
    <t>14:20:40</t>
  </si>
  <si>
    <t>14:38:03</t>
  </si>
  <si>
    <t>14:38:54</t>
  </si>
  <si>
    <t>14:47:16</t>
  </si>
  <si>
    <t>14:51:59</t>
  </si>
  <si>
    <t>14:53:09</t>
  </si>
  <si>
    <t>15:05:04</t>
  </si>
  <si>
    <t>15:15:48</t>
  </si>
  <si>
    <t>15:15:55</t>
  </si>
  <si>
    <t>15:16:55</t>
  </si>
  <si>
    <t>15:18:13</t>
  </si>
  <si>
    <t>15:19:16</t>
  </si>
  <si>
    <t>15:27:05</t>
  </si>
  <si>
    <t>15:58:12</t>
  </si>
  <si>
    <t>16:01:23</t>
  </si>
  <si>
    <t>16:02:24</t>
  </si>
  <si>
    <t>16:11:10</t>
  </si>
  <si>
    <t>16:14:24</t>
  </si>
  <si>
    <t>16:17:56</t>
  </si>
  <si>
    <t>16:18:56</t>
  </si>
  <si>
    <t>16:19:59</t>
  </si>
  <si>
    <t>16:21:33</t>
  </si>
  <si>
    <t>16:22:34</t>
  </si>
  <si>
    <t>16:23:54</t>
  </si>
  <si>
    <t>16:24:54</t>
  </si>
  <si>
    <t>16:29:24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</si>
</sst>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7" formatCode="_(* #,##0.00000_);_(* \(#,##0.00000\);_(* &quot;-&quot;??_);_(@_)"/>
    <numFmt numFmtId="178" formatCode="&quot;£&quot;#,##0.00"/>
    <numFmt numFmtId="179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7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8" fontId="1" fillId="2" borderId="0" xfId="8" applyNumberFormat="1" applyFont="1" applyFill="1" applyBorder="1"/>
    <xf numFmtId="178" fontId="3" fillId="5" borderId="0" xfId="8" applyNumberFormat="1" applyFont="1" applyFill="1" applyBorder="1" applyAlignment="1">
      <alignment horizontal="center" wrapText="1"/>
    </xf>
    <xf numFmtId="178" fontId="0" fillId="2" borderId="12" xfId="0" applyNumberFormat="1" applyFont="1" applyFill="1" applyBorder="1" applyAlignment="1">
      <alignment horizontal="right"/>
    </xf>
    <xf numFmtId="178" fontId="1" fillId="2" borderId="12" xfId="8" applyNumberFormat="1" applyFont="1" applyFill="1" applyBorder="1" applyAlignment="1">
      <alignment horizontal="right"/>
    </xf>
    <xf numFmtId="179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8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8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8" fontId="1" fillId="2" borderId="0" xfId="8" applyNumberFormat="1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28515625" style="52" customWidth="1"/>
    <col min="6" max="6" width="22.8554687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7" t="s">
        <v>54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0.13739366666666666</v>
      </c>
      <c r="D4" s="43"/>
      <c r="E4" s="69" t="s">
        <v>25</v>
      </c>
      <c r="F4" s="70" t="s">
        <v>185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7">
        <v>42956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10" t="s">
        <v>21</v>
      </c>
      <c r="G9" s="111"/>
      <c r="H9" s="112" t="s">
        <v>34</v>
      </c>
      <c r="I9" s="113"/>
      <c r="J9" s="109"/>
      <c r="K9" s="109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42950</v>
      </c>
      <c r="C11" s="14">
        <v>36650</v>
      </c>
      <c r="D11" s="88">
        <v>11.017099999999999</v>
      </c>
      <c r="E11" s="46">
        <v>403776.71499999997</v>
      </c>
      <c r="F11" s="14">
        <v>36650</v>
      </c>
      <c r="G11" s="66">
        <v>0</v>
      </c>
      <c r="H11" s="90">
        <v>11.017099999999999</v>
      </c>
      <c r="I11" s="61" t="s">
        <v>15</v>
      </c>
      <c r="J11" s="57">
        <v>14.477130425999999</v>
      </c>
      <c r="K11" s="57">
        <v>530586.8301129</v>
      </c>
      <c r="L11" s="95">
        <v>1.31406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42951</v>
      </c>
      <c r="C12" s="14">
        <v>28667</v>
      </c>
      <c r="D12" s="88">
        <v>11.0733</v>
      </c>
      <c r="E12" s="46">
        <v>317438.29109999997</v>
      </c>
      <c r="F12" s="14">
        <v>28667</v>
      </c>
      <c r="G12" s="66">
        <v>0</v>
      </c>
      <c r="H12" s="90">
        <v>11.0733</v>
      </c>
      <c r="I12" s="61" t="s">
        <v>15</v>
      </c>
      <c r="J12" s="57">
        <v>14.437036341000001</v>
      </c>
      <c r="K12" s="57">
        <v>413866.52078744699</v>
      </c>
      <c r="L12" s="95">
        <v>1.3037700000000001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42954</v>
      </c>
      <c r="C13" s="14">
        <v>15485</v>
      </c>
      <c r="D13" s="88">
        <v>11.0867</v>
      </c>
      <c r="E13" s="46">
        <v>171677.54949999999</v>
      </c>
      <c r="F13" s="14">
        <v>15485</v>
      </c>
      <c r="G13" s="66">
        <v>0</v>
      </c>
      <c r="H13" s="90">
        <v>11.0867</v>
      </c>
      <c r="I13" s="61" t="s">
        <v>15</v>
      </c>
      <c r="J13" s="57">
        <v>14.436324671000001</v>
      </c>
      <c r="K13" s="57">
        <v>223546.487530435</v>
      </c>
      <c r="L13" s="95">
        <v>1.30213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42955</v>
      </c>
      <c r="C14" s="14">
        <v>14584</v>
      </c>
      <c r="D14" s="88">
        <v>11.0947</v>
      </c>
      <c r="E14" s="46">
        <v>161805.1048</v>
      </c>
      <c r="F14" s="14">
        <v>14584</v>
      </c>
      <c r="G14" s="66">
        <v>0</v>
      </c>
      <c r="H14" s="90">
        <v>11.0947</v>
      </c>
      <c r="I14" s="61" t="s">
        <v>15</v>
      </c>
      <c r="J14" s="57">
        <v>14.388827377</v>
      </c>
      <c r="K14" s="57">
        <v>209846.65846616801</v>
      </c>
      <c r="L14" s="95">
        <v>1.29691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42956</v>
      </c>
      <c r="C15" s="14">
        <v>14771</v>
      </c>
      <c r="D15" s="88">
        <v>10.9954</v>
      </c>
      <c r="E15" s="46">
        <v>162413.0534</v>
      </c>
      <c r="F15" s="14">
        <v>14771</v>
      </c>
      <c r="G15" s="66">
        <v>0</v>
      </c>
      <c r="H15" s="90">
        <v>10.9954</v>
      </c>
      <c r="I15" s="61" t="s">
        <v>15</v>
      </c>
      <c r="J15" s="57">
        <v>14.297208666</v>
      </c>
      <c r="K15" s="57">
        <v>211184.06920548598</v>
      </c>
      <c r="L15" s="95">
        <v>1.3002899999999999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110157</v>
      </c>
      <c r="D16" s="89">
        <v>11.04887309748813</v>
      </c>
      <c r="E16" s="47">
        <v>1217110.7138</v>
      </c>
      <c r="F16" s="17">
        <v>110157</v>
      </c>
      <c r="G16" s="67">
        <v>0</v>
      </c>
      <c r="H16" s="91">
        <v>11.04887309748813</v>
      </c>
      <c r="I16" s="60" t="s">
        <v>15</v>
      </c>
      <c r="J16" s="58">
        <v>14.425143804773514</v>
      </c>
      <c r="K16" s="59">
        <v>1589030.566102436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30" bestFit="1" customWidth="1"/>
    <col min="6" max="6" width="8.5703125" style="130" customWidth="1"/>
    <col min="7" max="7" width="8" style="131" bestFit="1" customWidth="1"/>
    <col min="8" max="8" width="10" style="132" bestFit="1" customWidth="1"/>
    <col min="9" max="9" width="12.5703125" style="71" bestFit="1" customWidth="1"/>
    <col min="10" max="10" width="9.7109375" style="108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3"/>
      <c r="I1" s="36"/>
      <c r="J1" s="108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3"/>
      <c r="I2" s="36"/>
      <c r="J2" s="108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3"/>
      <c r="I3" s="36"/>
      <c r="J3" s="108"/>
      <c r="K3" s="36"/>
      <c r="L3" s="36"/>
      <c r="M3" s="5"/>
    </row>
    <row r="4" spans="2:15" s="4" customFormat="1">
      <c r="B4" s="78"/>
      <c r="C4" s="25"/>
      <c r="D4" s="114" t="s">
        <v>4</v>
      </c>
      <c r="E4" s="114"/>
      <c r="F4" s="114"/>
      <c r="G4" s="114"/>
      <c r="H4" s="114"/>
      <c r="I4" s="114"/>
      <c r="J4" s="114"/>
      <c r="K4" s="101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4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115" t="s">
        <v>30</v>
      </c>
      <c r="C6" s="116" t="s">
        <v>27</v>
      </c>
      <c r="D6" s="117">
        <v>42950</v>
      </c>
      <c r="E6" s="118" t="s">
        <v>130</v>
      </c>
      <c r="F6" s="118" t="s">
        <v>28</v>
      </c>
      <c r="G6" s="119">
        <v>308</v>
      </c>
      <c r="H6" s="120">
        <v>10.93</v>
      </c>
      <c r="I6" s="121">
        <v>3366.44</v>
      </c>
      <c r="J6" s="122" t="s">
        <v>13</v>
      </c>
      <c r="K6" s="123" t="s">
        <v>56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42950</v>
      </c>
      <c r="E7" s="99" t="s">
        <v>130</v>
      </c>
      <c r="F7" s="99" t="s">
        <v>28</v>
      </c>
      <c r="G7" s="98">
        <v>73</v>
      </c>
      <c r="H7" s="105">
        <v>10.93</v>
      </c>
      <c r="I7" s="97">
        <v>797.89</v>
      </c>
      <c r="J7" s="72" t="s">
        <v>13</v>
      </c>
      <c r="K7" s="38" t="s">
        <v>57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42950</v>
      </c>
      <c r="E8" s="99" t="s">
        <v>131</v>
      </c>
      <c r="F8" s="99" t="s">
        <v>28</v>
      </c>
      <c r="G8" s="98">
        <v>235</v>
      </c>
      <c r="H8" s="105">
        <v>10.93</v>
      </c>
      <c r="I8" s="97">
        <v>2568.5499999999997</v>
      </c>
      <c r="J8" s="72" t="s">
        <v>13</v>
      </c>
      <c r="K8" s="38" t="s">
        <v>58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42950</v>
      </c>
      <c r="E9" s="99" t="s">
        <v>132</v>
      </c>
      <c r="F9" s="99" t="s">
        <v>28</v>
      </c>
      <c r="G9" s="98">
        <v>380</v>
      </c>
      <c r="H9" s="105">
        <v>10.93</v>
      </c>
      <c r="I9" s="97">
        <v>4153.3999999999996</v>
      </c>
      <c r="J9" s="72" t="s">
        <v>13</v>
      </c>
      <c r="K9" s="38" t="s">
        <v>59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42950</v>
      </c>
      <c r="E10" s="99" t="s">
        <v>132</v>
      </c>
      <c r="F10" s="99" t="s">
        <v>28</v>
      </c>
      <c r="G10" s="98">
        <v>380</v>
      </c>
      <c r="H10" s="105">
        <v>10.93</v>
      </c>
      <c r="I10" s="97">
        <v>4153.3999999999996</v>
      </c>
      <c r="J10" s="72" t="s">
        <v>13</v>
      </c>
      <c r="K10" s="38" t="s">
        <v>60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42950</v>
      </c>
      <c r="E11" s="99" t="s">
        <v>133</v>
      </c>
      <c r="F11" s="99" t="s">
        <v>28</v>
      </c>
      <c r="G11" s="98">
        <v>128</v>
      </c>
      <c r="H11" s="105">
        <v>10.93</v>
      </c>
      <c r="I11" s="97">
        <v>1399.04</v>
      </c>
      <c r="J11" s="72" t="s">
        <v>13</v>
      </c>
      <c r="K11" s="38" t="s">
        <v>61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42950</v>
      </c>
      <c r="E12" s="99" t="s">
        <v>134</v>
      </c>
      <c r="F12" s="99" t="s">
        <v>28</v>
      </c>
      <c r="G12" s="98">
        <v>190</v>
      </c>
      <c r="H12" s="105">
        <v>10.93</v>
      </c>
      <c r="I12" s="97">
        <v>2076.6999999999998</v>
      </c>
      <c r="J12" s="72" t="s">
        <v>13</v>
      </c>
      <c r="K12" s="38" t="s">
        <v>62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42950</v>
      </c>
      <c r="E13" s="99" t="s">
        <v>135</v>
      </c>
      <c r="F13" s="99" t="s">
        <v>28</v>
      </c>
      <c r="G13" s="98">
        <v>285</v>
      </c>
      <c r="H13" s="105">
        <v>10.97</v>
      </c>
      <c r="I13" s="97">
        <v>3126.4500000000003</v>
      </c>
      <c r="J13" s="72" t="s">
        <v>13</v>
      </c>
      <c r="K13" s="38" t="s">
        <v>63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42950</v>
      </c>
      <c r="E14" s="99" t="s">
        <v>135</v>
      </c>
      <c r="F14" s="99" t="s">
        <v>28</v>
      </c>
      <c r="G14" s="98">
        <v>285</v>
      </c>
      <c r="H14" s="105">
        <v>10.97</v>
      </c>
      <c r="I14" s="97">
        <v>3126.4500000000003</v>
      </c>
      <c r="J14" s="72" t="s">
        <v>13</v>
      </c>
      <c r="K14" s="38" t="s">
        <v>64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42950</v>
      </c>
      <c r="E15" s="99" t="s">
        <v>136</v>
      </c>
      <c r="F15" s="99" t="s">
        <v>28</v>
      </c>
      <c r="G15" s="98">
        <v>152</v>
      </c>
      <c r="H15" s="105">
        <v>10.97</v>
      </c>
      <c r="I15" s="97">
        <v>1667.44</v>
      </c>
      <c r="J15" s="72" t="s">
        <v>13</v>
      </c>
      <c r="K15" s="38" t="s">
        <v>65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42950</v>
      </c>
      <c r="E16" s="99" t="s">
        <v>137</v>
      </c>
      <c r="F16" s="99" t="s">
        <v>28</v>
      </c>
      <c r="G16" s="98">
        <v>194</v>
      </c>
      <c r="H16" s="105">
        <v>10.95</v>
      </c>
      <c r="I16" s="97">
        <v>2124.2999999999997</v>
      </c>
      <c r="J16" s="72" t="s">
        <v>13</v>
      </c>
      <c r="K16" s="38" t="s">
        <v>66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42950</v>
      </c>
      <c r="E17" s="99" t="s">
        <v>138</v>
      </c>
      <c r="F17" s="99" t="s">
        <v>28</v>
      </c>
      <c r="G17" s="98">
        <v>272</v>
      </c>
      <c r="H17" s="105">
        <v>10.97</v>
      </c>
      <c r="I17" s="97">
        <v>2983.84</v>
      </c>
      <c r="J17" s="72" t="s">
        <v>13</v>
      </c>
      <c r="K17" s="38" t="s">
        <v>67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42950</v>
      </c>
      <c r="E18" s="99" t="s">
        <v>139</v>
      </c>
      <c r="F18" s="99" t="s">
        <v>28</v>
      </c>
      <c r="G18" s="98">
        <v>143</v>
      </c>
      <c r="H18" s="105">
        <v>10.97</v>
      </c>
      <c r="I18" s="97">
        <v>1568.71</v>
      </c>
      <c r="J18" s="72" t="s">
        <v>13</v>
      </c>
      <c r="K18" s="38" t="s">
        <v>68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42950</v>
      </c>
      <c r="E19" s="99" t="s">
        <v>140</v>
      </c>
      <c r="F19" s="99" t="s">
        <v>28</v>
      </c>
      <c r="G19" s="98">
        <v>121</v>
      </c>
      <c r="H19" s="105">
        <v>10.97</v>
      </c>
      <c r="I19" s="97">
        <v>1327.3700000000001</v>
      </c>
      <c r="J19" s="72" t="s">
        <v>13</v>
      </c>
      <c r="K19" s="38" t="s">
        <v>69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42950</v>
      </c>
      <c r="E20" s="99" t="s">
        <v>141</v>
      </c>
      <c r="F20" s="99" t="s">
        <v>28</v>
      </c>
      <c r="G20" s="98">
        <v>166</v>
      </c>
      <c r="H20" s="105">
        <v>10.93</v>
      </c>
      <c r="I20" s="97">
        <v>1814.3799999999999</v>
      </c>
      <c r="J20" s="72" t="s">
        <v>13</v>
      </c>
      <c r="K20" s="38" t="s">
        <v>70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42950</v>
      </c>
      <c r="E21" s="99" t="s">
        <v>142</v>
      </c>
      <c r="F21" s="99" t="s">
        <v>28</v>
      </c>
      <c r="G21" s="98">
        <v>288</v>
      </c>
      <c r="H21" s="105">
        <v>10.92</v>
      </c>
      <c r="I21" s="97">
        <v>3144.96</v>
      </c>
      <c r="J21" s="72" t="s">
        <v>13</v>
      </c>
      <c r="K21" s="38" t="s">
        <v>71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42950</v>
      </c>
      <c r="E22" s="99" t="s">
        <v>143</v>
      </c>
      <c r="F22" s="99" t="s">
        <v>28</v>
      </c>
      <c r="G22" s="98">
        <v>151</v>
      </c>
      <c r="H22" s="105">
        <v>10.92</v>
      </c>
      <c r="I22" s="97">
        <v>1648.92</v>
      </c>
      <c r="J22" s="72" t="s">
        <v>13</v>
      </c>
      <c r="K22" s="38" t="s">
        <v>72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42950</v>
      </c>
      <c r="E23" s="99" t="s">
        <v>144</v>
      </c>
      <c r="F23" s="99" t="s">
        <v>28</v>
      </c>
      <c r="G23" s="98">
        <v>149</v>
      </c>
      <c r="H23" s="105">
        <v>10.93</v>
      </c>
      <c r="I23" s="97">
        <v>1628.57</v>
      </c>
      <c r="J23" s="72" t="s">
        <v>13</v>
      </c>
      <c r="K23" s="38" t="s">
        <v>73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42950</v>
      </c>
      <c r="E24" s="99" t="s">
        <v>145</v>
      </c>
      <c r="F24" s="99" t="s">
        <v>28</v>
      </c>
      <c r="G24" s="98">
        <v>276</v>
      </c>
      <c r="H24" s="105">
        <v>10.94</v>
      </c>
      <c r="I24" s="97">
        <v>3019.44</v>
      </c>
      <c r="J24" s="72" t="s">
        <v>13</v>
      </c>
      <c r="K24" s="38" t="s">
        <v>74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42950</v>
      </c>
      <c r="E25" s="99" t="s">
        <v>146</v>
      </c>
      <c r="F25" s="99" t="s">
        <v>28</v>
      </c>
      <c r="G25" s="98">
        <v>164</v>
      </c>
      <c r="H25" s="105">
        <v>10.95</v>
      </c>
      <c r="I25" s="97">
        <v>1795.8</v>
      </c>
      <c r="J25" s="72" t="s">
        <v>13</v>
      </c>
      <c r="K25" s="38" t="s">
        <v>75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42950</v>
      </c>
      <c r="E26" s="99" t="s">
        <v>147</v>
      </c>
      <c r="F26" s="99" t="s">
        <v>28</v>
      </c>
      <c r="G26" s="98">
        <v>359</v>
      </c>
      <c r="H26" s="105">
        <v>10.95</v>
      </c>
      <c r="I26" s="97">
        <v>3931.0499999999997</v>
      </c>
      <c r="J26" s="72" t="s">
        <v>13</v>
      </c>
      <c r="K26" s="38" t="s">
        <v>76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42950</v>
      </c>
      <c r="E27" s="99" t="s">
        <v>148</v>
      </c>
      <c r="F27" s="99" t="s">
        <v>28</v>
      </c>
      <c r="G27" s="98">
        <v>344</v>
      </c>
      <c r="H27" s="105">
        <v>10.97</v>
      </c>
      <c r="I27" s="97">
        <v>3773.6800000000003</v>
      </c>
      <c r="J27" s="72" t="s">
        <v>13</v>
      </c>
      <c r="K27" s="38" t="s">
        <v>77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42950</v>
      </c>
      <c r="E28" s="99" t="s">
        <v>148</v>
      </c>
      <c r="F28" s="99" t="s">
        <v>28</v>
      </c>
      <c r="G28" s="98">
        <v>34</v>
      </c>
      <c r="H28" s="105">
        <v>10.97</v>
      </c>
      <c r="I28" s="97">
        <v>372.98</v>
      </c>
      <c r="J28" s="72" t="s">
        <v>13</v>
      </c>
      <c r="K28" s="38" t="s">
        <v>78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42950</v>
      </c>
      <c r="E29" s="99" t="s">
        <v>149</v>
      </c>
      <c r="F29" s="99" t="s">
        <v>28</v>
      </c>
      <c r="G29" s="98">
        <v>323</v>
      </c>
      <c r="H29" s="105">
        <v>10.98</v>
      </c>
      <c r="I29" s="97">
        <v>3546.54</v>
      </c>
      <c r="J29" s="72" t="s">
        <v>13</v>
      </c>
      <c r="K29" s="38" t="s">
        <v>79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42950</v>
      </c>
      <c r="E30" s="99" t="s">
        <v>150</v>
      </c>
      <c r="F30" s="99" t="s">
        <v>28</v>
      </c>
      <c r="G30" s="98">
        <v>280</v>
      </c>
      <c r="H30" s="105">
        <v>10.98</v>
      </c>
      <c r="I30" s="97">
        <v>3074.4</v>
      </c>
      <c r="J30" s="72" t="s">
        <v>13</v>
      </c>
      <c r="K30" s="38" t="s">
        <v>80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42950</v>
      </c>
      <c r="E31" s="99" t="s">
        <v>151</v>
      </c>
      <c r="F31" s="99" t="s">
        <v>28</v>
      </c>
      <c r="G31" s="98">
        <v>280</v>
      </c>
      <c r="H31" s="105">
        <v>10.98</v>
      </c>
      <c r="I31" s="97">
        <v>3074.4</v>
      </c>
      <c r="J31" s="72" t="s">
        <v>13</v>
      </c>
      <c r="K31" s="38" t="s">
        <v>81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42950</v>
      </c>
      <c r="E32" s="99" t="s">
        <v>152</v>
      </c>
      <c r="F32" s="99" t="s">
        <v>28</v>
      </c>
      <c r="G32" s="98">
        <v>160</v>
      </c>
      <c r="H32" s="105">
        <v>10.98</v>
      </c>
      <c r="I32" s="97">
        <v>1756.8000000000002</v>
      </c>
      <c r="J32" s="72" t="s">
        <v>13</v>
      </c>
      <c r="K32" s="38" t="s">
        <v>82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42950</v>
      </c>
      <c r="E33" s="99" t="s">
        <v>153</v>
      </c>
      <c r="F33" s="99" t="s">
        <v>28</v>
      </c>
      <c r="G33" s="98">
        <v>250</v>
      </c>
      <c r="H33" s="105">
        <v>10.99</v>
      </c>
      <c r="I33" s="97">
        <v>2747.5</v>
      </c>
      <c r="J33" s="72" t="s">
        <v>13</v>
      </c>
      <c r="K33" s="38" t="s">
        <v>83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42950</v>
      </c>
      <c r="E34" s="99" t="s">
        <v>154</v>
      </c>
      <c r="F34" s="99" t="s">
        <v>28</v>
      </c>
      <c r="G34" s="98">
        <v>130</v>
      </c>
      <c r="H34" s="105">
        <v>10.99</v>
      </c>
      <c r="I34" s="97">
        <v>1428.7</v>
      </c>
      <c r="J34" s="72" t="s">
        <v>13</v>
      </c>
      <c r="K34" s="38" t="s">
        <v>84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42950</v>
      </c>
      <c r="E35" s="99" t="s">
        <v>155</v>
      </c>
      <c r="F35" s="99" t="s">
        <v>28</v>
      </c>
      <c r="G35" s="98">
        <v>142</v>
      </c>
      <c r="H35" s="105">
        <v>10.99</v>
      </c>
      <c r="I35" s="97">
        <v>1560.58</v>
      </c>
      <c r="J35" s="72" t="s">
        <v>13</v>
      </c>
      <c r="K35" s="38" t="s">
        <v>85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42950</v>
      </c>
      <c r="E36" s="99" t="s">
        <v>156</v>
      </c>
      <c r="F36" s="99" t="s">
        <v>28</v>
      </c>
      <c r="G36" s="98">
        <v>304</v>
      </c>
      <c r="H36" s="105">
        <v>10.99</v>
      </c>
      <c r="I36" s="97">
        <v>3340.96</v>
      </c>
      <c r="J36" s="72" t="s">
        <v>13</v>
      </c>
      <c r="K36" s="38" t="s">
        <v>86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42950</v>
      </c>
      <c r="E37" s="99" t="s">
        <v>55</v>
      </c>
      <c r="F37" s="99" t="s">
        <v>28</v>
      </c>
      <c r="G37" s="98">
        <v>130</v>
      </c>
      <c r="H37" s="105">
        <v>10.99</v>
      </c>
      <c r="I37" s="97">
        <v>1428.7</v>
      </c>
      <c r="J37" s="72" t="s">
        <v>13</v>
      </c>
      <c r="K37" s="38" t="s">
        <v>87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42950</v>
      </c>
      <c r="E38" s="99" t="s">
        <v>157</v>
      </c>
      <c r="F38" s="99" t="s">
        <v>28</v>
      </c>
      <c r="G38" s="98">
        <v>124</v>
      </c>
      <c r="H38" s="105">
        <v>10.99</v>
      </c>
      <c r="I38" s="97">
        <v>1362.76</v>
      </c>
      <c r="J38" s="72" t="s">
        <v>13</v>
      </c>
      <c r="K38" s="38" t="s">
        <v>88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42950</v>
      </c>
      <c r="E39" s="99" t="s">
        <v>158</v>
      </c>
      <c r="F39" s="99" t="s">
        <v>28</v>
      </c>
      <c r="G39" s="98">
        <v>300</v>
      </c>
      <c r="H39" s="105">
        <v>10.99</v>
      </c>
      <c r="I39" s="97">
        <v>3297</v>
      </c>
      <c r="J39" s="72" t="s">
        <v>13</v>
      </c>
      <c r="K39" s="38" t="s">
        <v>89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42950</v>
      </c>
      <c r="E40" s="99" t="s">
        <v>159</v>
      </c>
      <c r="F40" s="99" t="s">
        <v>28</v>
      </c>
      <c r="G40" s="98">
        <v>125</v>
      </c>
      <c r="H40" s="105">
        <v>10.99</v>
      </c>
      <c r="I40" s="97">
        <v>1373.75</v>
      </c>
      <c r="J40" s="72" t="s">
        <v>13</v>
      </c>
      <c r="K40" s="38" t="s">
        <v>90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42950</v>
      </c>
      <c r="E41" s="99" t="s">
        <v>160</v>
      </c>
      <c r="F41" s="99" t="s">
        <v>28</v>
      </c>
      <c r="G41" s="98">
        <v>499</v>
      </c>
      <c r="H41" s="105">
        <v>11</v>
      </c>
      <c r="I41" s="97">
        <v>5489</v>
      </c>
      <c r="J41" s="72" t="s">
        <v>13</v>
      </c>
      <c r="K41" s="38" t="s">
        <v>91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42950</v>
      </c>
      <c r="E42" s="99" t="s">
        <v>161</v>
      </c>
      <c r="F42" s="99" t="s">
        <v>28</v>
      </c>
      <c r="G42" s="98">
        <v>220</v>
      </c>
      <c r="H42" s="105">
        <v>11.02</v>
      </c>
      <c r="I42" s="97">
        <v>2424.4</v>
      </c>
      <c r="J42" s="72" t="s">
        <v>13</v>
      </c>
      <c r="K42" s="38" t="s">
        <v>92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42950</v>
      </c>
      <c r="E43" s="99" t="s">
        <v>162</v>
      </c>
      <c r="F43" s="99" t="s">
        <v>28</v>
      </c>
      <c r="G43" s="98">
        <v>940</v>
      </c>
      <c r="H43" s="105">
        <v>11.02</v>
      </c>
      <c r="I43" s="97">
        <v>10358.799999999999</v>
      </c>
      <c r="J43" s="72" t="s">
        <v>13</v>
      </c>
      <c r="K43" s="38" t="s">
        <v>93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42950</v>
      </c>
      <c r="E44" s="99" t="s">
        <v>162</v>
      </c>
      <c r="F44" s="99" t="s">
        <v>28</v>
      </c>
      <c r="G44" s="98">
        <v>940</v>
      </c>
      <c r="H44" s="105">
        <v>11.02</v>
      </c>
      <c r="I44" s="97">
        <v>10358.799999999999</v>
      </c>
      <c r="J44" s="72" t="s">
        <v>13</v>
      </c>
      <c r="K44" s="38" t="s">
        <v>94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42950</v>
      </c>
      <c r="E45" s="99" t="s">
        <v>163</v>
      </c>
      <c r="F45" s="99" t="s">
        <v>28</v>
      </c>
      <c r="G45" s="98">
        <v>250</v>
      </c>
      <c r="H45" s="105">
        <v>11.01</v>
      </c>
      <c r="I45" s="97">
        <v>2752.5</v>
      </c>
      <c r="J45" s="72" t="s">
        <v>13</v>
      </c>
      <c r="K45" s="38" t="s">
        <v>95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42950</v>
      </c>
      <c r="E46" s="99" t="s">
        <v>164</v>
      </c>
      <c r="F46" s="99" t="s">
        <v>28</v>
      </c>
      <c r="G46" s="98">
        <v>34</v>
      </c>
      <c r="H46" s="105">
        <v>11.01</v>
      </c>
      <c r="I46" s="97">
        <v>374.34</v>
      </c>
      <c r="J46" s="72" t="s">
        <v>13</v>
      </c>
      <c r="K46" s="38" t="s">
        <v>96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42950</v>
      </c>
      <c r="E47" s="99" t="s">
        <v>165</v>
      </c>
      <c r="F47" s="99" t="s">
        <v>28</v>
      </c>
      <c r="G47" s="98">
        <v>228</v>
      </c>
      <c r="H47" s="105">
        <v>11.01</v>
      </c>
      <c r="I47" s="97">
        <v>2510.2799999999997</v>
      </c>
      <c r="J47" s="72" t="s">
        <v>13</v>
      </c>
      <c r="K47" s="38" t="s">
        <v>97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42950</v>
      </c>
      <c r="E48" s="99" t="s">
        <v>166</v>
      </c>
      <c r="F48" s="99" t="s">
        <v>28</v>
      </c>
      <c r="G48" s="98">
        <v>281</v>
      </c>
      <c r="H48" s="105">
        <v>11.05</v>
      </c>
      <c r="I48" s="97">
        <v>3105.05</v>
      </c>
      <c r="J48" s="72" t="s">
        <v>13</v>
      </c>
      <c r="K48" s="38" t="s">
        <v>98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42950</v>
      </c>
      <c r="E49" s="99" t="s">
        <v>166</v>
      </c>
      <c r="F49" s="99" t="s">
        <v>28</v>
      </c>
      <c r="G49" s="98">
        <v>239</v>
      </c>
      <c r="H49" s="105">
        <v>11.05</v>
      </c>
      <c r="I49" s="97">
        <v>2640.9500000000003</v>
      </c>
      <c r="J49" s="72" t="s">
        <v>13</v>
      </c>
      <c r="K49" s="38" t="s">
        <v>99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42950</v>
      </c>
      <c r="E50" s="99" t="s">
        <v>166</v>
      </c>
      <c r="F50" s="99" t="s">
        <v>28</v>
      </c>
      <c r="G50" s="98">
        <v>520</v>
      </c>
      <c r="H50" s="105">
        <v>11.05</v>
      </c>
      <c r="I50" s="97">
        <v>5746</v>
      </c>
      <c r="J50" s="72" t="s">
        <v>13</v>
      </c>
      <c r="K50" s="38" t="s">
        <v>100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42950</v>
      </c>
      <c r="E51" s="99" t="s">
        <v>167</v>
      </c>
      <c r="F51" s="99" t="s">
        <v>28</v>
      </c>
      <c r="G51" s="98">
        <v>150</v>
      </c>
      <c r="H51" s="105">
        <v>11.05</v>
      </c>
      <c r="I51" s="97">
        <v>1657.5</v>
      </c>
      <c r="J51" s="72" t="s">
        <v>13</v>
      </c>
      <c r="K51" s="38" t="s">
        <v>101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42950</v>
      </c>
      <c r="E52" s="99" t="s">
        <v>168</v>
      </c>
      <c r="F52" s="99" t="s">
        <v>28</v>
      </c>
      <c r="G52" s="98">
        <v>300</v>
      </c>
      <c r="H52" s="105">
        <v>11.05</v>
      </c>
      <c r="I52" s="97">
        <v>3315</v>
      </c>
      <c r="J52" s="72" t="s">
        <v>13</v>
      </c>
      <c r="K52" s="38" t="s">
        <v>102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42950</v>
      </c>
      <c r="E53" s="99" t="s">
        <v>168</v>
      </c>
      <c r="F53" s="99" t="s">
        <v>28</v>
      </c>
      <c r="G53" s="98">
        <v>617</v>
      </c>
      <c r="H53" s="105">
        <v>11.05</v>
      </c>
      <c r="I53" s="97">
        <v>6817.85</v>
      </c>
      <c r="J53" s="72" t="s">
        <v>13</v>
      </c>
      <c r="K53" s="38" t="s">
        <v>103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42950</v>
      </c>
      <c r="E54" s="99" t="s">
        <v>168</v>
      </c>
      <c r="F54" s="99" t="s">
        <v>28</v>
      </c>
      <c r="G54" s="98">
        <v>17</v>
      </c>
      <c r="H54" s="105">
        <v>11.05</v>
      </c>
      <c r="I54" s="97">
        <v>187.85000000000002</v>
      </c>
      <c r="J54" s="72" t="s">
        <v>13</v>
      </c>
      <c r="K54" s="38" t="s">
        <v>104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42950</v>
      </c>
      <c r="E55" s="99" t="s">
        <v>168</v>
      </c>
      <c r="F55" s="99" t="s">
        <v>28</v>
      </c>
      <c r="G55" s="98">
        <v>300</v>
      </c>
      <c r="H55" s="105">
        <v>11.05</v>
      </c>
      <c r="I55" s="97">
        <v>3315</v>
      </c>
      <c r="J55" s="72" t="s">
        <v>13</v>
      </c>
      <c r="K55" s="38" t="s">
        <v>105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42950</v>
      </c>
      <c r="E56" s="99" t="s">
        <v>169</v>
      </c>
      <c r="F56" s="99" t="s">
        <v>28</v>
      </c>
      <c r="G56" s="98">
        <v>7675</v>
      </c>
      <c r="H56" s="105">
        <v>11.05</v>
      </c>
      <c r="I56" s="97">
        <v>84808.75</v>
      </c>
      <c r="J56" s="72" t="s">
        <v>13</v>
      </c>
      <c r="K56" s="38" t="s">
        <v>106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42950</v>
      </c>
      <c r="E57" s="99" t="s">
        <v>170</v>
      </c>
      <c r="F57" s="99" t="s">
        <v>28</v>
      </c>
      <c r="G57" s="98">
        <v>2196</v>
      </c>
      <c r="H57" s="105">
        <v>11.05</v>
      </c>
      <c r="I57" s="97">
        <v>24265.800000000003</v>
      </c>
      <c r="J57" s="72" t="s">
        <v>13</v>
      </c>
      <c r="K57" s="38" t="s">
        <v>107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42950</v>
      </c>
      <c r="E58" s="99" t="s">
        <v>171</v>
      </c>
      <c r="F58" s="99" t="s">
        <v>28</v>
      </c>
      <c r="G58" s="98">
        <v>129</v>
      </c>
      <c r="H58" s="105">
        <v>11.05</v>
      </c>
      <c r="I58" s="97">
        <v>1425.45</v>
      </c>
      <c r="J58" s="72" t="s">
        <v>13</v>
      </c>
      <c r="K58" s="38" t="s">
        <v>108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42950</v>
      </c>
      <c r="E59" s="99" t="s">
        <v>172</v>
      </c>
      <c r="F59" s="99" t="s">
        <v>28</v>
      </c>
      <c r="G59" s="98">
        <v>1540</v>
      </c>
      <c r="H59" s="105">
        <v>11.06</v>
      </c>
      <c r="I59" s="97">
        <v>17032.400000000001</v>
      </c>
      <c r="J59" s="72" t="s">
        <v>13</v>
      </c>
      <c r="K59" s="38" t="s">
        <v>109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42950</v>
      </c>
      <c r="E60" s="99" t="s">
        <v>172</v>
      </c>
      <c r="F60" s="99" t="s">
        <v>28</v>
      </c>
      <c r="G60" s="98">
        <v>415</v>
      </c>
      <c r="H60" s="105">
        <v>11.06</v>
      </c>
      <c r="I60" s="97">
        <v>4589.9000000000005</v>
      </c>
      <c r="J60" s="72" t="s">
        <v>13</v>
      </c>
      <c r="K60" s="38" t="s">
        <v>110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42950</v>
      </c>
      <c r="E61" s="99" t="s">
        <v>172</v>
      </c>
      <c r="F61" s="99" t="s">
        <v>28</v>
      </c>
      <c r="G61" s="98">
        <v>426</v>
      </c>
      <c r="H61" s="105">
        <v>11.06</v>
      </c>
      <c r="I61" s="97">
        <v>4711.5600000000004</v>
      </c>
      <c r="J61" s="72" t="s">
        <v>13</v>
      </c>
      <c r="K61" s="38" t="s">
        <v>111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42950</v>
      </c>
      <c r="E62" s="99" t="s">
        <v>172</v>
      </c>
      <c r="F62" s="99" t="s">
        <v>28</v>
      </c>
      <c r="G62" s="98">
        <v>699</v>
      </c>
      <c r="H62" s="105">
        <v>11.06</v>
      </c>
      <c r="I62" s="97">
        <v>7730.9400000000005</v>
      </c>
      <c r="J62" s="72" t="s">
        <v>13</v>
      </c>
      <c r="K62" s="38" t="s">
        <v>112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42950</v>
      </c>
      <c r="E63" s="99" t="s">
        <v>173</v>
      </c>
      <c r="F63" s="99" t="s">
        <v>28</v>
      </c>
      <c r="G63" s="98">
        <v>295</v>
      </c>
      <c r="H63" s="105">
        <v>11.06</v>
      </c>
      <c r="I63" s="97">
        <v>3262.7000000000003</v>
      </c>
      <c r="J63" s="72" t="s">
        <v>13</v>
      </c>
      <c r="K63" s="38" t="s">
        <v>113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42950</v>
      </c>
      <c r="E64" s="99" t="s">
        <v>173</v>
      </c>
      <c r="F64" s="99" t="s">
        <v>28</v>
      </c>
      <c r="G64" s="98">
        <v>153</v>
      </c>
      <c r="H64" s="105">
        <v>11.06</v>
      </c>
      <c r="I64" s="97">
        <v>1692.18</v>
      </c>
      <c r="J64" s="72" t="s">
        <v>13</v>
      </c>
      <c r="K64" s="38" t="s">
        <v>114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42950</v>
      </c>
      <c r="E65" s="99" t="s">
        <v>174</v>
      </c>
      <c r="F65" s="99" t="s">
        <v>28</v>
      </c>
      <c r="G65" s="98">
        <v>148</v>
      </c>
      <c r="H65" s="105">
        <v>11.06</v>
      </c>
      <c r="I65" s="97">
        <v>1636.88</v>
      </c>
      <c r="J65" s="72" t="s">
        <v>13</v>
      </c>
      <c r="K65" s="38" t="s">
        <v>115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42950</v>
      </c>
      <c r="E66" s="99" t="s">
        <v>175</v>
      </c>
      <c r="F66" s="99" t="s">
        <v>28</v>
      </c>
      <c r="G66" s="98">
        <v>122</v>
      </c>
      <c r="H66" s="105">
        <v>11.05</v>
      </c>
      <c r="I66" s="97">
        <v>1348.1000000000001</v>
      </c>
      <c r="J66" s="72" t="s">
        <v>13</v>
      </c>
      <c r="K66" s="38" t="s">
        <v>116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42950</v>
      </c>
      <c r="E67" s="99" t="s">
        <v>176</v>
      </c>
      <c r="F67" s="99" t="s">
        <v>28</v>
      </c>
      <c r="G67" s="98">
        <v>152</v>
      </c>
      <c r="H67" s="105">
        <v>11.03</v>
      </c>
      <c r="I67" s="97">
        <v>1676.56</v>
      </c>
      <c r="J67" s="72" t="s">
        <v>13</v>
      </c>
      <c r="K67" s="38" t="s">
        <v>117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42950</v>
      </c>
      <c r="E68" s="99" t="s">
        <v>177</v>
      </c>
      <c r="F68" s="99" t="s">
        <v>28</v>
      </c>
      <c r="G68" s="98">
        <v>145</v>
      </c>
      <c r="H68" s="105">
        <v>11.01</v>
      </c>
      <c r="I68" s="97">
        <v>1596.45</v>
      </c>
      <c r="J68" s="72" t="s">
        <v>13</v>
      </c>
      <c r="K68" s="38" t="s">
        <v>118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42950</v>
      </c>
      <c r="E69" s="99" t="s">
        <v>178</v>
      </c>
      <c r="F69" s="99" t="s">
        <v>28</v>
      </c>
      <c r="G69" s="98">
        <v>105</v>
      </c>
      <c r="H69" s="105">
        <v>11.01</v>
      </c>
      <c r="I69" s="97">
        <v>1156.05</v>
      </c>
      <c r="J69" s="72" t="s">
        <v>13</v>
      </c>
      <c r="K69" s="38" t="s">
        <v>119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42950</v>
      </c>
      <c r="E70" s="99" t="s">
        <v>178</v>
      </c>
      <c r="F70" s="99" t="s">
        <v>28</v>
      </c>
      <c r="G70" s="98">
        <v>1295</v>
      </c>
      <c r="H70" s="105">
        <v>11.01</v>
      </c>
      <c r="I70" s="97">
        <v>14257.949999999999</v>
      </c>
      <c r="J70" s="72" t="s">
        <v>13</v>
      </c>
      <c r="K70" s="38" t="s">
        <v>120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42950</v>
      </c>
      <c r="E71" s="99" t="s">
        <v>178</v>
      </c>
      <c r="F71" s="99" t="s">
        <v>28</v>
      </c>
      <c r="G71" s="98">
        <v>684</v>
      </c>
      <c r="H71" s="105">
        <v>11.01</v>
      </c>
      <c r="I71" s="97">
        <v>7530.84</v>
      </c>
      <c r="J71" s="72" t="s">
        <v>13</v>
      </c>
      <c r="K71" s="38" t="s">
        <v>121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42950</v>
      </c>
      <c r="E72" s="99" t="s">
        <v>178</v>
      </c>
      <c r="F72" s="99" t="s">
        <v>28</v>
      </c>
      <c r="G72" s="98">
        <v>506</v>
      </c>
      <c r="H72" s="105">
        <v>11.01</v>
      </c>
      <c r="I72" s="97">
        <v>5571.0599999999995</v>
      </c>
      <c r="J72" s="72" t="s">
        <v>13</v>
      </c>
      <c r="K72" s="38" t="s">
        <v>122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42950</v>
      </c>
      <c r="E73" s="99" t="s">
        <v>179</v>
      </c>
      <c r="F73" s="99" t="s">
        <v>28</v>
      </c>
      <c r="G73" s="98">
        <v>405</v>
      </c>
      <c r="H73" s="105">
        <v>11.01</v>
      </c>
      <c r="I73" s="97">
        <v>4459.05</v>
      </c>
      <c r="J73" s="72" t="s">
        <v>13</v>
      </c>
      <c r="K73" s="38" t="s">
        <v>123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42950</v>
      </c>
      <c r="E74" s="99" t="s">
        <v>180</v>
      </c>
      <c r="F74" s="99" t="s">
        <v>28</v>
      </c>
      <c r="G74" s="98">
        <v>125</v>
      </c>
      <c r="H74" s="105">
        <v>11.01</v>
      </c>
      <c r="I74" s="97">
        <v>1376.25</v>
      </c>
      <c r="J74" s="72" t="s">
        <v>13</v>
      </c>
      <c r="K74" s="38" t="s">
        <v>124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42950</v>
      </c>
      <c r="E75" s="99" t="s">
        <v>181</v>
      </c>
      <c r="F75" s="99" t="s">
        <v>28</v>
      </c>
      <c r="G75" s="98">
        <v>396</v>
      </c>
      <c r="H75" s="105">
        <v>11.01</v>
      </c>
      <c r="I75" s="97">
        <v>4359.96</v>
      </c>
      <c r="J75" s="72" t="s">
        <v>13</v>
      </c>
      <c r="K75" s="38" t="s">
        <v>125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42950</v>
      </c>
      <c r="E76" s="99" t="s">
        <v>181</v>
      </c>
      <c r="F76" s="99" t="s">
        <v>28</v>
      </c>
      <c r="G76" s="98">
        <v>396</v>
      </c>
      <c r="H76" s="105">
        <v>11.01</v>
      </c>
      <c r="I76" s="97">
        <v>4359.96</v>
      </c>
      <c r="J76" s="72" t="s">
        <v>13</v>
      </c>
      <c r="K76" s="38" t="s">
        <v>126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42950</v>
      </c>
      <c r="E77" s="99" t="s">
        <v>182</v>
      </c>
      <c r="F77" s="99" t="s">
        <v>28</v>
      </c>
      <c r="G77" s="98">
        <v>163</v>
      </c>
      <c r="H77" s="105">
        <v>11</v>
      </c>
      <c r="I77" s="97">
        <v>1793</v>
      </c>
      <c r="J77" s="72" t="s">
        <v>13</v>
      </c>
      <c r="K77" s="38" t="s">
        <v>127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42950</v>
      </c>
      <c r="E78" s="99" t="s">
        <v>183</v>
      </c>
      <c r="F78" s="99" t="s">
        <v>28</v>
      </c>
      <c r="G78" s="98">
        <v>5050</v>
      </c>
      <c r="H78" s="105">
        <v>11</v>
      </c>
      <c r="I78" s="97">
        <v>55550</v>
      </c>
      <c r="J78" s="72" t="s">
        <v>13</v>
      </c>
      <c r="K78" s="38" t="s">
        <v>128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42950</v>
      </c>
      <c r="E79" s="99" t="s">
        <v>184</v>
      </c>
      <c r="F79" s="99" t="s">
        <v>28</v>
      </c>
      <c r="G79" s="98">
        <v>270</v>
      </c>
      <c r="H79" s="105">
        <v>11</v>
      </c>
      <c r="I79" s="97">
        <v>2970</v>
      </c>
      <c r="J79" s="72" t="s">
        <v>13</v>
      </c>
      <c r="K79" s="38" t="s">
        <v>129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42951</v>
      </c>
      <c r="E80" s="99" t="s">
        <v>238</v>
      </c>
      <c r="F80" s="99" t="s">
        <v>28</v>
      </c>
      <c r="G80" s="98">
        <v>302</v>
      </c>
      <c r="H80" s="105">
        <v>10.95</v>
      </c>
      <c r="I80" s="97">
        <v>3306.8999999999996</v>
      </c>
      <c r="J80" s="72" t="s">
        <v>13</v>
      </c>
      <c r="K80" s="38" t="s">
        <v>186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42951</v>
      </c>
      <c r="E81" s="99" t="s">
        <v>238</v>
      </c>
      <c r="F81" s="99" t="s">
        <v>28</v>
      </c>
      <c r="G81" s="98">
        <v>302</v>
      </c>
      <c r="H81" s="105">
        <v>10.95</v>
      </c>
      <c r="I81" s="97">
        <v>3306.8999999999996</v>
      </c>
      <c r="J81" s="72" t="s">
        <v>13</v>
      </c>
      <c r="K81" s="38" t="s">
        <v>187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42951</v>
      </c>
      <c r="E82" s="99" t="s">
        <v>239</v>
      </c>
      <c r="F82" s="99" t="s">
        <v>28</v>
      </c>
      <c r="G82" s="98">
        <v>418</v>
      </c>
      <c r="H82" s="105">
        <v>10.95</v>
      </c>
      <c r="I82" s="97">
        <v>4577.0999999999995</v>
      </c>
      <c r="J82" s="72" t="s">
        <v>13</v>
      </c>
      <c r="K82" s="38" t="s">
        <v>188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42951</v>
      </c>
      <c r="E83" s="99" t="s">
        <v>240</v>
      </c>
      <c r="F83" s="99" t="s">
        <v>28</v>
      </c>
      <c r="G83" s="98">
        <v>320</v>
      </c>
      <c r="H83" s="105">
        <v>11</v>
      </c>
      <c r="I83" s="97">
        <v>3520</v>
      </c>
      <c r="J83" s="72" t="s">
        <v>13</v>
      </c>
      <c r="K83" s="38" t="s">
        <v>189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42951</v>
      </c>
      <c r="E84" s="99" t="s">
        <v>241</v>
      </c>
      <c r="F84" s="99" t="s">
        <v>28</v>
      </c>
      <c r="G84" s="98">
        <v>3</v>
      </c>
      <c r="H84" s="105">
        <v>11</v>
      </c>
      <c r="I84" s="97">
        <v>33</v>
      </c>
      <c r="J84" s="72" t="s">
        <v>13</v>
      </c>
      <c r="K84" s="38" t="s">
        <v>190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42951</v>
      </c>
      <c r="E85" s="99" t="s">
        <v>242</v>
      </c>
      <c r="F85" s="99" t="s">
        <v>28</v>
      </c>
      <c r="G85" s="98">
        <v>272</v>
      </c>
      <c r="H85" s="105">
        <v>11</v>
      </c>
      <c r="I85" s="97">
        <v>2992</v>
      </c>
      <c r="J85" s="72" t="s">
        <v>13</v>
      </c>
      <c r="K85" s="38" t="s">
        <v>191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42951</v>
      </c>
      <c r="E86" s="99" t="s">
        <v>242</v>
      </c>
      <c r="F86" s="99" t="s">
        <v>28</v>
      </c>
      <c r="G86" s="98">
        <v>272</v>
      </c>
      <c r="H86" s="105">
        <v>11</v>
      </c>
      <c r="I86" s="97">
        <v>2992</v>
      </c>
      <c r="J86" s="72" t="s">
        <v>13</v>
      </c>
      <c r="K86" s="38" t="s">
        <v>192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42951</v>
      </c>
      <c r="E87" s="99" t="s">
        <v>243</v>
      </c>
      <c r="F87" s="99" t="s">
        <v>28</v>
      </c>
      <c r="G87" s="98">
        <v>528</v>
      </c>
      <c r="H87" s="105">
        <v>11.01</v>
      </c>
      <c r="I87" s="97">
        <v>5813.28</v>
      </c>
      <c r="J87" s="72" t="s">
        <v>13</v>
      </c>
      <c r="K87" s="38" t="s">
        <v>193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42951</v>
      </c>
      <c r="E88" s="99" t="s">
        <v>244</v>
      </c>
      <c r="F88" s="99" t="s">
        <v>28</v>
      </c>
      <c r="G88" s="98">
        <v>528</v>
      </c>
      <c r="H88" s="105">
        <v>11.01</v>
      </c>
      <c r="I88" s="97">
        <v>5813.28</v>
      </c>
      <c r="J88" s="72" t="s">
        <v>13</v>
      </c>
      <c r="K88" s="38" t="s">
        <v>194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42951</v>
      </c>
      <c r="E89" s="99" t="s">
        <v>245</v>
      </c>
      <c r="F89" s="99" t="s">
        <v>28</v>
      </c>
      <c r="G89" s="98">
        <v>53</v>
      </c>
      <c r="H89" s="105">
        <v>11.02</v>
      </c>
      <c r="I89" s="97">
        <v>584.05999999999995</v>
      </c>
      <c r="J89" s="72" t="s">
        <v>13</v>
      </c>
      <c r="K89" s="38" t="s">
        <v>195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42951</v>
      </c>
      <c r="E90" s="99" t="s">
        <v>246</v>
      </c>
      <c r="F90" s="99" t="s">
        <v>28</v>
      </c>
      <c r="G90" s="98">
        <v>127</v>
      </c>
      <c r="H90" s="105">
        <v>11.04</v>
      </c>
      <c r="I90" s="97">
        <v>1402.08</v>
      </c>
      <c r="J90" s="72" t="s">
        <v>13</v>
      </c>
      <c r="K90" s="38" t="s">
        <v>196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42951</v>
      </c>
      <c r="E91" s="99" t="s">
        <v>247</v>
      </c>
      <c r="F91" s="99" t="s">
        <v>28</v>
      </c>
      <c r="G91" s="98">
        <v>163</v>
      </c>
      <c r="H91" s="105">
        <v>11.02</v>
      </c>
      <c r="I91" s="97">
        <v>1796.26</v>
      </c>
      <c r="J91" s="72" t="s">
        <v>13</v>
      </c>
      <c r="K91" s="38" t="s">
        <v>197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42951</v>
      </c>
      <c r="E92" s="99" t="s">
        <v>248</v>
      </c>
      <c r="F92" s="99" t="s">
        <v>28</v>
      </c>
      <c r="G92" s="98">
        <v>395</v>
      </c>
      <c r="H92" s="105">
        <v>11</v>
      </c>
      <c r="I92" s="97">
        <v>4345</v>
      </c>
      <c r="J92" s="72" t="s">
        <v>13</v>
      </c>
      <c r="K92" s="38" t="s">
        <v>198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42951</v>
      </c>
      <c r="E93" s="99" t="s">
        <v>249</v>
      </c>
      <c r="F93" s="99" t="s">
        <v>28</v>
      </c>
      <c r="G93" s="98">
        <v>192</v>
      </c>
      <c r="H93" s="105">
        <v>11</v>
      </c>
      <c r="I93" s="97">
        <v>2112</v>
      </c>
      <c r="J93" s="72" t="s">
        <v>13</v>
      </c>
      <c r="K93" s="38" t="s">
        <v>199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42951</v>
      </c>
      <c r="E94" s="99" t="s">
        <v>250</v>
      </c>
      <c r="F94" s="99" t="s">
        <v>28</v>
      </c>
      <c r="G94" s="98">
        <v>375</v>
      </c>
      <c r="H94" s="105">
        <v>11.01</v>
      </c>
      <c r="I94" s="97">
        <v>4128.75</v>
      </c>
      <c r="J94" s="72" t="s">
        <v>13</v>
      </c>
      <c r="K94" s="38" t="s">
        <v>200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42951</v>
      </c>
      <c r="E95" s="99" t="s">
        <v>251</v>
      </c>
      <c r="F95" s="99" t="s">
        <v>28</v>
      </c>
      <c r="G95" s="98">
        <v>348</v>
      </c>
      <c r="H95" s="105">
        <v>11.01</v>
      </c>
      <c r="I95" s="97">
        <v>3831.48</v>
      </c>
      <c r="J95" s="72" t="s">
        <v>13</v>
      </c>
      <c r="K95" s="38" t="s">
        <v>201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42951</v>
      </c>
      <c r="E96" s="99" t="s">
        <v>252</v>
      </c>
      <c r="F96" s="99" t="s">
        <v>28</v>
      </c>
      <c r="G96" s="98">
        <v>264</v>
      </c>
      <c r="H96" s="105">
        <v>11</v>
      </c>
      <c r="I96" s="97">
        <v>2904</v>
      </c>
      <c r="J96" s="72" t="s">
        <v>13</v>
      </c>
      <c r="K96" s="38" t="s">
        <v>202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42951</v>
      </c>
      <c r="E97" s="99" t="s">
        <v>253</v>
      </c>
      <c r="F97" s="99" t="s">
        <v>28</v>
      </c>
      <c r="G97" s="98">
        <v>138</v>
      </c>
      <c r="H97" s="105">
        <v>11</v>
      </c>
      <c r="I97" s="97">
        <v>1518</v>
      </c>
      <c r="J97" s="72" t="s">
        <v>13</v>
      </c>
      <c r="K97" s="38" t="s">
        <v>203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42951</v>
      </c>
      <c r="E98" s="99" t="s">
        <v>254</v>
      </c>
      <c r="F98" s="99" t="s">
        <v>28</v>
      </c>
      <c r="G98" s="98">
        <v>236</v>
      </c>
      <c r="H98" s="105">
        <v>11.01</v>
      </c>
      <c r="I98" s="97">
        <v>2598.36</v>
      </c>
      <c r="J98" s="72" t="s">
        <v>13</v>
      </c>
      <c r="K98" s="38" t="s">
        <v>204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42951</v>
      </c>
      <c r="E99" s="99" t="s">
        <v>255</v>
      </c>
      <c r="F99" s="99" t="s">
        <v>28</v>
      </c>
      <c r="G99" s="98">
        <v>84</v>
      </c>
      <c r="H99" s="105">
        <v>11.05</v>
      </c>
      <c r="I99" s="97">
        <v>928.2</v>
      </c>
      <c r="J99" s="72" t="s">
        <v>13</v>
      </c>
      <c r="K99" s="38" t="s">
        <v>205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42951</v>
      </c>
      <c r="E100" s="99" t="s">
        <v>256</v>
      </c>
      <c r="F100" s="99" t="s">
        <v>28</v>
      </c>
      <c r="G100" s="98">
        <v>326</v>
      </c>
      <c r="H100" s="105">
        <v>11.08</v>
      </c>
      <c r="I100" s="97">
        <v>3612.08</v>
      </c>
      <c r="J100" s="72" t="s">
        <v>13</v>
      </c>
      <c r="K100" s="38" t="s">
        <v>206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42951</v>
      </c>
      <c r="E101" s="99" t="s">
        <v>256</v>
      </c>
      <c r="F101" s="99" t="s">
        <v>28</v>
      </c>
      <c r="G101" s="98">
        <v>672</v>
      </c>
      <c r="H101" s="105">
        <v>11.08</v>
      </c>
      <c r="I101" s="97">
        <v>7445.76</v>
      </c>
      <c r="J101" s="72" t="s">
        <v>13</v>
      </c>
      <c r="K101" s="38" t="s">
        <v>207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42951</v>
      </c>
      <c r="E102" s="99" t="s">
        <v>257</v>
      </c>
      <c r="F102" s="99" t="s">
        <v>28</v>
      </c>
      <c r="G102" s="98">
        <v>999</v>
      </c>
      <c r="H102" s="105">
        <v>11.09</v>
      </c>
      <c r="I102" s="97">
        <v>11078.91</v>
      </c>
      <c r="J102" s="72" t="s">
        <v>13</v>
      </c>
      <c r="K102" s="38" t="s">
        <v>208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42951</v>
      </c>
      <c r="E103" s="99" t="s">
        <v>257</v>
      </c>
      <c r="F103" s="99" t="s">
        <v>28</v>
      </c>
      <c r="G103" s="98">
        <v>999</v>
      </c>
      <c r="H103" s="105">
        <v>11.09</v>
      </c>
      <c r="I103" s="97">
        <v>11078.91</v>
      </c>
      <c r="J103" s="72" t="s">
        <v>13</v>
      </c>
      <c r="K103" s="38" t="s">
        <v>209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42951</v>
      </c>
      <c r="E104" s="99" t="s">
        <v>258</v>
      </c>
      <c r="F104" s="99" t="s">
        <v>28</v>
      </c>
      <c r="G104" s="98">
        <v>302</v>
      </c>
      <c r="H104" s="105">
        <v>11.09</v>
      </c>
      <c r="I104" s="97">
        <v>3349.18</v>
      </c>
      <c r="J104" s="72" t="s">
        <v>13</v>
      </c>
      <c r="K104" s="38" t="s">
        <v>210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42951</v>
      </c>
      <c r="E105" s="99" t="s">
        <v>259</v>
      </c>
      <c r="F105" s="99" t="s">
        <v>28</v>
      </c>
      <c r="G105" s="98">
        <v>142</v>
      </c>
      <c r="H105" s="105">
        <v>11.09</v>
      </c>
      <c r="I105" s="97">
        <v>1574.78</v>
      </c>
      <c r="J105" s="72" t="s">
        <v>13</v>
      </c>
      <c r="K105" s="38" t="s">
        <v>211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42951</v>
      </c>
      <c r="E106" s="99" t="s">
        <v>260</v>
      </c>
      <c r="F106" s="99" t="s">
        <v>28</v>
      </c>
      <c r="G106" s="98">
        <v>23</v>
      </c>
      <c r="H106" s="105">
        <v>11.1</v>
      </c>
      <c r="I106" s="97">
        <v>255.29999999999998</v>
      </c>
      <c r="J106" s="72" t="s">
        <v>13</v>
      </c>
      <c r="K106" s="38" t="s">
        <v>212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42951</v>
      </c>
      <c r="E107" s="99" t="s">
        <v>261</v>
      </c>
      <c r="F107" s="99" t="s">
        <v>28</v>
      </c>
      <c r="G107" s="98">
        <v>171</v>
      </c>
      <c r="H107" s="105">
        <v>11.11</v>
      </c>
      <c r="I107" s="97">
        <v>1899.81</v>
      </c>
      <c r="J107" s="72" t="s">
        <v>13</v>
      </c>
      <c r="K107" s="38" t="s">
        <v>213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42951</v>
      </c>
      <c r="E108" s="99" t="s">
        <v>262</v>
      </c>
      <c r="F108" s="99" t="s">
        <v>28</v>
      </c>
      <c r="G108" s="98">
        <v>146</v>
      </c>
      <c r="H108" s="105">
        <v>11.09</v>
      </c>
      <c r="I108" s="97">
        <v>1619.1399999999999</v>
      </c>
      <c r="J108" s="72" t="s">
        <v>13</v>
      </c>
      <c r="K108" s="38" t="s">
        <v>214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42951</v>
      </c>
      <c r="E109" s="99" t="s">
        <v>263</v>
      </c>
      <c r="F109" s="99" t="s">
        <v>28</v>
      </c>
      <c r="G109" s="98">
        <v>292</v>
      </c>
      <c r="H109" s="105">
        <v>11.09</v>
      </c>
      <c r="I109" s="97">
        <v>3238.2799999999997</v>
      </c>
      <c r="J109" s="72" t="s">
        <v>13</v>
      </c>
      <c r="K109" s="38" t="s">
        <v>215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42951</v>
      </c>
      <c r="E110" s="99" t="s">
        <v>263</v>
      </c>
      <c r="F110" s="99" t="s">
        <v>28</v>
      </c>
      <c r="G110" s="98">
        <v>100</v>
      </c>
      <c r="H110" s="105">
        <v>11.09</v>
      </c>
      <c r="I110" s="97">
        <v>1109</v>
      </c>
      <c r="J110" s="72" t="s">
        <v>13</v>
      </c>
      <c r="K110" s="38" t="s">
        <v>216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42951</v>
      </c>
      <c r="E111" s="99" t="s">
        <v>263</v>
      </c>
      <c r="F111" s="99" t="s">
        <v>28</v>
      </c>
      <c r="G111" s="98">
        <v>31</v>
      </c>
      <c r="H111" s="105">
        <v>11.09</v>
      </c>
      <c r="I111" s="97">
        <v>343.79</v>
      </c>
      <c r="J111" s="72" t="s">
        <v>13</v>
      </c>
      <c r="K111" s="38" t="s">
        <v>217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42951</v>
      </c>
      <c r="E112" s="99" t="s">
        <v>263</v>
      </c>
      <c r="F112" s="99" t="s">
        <v>28</v>
      </c>
      <c r="G112" s="98">
        <v>161</v>
      </c>
      <c r="H112" s="105">
        <v>11.09</v>
      </c>
      <c r="I112" s="97">
        <v>1785.49</v>
      </c>
      <c r="J112" s="72" t="s">
        <v>13</v>
      </c>
      <c r="K112" s="38" t="s">
        <v>218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42951</v>
      </c>
      <c r="E113" s="99" t="s">
        <v>264</v>
      </c>
      <c r="F113" s="99" t="s">
        <v>28</v>
      </c>
      <c r="G113" s="98">
        <v>183</v>
      </c>
      <c r="H113" s="105">
        <v>11.09</v>
      </c>
      <c r="I113" s="97">
        <v>2029.47</v>
      </c>
      <c r="J113" s="72" t="s">
        <v>13</v>
      </c>
      <c r="K113" s="38" t="s">
        <v>219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42951</v>
      </c>
      <c r="E114" s="99" t="s">
        <v>265</v>
      </c>
      <c r="F114" s="99" t="s">
        <v>28</v>
      </c>
      <c r="G114" s="98">
        <v>312</v>
      </c>
      <c r="H114" s="105">
        <v>11.11</v>
      </c>
      <c r="I114" s="97">
        <v>3466.3199999999997</v>
      </c>
      <c r="J114" s="72" t="s">
        <v>13</v>
      </c>
      <c r="K114" s="38" t="s">
        <v>220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42951</v>
      </c>
      <c r="E115" s="99" t="s">
        <v>265</v>
      </c>
      <c r="F115" s="99" t="s">
        <v>28</v>
      </c>
      <c r="G115" s="98">
        <v>312</v>
      </c>
      <c r="H115" s="105">
        <v>11.11</v>
      </c>
      <c r="I115" s="97">
        <v>3466.3199999999997</v>
      </c>
      <c r="J115" s="72" t="s">
        <v>13</v>
      </c>
      <c r="K115" s="38" t="s">
        <v>221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42951</v>
      </c>
      <c r="E116" s="99" t="s">
        <v>266</v>
      </c>
      <c r="F116" s="99" t="s">
        <v>28</v>
      </c>
      <c r="G116" s="98">
        <v>157</v>
      </c>
      <c r="H116" s="105">
        <v>11.11</v>
      </c>
      <c r="I116" s="97">
        <v>1744.27</v>
      </c>
      <c r="J116" s="72" t="s">
        <v>13</v>
      </c>
      <c r="K116" s="38" t="s">
        <v>222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42951</v>
      </c>
      <c r="E117" s="99" t="s">
        <v>267</v>
      </c>
      <c r="F117" s="99" t="s">
        <v>28</v>
      </c>
      <c r="G117" s="98">
        <v>156</v>
      </c>
      <c r="H117" s="105">
        <v>11.1</v>
      </c>
      <c r="I117" s="97">
        <v>1731.6</v>
      </c>
      <c r="J117" s="72" t="s">
        <v>13</v>
      </c>
      <c r="K117" s="38" t="s">
        <v>223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42951</v>
      </c>
      <c r="E118" s="99" t="s">
        <v>268</v>
      </c>
      <c r="F118" s="99" t="s">
        <v>28</v>
      </c>
      <c r="G118" s="98">
        <v>36</v>
      </c>
      <c r="H118" s="105">
        <v>11.1</v>
      </c>
      <c r="I118" s="97">
        <v>399.59999999999997</v>
      </c>
      <c r="J118" s="72" t="s">
        <v>13</v>
      </c>
      <c r="K118" s="38" t="s">
        <v>224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42951</v>
      </c>
      <c r="E119" s="99" t="s">
        <v>269</v>
      </c>
      <c r="F119" s="99" t="s">
        <v>28</v>
      </c>
      <c r="G119" s="98">
        <v>132</v>
      </c>
      <c r="H119" s="105">
        <v>11.09</v>
      </c>
      <c r="I119" s="97">
        <v>1463.8799999999999</v>
      </c>
      <c r="J119" s="72" t="s">
        <v>13</v>
      </c>
      <c r="K119" s="38" t="s">
        <v>225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42951</v>
      </c>
      <c r="E120" s="99" t="s">
        <v>270</v>
      </c>
      <c r="F120" s="99" t="s">
        <v>28</v>
      </c>
      <c r="G120" s="98">
        <v>260</v>
      </c>
      <c r="H120" s="105">
        <v>11.09</v>
      </c>
      <c r="I120" s="97">
        <v>2883.4</v>
      </c>
      <c r="J120" s="72" t="s">
        <v>13</v>
      </c>
      <c r="K120" s="38" t="s">
        <v>226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42951</v>
      </c>
      <c r="E121" s="99" t="s">
        <v>271</v>
      </c>
      <c r="F121" s="99" t="s">
        <v>28</v>
      </c>
      <c r="G121" s="98">
        <v>208</v>
      </c>
      <c r="H121" s="105">
        <v>11.09</v>
      </c>
      <c r="I121" s="97">
        <v>2306.7199999999998</v>
      </c>
      <c r="J121" s="72" t="s">
        <v>13</v>
      </c>
      <c r="K121" s="38" t="s">
        <v>227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42951</v>
      </c>
      <c r="E122" s="99" t="s">
        <v>272</v>
      </c>
      <c r="F122" s="99" t="s">
        <v>28</v>
      </c>
      <c r="G122" s="98">
        <v>10000</v>
      </c>
      <c r="H122" s="105">
        <v>11.09</v>
      </c>
      <c r="I122" s="97">
        <v>110900</v>
      </c>
      <c r="J122" s="72" t="s">
        <v>13</v>
      </c>
      <c r="K122" s="38" t="s">
        <v>228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42951</v>
      </c>
      <c r="E123" s="99" t="s">
        <v>273</v>
      </c>
      <c r="F123" s="99" t="s">
        <v>28</v>
      </c>
      <c r="G123" s="98">
        <v>143</v>
      </c>
      <c r="H123" s="105">
        <v>11.11</v>
      </c>
      <c r="I123" s="97">
        <v>1588.73</v>
      </c>
      <c r="J123" s="72" t="s">
        <v>13</v>
      </c>
      <c r="K123" s="38" t="s">
        <v>229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42951</v>
      </c>
      <c r="E124" s="99" t="s">
        <v>274</v>
      </c>
      <c r="F124" s="99" t="s">
        <v>28</v>
      </c>
      <c r="G124" s="98">
        <v>177</v>
      </c>
      <c r="H124" s="105">
        <v>11.09</v>
      </c>
      <c r="I124" s="97">
        <v>1962.93</v>
      </c>
      <c r="J124" s="72" t="s">
        <v>13</v>
      </c>
      <c r="K124" s="38" t="s">
        <v>230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42951</v>
      </c>
      <c r="E125" s="99" t="s">
        <v>275</v>
      </c>
      <c r="F125" s="99" t="s">
        <v>28</v>
      </c>
      <c r="G125" s="98">
        <v>4675</v>
      </c>
      <c r="H125" s="105">
        <v>11.09</v>
      </c>
      <c r="I125" s="97">
        <v>51845.75</v>
      </c>
      <c r="J125" s="72" t="s">
        <v>13</v>
      </c>
      <c r="K125" s="38" t="s">
        <v>231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42951</v>
      </c>
      <c r="E126" s="99" t="s">
        <v>276</v>
      </c>
      <c r="F126" s="99" t="s">
        <v>28</v>
      </c>
      <c r="G126" s="98">
        <v>660</v>
      </c>
      <c r="H126" s="105">
        <v>11.09</v>
      </c>
      <c r="I126" s="97">
        <v>7319.4</v>
      </c>
      <c r="J126" s="72" t="s">
        <v>13</v>
      </c>
      <c r="K126" s="38" t="s">
        <v>232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42951</v>
      </c>
      <c r="E127" s="99" t="s">
        <v>277</v>
      </c>
      <c r="F127" s="99" t="s">
        <v>28</v>
      </c>
      <c r="G127" s="98">
        <v>230</v>
      </c>
      <c r="H127" s="105">
        <v>11.09</v>
      </c>
      <c r="I127" s="97">
        <v>2550.6999999999998</v>
      </c>
      <c r="J127" s="72" t="s">
        <v>13</v>
      </c>
      <c r="K127" s="38" t="s">
        <v>233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42951</v>
      </c>
      <c r="E128" s="99" t="s">
        <v>278</v>
      </c>
      <c r="F128" s="99" t="s">
        <v>28</v>
      </c>
      <c r="G128" s="98">
        <v>395</v>
      </c>
      <c r="H128" s="105">
        <v>11.1</v>
      </c>
      <c r="I128" s="97">
        <v>4384.5</v>
      </c>
      <c r="J128" s="72" t="s">
        <v>13</v>
      </c>
      <c r="K128" s="38" t="s">
        <v>234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42951</v>
      </c>
      <c r="E129" s="99" t="s">
        <v>279</v>
      </c>
      <c r="F129" s="99" t="s">
        <v>28</v>
      </c>
      <c r="G129" s="98">
        <v>407</v>
      </c>
      <c r="H129" s="105">
        <v>11.09</v>
      </c>
      <c r="I129" s="97">
        <v>4513.63</v>
      </c>
      <c r="J129" s="72" t="s">
        <v>13</v>
      </c>
      <c r="K129" s="38" t="s">
        <v>235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42951</v>
      </c>
      <c r="E130" s="99" t="s">
        <v>280</v>
      </c>
      <c r="F130" s="99" t="s">
        <v>28</v>
      </c>
      <c r="G130" s="98">
        <v>407</v>
      </c>
      <c r="H130" s="105">
        <v>11.09</v>
      </c>
      <c r="I130" s="97">
        <v>4513.63</v>
      </c>
      <c r="J130" s="72" t="s">
        <v>13</v>
      </c>
      <c r="K130" s="38" t="s">
        <v>236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42951</v>
      </c>
      <c r="E131" s="99" t="s">
        <v>281</v>
      </c>
      <c r="F131" s="99" t="s">
        <v>28</v>
      </c>
      <c r="G131" s="98">
        <v>133</v>
      </c>
      <c r="H131" s="105">
        <v>11.09</v>
      </c>
      <c r="I131" s="97">
        <v>1474.97</v>
      </c>
      <c r="J131" s="72" t="s">
        <v>13</v>
      </c>
      <c r="K131" s="38" t="s">
        <v>237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42954</v>
      </c>
      <c r="E132" s="99" t="s">
        <v>337</v>
      </c>
      <c r="F132" s="99" t="s">
        <v>28</v>
      </c>
      <c r="G132" s="98">
        <v>145</v>
      </c>
      <c r="H132" s="105">
        <v>11.11</v>
      </c>
      <c r="I132" s="97">
        <v>1610.9499999999998</v>
      </c>
      <c r="J132" s="72" t="s">
        <v>13</v>
      </c>
      <c r="K132" s="38" t="s">
        <v>282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42954</v>
      </c>
      <c r="E133" s="99" t="s">
        <v>338</v>
      </c>
      <c r="F133" s="99" t="s">
        <v>28</v>
      </c>
      <c r="G133" s="98">
        <v>38</v>
      </c>
      <c r="H133" s="105">
        <v>11.09</v>
      </c>
      <c r="I133" s="97">
        <v>421.42</v>
      </c>
      <c r="J133" s="72" t="s">
        <v>13</v>
      </c>
      <c r="K133" s="38" t="s">
        <v>283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42954</v>
      </c>
      <c r="E134" s="99" t="s">
        <v>339</v>
      </c>
      <c r="F134" s="99" t="s">
        <v>28</v>
      </c>
      <c r="G134" s="98">
        <v>237</v>
      </c>
      <c r="H134" s="105">
        <v>11.09</v>
      </c>
      <c r="I134" s="97">
        <v>2628.33</v>
      </c>
      <c r="J134" s="72" t="s">
        <v>13</v>
      </c>
      <c r="K134" s="38" t="s">
        <v>284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42954</v>
      </c>
      <c r="E135" s="99" t="s">
        <v>340</v>
      </c>
      <c r="F135" s="99" t="s">
        <v>28</v>
      </c>
      <c r="G135" s="98">
        <v>305</v>
      </c>
      <c r="H135" s="105">
        <v>11.08</v>
      </c>
      <c r="I135" s="97">
        <v>3379.4</v>
      </c>
      <c r="J135" s="72" t="s">
        <v>13</v>
      </c>
      <c r="K135" s="38" t="s">
        <v>285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42954</v>
      </c>
      <c r="E136" s="99" t="s">
        <v>341</v>
      </c>
      <c r="F136" s="99" t="s">
        <v>28</v>
      </c>
      <c r="G136" s="98">
        <v>483</v>
      </c>
      <c r="H136" s="105">
        <v>11.1</v>
      </c>
      <c r="I136" s="97">
        <v>5361.3</v>
      </c>
      <c r="J136" s="72" t="s">
        <v>13</v>
      </c>
      <c r="K136" s="38" t="s">
        <v>286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42954</v>
      </c>
      <c r="E137" s="99" t="s">
        <v>342</v>
      </c>
      <c r="F137" s="99" t="s">
        <v>28</v>
      </c>
      <c r="G137" s="98">
        <v>276</v>
      </c>
      <c r="H137" s="105">
        <v>11.1</v>
      </c>
      <c r="I137" s="97">
        <v>3063.6</v>
      </c>
      <c r="J137" s="72" t="s">
        <v>13</v>
      </c>
      <c r="K137" s="38" t="s">
        <v>287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42954</v>
      </c>
      <c r="E138" s="99" t="s">
        <v>342</v>
      </c>
      <c r="F138" s="99" t="s">
        <v>28</v>
      </c>
      <c r="G138" s="98">
        <v>424</v>
      </c>
      <c r="H138" s="105">
        <v>11.1</v>
      </c>
      <c r="I138" s="97">
        <v>4706.3999999999996</v>
      </c>
      <c r="J138" s="72" t="s">
        <v>13</v>
      </c>
      <c r="K138" s="38" t="s">
        <v>288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42954</v>
      </c>
      <c r="E139" s="99" t="s">
        <v>343</v>
      </c>
      <c r="F139" s="99" t="s">
        <v>28</v>
      </c>
      <c r="G139" s="98">
        <v>37</v>
      </c>
      <c r="H139" s="105">
        <v>11.1</v>
      </c>
      <c r="I139" s="97">
        <v>410.7</v>
      </c>
      <c r="J139" s="72" t="s">
        <v>13</v>
      </c>
      <c r="K139" s="38" t="s">
        <v>289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42954</v>
      </c>
      <c r="E140" s="99" t="s">
        <v>343</v>
      </c>
      <c r="F140" s="99" t="s">
        <v>28</v>
      </c>
      <c r="G140" s="98">
        <v>350</v>
      </c>
      <c r="H140" s="105">
        <v>11.1</v>
      </c>
      <c r="I140" s="97">
        <v>3885</v>
      </c>
      <c r="J140" s="72" t="s">
        <v>13</v>
      </c>
      <c r="K140" s="38" t="s">
        <v>290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42954</v>
      </c>
      <c r="E141" s="99" t="s">
        <v>344</v>
      </c>
      <c r="F141" s="99" t="s">
        <v>28</v>
      </c>
      <c r="G141" s="98">
        <v>185</v>
      </c>
      <c r="H141" s="105">
        <v>11.1</v>
      </c>
      <c r="I141" s="97">
        <v>2053.5</v>
      </c>
      <c r="J141" s="72" t="s">
        <v>13</v>
      </c>
      <c r="K141" s="38" t="s">
        <v>291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6">
        <v>42954</v>
      </c>
      <c r="E142" s="99" t="s">
        <v>345</v>
      </c>
      <c r="F142" s="99" t="s">
        <v>28</v>
      </c>
      <c r="G142" s="98">
        <v>202</v>
      </c>
      <c r="H142" s="105">
        <v>11.09</v>
      </c>
      <c r="I142" s="97">
        <v>2240.1799999999998</v>
      </c>
      <c r="J142" s="72" t="s">
        <v>13</v>
      </c>
      <c r="K142" s="38" t="s">
        <v>292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6">
        <v>42954</v>
      </c>
      <c r="E143" s="99" t="s">
        <v>346</v>
      </c>
      <c r="F143" s="99" t="s">
        <v>28</v>
      </c>
      <c r="G143" s="98">
        <v>343</v>
      </c>
      <c r="H143" s="105">
        <v>11.05</v>
      </c>
      <c r="I143" s="97">
        <v>3790.15</v>
      </c>
      <c r="J143" s="72" t="s">
        <v>13</v>
      </c>
      <c r="K143" s="38" t="s">
        <v>293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6">
        <v>42954</v>
      </c>
      <c r="E144" s="99" t="s">
        <v>346</v>
      </c>
      <c r="F144" s="99" t="s">
        <v>28</v>
      </c>
      <c r="G144" s="98">
        <v>73</v>
      </c>
      <c r="H144" s="105">
        <v>11.05</v>
      </c>
      <c r="I144" s="97">
        <v>806.65000000000009</v>
      </c>
      <c r="J144" s="72" t="s">
        <v>13</v>
      </c>
      <c r="K144" s="38" t="s">
        <v>294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42954</v>
      </c>
      <c r="E145" s="99" t="s">
        <v>347</v>
      </c>
      <c r="F145" s="99" t="s">
        <v>28</v>
      </c>
      <c r="G145" s="98">
        <v>318</v>
      </c>
      <c r="H145" s="105">
        <v>11.05</v>
      </c>
      <c r="I145" s="97">
        <v>3513.9</v>
      </c>
      <c r="J145" s="72" t="s">
        <v>13</v>
      </c>
      <c r="K145" s="38" t="s">
        <v>295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42954</v>
      </c>
      <c r="E146" s="99" t="s">
        <v>347</v>
      </c>
      <c r="F146" s="99" t="s">
        <v>28</v>
      </c>
      <c r="G146" s="98">
        <v>872</v>
      </c>
      <c r="H146" s="105">
        <v>11.05</v>
      </c>
      <c r="I146" s="97">
        <v>9635.6</v>
      </c>
      <c r="J146" s="72" t="s">
        <v>13</v>
      </c>
      <c r="K146" s="38" t="s">
        <v>296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6">
        <v>42954</v>
      </c>
      <c r="E147" s="99" t="s">
        <v>347</v>
      </c>
      <c r="F147" s="99" t="s">
        <v>28</v>
      </c>
      <c r="G147" s="98">
        <v>392</v>
      </c>
      <c r="H147" s="105">
        <v>11.05</v>
      </c>
      <c r="I147" s="97">
        <v>4331.6000000000004</v>
      </c>
      <c r="J147" s="72" t="s">
        <v>13</v>
      </c>
      <c r="K147" s="38" t="s">
        <v>297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6">
        <v>42954</v>
      </c>
      <c r="E148" s="99" t="s">
        <v>348</v>
      </c>
      <c r="F148" s="99" t="s">
        <v>28</v>
      </c>
      <c r="G148" s="98">
        <v>320</v>
      </c>
      <c r="H148" s="105">
        <v>11.05</v>
      </c>
      <c r="I148" s="97">
        <v>3536</v>
      </c>
      <c r="J148" s="72" t="s">
        <v>13</v>
      </c>
      <c r="K148" s="38" t="s">
        <v>298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6">
        <v>42954</v>
      </c>
      <c r="E149" s="99" t="s">
        <v>349</v>
      </c>
      <c r="F149" s="99" t="s">
        <v>28</v>
      </c>
      <c r="G149" s="98">
        <v>137</v>
      </c>
      <c r="H149" s="105">
        <v>11.05</v>
      </c>
      <c r="I149" s="97">
        <v>1513.8500000000001</v>
      </c>
      <c r="J149" s="72" t="s">
        <v>13</v>
      </c>
      <c r="K149" s="38" t="s">
        <v>299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6">
        <v>42954</v>
      </c>
      <c r="E150" s="99" t="s">
        <v>349</v>
      </c>
      <c r="F150" s="99" t="s">
        <v>28</v>
      </c>
      <c r="G150" s="98">
        <v>183</v>
      </c>
      <c r="H150" s="105">
        <v>11.05</v>
      </c>
      <c r="I150" s="97">
        <v>2022.15</v>
      </c>
      <c r="J150" s="72" t="s">
        <v>13</v>
      </c>
      <c r="K150" s="38" t="s">
        <v>300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6">
        <v>42954</v>
      </c>
      <c r="E151" s="99" t="s">
        <v>350</v>
      </c>
      <c r="F151" s="99" t="s">
        <v>28</v>
      </c>
      <c r="G151" s="98">
        <v>125</v>
      </c>
      <c r="H151" s="105">
        <v>11.05</v>
      </c>
      <c r="I151" s="97">
        <v>1381.25</v>
      </c>
      <c r="J151" s="72" t="s">
        <v>13</v>
      </c>
      <c r="K151" s="38" t="s">
        <v>301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6">
        <v>42954</v>
      </c>
      <c r="E152" s="99" t="s">
        <v>351</v>
      </c>
      <c r="F152" s="99" t="s">
        <v>28</v>
      </c>
      <c r="G152" s="98">
        <v>183</v>
      </c>
      <c r="H152" s="105">
        <v>11.04</v>
      </c>
      <c r="I152" s="97">
        <v>2020.32</v>
      </c>
      <c r="J152" s="72" t="s">
        <v>13</v>
      </c>
      <c r="K152" s="38" t="s">
        <v>302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6">
        <v>42954</v>
      </c>
      <c r="E153" s="99" t="s">
        <v>352</v>
      </c>
      <c r="F153" s="99" t="s">
        <v>28</v>
      </c>
      <c r="G153" s="98">
        <v>180</v>
      </c>
      <c r="H153" s="105">
        <v>11.06</v>
      </c>
      <c r="I153" s="97">
        <v>1990.8000000000002</v>
      </c>
      <c r="J153" s="72" t="s">
        <v>13</v>
      </c>
      <c r="K153" s="38" t="s">
        <v>303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6">
        <v>42954</v>
      </c>
      <c r="E154" s="99" t="s">
        <v>353</v>
      </c>
      <c r="F154" s="99" t="s">
        <v>28</v>
      </c>
      <c r="G154" s="98">
        <v>471</v>
      </c>
      <c r="H154" s="105">
        <v>11.1</v>
      </c>
      <c r="I154" s="97">
        <v>5228.0999999999995</v>
      </c>
      <c r="J154" s="72" t="s">
        <v>13</v>
      </c>
      <c r="K154" s="38" t="s">
        <v>304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6">
        <v>42954</v>
      </c>
      <c r="E155" s="99" t="s">
        <v>353</v>
      </c>
      <c r="F155" s="99" t="s">
        <v>28</v>
      </c>
      <c r="G155" s="98">
        <v>471</v>
      </c>
      <c r="H155" s="105">
        <v>11.1</v>
      </c>
      <c r="I155" s="97">
        <v>5228.0999999999995</v>
      </c>
      <c r="J155" s="72" t="s">
        <v>13</v>
      </c>
      <c r="K155" s="38" t="s">
        <v>305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6">
        <v>42954</v>
      </c>
      <c r="E156" s="99" t="s">
        <v>354</v>
      </c>
      <c r="F156" s="99" t="s">
        <v>28</v>
      </c>
      <c r="G156" s="98">
        <v>125</v>
      </c>
      <c r="H156" s="105">
        <v>11.1</v>
      </c>
      <c r="I156" s="97">
        <v>1387.5</v>
      </c>
      <c r="J156" s="72" t="s">
        <v>13</v>
      </c>
      <c r="K156" s="38" t="s">
        <v>306</v>
      </c>
      <c r="L156" s="71"/>
      <c r="M156" s="5"/>
      <c r="O156" s="30"/>
    </row>
    <row r="157" spans="2:15" s="4" customFormat="1">
      <c r="B157" s="76" t="s">
        <v>30</v>
      </c>
      <c r="C157" s="75" t="s">
        <v>27</v>
      </c>
      <c r="D157" s="96">
        <v>42954</v>
      </c>
      <c r="E157" s="99" t="s">
        <v>355</v>
      </c>
      <c r="F157" s="99" t="s">
        <v>28</v>
      </c>
      <c r="G157" s="98">
        <v>932</v>
      </c>
      <c r="H157" s="105">
        <v>11.09</v>
      </c>
      <c r="I157" s="97">
        <v>10335.879999999999</v>
      </c>
      <c r="J157" s="72" t="s">
        <v>13</v>
      </c>
      <c r="K157" s="38" t="s">
        <v>307</v>
      </c>
      <c r="L157" s="71"/>
      <c r="M157" s="5"/>
      <c r="O157" s="30"/>
    </row>
    <row r="158" spans="2:15" s="4" customFormat="1">
      <c r="B158" s="76" t="s">
        <v>30</v>
      </c>
      <c r="C158" s="75" t="s">
        <v>27</v>
      </c>
      <c r="D158" s="96">
        <v>42954</v>
      </c>
      <c r="E158" s="99" t="s">
        <v>355</v>
      </c>
      <c r="F158" s="99" t="s">
        <v>28</v>
      </c>
      <c r="G158" s="98">
        <v>656</v>
      </c>
      <c r="H158" s="105">
        <v>11.09</v>
      </c>
      <c r="I158" s="97">
        <v>7275.04</v>
      </c>
      <c r="J158" s="72" t="s">
        <v>13</v>
      </c>
      <c r="K158" s="38" t="s">
        <v>308</v>
      </c>
      <c r="L158" s="71"/>
      <c r="M158" s="5"/>
      <c r="O158" s="30"/>
    </row>
    <row r="159" spans="2:15" s="4" customFormat="1">
      <c r="B159" s="76" t="s">
        <v>30</v>
      </c>
      <c r="C159" s="75" t="s">
        <v>27</v>
      </c>
      <c r="D159" s="96">
        <v>42954</v>
      </c>
      <c r="E159" s="99" t="s">
        <v>356</v>
      </c>
      <c r="F159" s="99" t="s">
        <v>28</v>
      </c>
      <c r="G159" s="98">
        <v>642</v>
      </c>
      <c r="H159" s="105">
        <v>11.1</v>
      </c>
      <c r="I159" s="97">
        <v>7126.2</v>
      </c>
      <c r="J159" s="72" t="s">
        <v>13</v>
      </c>
      <c r="K159" s="38" t="s">
        <v>309</v>
      </c>
      <c r="L159" s="71"/>
      <c r="M159" s="5"/>
      <c r="O159" s="30"/>
    </row>
    <row r="160" spans="2:15" s="4" customFormat="1">
      <c r="B160" s="76" t="s">
        <v>30</v>
      </c>
      <c r="C160" s="75" t="s">
        <v>27</v>
      </c>
      <c r="D160" s="96">
        <v>42954</v>
      </c>
      <c r="E160" s="99" t="s">
        <v>356</v>
      </c>
      <c r="F160" s="99" t="s">
        <v>28</v>
      </c>
      <c r="G160" s="98">
        <v>642</v>
      </c>
      <c r="H160" s="105">
        <v>11.1</v>
      </c>
      <c r="I160" s="97">
        <v>7126.2</v>
      </c>
      <c r="J160" s="72" t="s">
        <v>13</v>
      </c>
      <c r="K160" s="38" t="s">
        <v>310</v>
      </c>
      <c r="L160" s="71"/>
      <c r="M160" s="5"/>
      <c r="O160" s="30"/>
    </row>
    <row r="161" spans="2:15" s="4" customFormat="1">
      <c r="B161" s="76" t="s">
        <v>30</v>
      </c>
      <c r="C161" s="75" t="s">
        <v>27</v>
      </c>
      <c r="D161" s="96">
        <v>42954</v>
      </c>
      <c r="E161" s="99" t="s">
        <v>357</v>
      </c>
      <c r="F161" s="99" t="s">
        <v>28</v>
      </c>
      <c r="G161" s="98">
        <v>161</v>
      </c>
      <c r="H161" s="105">
        <v>11.1</v>
      </c>
      <c r="I161" s="97">
        <v>1787.1</v>
      </c>
      <c r="J161" s="72" t="s">
        <v>13</v>
      </c>
      <c r="K161" s="38" t="s">
        <v>311</v>
      </c>
      <c r="L161" s="71"/>
      <c r="M161" s="5"/>
      <c r="O161" s="30"/>
    </row>
    <row r="162" spans="2:15" s="4" customFormat="1">
      <c r="B162" s="76" t="s">
        <v>30</v>
      </c>
      <c r="C162" s="75" t="s">
        <v>27</v>
      </c>
      <c r="D162" s="96">
        <v>42954</v>
      </c>
      <c r="E162" s="99" t="s">
        <v>358</v>
      </c>
      <c r="F162" s="99" t="s">
        <v>28</v>
      </c>
      <c r="G162" s="98">
        <v>185</v>
      </c>
      <c r="H162" s="105">
        <v>11.1</v>
      </c>
      <c r="I162" s="97">
        <v>2053.5</v>
      </c>
      <c r="J162" s="72" t="s">
        <v>13</v>
      </c>
      <c r="K162" s="38" t="s">
        <v>312</v>
      </c>
      <c r="L162" s="71"/>
      <c r="M162" s="5"/>
      <c r="O162" s="30"/>
    </row>
    <row r="163" spans="2:15" s="4" customFormat="1">
      <c r="B163" s="76" t="s">
        <v>30</v>
      </c>
      <c r="C163" s="75" t="s">
        <v>27</v>
      </c>
      <c r="D163" s="96">
        <v>42954</v>
      </c>
      <c r="E163" s="99" t="s">
        <v>359</v>
      </c>
      <c r="F163" s="99" t="s">
        <v>28</v>
      </c>
      <c r="G163" s="98">
        <v>4</v>
      </c>
      <c r="H163" s="105">
        <v>11.09</v>
      </c>
      <c r="I163" s="97">
        <v>44.36</v>
      </c>
      <c r="J163" s="72" t="s">
        <v>13</v>
      </c>
      <c r="K163" s="38" t="s">
        <v>313</v>
      </c>
      <c r="L163" s="71"/>
      <c r="M163" s="5"/>
      <c r="O163" s="30"/>
    </row>
    <row r="164" spans="2:15" s="4" customFormat="1">
      <c r="B164" s="76" t="s">
        <v>30</v>
      </c>
      <c r="C164" s="75" t="s">
        <v>27</v>
      </c>
      <c r="D164" s="96">
        <v>42954</v>
      </c>
      <c r="E164" s="99" t="s">
        <v>359</v>
      </c>
      <c r="F164" s="99" t="s">
        <v>28</v>
      </c>
      <c r="G164" s="98">
        <v>82</v>
      </c>
      <c r="H164" s="105">
        <v>11.09</v>
      </c>
      <c r="I164" s="97">
        <v>909.38</v>
      </c>
      <c r="J164" s="72" t="s">
        <v>13</v>
      </c>
      <c r="K164" s="38" t="s">
        <v>314</v>
      </c>
      <c r="L164" s="71"/>
      <c r="M164" s="5"/>
      <c r="O164" s="30"/>
    </row>
    <row r="165" spans="2:15" s="4" customFormat="1">
      <c r="B165" s="76" t="s">
        <v>30</v>
      </c>
      <c r="C165" s="75" t="s">
        <v>27</v>
      </c>
      <c r="D165" s="96">
        <v>42954</v>
      </c>
      <c r="E165" s="99" t="s">
        <v>360</v>
      </c>
      <c r="F165" s="99" t="s">
        <v>28</v>
      </c>
      <c r="G165" s="98">
        <v>196</v>
      </c>
      <c r="H165" s="105">
        <v>11.09</v>
      </c>
      <c r="I165" s="97">
        <v>2173.64</v>
      </c>
      <c r="J165" s="72" t="s">
        <v>13</v>
      </c>
      <c r="K165" s="38" t="s">
        <v>315</v>
      </c>
      <c r="L165" s="71"/>
      <c r="M165" s="5"/>
      <c r="O165" s="30"/>
    </row>
    <row r="166" spans="2:15" s="4" customFormat="1">
      <c r="B166" s="76" t="s">
        <v>30</v>
      </c>
      <c r="C166" s="75" t="s">
        <v>27</v>
      </c>
      <c r="D166" s="96">
        <v>42954</v>
      </c>
      <c r="E166" s="99" t="s">
        <v>361</v>
      </c>
      <c r="F166" s="99" t="s">
        <v>28</v>
      </c>
      <c r="G166" s="98">
        <v>39</v>
      </c>
      <c r="H166" s="105">
        <v>11.09</v>
      </c>
      <c r="I166" s="97">
        <v>432.51</v>
      </c>
      <c r="J166" s="72" t="s">
        <v>13</v>
      </c>
      <c r="K166" s="38" t="s">
        <v>316</v>
      </c>
      <c r="L166" s="71"/>
      <c r="M166" s="5"/>
      <c r="O166" s="30"/>
    </row>
    <row r="167" spans="2:15" s="4" customFormat="1">
      <c r="B167" s="76" t="s">
        <v>30</v>
      </c>
      <c r="C167" s="75" t="s">
        <v>27</v>
      </c>
      <c r="D167" s="96">
        <v>42954</v>
      </c>
      <c r="E167" s="99" t="s">
        <v>362</v>
      </c>
      <c r="F167" s="99" t="s">
        <v>28</v>
      </c>
      <c r="G167" s="98">
        <v>337</v>
      </c>
      <c r="H167" s="105">
        <v>11.1</v>
      </c>
      <c r="I167" s="97">
        <v>3740.7</v>
      </c>
      <c r="J167" s="72" t="s">
        <v>13</v>
      </c>
      <c r="K167" s="38" t="s">
        <v>317</v>
      </c>
      <c r="L167" s="71"/>
      <c r="M167" s="5"/>
      <c r="O167" s="30"/>
    </row>
    <row r="168" spans="2:15" s="4" customFormat="1">
      <c r="B168" s="76" t="s">
        <v>30</v>
      </c>
      <c r="C168" s="75" t="s">
        <v>27</v>
      </c>
      <c r="D168" s="96">
        <v>42954</v>
      </c>
      <c r="E168" s="99" t="s">
        <v>362</v>
      </c>
      <c r="F168" s="99" t="s">
        <v>28</v>
      </c>
      <c r="G168" s="98">
        <v>10</v>
      </c>
      <c r="H168" s="105">
        <v>11.1</v>
      </c>
      <c r="I168" s="97">
        <v>111</v>
      </c>
      <c r="J168" s="72" t="s">
        <v>13</v>
      </c>
      <c r="K168" s="38" t="s">
        <v>318</v>
      </c>
      <c r="L168" s="71"/>
      <c r="M168" s="5"/>
      <c r="O168" s="30"/>
    </row>
    <row r="169" spans="2:15" s="4" customFormat="1">
      <c r="B169" s="76" t="s">
        <v>30</v>
      </c>
      <c r="C169" s="75" t="s">
        <v>27</v>
      </c>
      <c r="D169" s="96">
        <v>42954</v>
      </c>
      <c r="E169" s="99" t="s">
        <v>362</v>
      </c>
      <c r="F169" s="99" t="s">
        <v>28</v>
      </c>
      <c r="G169" s="98">
        <v>327</v>
      </c>
      <c r="H169" s="105">
        <v>11.1</v>
      </c>
      <c r="I169" s="97">
        <v>3629.7</v>
      </c>
      <c r="J169" s="72" t="s">
        <v>13</v>
      </c>
      <c r="K169" s="38" t="s">
        <v>319</v>
      </c>
      <c r="L169" s="71"/>
      <c r="M169" s="5"/>
      <c r="O169" s="30"/>
    </row>
    <row r="170" spans="2:15" s="4" customFormat="1">
      <c r="B170" s="76" t="s">
        <v>30</v>
      </c>
      <c r="C170" s="75" t="s">
        <v>27</v>
      </c>
      <c r="D170" s="96">
        <v>42954</v>
      </c>
      <c r="E170" s="99" t="s">
        <v>363</v>
      </c>
      <c r="F170" s="99" t="s">
        <v>28</v>
      </c>
      <c r="G170" s="98">
        <v>832</v>
      </c>
      <c r="H170" s="105">
        <v>11.09</v>
      </c>
      <c r="I170" s="97">
        <v>9226.8799999999992</v>
      </c>
      <c r="J170" s="72" t="s">
        <v>13</v>
      </c>
      <c r="K170" s="38" t="s">
        <v>320</v>
      </c>
      <c r="L170" s="71"/>
      <c r="M170" s="5"/>
      <c r="O170" s="30"/>
    </row>
    <row r="171" spans="2:15" s="4" customFormat="1">
      <c r="B171" s="76" t="s">
        <v>30</v>
      </c>
      <c r="C171" s="75" t="s">
        <v>27</v>
      </c>
      <c r="D171" s="96">
        <v>42954</v>
      </c>
      <c r="E171" s="99" t="s">
        <v>363</v>
      </c>
      <c r="F171" s="99" t="s">
        <v>28</v>
      </c>
      <c r="G171" s="98">
        <v>416</v>
      </c>
      <c r="H171" s="105">
        <v>11.09</v>
      </c>
      <c r="I171" s="97">
        <v>4613.4399999999996</v>
      </c>
      <c r="J171" s="72" t="s">
        <v>13</v>
      </c>
      <c r="K171" s="38" t="s">
        <v>321</v>
      </c>
      <c r="L171" s="71"/>
      <c r="M171" s="5"/>
      <c r="O171" s="30"/>
    </row>
    <row r="172" spans="2:15" s="4" customFormat="1">
      <c r="B172" s="76" t="s">
        <v>30</v>
      </c>
      <c r="C172" s="75" t="s">
        <v>27</v>
      </c>
      <c r="D172" s="96">
        <v>42954</v>
      </c>
      <c r="E172" s="99" t="s">
        <v>364</v>
      </c>
      <c r="F172" s="99" t="s">
        <v>28</v>
      </c>
      <c r="G172" s="98">
        <v>36</v>
      </c>
      <c r="H172" s="105">
        <v>11.09</v>
      </c>
      <c r="I172" s="97">
        <v>399.24</v>
      </c>
      <c r="J172" s="72" t="s">
        <v>13</v>
      </c>
      <c r="K172" s="38" t="s">
        <v>322</v>
      </c>
      <c r="L172" s="71"/>
      <c r="M172" s="5"/>
      <c r="O172" s="30"/>
    </row>
    <row r="173" spans="2:15" s="4" customFormat="1">
      <c r="B173" s="76" t="s">
        <v>30</v>
      </c>
      <c r="C173" s="75" t="s">
        <v>27</v>
      </c>
      <c r="D173" s="96">
        <v>42954</v>
      </c>
      <c r="E173" s="99" t="s">
        <v>365</v>
      </c>
      <c r="F173" s="99" t="s">
        <v>28</v>
      </c>
      <c r="G173" s="98">
        <v>121</v>
      </c>
      <c r="H173" s="105">
        <v>11.12</v>
      </c>
      <c r="I173" s="97">
        <v>1345.52</v>
      </c>
      <c r="J173" s="72" t="s">
        <v>13</v>
      </c>
      <c r="K173" s="38" t="s">
        <v>323</v>
      </c>
      <c r="L173" s="71"/>
      <c r="M173" s="5"/>
      <c r="O173" s="30"/>
    </row>
    <row r="174" spans="2:15" s="4" customFormat="1">
      <c r="B174" s="76" t="s">
        <v>30</v>
      </c>
      <c r="C174" s="75" t="s">
        <v>27</v>
      </c>
      <c r="D174" s="96">
        <v>42954</v>
      </c>
      <c r="E174" s="99" t="s">
        <v>365</v>
      </c>
      <c r="F174" s="99" t="s">
        <v>28</v>
      </c>
      <c r="G174" s="98">
        <v>290</v>
      </c>
      <c r="H174" s="105">
        <v>11.12</v>
      </c>
      <c r="I174" s="97">
        <v>3224.7999999999997</v>
      </c>
      <c r="J174" s="72" t="s">
        <v>13</v>
      </c>
      <c r="K174" s="38" t="s">
        <v>324</v>
      </c>
      <c r="L174" s="71"/>
      <c r="M174" s="5"/>
      <c r="O174" s="30"/>
    </row>
    <row r="175" spans="2:15" s="4" customFormat="1">
      <c r="B175" s="76" t="s">
        <v>30</v>
      </c>
      <c r="C175" s="75" t="s">
        <v>27</v>
      </c>
      <c r="D175" s="96">
        <v>42954</v>
      </c>
      <c r="E175" s="99" t="s">
        <v>366</v>
      </c>
      <c r="F175" s="99" t="s">
        <v>28</v>
      </c>
      <c r="G175" s="98">
        <v>20</v>
      </c>
      <c r="H175" s="105">
        <v>11.12</v>
      </c>
      <c r="I175" s="97">
        <v>222.39999999999998</v>
      </c>
      <c r="J175" s="72" t="s">
        <v>13</v>
      </c>
      <c r="K175" s="38" t="s">
        <v>325</v>
      </c>
      <c r="L175" s="71"/>
      <c r="M175" s="5"/>
      <c r="O175" s="30"/>
    </row>
    <row r="176" spans="2:15" s="4" customFormat="1">
      <c r="B176" s="76" t="s">
        <v>30</v>
      </c>
      <c r="C176" s="75" t="s">
        <v>27</v>
      </c>
      <c r="D176" s="96">
        <v>42954</v>
      </c>
      <c r="E176" s="99" t="s">
        <v>366</v>
      </c>
      <c r="F176" s="99" t="s">
        <v>28</v>
      </c>
      <c r="G176" s="98">
        <v>103</v>
      </c>
      <c r="H176" s="105">
        <v>11.12</v>
      </c>
      <c r="I176" s="97">
        <v>1145.3599999999999</v>
      </c>
      <c r="J176" s="72" t="s">
        <v>13</v>
      </c>
      <c r="K176" s="38" t="s">
        <v>326</v>
      </c>
      <c r="L176" s="71"/>
      <c r="M176" s="5"/>
      <c r="O176" s="30"/>
    </row>
    <row r="177" spans="2:15" s="4" customFormat="1">
      <c r="B177" s="76" t="s">
        <v>30</v>
      </c>
      <c r="C177" s="75" t="s">
        <v>27</v>
      </c>
      <c r="D177" s="96">
        <v>42954</v>
      </c>
      <c r="E177" s="99" t="s">
        <v>366</v>
      </c>
      <c r="F177" s="99" t="s">
        <v>28</v>
      </c>
      <c r="G177" s="98">
        <v>7</v>
      </c>
      <c r="H177" s="105">
        <v>11.12</v>
      </c>
      <c r="I177" s="97">
        <v>77.839999999999989</v>
      </c>
      <c r="J177" s="72" t="s">
        <v>13</v>
      </c>
      <c r="K177" s="38" t="s">
        <v>327</v>
      </c>
      <c r="L177" s="71"/>
      <c r="M177" s="5"/>
      <c r="O177" s="30"/>
    </row>
    <row r="178" spans="2:15" s="4" customFormat="1">
      <c r="B178" s="76" t="s">
        <v>30</v>
      </c>
      <c r="C178" s="75" t="s">
        <v>27</v>
      </c>
      <c r="D178" s="96">
        <v>42954</v>
      </c>
      <c r="E178" s="99" t="s">
        <v>367</v>
      </c>
      <c r="F178" s="99" t="s">
        <v>28</v>
      </c>
      <c r="G178" s="98">
        <v>200</v>
      </c>
      <c r="H178" s="105">
        <v>11.09</v>
      </c>
      <c r="I178" s="97">
        <v>2218</v>
      </c>
      <c r="J178" s="72" t="s">
        <v>13</v>
      </c>
      <c r="K178" s="38" t="s">
        <v>328</v>
      </c>
      <c r="L178" s="71"/>
      <c r="M178" s="5"/>
      <c r="O178" s="30"/>
    </row>
    <row r="179" spans="2:15" s="4" customFormat="1">
      <c r="B179" s="76" t="s">
        <v>30</v>
      </c>
      <c r="C179" s="75" t="s">
        <v>27</v>
      </c>
      <c r="D179" s="96">
        <v>42954</v>
      </c>
      <c r="E179" s="99" t="s">
        <v>368</v>
      </c>
      <c r="F179" s="99" t="s">
        <v>28</v>
      </c>
      <c r="G179" s="98">
        <v>561</v>
      </c>
      <c r="H179" s="105">
        <v>11.09</v>
      </c>
      <c r="I179" s="97">
        <v>6221.49</v>
      </c>
      <c r="J179" s="72" t="s">
        <v>13</v>
      </c>
      <c r="K179" s="38" t="s">
        <v>329</v>
      </c>
      <c r="L179" s="71"/>
      <c r="M179" s="5"/>
      <c r="O179" s="30"/>
    </row>
    <row r="180" spans="2:15" s="4" customFormat="1">
      <c r="B180" s="76" t="s">
        <v>30</v>
      </c>
      <c r="C180" s="75" t="s">
        <v>27</v>
      </c>
      <c r="D180" s="96">
        <v>42954</v>
      </c>
      <c r="E180" s="99" t="s">
        <v>369</v>
      </c>
      <c r="F180" s="99" t="s">
        <v>28</v>
      </c>
      <c r="G180" s="98">
        <v>225</v>
      </c>
      <c r="H180" s="105">
        <v>11.12</v>
      </c>
      <c r="I180" s="97">
        <v>2502</v>
      </c>
      <c r="J180" s="72" t="s">
        <v>13</v>
      </c>
      <c r="K180" s="38" t="s">
        <v>330</v>
      </c>
      <c r="L180" s="71"/>
      <c r="M180" s="5"/>
      <c r="O180" s="30"/>
    </row>
    <row r="181" spans="2:15" s="4" customFormat="1">
      <c r="B181" s="76" t="s">
        <v>30</v>
      </c>
      <c r="C181" s="75" t="s">
        <v>27</v>
      </c>
      <c r="D181" s="96">
        <v>42954</v>
      </c>
      <c r="E181" s="99" t="s">
        <v>370</v>
      </c>
      <c r="F181" s="99" t="s">
        <v>28</v>
      </c>
      <c r="G181" s="98">
        <v>136</v>
      </c>
      <c r="H181" s="105">
        <v>11.09</v>
      </c>
      <c r="I181" s="97">
        <v>1508.24</v>
      </c>
      <c r="J181" s="72" t="s">
        <v>13</v>
      </c>
      <c r="K181" s="38" t="s">
        <v>331</v>
      </c>
      <c r="L181" s="71"/>
      <c r="M181" s="5"/>
      <c r="O181" s="30"/>
    </row>
    <row r="182" spans="2:15" s="4" customFormat="1">
      <c r="B182" s="76" t="s">
        <v>30</v>
      </c>
      <c r="C182" s="75" t="s">
        <v>27</v>
      </c>
      <c r="D182" s="96">
        <v>42954</v>
      </c>
      <c r="E182" s="99" t="s">
        <v>371</v>
      </c>
      <c r="F182" s="99" t="s">
        <v>28</v>
      </c>
      <c r="G182" s="98">
        <v>13</v>
      </c>
      <c r="H182" s="105">
        <v>11.09</v>
      </c>
      <c r="I182" s="97">
        <v>144.16999999999999</v>
      </c>
      <c r="J182" s="72" t="s">
        <v>13</v>
      </c>
      <c r="K182" s="38" t="s">
        <v>332</v>
      </c>
      <c r="L182" s="71"/>
      <c r="M182" s="5"/>
      <c r="O182" s="30"/>
    </row>
    <row r="183" spans="2:15" s="4" customFormat="1">
      <c r="B183" s="76" t="s">
        <v>30</v>
      </c>
      <c r="C183" s="75" t="s">
        <v>27</v>
      </c>
      <c r="D183" s="96">
        <v>42954</v>
      </c>
      <c r="E183" s="99" t="s">
        <v>372</v>
      </c>
      <c r="F183" s="99" t="s">
        <v>28</v>
      </c>
      <c r="G183" s="98">
        <v>329</v>
      </c>
      <c r="H183" s="105">
        <v>11.09</v>
      </c>
      <c r="I183" s="97">
        <v>3648.61</v>
      </c>
      <c r="J183" s="72" t="s">
        <v>13</v>
      </c>
      <c r="K183" s="38" t="s">
        <v>333</v>
      </c>
      <c r="L183" s="71"/>
      <c r="M183" s="5"/>
      <c r="O183" s="30"/>
    </row>
    <row r="184" spans="2:15" s="4" customFormat="1">
      <c r="B184" s="76" t="s">
        <v>30</v>
      </c>
      <c r="C184" s="75" t="s">
        <v>27</v>
      </c>
      <c r="D184" s="96">
        <v>42954</v>
      </c>
      <c r="E184" s="99" t="s">
        <v>372</v>
      </c>
      <c r="F184" s="99" t="s">
        <v>28</v>
      </c>
      <c r="G184" s="98">
        <v>897</v>
      </c>
      <c r="H184" s="105">
        <v>11.09</v>
      </c>
      <c r="I184" s="97">
        <v>9947.73</v>
      </c>
      <c r="J184" s="72" t="s">
        <v>13</v>
      </c>
      <c r="K184" s="38" t="s">
        <v>334</v>
      </c>
      <c r="L184" s="71"/>
      <c r="M184" s="5"/>
      <c r="O184" s="30"/>
    </row>
    <row r="185" spans="2:15" s="4" customFormat="1">
      <c r="B185" s="76" t="s">
        <v>30</v>
      </c>
      <c r="C185" s="75" t="s">
        <v>27</v>
      </c>
      <c r="D185" s="96">
        <v>42954</v>
      </c>
      <c r="E185" s="99" t="s">
        <v>373</v>
      </c>
      <c r="F185" s="99" t="s">
        <v>28</v>
      </c>
      <c r="G185" s="98">
        <v>192</v>
      </c>
      <c r="H185" s="105">
        <v>11.09</v>
      </c>
      <c r="I185" s="97">
        <v>2129.2799999999997</v>
      </c>
      <c r="J185" s="72" t="s">
        <v>13</v>
      </c>
      <c r="K185" s="38" t="s">
        <v>335</v>
      </c>
      <c r="L185" s="71"/>
      <c r="M185" s="5"/>
      <c r="O185" s="30"/>
    </row>
    <row r="186" spans="2:15" s="4" customFormat="1">
      <c r="B186" s="76" t="s">
        <v>30</v>
      </c>
      <c r="C186" s="75" t="s">
        <v>27</v>
      </c>
      <c r="D186" s="96">
        <v>42954</v>
      </c>
      <c r="E186" s="99" t="s">
        <v>374</v>
      </c>
      <c r="F186" s="99" t="s">
        <v>28</v>
      </c>
      <c r="G186" s="98">
        <v>19</v>
      </c>
      <c r="H186" s="105">
        <v>11.09</v>
      </c>
      <c r="I186" s="97">
        <v>210.71</v>
      </c>
      <c r="J186" s="72" t="s">
        <v>13</v>
      </c>
      <c r="K186" s="38" t="s">
        <v>336</v>
      </c>
      <c r="L186" s="71"/>
      <c r="M186" s="5"/>
      <c r="O186" s="30"/>
    </row>
    <row r="187" spans="2:15" s="4" customFormat="1">
      <c r="B187" s="76" t="s">
        <v>30</v>
      </c>
      <c r="C187" s="75" t="s">
        <v>27</v>
      </c>
      <c r="D187" s="96">
        <v>42955</v>
      </c>
      <c r="E187" s="99" t="s">
        <v>397</v>
      </c>
      <c r="F187" s="99" t="s">
        <v>28</v>
      </c>
      <c r="G187" s="98">
        <v>405</v>
      </c>
      <c r="H187" s="105">
        <v>11.08</v>
      </c>
      <c r="I187" s="97">
        <v>4487.3999999999996</v>
      </c>
      <c r="J187" s="72" t="s">
        <v>13</v>
      </c>
      <c r="K187" s="38" t="s">
        <v>375</v>
      </c>
      <c r="L187" s="71"/>
      <c r="M187" s="5"/>
      <c r="O187" s="30"/>
    </row>
    <row r="188" spans="2:15" s="4" customFormat="1">
      <c r="B188" s="76" t="s">
        <v>30</v>
      </c>
      <c r="C188" s="75" t="s">
        <v>27</v>
      </c>
      <c r="D188" s="96">
        <v>42955</v>
      </c>
      <c r="E188" s="99" t="s">
        <v>398</v>
      </c>
      <c r="F188" s="99" t="s">
        <v>28</v>
      </c>
      <c r="G188" s="98">
        <v>135</v>
      </c>
      <c r="H188" s="105">
        <v>11.08</v>
      </c>
      <c r="I188" s="97">
        <v>1495.8</v>
      </c>
      <c r="J188" s="72" t="s">
        <v>13</v>
      </c>
      <c r="K188" s="38" t="s">
        <v>376</v>
      </c>
      <c r="L188" s="71"/>
      <c r="M188" s="5"/>
      <c r="O188" s="30"/>
    </row>
    <row r="189" spans="2:15" s="4" customFormat="1">
      <c r="B189" s="76" t="s">
        <v>30</v>
      </c>
      <c r="C189" s="75" t="s">
        <v>27</v>
      </c>
      <c r="D189" s="96">
        <v>42955</v>
      </c>
      <c r="E189" s="99" t="s">
        <v>399</v>
      </c>
      <c r="F189" s="99" t="s">
        <v>28</v>
      </c>
      <c r="G189" s="98">
        <v>430</v>
      </c>
      <c r="H189" s="105">
        <v>11.05</v>
      </c>
      <c r="I189" s="97">
        <v>4751.5</v>
      </c>
      <c r="J189" s="72" t="s">
        <v>13</v>
      </c>
      <c r="K189" s="38" t="s">
        <v>377</v>
      </c>
      <c r="L189" s="71"/>
      <c r="M189" s="5"/>
      <c r="O189" s="30"/>
    </row>
    <row r="190" spans="2:15" s="4" customFormat="1">
      <c r="B190" s="76" t="s">
        <v>30</v>
      </c>
      <c r="C190" s="75" t="s">
        <v>27</v>
      </c>
      <c r="D190" s="96">
        <v>42955</v>
      </c>
      <c r="E190" s="99" t="s">
        <v>400</v>
      </c>
      <c r="F190" s="99" t="s">
        <v>28</v>
      </c>
      <c r="G190" s="98">
        <v>36</v>
      </c>
      <c r="H190" s="105">
        <v>11.06</v>
      </c>
      <c r="I190" s="97">
        <v>398.16</v>
      </c>
      <c r="J190" s="72" t="s">
        <v>13</v>
      </c>
      <c r="K190" s="38" t="s">
        <v>378</v>
      </c>
      <c r="L190" s="71"/>
      <c r="M190" s="5"/>
      <c r="O190" s="30"/>
    </row>
    <row r="191" spans="2:15" s="4" customFormat="1">
      <c r="B191" s="76" t="s">
        <v>30</v>
      </c>
      <c r="C191" s="75" t="s">
        <v>27</v>
      </c>
      <c r="D191" s="96">
        <v>42955</v>
      </c>
      <c r="E191" s="99" t="s">
        <v>401</v>
      </c>
      <c r="F191" s="99" t="s">
        <v>28</v>
      </c>
      <c r="G191" s="98">
        <v>344</v>
      </c>
      <c r="H191" s="105">
        <v>11.08</v>
      </c>
      <c r="I191" s="97">
        <v>3811.52</v>
      </c>
      <c r="J191" s="72" t="s">
        <v>13</v>
      </c>
      <c r="K191" s="38" t="s">
        <v>379</v>
      </c>
      <c r="L191" s="71"/>
      <c r="M191" s="5"/>
      <c r="O191" s="30"/>
    </row>
    <row r="192" spans="2:15" s="4" customFormat="1">
      <c r="B192" s="76" t="s">
        <v>30</v>
      </c>
      <c r="C192" s="75" t="s">
        <v>27</v>
      </c>
      <c r="D192" s="96">
        <v>42955</v>
      </c>
      <c r="E192" s="99" t="s">
        <v>402</v>
      </c>
      <c r="F192" s="99" t="s">
        <v>28</v>
      </c>
      <c r="G192" s="98">
        <v>200</v>
      </c>
      <c r="H192" s="105">
        <v>11.08</v>
      </c>
      <c r="I192" s="97">
        <v>2216</v>
      </c>
      <c r="J192" s="72" t="s">
        <v>13</v>
      </c>
      <c r="K192" s="38" t="s">
        <v>380</v>
      </c>
      <c r="L192" s="71"/>
      <c r="M192" s="5"/>
      <c r="O192" s="30"/>
    </row>
    <row r="193" spans="2:15" s="4" customFormat="1">
      <c r="B193" s="76" t="s">
        <v>30</v>
      </c>
      <c r="C193" s="75" t="s">
        <v>27</v>
      </c>
      <c r="D193" s="96">
        <v>42955</v>
      </c>
      <c r="E193" s="99" t="s">
        <v>403</v>
      </c>
      <c r="F193" s="99" t="s">
        <v>28</v>
      </c>
      <c r="G193" s="98">
        <v>88</v>
      </c>
      <c r="H193" s="105">
        <v>11.09</v>
      </c>
      <c r="I193" s="97">
        <v>975.92</v>
      </c>
      <c r="J193" s="72" t="s">
        <v>13</v>
      </c>
      <c r="K193" s="38" t="s">
        <v>381</v>
      </c>
      <c r="L193" s="71"/>
      <c r="M193" s="5"/>
      <c r="O193" s="30"/>
    </row>
    <row r="194" spans="2:15" s="4" customFormat="1">
      <c r="B194" s="76" t="s">
        <v>30</v>
      </c>
      <c r="C194" s="75" t="s">
        <v>27</v>
      </c>
      <c r="D194" s="96">
        <v>42955</v>
      </c>
      <c r="E194" s="99" t="s">
        <v>403</v>
      </c>
      <c r="F194" s="99" t="s">
        <v>28</v>
      </c>
      <c r="G194" s="98">
        <v>699</v>
      </c>
      <c r="H194" s="105">
        <v>11.09</v>
      </c>
      <c r="I194" s="97">
        <v>7751.91</v>
      </c>
      <c r="J194" s="72" t="s">
        <v>13</v>
      </c>
      <c r="K194" s="38" t="s">
        <v>382</v>
      </c>
      <c r="L194" s="71"/>
      <c r="M194" s="5"/>
      <c r="O194" s="30"/>
    </row>
    <row r="195" spans="2:15" s="4" customFormat="1">
      <c r="B195" s="76" t="s">
        <v>30</v>
      </c>
      <c r="C195" s="75" t="s">
        <v>27</v>
      </c>
      <c r="D195" s="96">
        <v>42955</v>
      </c>
      <c r="E195" s="99" t="s">
        <v>403</v>
      </c>
      <c r="F195" s="99" t="s">
        <v>28</v>
      </c>
      <c r="G195" s="98">
        <v>798</v>
      </c>
      <c r="H195" s="105">
        <v>11.09</v>
      </c>
      <c r="I195" s="97">
        <v>8849.82</v>
      </c>
      <c r="J195" s="72" t="s">
        <v>13</v>
      </c>
      <c r="K195" s="38" t="s">
        <v>383</v>
      </c>
      <c r="L195" s="71"/>
      <c r="M195" s="5"/>
      <c r="O195" s="30"/>
    </row>
    <row r="196" spans="2:15" s="4" customFormat="1">
      <c r="B196" s="76" t="s">
        <v>30</v>
      </c>
      <c r="C196" s="75" t="s">
        <v>27</v>
      </c>
      <c r="D196" s="96">
        <v>42955</v>
      </c>
      <c r="E196" s="99" t="s">
        <v>404</v>
      </c>
      <c r="F196" s="99" t="s">
        <v>28</v>
      </c>
      <c r="G196" s="98">
        <v>768</v>
      </c>
      <c r="H196" s="105">
        <v>11.09</v>
      </c>
      <c r="I196" s="97">
        <v>8517.119999999999</v>
      </c>
      <c r="J196" s="72" t="s">
        <v>13</v>
      </c>
      <c r="K196" s="38" t="s">
        <v>384</v>
      </c>
      <c r="L196" s="71"/>
      <c r="M196" s="5"/>
      <c r="O196" s="30"/>
    </row>
    <row r="197" spans="2:15" s="4" customFormat="1">
      <c r="B197" s="76" t="s">
        <v>30</v>
      </c>
      <c r="C197" s="75" t="s">
        <v>27</v>
      </c>
      <c r="D197" s="96">
        <v>42955</v>
      </c>
      <c r="E197" s="99" t="s">
        <v>404</v>
      </c>
      <c r="F197" s="99" t="s">
        <v>28</v>
      </c>
      <c r="G197" s="98">
        <v>279</v>
      </c>
      <c r="H197" s="105">
        <v>11.09</v>
      </c>
      <c r="I197" s="97">
        <v>3094.11</v>
      </c>
      <c r="J197" s="72" t="s">
        <v>13</v>
      </c>
      <c r="K197" s="38" t="s">
        <v>385</v>
      </c>
      <c r="L197" s="71"/>
      <c r="M197" s="5"/>
      <c r="O197" s="30"/>
    </row>
    <row r="198" spans="2:15" s="4" customFormat="1">
      <c r="B198" s="76" t="s">
        <v>30</v>
      </c>
      <c r="C198" s="75" t="s">
        <v>27</v>
      </c>
      <c r="D198" s="96">
        <v>42955</v>
      </c>
      <c r="E198" s="99" t="s">
        <v>404</v>
      </c>
      <c r="F198" s="99" t="s">
        <v>28</v>
      </c>
      <c r="G198" s="98">
        <v>489</v>
      </c>
      <c r="H198" s="105">
        <v>11.09</v>
      </c>
      <c r="I198" s="97">
        <v>5423.01</v>
      </c>
      <c r="J198" s="72" t="s">
        <v>13</v>
      </c>
      <c r="K198" s="38" t="s">
        <v>386</v>
      </c>
      <c r="L198" s="71"/>
      <c r="M198" s="5"/>
      <c r="O198" s="30"/>
    </row>
    <row r="199" spans="2:15" s="4" customFormat="1">
      <c r="B199" s="76" t="s">
        <v>30</v>
      </c>
      <c r="C199" s="75" t="s">
        <v>27</v>
      </c>
      <c r="D199" s="96">
        <v>42955</v>
      </c>
      <c r="E199" s="99" t="s">
        <v>405</v>
      </c>
      <c r="F199" s="99" t="s">
        <v>28</v>
      </c>
      <c r="G199" s="98">
        <v>194</v>
      </c>
      <c r="H199" s="105">
        <v>11.09</v>
      </c>
      <c r="I199" s="97">
        <v>2151.46</v>
      </c>
      <c r="J199" s="72" t="s">
        <v>13</v>
      </c>
      <c r="K199" s="38" t="s">
        <v>387</v>
      </c>
      <c r="L199" s="71"/>
      <c r="M199" s="5"/>
      <c r="O199" s="30"/>
    </row>
    <row r="200" spans="2:15" s="4" customFormat="1">
      <c r="B200" s="76" t="s">
        <v>30</v>
      </c>
      <c r="C200" s="75" t="s">
        <v>27</v>
      </c>
      <c r="D200" s="96">
        <v>42955</v>
      </c>
      <c r="E200" s="99" t="s">
        <v>406</v>
      </c>
      <c r="F200" s="99" t="s">
        <v>28</v>
      </c>
      <c r="G200" s="98">
        <v>32</v>
      </c>
      <c r="H200" s="105">
        <v>11.1</v>
      </c>
      <c r="I200" s="97">
        <v>355.2</v>
      </c>
      <c r="J200" s="72" t="s">
        <v>13</v>
      </c>
      <c r="K200" s="38" t="s">
        <v>388</v>
      </c>
      <c r="L200" s="71"/>
      <c r="M200" s="5"/>
      <c r="O200" s="30"/>
    </row>
    <row r="201" spans="2:15" s="4" customFormat="1">
      <c r="B201" s="76" t="s">
        <v>30</v>
      </c>
      <c r="C201" s="75" t="s">
        <v>27</v>
      </c>
      <c r="D201" s="96">
        <v>42955</v>
      </c>
      <c r="E201" s="99" t="s">
        <v>407</v>
      </c>
      <c r="F201" s="99" t="s">
        <v>28</v>
      </c>
      <c r="G201" s="98">
        <v>551</v>
      </c>
      <c r="H201" s="105">
        <v>11.1</v>
      </c>
      <c r="I201" s="97">
        <v>6116.0999999999995</v>
      </c>
      <c r="J201" s="72" t="s">
        <v>13</v>
      </c>
      <c r="K201" s="38" t="s">
        <v>389</v>
      </c>
      <c r="L201" s="71"/>
      <c r="M201" s="5"/>
      <c r="O201" s="30"/>
    </row>
    <row r="202" spans="2:15" s="4" customFormat="1">
      <c r="B202" s="76" t="s">
        <v>30</v>
      </c>
      <c r="C202" s="75" t="s">
        <v>27</v>
      </c>
      <c r="D202" s="96">
        <v>42955</v>
      </c>
      <c r="E202" s="99" t="s">
        <v>408</v>
      </c>
      <c r="F202" s="99" t="s">
        <v>28</v>
      </c>
      <c r="G202" s="98">
        <v>4000</v>
      </c>
      <c r="H202" s="105">
        <v>11.1</v>
      </c>
      <c r="I202" s="97">
        <v>44400</v>
      </c>
      <c r="J202" s="72" t="s">
        <v>13</v>
      </c>
      <c r="K202" s="38" t="s">
        <v>390</v>
      </c>
      <c r="L202" s="71"/>
      <c r="M202" s="5"/>
      <c r="O202" s="30"/>
    </row>
    <row r="203" spans="2:15" s="4" customFormat="1">
      <c r="B203" s="76" t="s">
        <v>30</v>
      </c>
      <c r="C203" s="75" t="s">
        <v>27</v>
      </c>
      <c r="D203" s="96">
        <v>42955</v>
      </c>
      <c r="E203" s="99" t="s">
        <v>409</v>
      </c>
      <c r="F203" s="99" t="s">
        <v>28</v>
      </c>
      <c r="G203" s="98">
        <v>372</v>
      </c>
      <c r="H203" s="105">
        <v>11.1</v>
      </c>
      <c r="I203" s="97">
        <v>4129.2</v>
      </c>
      <c r="J203" s="72" t="s">
        <v>13</v>
      </c>
      <c r="K203" s="38" t="s">
        <v>391</v>
      </c>
      <c r="L203" s="71"/>
      <c r="M203" s="5"/>
      <c r="O203" s="30"/>
    </row>
    <row r="204" spans="2:15" s="4" customFormat="1">
      <c r="B204" s="76" t="s">
        <v>30</v>
      </c>
      <c r="C204" s="75" t="s">
        <v>27</v>
      </c>
      <c r="D204" s="96">
        <v>42955</v>
      </c>
      <c r="E204" s="99" t="s">
        <v>409</v>
      </c>
      <c r="F204" s="99" t="s">
        <v>28</v>
      </c>
      <c r="G204" s="98">
        <v>156</v>
      </c>
      <c r="H204" s="106">
        <v>11.1</v>
      </c>
      <c r="I204" s="97">
        <v>1731.6</v>
      </c>
      <c r="J204" s="72" t="s">
        <v>13</v>
      </c>
      <c r="K204" s="38" t="s">
        <v>392</v>
      </c>
      <c r="L204" s="71"/>
      <c r="M204" s="5"/>
    </row>
    <row r="205" spans="2:15">
      <c r="B205" s="76" t="s">
        <v>30</v>
      </c>
      <c r="C205" s="75" t="s">
        <v>27</v>
      </c>
      <c r="D205" s="96">
        <v>42955</v>
      </c>
      <c r="E205" s="99" t="s">
        <v>410</v>
      </c>
      <c r="F205" s="99" t="s">
        <v>28</v>
      </c>
      <c r="G205" s="98">
        <v>2802</v>
      </c>
      <c r="H205" s="106">
        <v>11.1</v>
      </c>
      <c r="I205" s="97">
        <v>31102.2</v>
      </c>
      <c r="J205" s="72" t="s">
        <v>13</v>
      </c>
      <c r="K205" s="38" t="s">
        <v>393</v>
      </c>
    </row>
    <row r="206" spans="2:15">
      <c r="B206" s="76" t="s">
        <v>30</v>
      </c>
      <c r="C206" s="75" t="s">
        <v>27</v>
      </c>
      <c r="D206" s="96">
        <v>42955</v>
      </c>
      <c r="E206" s="99" t="s">
        <v>410</v>
      </c>
      <c r="F206" s="99" t="s">
        <v>28</v>
      </c>
      <c r="G206" s="98">
        <v>133</v>
      </c>
      <c r="H206" s="106">
        <v>11.1</v>
      </c>
      <c r="I206" s="97">
        <v>1476.3</v>
      </c>
      <c r="J206" s="72" t="s">
        <v>13</v>
      </c>
      <c r="K206" s="38" t="s">
        <v>394</v>
      </c>
    </row>
    <row r="207" spans="2:15">
      <c r="B207" s="76" t="s">
        <v>30</v>
      </c>
      <c r="C207" s="75" t="s">
        <v>27</v>
      </c>
      <c r="D207" s="96">
        <v>42955</v>
      </c>
      <c r="E207" s="99" t="s">
        <v>410</v>
      </c>
      <c r="F207" s="99" t="s">
        <v>28</v>
      </c>
      <c r="G207" s="98">
        <v>473</v>
      </c>
      <c r="H207" s="106">
        <v>11.1</v>
      </c>
      <c r="I207" s="97">
        <v>5250.3</v>
      </c>
      <c r="J207" s="72" t="s">
        <v>13</v>
      </c>
      <c r="K207" s="38" t="s">
        <v>395</v>
      </c>
    </row>
    <row r="208" spans="2:15">
      <c r="B208" s="76" t="s">
        <v>30</v>
      </c>
      <c r="C208" s="75" t="s">
        <v>27</v>
      </c>
      <c r="D208" s="96">
        <v>42955</v>
      </c>
      <c r="E208" s="99" t="s">
        <v>411</v>
      </c>
      <c r="F208" s="99" t="s">
        <v>28</v>
      </c>
      <c r="G208" s="98">
        <v>1200</v>
      </c>
      <c r="H208" s="106">
        <v>11.1</v>
      </c>
      <c r="I208" s="97">
        <v>13320</v>
      </c>
      <c r="J208" s="72" t="s">
        <v>13</v>
      </c>
      <c r="K208" s="38" t="s">
        <v>396</v>
      </c>
    </row>
    <row r="209" spans="2:11">
      <c r="B209" s="76" t="s">
        <v>30</v>
      </c>
      <c r="C209" s="75" t="s">
        <v>27</v>
      </c>
      <c r="D209" s="96">
        <v>42956</v>
      </c>
      <c r="E209" s="99" t="s">
        <v>516</v>
      </c>
      <c r="F209" s="99" t="s">
        <v>28</v>
      </c>
      <c r="G209" s="98">
        <v>128</v>
      </c>
      <c r="H209" s="106">
        <v>11.03</v>
      </c>
      <c r="I209" s="97">
        <v>1411.84</v>
      </c>
      <c r="J209" s="72" t="s">
        <v>13</v>
      </c>
      <c r="K209" s="38" t="s">
        <v>413</v>
      </c>
    </row>
    <row r="210" spans="2:11">
      <c r="B210" s="76" t="s">
        <v>30</v>
      </c>
      <c r="C210" s="75" t="s">
        <v>27</v>
      </c>
      <c r="D210" s="96">
        <v>42956</v>
      </c>
      <c r="E210" s="99" t="s">
        <v>517</v>
      </c>
      <c r="F210" s="99" t="s">
        <v>28</v>
      </c>
      <c r="G210" s="98">
        <v>128</v>
      </c>
      <c r="H210" s="106">
        <v>10.99</v>
      </c>
      <c r="I210" s="97">
        <v>1406.72</v>
      </c>
      <c r="J210" s="72" t="s">
        <v>13</v>
      </c>
      <c r="K210" s="38" t="s">
        <v>416</v>
      </c>
    </row>
    <row r="211" spans="2:11">
      <c r="B211" s="76" t="s">
        <v>30</v>
      </c>
      <c r="C211" s="75" t="s">
        <v>27</v>
      </c>
      <c r="D211" s="96">
        <v>42956</v>
      </c>
      <c r="E211" s="99" t="s">
        <v>518</v>
      </c>
      <c r="F211" s="99" t="s">
        <v>28</v>
      </c>
      <c r="G211" s="98">
        <v>152</v>
      </c>
      <c r="H211" s="106">
        <v>10.99</v>
      </c>
      <c r="I211" s="97">
        <v>1670.48</v>
      </c>
      <c r="J211" s="72" t="s">
        <v>13</v>
      </c>
      <c r="K211" s="38" t="s">
        <v>418</v>
      </c>
    </row>
    <row r="212" spans="2:11">
      <c r="B212" s="76" t="s">
        <v>30</v>
      </c>
      <c r="C212" s="75" t="s">
        <v>27</v>
      </c>
      <c r="D212" s="96">
        <v>42956</v>
      </c>
      <c r="E212" s="99" t="s">
        <v>519</v>
      </c>
      <c r="F212" s="99" t="s">
        <v>28</v>
      </c>
      <c r="G212" s="98">
        <v>144</v>
      </c>
      <c r="H212" s="106">
        <v>10.98</v>
      </c>
      <c r="I212" s="97">
        <v>1581.1200000000001</v>
      </c>
      <c r="J212" s="72" t="s">
        <v>13</v>
      </c>
      <c r="K212" s="38" t="s">
        <v>420</v>
      </c>
    </row>
    <row r="213" spans="2:11">
      <c r="B213" s="76" t="s">
        <v>30</v>
      </c>
      <c r="C213" s="75" t="s">
        <v>27</v>
      </c>
      <c r="D213" s="96">
        <v>42956</v>
      </c>
      <c r="E213" s="99" t="s">
        <v>520</v>
      </c>
      <c r="F213" s="99" t="s">
        <v>28</v>
      </c>
      <c r="G213" s="98">
        <v>316</v>
      </c>
      <c r="H213" s="106">
        <v>10.96</v>
      </c>
      <c r="I213" s="97">
        <v>3463.36</v>
      </c>
      <c r="J213" s="72" t="s">
        <v>13</v>
      </c>
      <c r="K213" s="38" t="s">
        <v>422</v>
      </c>
    </row>
    <row r="214" spans="2:11">
      <c r="B214" s="76" t="s">
        <v>30</v>
      </c>
      <c r="C214" s="75" t="s">
        <v>27</v>
      </c>
      <c r="D214" s="96">
        <v>42956</v>
      </c>
      <c r="E214" s="99" t="s">
        <v>521</v>
      </c>
      <c r="F214" s="99" t="s">
        <v>28</v>
      </c>
      <c r="G214" s="98">
        <v>148</v>
      </c>
      <c r="H214" s="106">
        <v>10.96</v>
      </c>
      <c r="I214" s="97">
        <v>1622.0800000000002</v>
      </c>
      <c r="J214" s="72" t="s">
        <v>13</v>
      </c>
      <c r="K214" s="38" t="s">
        <v>424</v>
      </c>
    </row>
    <row r="215" spans="2:11">
      <c r="B215" s="76" t="s">
        <v>30</v>
      </c>
      <c r="C215" s="75" t="s">
        <v>27</v>
      </c>
      <c r="D215" s="96">
        <v>42956</v>
      </c>
      <c r="E215" s="99" t="s">
        <v>522</v>
      </c>
      <c r="F215" s="99" t="s">
        <v>28</v>
      </c>
      <c r="G215" s="98">
        <v>127</v>
      </c>
      <c r="H215" s="106">
        <v>10.96</v>
      </c>
      <c r="I215" s="97">
        <v>1391.92</v>
      </c>
      <c r="J215" s="72" t="s">
        <v>13</v>
      </c>
      <c r="K215" s="38" t="s">
        <v>426</v>
      </c>
    </row>
    <row r="216" spans="2:11">
      <c r="B216" s="76" t="s">
        <v>30</v>
      </c>
      <c r="C216" s="75" t="s">
        <v>27</v>
      </c>
      <c r="D216" s="96">
        <v>42956</v>
      </c>
      <c r="E216" s="99" t="s">
        <v>523</v>
      </c>
      <c r="F216" s="99" t="s">
        <v>28</v>
      </c>
      <c r="G216" s="98">
        <v>216</v>
      </c>
      <c r="H216" s="106">
        <v>10.93</v>
      </c>
      <c r="I216" s="97">
        <v>2360.88</v>
      </c>
      <c r="J216" s="72" t="s">
        <v>13</v>
      </c>
      <c r="K216" s="38" t="s">
        <v>428</v>
      </c>
    </row>
    <row r="217" spans="2:11">
      <c r="B217" s="76" t="s">
        <v>30</v>
      </c>
      <c r="C217" s="75" t="s">
        <v>27</v>
      </c>
      <c r="D217" s="96">
        <v>42956</v>
      </c>
      <c r="E217" s="99" t="s">
        <v>524</v>
      </c>
      <c r="F217" s="99" t="s">
        <v>28</v>
      </c>
      <c r="G217" s="98">
        <v>427</v>
      </c>
      <c r="H217" s="106">
        <v>10.95</v>
      </c>
      <c r="I217" s="97">
        <v>4675.6499999999996</v>
      </c>
      <c r="J217" s="72" t="s">
        <v>13</v>
      </c>
      <c r="K217" s="38" t="s">
        <v>430</v>
      </c>
    </row>
    <row r="218" spans="2:11">
      <c r="B218" s="76" t="s">
        <v>30</v>
      </c>
      <c r="C218" s="75" t="s">
        <v>27</v>
      </c>
      <c r="D218" s="96">
        <v>42956</v>
      </c>
      <c r="E218" s="99" t="s">
        <v>525</v>
      </c>
      <c r="F218" s="99" t="s">
        <v>28</v>
      </c>
      <c r="G218" s="98">
        <v>327</v>
      </c>
      <c r="H218" s="106">
        <v>10.97</v>
      </c>
      <c r="I218" s="97">
        <v>3587.19</v>
      </c>
      <c r="J218" s="72" t="s">
        <v>13</v>
      </c>
      <c r="K218" s="38" t="s">
        <v>432</v>
      </c>
    </row>
    <row r="219" spans="2:11">
      <c r="B219" s="76" t="s">
        <v>30</v>
      </c>
      <c r="C219" s="75" t="s">
        <v>27</v>
      </c>
      <c r="D219" s="96">
        <v>42956</v>
      </c>
      <c r="E219" s="99" t="s">
        <v>526</v>
      </c>
      <c r="F219" s="99" t="s">
        <v>28</v>
      </c>
      <c r="G219" s="98">
        <v>483</v>
      </c>
      <c r="H219" s="106">
        <v>10.97</v>
      </c>
      <c r="I219" s="97">
        <v>5298.51</v>
      </c>
      <c r="J219" s="72" t="s">
        <v>13</v>
      </c>
      <c r="K219" s="38" t="s">
        <v>434</v>
      </c>
    </row>
    <row r="220" spans="2:11">
      <c r="B220" s="76" t="s">
        <v>30</v>
      </c>
      <c r="C220" s="75" t="s">
        <v>27</v>
      </c>
      <c r="D220" s="96">
        <v>42956</v>
      </c>
      <c r="E220" s="99" t="s">
        <v>527</v>
      </c>
      <c r="F220" s="99" t="s">
        <v>28</v>
      </c>
      <c r="G220" s="98">
        <v>364</v>
      </c>
      <c r="H220" s="106">
        <v>10.97</v>
      </c>
      <c r="I220" s="97">
        <v>3993.0800000000004</v>
      </c>
      <c r="J220" s="72" t="s">
        <v>13</v>
      </c>
      <c r="K220" s="38" t="s">
        <v>436</v>
      </c>
    </row>
    <row r="221" spans="2:11">
      <c r="B221" s="76" t="s">
        <v>30</v>
      </c>
      <c r="C221" s="75" t="s">
        <v>27</v>
      </c>
      <c r="D221" s="96">
        <v>42956</v>
      </c>
      <c r="E221" s="99" t="s">
        <v>527</v>
      </c>
      <c r="F221" s="99" t="s">
        <v>28</v>
      </c>
      <c r="G221" s="98">
        <v>364</v>
      </c>
      <c r="H221" s="106">
        <v>10.97</v>
      </c>
      <c r="I221" s="97">
        <v>3993.0800000000004</v>
      </c>
      <c r="J221" s="72" t="s">
        <v>13</v>
      </c>
      <c r="K221" s="38" t="s">
        <v>438</v>
      </c>
    </row>
    <row r="222" spans="2:11">
      <c r="B222" s="76" t="s">
        <v>30</v>
      </c>
      <c r="C222" s="75" t="s">
        <v>27</v>
      </c>
      <c r="D222" s="96">
        <v>42956</v>
      </c>
      <c r="E222" s="99" t="s">
        <v>528</v>
      </c>
      <c r="F222" s="99" t="s">
        <v>28</v>
      </c>
      <c r="G222" s="98">
        <v>324</v>
      </c>
      <c r="H222" s="106">
        <v>10.96</v>
      </c>
      <c r="I222" s="97">
        <v>3551.0400000000004</v>
      </c>
      <c r="J222" s="72" t="s">
        <v>13</v>
      </c>
      <c r="K222" s="38" t="s">
        <v>440</v>
      </c>
    </row>
    <row r="223" spans="2:11">
      <c r="B223" s="76" t="s">
        <v>30</v>
      </c>
      <c r="C223" s="75" t="s">
        <v>27</v>
      </c>
      <c r="D223" s="96">
        <v>42956</v>
      </c>
      <c r="E223" s="99" t="s">
        <v>529</v>
      </c>
      <c r="F223" s="99" t="s">
        <v>28</v>
      </c>
      <c r="G223" s="98">
        <v>378</v>
      </c>
      <c r="H223" s="106">
        <v>10.98</v>
      </c>
      <c r="I223" s="97">
        <v>4150.4400000000005</v>
      </c>
      <c r="J223" s="72" t="s">
        <v>13</v>
      </c>
      <c r="K223" s="38" t="s">
        <v>442</v>
      </c>
    </row>
    <row r="224" spans="2:11">
      <c r="B224" s="76" t="s">
        <v>30</v>
      </c>
      <c r="C224" s="75" t="s">
        <v>27</v>
      </c>
      <c r="D224" s="96">
        <v>42956</v>
      </c>
      <c r="E224" s="99" t="s">
        <v>530</v>
      </c>
      <c r="F224" s="99" t="s">
        <v>28</v>
      </c>
      <c r="G224" s="98">
        <v>936</v>
      </c>
      <c r="H224" s="106">
        <v>10.98</v>
      </c>
      <c r="I224" s="97">
        <v>10277.280000000001</v>
      </c>
      <c r="J224" s="72" t="s">
        <v>13</v>
      </c>
      <c r="K224" s="38" t="s">
        <v>444</v>
      </c>
    </row>
    <row r="225" spans="2:11">
      <c r="B225" s="76" t="s">
        <v>30</v>
      </c>
      <c r="C225" s="75" t="s">
        <v>27</v>
      </c>
      <c r="D225" s="96">
        <v>42956</v>
      </c>
      <c r="E225" s="99" t="s">
        <v>530</v>
      </c>
      <c r="F225" s="99" t="s">
        <v>28</v>
      </c>
      <c r="G225" s="98">
        <v>370</v>
      </c>
      <c r="H225" s="106">
        <v>10.98</v>
      </c>
      <c r="I225" s="97">
        <v>4062.6000000000004</v>
      </c>
      <c r="J225" s="72" t="s">
        <v>13</v>
      </c>
      <c r="K225" s="38" t="s">
        <v>447</v>
      </c>
    </row>
    <row r="226" spans="2:11">
      <c r="B226" s="76" t="s">
        <v>30</v>
      </c>
      <c r="C226" s="75" t="s">
        <v>27</v>
      </c>
      <c r="D226" s="96">
        <v>42956</v>
      </c>
      <c r="E226" s="99" t="s">
        <v>530</v>
      </c>
      <c r="F226" s="99" t="s">
        <v>28</v>
      </c>
      <c r="G226" s="98">
        <v>278</v>
      </c>
      <c r="H226" s="106">
        <v>10.98</v>
      </c>
      <c r="I226" s="97">
        <v>3052.44</v>
      </c>
      <c r="J226" s="72" t="s">
        <v>13</v>
      </c>
      <c r="K226" s="38" t="s">
        <v>449</v>
      </c>
    </row>
    <row r="227" spans="2:11">
      <c r="B227" s="76" t="s">
        <v>30</v>
      </c>
      <c r="C227" s="75" t="s">
        <v>27</v>
      </c>
      <c r="D227" s="96">
        <v>42956</v>
      </c>
      <c r="E227" s="99" t="s">
        <v>530</v>
      </c>
      <c r="F227" s="99" t="s">
        <v>28</v>
      </c>
      <c r="G227" s="98">
        <v>1933</v>
      </c>
      <c r="H227" s="106">
        <v>10.98</v>
      </c>
      <c r="I227" s="97">
        <v>21224.34</v>
      </c>
      <c r="J227" s="72" t="s">
        <v>13</v>
      </c>
      <c r="K227" s="38" t="s">
        <v>451</v>
      </c>
    </row>
    <row r="228" spans="2:11">
      <c r="B228" s="76" t="s">
        <v>30</v>
      </c>
      <c r="C228" s="75" t="s">
        <v>27</v>
      </c>
      <c r="D228" s="96">
        <v>42956</v>
      </c>
      <c r="E228" s="99" t="s">
        <v>531</v>
      </c>
      <c r="F228" s="99" t="s">
        <v>28</v>
      </c>
      <c r="G228" s="98">
        <v>72</v>
      </c>
      <c r="H228" s="106">
        <v>10.98</v>
      </c>
      <c r="I228" s="97">
        <v>790.56000000000006</v>
      </c>
      <c r="J228" s="72" t="s">
        <v>13</v>
      </c>
      <c r="K228" s="38" t="s">
        <v>454</v>
      </c>
    </row>
    <row r="229" spans="2:11">
      <c r="B229" s="76" t="s">
        <v>30</v>
      </c>
      <c r="C229" s="75" t="s">
        <v>27</v>
      </c>
      <c r="D229" s="96">
        <v>42956</v>
      </c>
      <c r="E229" s="99" t="s">
        <v>532</v>
      </c>
      <c r="F229" s="99" t="s">
        <v>28</v>
      </c>
      <c r="G229" s="98">
        <v>619</v>
      </c>
      <c r="H229" s="106">
        <v>11</v>
      </c>
      <c r="I229" s="97">
        <v>6809</v>
      </c>
      <c r="J229" s="72" t="s">
        <v>13</v>
      </c>
      <c r="K229" s="38" t="s">
        <v>457</v>
      </c>
    </row>
    <row r="230" spans="2:11">
      <c r="B230" s="76" t="s">
        <v>30</v>
      </c>
      <c r="C230" s="75" t="s">
        <v>27</v>
      </c>
      <c r="D230" s="96">
        <v>42956</v>
      </c>
      <c r="E230" s="99" t="s">
        <v>532</v>
      </c>
      <c r="F230" s="99" t="s">
        <v>28</v>
      </c>
      <c r="G230" s="98">
        <v>299</v>
      </c>
      <c r="H230" s="106">
        <v>11</v>
      </c>
      <c r="I230" s="97">
        <v>3289</v>
      </c>
      <c r="J230" s="72" t="s">
        <v>13</v>
      </c>
      <c r="K230" s="38" t="s">
        <v>459</v>
      </c>
    </row>
    <row r="231" spans="2:11">
      <c r="B231" s="76" t="s">
        <v>30</v>
      </c>
      <c r="C231" s="75" t="s">
        <v>27</v>
      </c>
      <c r="D231" s="96">
        <v>42956</v>
      </c>
      <c r="E231" s="99" t="s">
        <v>532</v>
      </c>
      <c r="F231" s="99" t="s">
        <v>28</v>
      </c>
      <c r="G231" s="98">
        <v>320</v>
      </c>
      <c r="H231" s="106">
        <v>11</v>
      </c>
      <c r="I231" s="97">
        <v>3520</v>
      </c>
      <c r="J231" s="72" t="s">
        <v>13</v>
      </c>
      <c r="K231" s="38" t="s">
        <v>461</v>
      </c>
    </row>
    <row r="232" spans="2:11">
      <c r="B232" s="76" t="s">
        <v>30</v>
      </c>
      <c r="C232" s="75" t="s">
        <v>27</v>
      </c>
      <c r="D232" s="96">
        <v>42956</v>
      </c>
      <c r="E232" s="99" t="s">
        <v>533</v>
      </c>
      <c r="F232" s="99" t="s">
        <v>28</v>
      </c>
      <c r="G232" s="98">
        <v>157</v>
      </c>
      <c r="H232" s="106">
        <v>11</v>
      </c>
      <c r="I232" s="97">
        <v>1727</v>
      </c>
      <c r="J232" s="72" t="s">
        <v>13</v>
      </c>
      <c r="K232" s="38" t="s">
        <v>463</v>
      </c>
    </row>
    <row r="233" spans="2:11">
      <c r="B233" s="76" t="s">
        <v>30</v>
      </c>
      <c r="C233" s="75" t="s">
        <v>27</v>
      </c>
      <c r="D233" s="96">
        <v>42956</v>
      </c>
      <c r="E233" s="99" t="s">
        <v>534</v>
      </c>
      <c r="F233" s="99" t="s">
        <v>28</v>
      </c>
      <c r="G233" s="98">
        <v>100</v>
      </c>
      <c r="H233" s="106">
        <v>10.98</v>
      </c>
      <c r="I233" s="97">
        <v>1098</v>
      </c>
      <c r="J233" s="72" t="s">
        <v>13</v>
      </c>
      <c r="K233" s="38" t="s">
        <v>465</v>
      </c>
    </row>
    <row r="234" spans="2:11">
      <c r="B234" s="76" t="s">
        <v>30</v>
      </c>
      <c r="C234" s="75" t="s">
        <v>27</v>
      </c>
      <c r="D234" s="96">
        <v>42956</v>
      </c>
      <c r="E234" s="99" t="s">
        <v>535</v>
      </c>
      <c r="F234" s="99" t="s">
        <v>28</v>
      </c>
      <c r="G234" s="98">
        <v>650</v>
      </c>
      <c r="H234" s="106">
        <v>10.98</v>
      </c>
      <c r="I234" s="97">
        <v>7137</v>
      </c>
      <c r="J234" s="72" t="s">
        <v>13</v>
      </c>
      <c r="K234" s="38" t="s">
        <v>468</v>
      </c>
    </row>
    <row r="235" spans="2:11">
      <c r="B235" s="76" t="s">
        <v>30</v>
      </c>
      <c r="C235" s="75" t="s">
        <v>27</v>
      </c>
      <c r="D235" s="96">
        <v>42956</v>
      </c>
      <c r="E235" s="99" t="s">
        <v>536</v>
      </c>
      <c r="F235" s="99" t="s">
        <v>28</v>
      </c>
      <c r="G235" s="98">
        <v>375</v>
      </c>
      <c r="H235" s="106">
        <v>11</v>
      </c>
      <c r="I235" s="97">
        <v>4125</v>
      </c>
      <c r="J235" s="72" t="s">
        <v>13</v>
      </c>
      <c r="K235" s="38" t="s">
        <v>471</v>
      </c>
    </row>
    <row r="236" spans="2:11">
      <c r="B236" s="76" t="s">
        <v>30</v>
      </c>
      <c r="C236" s="75" t="s">
        <v>27</v>
      </c>
      <c r="D236" s="96">
        <v>42956</v>
      </c>
      <c r="E236" s="99" t="s">
        <v>537</v>
      </c>
      <c r="F236" s="99" t="s">
        <v>28</v>
      </c>
      <c r="G236" s="98">
        <v>92</v>
      </c>
      <c r="H236" s="106">
        <v>11</v>
      </c>
      <c r="I236" s="97">
        <v>1012</v>
      </c>
      <c r="J236" s="72" t="s">
        <v>13</v>
      </c>
      <c r="K236" s="38" t="s">
        <v>473</v>
      </c>
    </row>
    <row r="237" spans="2:11">
      <c r="B237" s="76" t="s">
        <v>30</v>
      </c>
      <c r="C237" s="75" t="s">
        <v>27</v>
      </c>
      <c r="D237" s="96">
        <v>42956</v>
      </c>
      <c r="E237" s="99" t="s">
        <v>538</v>
      </c>
      <c r="F237" s="99" t="s">
        <v>28</v>
      </c>
      <c r="G237" s="98">
        <v>96</v>
      </c>
      <c r="H237" s="106">
        <v>11</v>
      </c>
      <c r="I237" s="97">
        <v>1056</v>
      </c>
      <c r="J237" s="72" t="s">
        <v>13</v>
      </c>
      <c r="K237" s="38" t="s">
        <v>475</v>
      </c>
    </row>
    <row r="238" spans="2:11">
      <c r="B238" s="76" t="s">
        <v>30</v>
      </c>
      <c r="C238" s="75" t="s">
        <v>27</v>
      </c>
      <c r="D238" s="96">
        <v>42956</v>
      </c>
      <c r="E238" s="99" t="s">
        <v>539</v>
      </c>
      <c r="F238" s="99" t="s">
        <v>28</v>
      </c>
      <c r="G238" s="98">
        <v>226</v>
      </c>
      <c r="H238" s="106">
        <v>11</v>
      </c>
      <c r="I238" s="97">
        <v>2486</v>
      </c>
      <c r="J238" s="72" t="s">
        <v>13</v>
      </c>
      <c r="K238" s="38" t="s">
        <v>477</v>
      </c>
    </row>
    <row r="239" spans="2:11">
      <c r="B239" s="76" t="s">
        <v>30</v>
      </c>
      <c r="C239" s="75" t="s">
        <v>27</v>
      </c>
      <c r="D239" s="96">
        <v>42956</v>
      </c>
      <c r="E239" s="99" t="s">
        <v>540</v>
      </c>
      <c r="F239" s="99" t="s">
        <v>28</v>
      </c>
      <c r="G239" s="98">
        <v>33</v>
      </c>
      <c r="H239" s="106">
        <v>10.98</v>
      </c>
      <c r="I239" s="97">
        <v>362.34000000000003</v>
      </c>
      <c r="J239" s="72" t="s">
        <v>13</v>
      </c>
      <c r="K239" s="38" t="s">
        <v>479</v>
      </c>
    </row>
    <row r="240" spans="2:11">
      <c r="B240" s="76" t="s">
        <v>30</v>
      </c>
      <c r="C240" s="75" t="s">
        <v>27</v>
      </c>
      <c r="D240" s="96">
        <v>42956</v>
      </c>
      <c r="E240" s="99" t="s">
        <v>541</v>
      </c>
      <c r="F240" s="99" t="s">
        <v>28</v>
      </c>
      <c r="G240" s="98">
        <v>313</v>
      </c>
      <c r="H240" s="106">
        <v>10.98</v>
      </c>
      <c r="I240" s="97">
        <v>3436.7400000000002</v>
      </c>
      <c r="J240" s="72" t="s">
        <v>13</v>
      </c>
      <c r="K240" s="38" t="s">
        <v>482</v>
      </c>
    </row>
    <row r="241" spans="2:11">
      <c r="B241" s="76" t="s">
        <v>30</v>
      </c>
      <c r="C241" s="75" t="s">
        <v>27</v>
      </c>
      <c r="D241" s="96">
        <v>42956</v>
      </c>
      <c r="E241" s="99" t="s">
        <v>542</v>
      </c>
      <c r="F241" s="99" t="s">
        <v>28</v>
      </c>
      <c r="G241" s="98">
        <v>464</v>
      </c>
      <c r="H241" s="106">
        <v>11.01</v>
      </c>
      <c r="I241" s="97">
        <v>5108.6400000000003</v>
      </c>
      <c r="J241" s="72" t="s">
        <v>13</v>
      </c>
      <c r="K241" s="38" t="s">
        <v>485</v>
      </c>
    </row>
    <row r="242" spans="2:11">
      <c r="B242" s="76" t="s">
        <v>30</v>
      </c>
      <c r="C242" s="75" t="s">
        <v>27</v>
      </c>
      <c r="D242" s="96">
        <v>42956</v>
      </c>
      <c r="E242" s="99" t="s">
        <v>543</v>
      </c>
      <c r="F242" s="99" t="s">
        <v>28</v>
      </c>
      <c r="G242" s="98">
        <v>160</v>
      </c>
      <c r="H242" s="106">
        <v>11.01</v>
      </c>
      <c r="I242" s="97">
        <v>1761.6</v>
      </c>
      <c r="J242" s="72" t="s">
        <v>13</v>
      </c>
      <c r="K242" s="38" t="s">
        <v>487</v>
      </c>
    </row>
    <row r="243" spans="2:11">
      <c r="B243" s="76" t="s">
        <v>30</v>
      </c>
      <c r="C243" s="75" t="s">
        <v>27</v>
      </c>
      <c r="D243" s="96">
        <v>42956</v>
      </c>
      <c r="E243" s="99" t="s">
        <v>544</v>
      </c>
      <c r="F243" s="99" t="s">
        <v>28</v>
      </c>
      <c r="G243" s="98">
        <v>151</v>
      </c>
      <c r="H243" s="106">
        <v>11</v>
      </c>
      <c r="I243" s="97">
        <v>1661</v>
      </c>
      <c r="J243" s="72" t="s">
        <v>13</v>
      </c>
      <c r="K243" s="38" t="s">
        <v>489</v>
      </c>
    </row>
    <row r="244" spans="2:11">
      <c r="B244" s="76" t="s">
        <v>30</v>
      </c>
      <c r="C244" s="75" t="s">
        <v>27</v>
      </c>
      <c r="D244" s="96">
        <v>42956</v>
      </c>
      <c r="E244" s="99" t="s">
        <v>545</v>
      </c>
      <c r="F244" s="99" t="s">
        <v>28</v>
      </c>
      <c r="G244" s="98">
        <v>143</v>
      </c>
      <c r="H244" s="106">
        <v>11</v>
      </c>
      <c r="I244" s="97">
        <v>1573</v>
      </c>
      <c r="J244" s="72" t="s">
        <v>13</v>
      </c>
      <c r="K244" s="38" t="s">
        <v>491</v>
      </c>
    </row>
    <row r="245" spans="2:11">
      <c r="B245" s="76" t="s">
        <v>30</v>
      </c>
      <c r="C245" s="75" t="s">
        <v>27</v>
      </c>
      <c r="D245" s="96">
        <v>42956</v>
      </c>
      <c r="E245" s="99" t="s">
        <v>546</v>
      </c>
      <c r="F245" s="99" t="s">
        <v>28</v>
      </c>
      <c r="G245" s="98">
        <v>270</v>
      </c>
      <c r="H245" s="106">
        <v>11.02</v>
      </c>
      <c r="I245" s="97">
        <v>2975.4</v>
      </c>
      <c r="J245" s="72" t="s">
        <v>13</v>
      </c>
      <c r="K245" s="38" t="s">
        <v>493</v>
      </c>
    </row>
    <row r="246" spans="2:11">
      <c r="B246" s="76" t="s">
        <v>30</v>
      </c>
      <c r="C246" s="75" t="s">
        <v>27</v>
      </c>
      <c r="D246" s="96">
        <v>42956</v>
      </c>
      <c r="E246" s="99" t="s">
        <v>546</v>
      </c>
      <c r="F246" s="99" t="s">
        <v>28</v>
      </c>
      <c r="G246" s="98">
        <v>270</v>
      </c>
      <c r="H246" s="106">
        <v>11.02</v>
      </c>
      <c r="I246" s="97">
        <v>2975.4</v>
      </c>
      <c r="J246" s="72" t="s">
        <v>13</v>
      </c>
      <c r="K246" s="38" t="s">
        <v>495</v>
      </c>
    </row>
    <row r="247" spans="2:11">
      <c r="B247" s="76" t="s">
        <v>30</v>
      </c>
      <c r="C247" s="75" t="s">
        <v>27</v>
      </c>
      <c r="D247" s="96">
        <v>42956</v>
      </c>
      <c r="E247" s="99" t="s">
        <v>547</v>
      </c>
      <c r="F247" s="99" t="s">
        <v>28</v>
      </c>
      <c r="G247" s="98">
        <v>192</v>
      </c>
      <c r="H247" s="106">
        <v>11.02</v>
      </c>
      <c r="I247" s="97">
        <v>2115.84</v>
      </c>
      <c r="J247" s="72" t="s">
        <v>13</v>
      </c>
      <c r="K247" s="38" t="s">
        <v>497</v>
      </c>
    </row>
    <row r="248" spans="2:11">
      <c r="B248" s="76" t="s">
        <v>30</v>
      </c>
      <c r="C248" s="75" t="s">
        <v>27</v>
      </c>
      <c r="D248" s="96">
        <v>42956</v>
      </c>
      <c r="E248" s="99" t="s">
        <v>548</v>
      </c>
      <c r="F248" s="99" t="s">
        <v>28</v>
      </c>
      <c r="G248" s="98">
        <v>141</v>
      </c>
      <c r="H248" s="106">
        <v>11.02</v>
      </c>
      <c r="I248" s="97">
        <v>1553.82</v>
      </c>
      <c r="J248" s="72" t="s">
        <v>13</v>
      </c>
      <c r="K248" s="38" t="s">
        <v>499</v>
      </c>
    </row>
    <row r="249" spans="2:11">
      <c r="B249" s="76" t="s">
        <v>30</v>
      </c>
      <c r="C249" s="75" t="s">
        <v>27</v>
      </c>
      <c r="D249" s="96">
        <v>42956</v>
      </c>
      <c r="E249" s="99" t="s">
        <v>549</v>
      </c>
      <c r="F249" s="99" t="s">
        <v>28</v>
      </c>
      <c r="G249" s="98">
        <v>306</v>
      </c>
      <c r="H249" s="106">
        <v>11.06</v>
      </c>
      <c r="I249" s="97">
        <v>3384.36</v>
      </c>
      <c r="J249" s="72" t="s">
        <v>13</v>
      </c>
      <c r="K249" s="38" t="s">
        <v>501</v>
      </c>
    </row>
    <row r="250" spans="2:11">
      <c r="B250" s="76" t="s">
        <v>30</v>
      </c>
      <c r="C250" s="75" t="s">
        <v>27</v>
      </c>
      <c r="D250" s="96">
        <v>42956</v>
      </c>
      <c r="E250" s="99" t="s">
        <v>549</v>
      </c>
      <c r="F250" s="99" t="s">
        <v>28</v>
      </c>
      <c r="G250" s="98">
        <v>306</v>
      </c>
      <c r="H250" s="106">
        <v>11.06</v>
      </c>
      <c r="I250" s="97">
        <v>3384.36</v>
      </c>
      <c r="J250" s="72" t="s">
        <v>13</v>
      </c>
      <c r="K250" s="38" t="s">
        <v>503</v>
      </c>
    </row>
    <row r="251" spans="2:11">
      <c r="B251" s="76" t="s">
        <v>30</v>
      </c>
      <c r="C251" s="75" t="s">
        <v>27</v>
      </c>
      <c r="D251" s="96">
        <v>42956</v>
      </c>
      <c r="E251" s="99" t="s">
        <v>550</v>
      </c>
      <c r="F251" s="99" t="s">
        <v>28</v>
      </c>
      <c r="G251" s="98">
        <v>220</v>
      </c>
      <c r="H251" s="106">
        <v>11.09</v>
      </c>
      <c r="I251" s="97">
        <v>2439.8000000000002</v>
      </c>
      <c r="J251" s="72" t="s">
        <v>13</v>
      </c>
      <c r="K251" s="38" t="s">
        <v>505</v>
      </c>
    </row>
    <row r="252" spans="2:11">
      <c r="B252" s="76" t="s">
        <v>30</v>
      </c>
      <c r="C252" s="75" t="s">
        <v>27</v>
      </c>
      <c r="D252" s="96">
        <v>42956</v>
      </c>
      <c r="E252" s="99" t="s">
        <v>551</v>
      </c>
      <c r="F252" s="99" t="s">
        <v>28</v>
      </c>
      <c r="G252" s="98">
        <v>263</v>
      </c>
      <c r="H252" s="106">
        <v>11.05</v>
      </c>
      <c r="I252" s="97">
        <v>2906.15</v>
      </c>
      <c r="J252" s="72" t="s">
        <v>13</v>
      </c>
      <c r="K252" s="38" t="s">
        <v>507</v>
      </c>
    </row>
    <row r="253" spans="2:11">
      <c r="B253" s="76" t="s">
        <v>30</v>
      </c>
      <c r="C253" s="75" t="s">
        <v>27</v>
      </c>
      <c r="D253" s="96">
        <v>42956</v>
      </c>
      <c r="E253" s="99" t="s">
        <v>551</v>
      </c>
      <c r="F253" s="99" t="s">
        <v>28</v>
      </c>
      <c r="G253" s="98">
        <v>263</v>
      </c>
      <c r="H253" s="106">
        <v>11.05</v>
      </c>
      <c r="I253" s="97">
        <v>2906.15</v>
      </c>
      <c r="J253" s="72" t="s">
        <v>13</v>
      </c>
      <c r="K253" s="38" t="s">
        <v>509</v>
      </c>
    </row>
    <row r="254" spans="2:11">
      <c r="B254" s="76" t="s">
        <v>30</v>
      </c>
      <c r="C254" s="75" t="s">
        <v>27</v>
      </c>
      <c r="D254" s="96">
        <v>42956</v>
      </c>
      <c r="E254" s="99" t="s">
        <v>552</v>
      </c>
      <c r="F254" s="99" t="s">
        <v>28</v>
      </c>
      <c r="G254" s="98">
        <v>163</v>
      </c>
      <c r="H254" s="106">
        <v>11.05</v>
      </c>
      <c r="I254" s="97">
        <v>1801.15</v>
      </c>
      <c r="J254" s="72" t="s">
        <v>13</v>
      </c>
      <c r="K254" s="38" t="s">
        <v>511</v>
      </c>
    </row>
    <row r="255" spans="2:11">
      <c r="B255" s="76" t="s">
        <v>30</v>
      </c>
      <c r="C255" s="75" t="s">
        <v>27</v>
      </c>
      <c r="D255" s="96">
        <v>42956</v>
      </c>
      <c r="E255" s="99" t="s">
        <v>553</v>
      </c>
      <c r="F255" s="99" t="s">
        <v>28</v>
      </c>
      <c r="G255" s="98">
        <v>265</v>
      </c>
      <c r="H255" s="106">
        <v>11.07</v>
      </c>
      <c r="I255" s="97">
        <v>2933.55</v>
      </c>
      <c r="J255" s="72" t="s">
        <v>13</v>
      </c>
      <c r="K255" s="38" t="s">
        <v>513</v>
      </c>
    </row>
    <row r="256" spans="2:11">
      <c r="B256" s="76" t="s">
        <v>30</v>
      </c>
      <c r="C256" s="75" t="s">
        <v>27</v>
      </c>
      <c r="D256" s="96">
        <v>42956</v>
      </c>
      <c r="E256" s="99" t="s">
        <v>372</v>
      </c>
      <c r="F256" s="99" t="s">
        <v>28</v>
      </c>
      <c r="G256" s="98">
        <v>299</v>
      </c>
      <c r="H256" s="106">
        <v>11.07</v>
      </c>
      <c r="I256" s="97">
        <v>3309.9300000000003</v>
      </c>
      <c r="J256" s="72" t="s">
        <v>13</v>
      </c>
      <c r="K256" s="38" t="s">
        <v>515</v>
      </c>
    </row>
    <row r="257" spans="2:11">
      <c r="B257" s="124"/>
      <c r="C257" s="125"/>
      <c r="D257" s="125"/>
      <c r="E257" s="125"/>
      <c r="F257" s="125"/>
      <c r="G257" s="126"/>
      <c r="H257" s="127"/>
      <c r="I257" s="128"/>
      <c r="J257" s="129"/>
      <c r="K257" s="9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topLeftCell="A35" zoomScaleNormal="100" workbookViewId="0">
      <selection activeCell="J59" sqref="J59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33" si="0">MID(O3,FIND(" ",O3)+1,8)</f>
        <v>09:49:06</v>
      </c>
      <c r="C3" s="81" t="s">
        <v>28</v>
      </c>
      <c r="D3" s="82">
        <f t="shared" ref="D3:D33" si="1">L3</f>
        <v>128</v>
      </c>
      <c r="E3" s="86">
        <f t="shared" ref="E3:E33" si="2">M3/100</f>
        <v>11.03</v>
      </c>
      <c r="F3" s="83">
        <f>(D3*E3)</f>
        <v>1411.84</v>
      </c>
      <c r="G3" s="83" t="s">
        <v>13</v>
      </c>
      <c r="H3" s="83" t="str">
        <f t="shared" ref="H3:H33" si="3">Q3</f>
        <v>00143294301TRLO0</v>
      </c>
      <c r="I3" s="84"/>
      <c r="J3" s="102" t="s">
        <v>43</v>
      </c>
      <c r="K3" t="s">
        <v>44</v>
      </c>
      <c r="L3">
        <v>128</v>
      </c>
      <c r="M3">
        <v>1103</v>
      </c>
      <c r="N3" t="s">
        <v>45</v>
      </c>
      <c r="O3" t="s">
        <v>412</v>
      </c>
      <c r="P3" t="s">
        <v>46</v>
      </c>
      <c r="Q3" t="s">
        <v>413</v>
      </c>
      <c r="R3">
        <v>840</v>
      </c>
      <c r="S3">
        <v>1</v>
      </c>
      <c r="T3">
        <v>1</v>
      </c>
      <c r="U3">
        <v>0</v>
      </c>
      <c r="V3" t="s">
        <v>414</v>
      </c>
      <c r="W3" t="s">
        <v>47</v>
      </c>
      <c r="X3">
        <v>1</v>
      </c>
      <c r="Y3">
        <v>0</v>
      </c>
      <c r="Z3">
        <v>0</v>
      </c>
      <c r="AB3" t="s">
        <v>48</v>
      </c>
      <c r="AC3" t="s">
        <v>49</v>
      </c>
      <c r="AD3">
        <v>1</v>
      </c>
      <c r="AE3" t="s">
        <v>413</v>
      </c>
      <c r="AF3" t="s">
        <v>43</v>
      </c>
      <c r="AG3">
        <v>1</v>
      </c>
      <c r="AJ3" t="s">
        <v>50</v>
      </c>
      <c r="AK3" t="s">
        <v>49</v>
      </c>
      <c r="AL3" t="s">
        <v>51</v>
      </c>
      <c r="AM3" t="s">
        <v>49</v>
      </c>
      <c r="AO3">
        <v>0</v>
      </c>
    </row>
    <row r="4" spans="1:41">
      <c r="A4" s="85" t="e">
        <f>#REF!</f>
        <v>#REF!</v>
      </c>
      <c r="B4" s="81" t="str">
        <f t="shared" si="0"/>
        <v>10:39:31</v>
      </c>
      <c r="C4" s="81" t="s">
        <v>28</v>
      </c>
      <c r="D4" s="82">
        <f t="shared" si="1"/>
        <v>128</v>
      </c>
      <c r="E4" s="86">
        <f t="shared" si="2"/>
        <v>10.99</v>
      </c>
      <c r="F4" s="83">
        <f t="shared" ref="F4:F32" si="4">(D4*E4)</f>
        <v>1406.72</v>
      </c>
      <c r="G4" s="83" t="s">
        <v>13</v>
      </c>
      <c r="H4" s="83" t="str">
        <f t="shared" si="3"/>
        <v>00143307120TRLO0</v>
      </c>
      <c r="I4" s="84"/>
      <c r="J4" t="s">
        <v>43</v>
      </c>
      <c r="K4" t="s">
        <v>44</v>
      </c>
      <c r="L4">
        <v>128</v>
      </c>
      <c r="M4">
        <v>1099</v>
      </c>
      <c r="N4" t="s">
        <v>45</v>
      </c>
      <c r="O4" t="s">
        <v>415</v>
      </c>
      <c r="P4" t="s">
        <v>46</v>
      </c>
      <c r="Q4" t="s">
        <v>416</v>
      </c>
      <c r="R4">
        <v>840</v>
      </c>
      <c r="S4">
        <v>1</v>
      </c>
      <c r="T4">
        <v>1</v>
      </c>
      <c r="U4">
        <v>0</v>
      </c>
      <c r="V4" t="s">
        <v>414</v>
      </c>
      <c r="W4" t="s">
        <v>47</v>
      </c>
      <c r="X4">
        <v>1</v>
      </c>
      <c r="Y4">
        <v>0</v>
      </c>
      <c r="Z4">
        <v>0</v>
      </c>
      <c r="AB4" t="s">
        <v>48</v>
      </c>
      <c r="AC4" t="s">
        <v>49</v>
      </c>
      <c r="AD4">
        <v>1</v>
      </c>
      <c r="AE4" t="s">
        <v>416</v>
      </c>
      <c r="AF4" t="s">
        <v>43</v>
      </c>
      <c r="AG4">
        <v>1</v>
      </c>
      <c r="AJ4" t="s">
        <v>50</v>
      </c>
      <c r="AK4" t="s">
        <v>49</v>
      </c>
      <c r="AL4" t="s">
        <v>51</v>
      </c>
      <c r="AM4" t="s">
        <v>49</v>
      </c>
      <c r="AO4">
        <v>0</v>
      </c>
    </row>
    <row r="5" spans="1:41">
      <c r="A5" s="85" t="e">
        <f>#REF!</f>
        <v>#REF!</v>
      </c>
      <c r="B5" s="81" t="str">
        <f t="shared" si="0"/>
        <v>10:40:32</v>
      </c>
      <c r="C5" s="81" t="s">
        <v>28</v>
      </c>
      <c r="D5" s="82">
        <f t="shared" si="1"/>
        <v>152</v>
      </c>
      <c r="E5" s="86">
        <f t="shared" si="2"/>
        <v>10.99</v>
      </c>
      <c r="F5" s="83">
        <f t="shared" si="4"/>
        <v>1670.48</v>
      </c>
      <c r="G5" s="83" t="s">
        <v>13</v>
      </c>
      <c r="H5" s="83" t="str">
        <f t="shared" si="3"/>
        <v>00143307374TRLO0</v>
      </c>
      <c r="I5" s="84"/>
      <c r="J5" t="s">
        <v>43</v>
      </c>
      <c r="K5" t="s">
        <v>44</v>
      </c>
      <c r="L5">
        <v>152</v>
      </c>
      <c r="M5">
        <v>1099</v>
      </c>
      <c r="N5" t="s">
        <v>45</v>
      </c>
      <c r="O5" t="s">
        <v>417</v>
      </c>
      <c r="P5" t="s">
        <v>46</v>
      </c>
      <c r="Q5" t="s">
        <v>418</v>
      </c>
      <c r="R5">
        <v>840</v>
      </c>
      <c r="S5">
        <v>1</v>
      </c>
      <c r="T5">
        <v>1</v>
      </c>
      <c r="U5">
        <v>0</v>
      </c>
      <c r="V5" t="s">
        <v>414</v>
      </c>
      <c r="W5" t="s">
        <v>47</v>
      </c>
      <c r="X5">
        <v>1</v>
      </c>
      <c r="Y5">
        <v>0</v>
      </c>
      <c r="Z5">
        <v>0</v>
      </c>
      <c r="AB5" t="s">
        <v>48</v>
      </c>
      <c r="AC5" t="s">
        <v>49</v>
      </c>
      <c r="AD5">
        <v>1</v>
      </c>
      <c r="AE5" t="s">
        <v>418</v>
      </c>
      <c r="AF5" t="s">
        <v>43</v>
      </c>
      <c r="AG5">
        <v>1</v>
      </c>
      <c r="AJ5" t="s">
        <v>50</v>
      </c>
      <c r="AK5" t="s">
        <v>49</v>
      </c>
      <c r="AL5" t="s">
        <v>51</v>
      </c>
      <c r="AM5" t="s">
        <v>49</v>
      </c>
      <c r="AO5">
        <v>0</v>
      </c>
    </row>
    <row r="6" spans="1:41">
      <c r="A6" s="85" t="e">
        <f>#REF!</f>
        <v>#REF!</v>
      </c>
      <c r="B6" s="81" t="str">
        <f t="shared" si="0"/>
        <v>10:54:08</v>
      </c>
      <c r="C6" s="81" t="s">
        <v>28</v>
      </c>
      <c r="D6" s="82">
        <f t="shared" si="1"/>
        <v>144</v>
      </c>
      <c r="E6" s="86">
        <f t="shared" si="2"/>
        <v>10.98</v>
      </c>
      <c r="F6" s="83">
        <f t="shared" si="4"/>
        <v>1581.1200000000001</v>
      </c>
      <c r="G6" s="83" t="s">
        <v>13</v>
      </c>
      <c r="H6" s="83" t="str">
        <f t="shared" si="3"/>
        <v>00143310606TRLO0</v>
      </c>
      <c r="I6" s="84"/>
      <c r="J6" t="s">
        <v>43</v>
      </c>
      <c r="K6" t="s">
        <v>44</v>
      </c>
      <c r="L6">
        <v>144</v>
      </c>
      <c r="M6">
        <v>1098</v>
      </c>
      <c r="N6" t="s">
        <v>45</v>
      </c>
      <c r="O6" t="s">
        <v>419</v>
      </c>
      <c r="P6" t="s">
        <v>46</v>
      </c>
      <c r="Q6" t="s">
        <v>420</v>
      </c>
      <c r="R6">
        <v>840</v>
      </c>
      <c r="S6">
        <v>1</v>
      </c>
      <c r="T6">
        <v>1</v>
      </c>
      <c r="U6">
        <v>0</v>
      </c>
      <c r="V6" t="s">
        <v>414</v>
      </c>
      <c r="W6" t="s">
        <v>47</v>
      </c>
      <c r="X6">
        <v>1</v>
      </c>
      <c r="Y6">
        <v>0</v>
      </c>
      <c r="Z6">
        <v>0</v>
      </c>
      <c r="AB6" t="s">
        <v>48</v>
      </c>
      <c r="AC6" t="s">
        <v>49</v>
      </c>
      <c r="AD6">
        <v>1</v>
      </c>
      <c r="AE6" t="s">
        <v>420</v>
      </c>
      <c r="AF6" t="s">
        <v>43</v>
      </c>
      <c r="AG6">
        <v>1</v>
      </c>
      <c r="AJ6" t="s">
        <v>50</v>
      </c>
      <c r="AK6" t="s">
        <v>49</v>
      </c>
      <c r="AL6" t="s">
        <v>51</v>
      </c>
      <c r="AM6" t="s">
        <v>49</v>
      </c>
      <c r="AO6">
        <v>0</v>
      </c>
    </row>
    <row r="7" spans="1:41">
      <c r="A7" s="85" t="e">
        <f>#REF!</f>
        <v>#REF!</v>
      </c>
      <c r="B7" s="81" t="str">
        <f t="shared" si="0"/>
        <v>12:29:05</v>
      </c>
      <c r="C7" s="81" t="s">
        <v>28</v>
      </c>
      <c r="D7" s="82">
        <f t="shared" si="1"/>
        <v>316</v>
      </c>
      <c r="E7" s="86">
        <f t="shared" si="2"/>
        <v>10.96</v>
      </c>
      <c r="F7" s="83">
        <f t="shared" si="4"/>
        <v>3463.36</v>
      </c>
      <c r="G7" s="83" t="s">
        <v>13</v>
      </c>
      <c r="H7" s="83" t="str">
        <f t="shared" si="3"/>
        <v>00143326102TRLO0</v>
      </c>
      <c r="I7" s="84"/>
      <c r="J7" t="s">
        <v>43</v>
      </c>
      <c r="K7" t="s">
        <v>44</v>
      </c>
      <c r="L7">
        <v>316</v>
      </c>
      <c r="M7">
        <v>1096</v>
      </c>
      <c r="N7" t="s">
        <v>45</v>
      </c>
      <c r="O7" t="s">
        <v>421</v>
      </c>
      <c r="P7" t="s">
        <v>46</v>
      </c>
      <c r="Q7" t="s">
        <v>422</v>
      </c>
      <c r="R7">
        <v>840</v>
      </c>
      <c r="S7">
        <v>1</v>
      </c>
      <c r="T7">
        <v>1</v>
      </c>
      <c r="U7">
        <v>0</v>
      </c>
      <c r="V7" t="s">
        <v>414</v>
      </c>
      <c r="W7" t="s">
        <v>47</v>
      </c>
      <c r="X7">
        <v>1</v>
      </c>
      <c r="Y7">
        <v>0</v>
      </c>
      <c r="Z7">
        <v>0</v>
      </c>
      <c r="AB7" t="s">
        <v>48</v>
      </c>
      <c r="AC7" t="s">
        <v>49</v>
      </c>
      <c r="AD7">
        <v>1</v>
      </c>
      <c r="AE7" t="s">
        <v>422</v>
      </c>
      <c r="AF7" t="s">
        <v>43</v>
      </c>
      <c r="AG7">
        <v>1</v>
      </c>
      <c r="AJ7" t="s">
        <v>50</v>
      </c>
      <c r="AK7" t="s">
        <v>49</v>
      </c>
      <c r="AL7" t="s">
        <v>51</v>
      </c>
      <c r="AM7" t="s">
        <v>49</v>
      </c>
      <c r="AO7">
        <v>0</v>
      </c>
    </row>
    <row r="8" spans="1:41">
      <c r="A8" s="85" t="e">
        <f>#REF!</f>
        <v>#REF!</v>
      </c>
      <c r="B8" s="81" t="str">
        <f t="shared" si="0"/>
        <v>12:32:31</v>
      </c>
      <c r="C8" s="81" t="s">
        <v>28</v>
      </c>
      <c r="D8" s="82">
        <f t="shared" si="1"/>
        <v>148</v>
      </c>
      <c r="E8" s="86">
        <f t="shared" si="2"/>
        <v>10.96</v>
      </c>
      <c r="F8" s="83">
        <f t="shared" si="4"/>
        <v>1622.0800000000002</v>
      </c>
      <c r="G8" s="83" t="s">
        <v>13</v>
      </c>
      <c r="H8" s="83" t="str">
        <f t="shared" si="3"/>
        <v>00143326619TRLO0</v>
      </c>
      <c r="I8" s="84"/>
      <c r="J8" t="s">
        <v>43</v>
      </c>
      <c r="K8" t="s">
        <v>44</v>
      </c>
      <c r="L8">
        <v>148</v>
      </c>
      <c r="M8">
        <v>1096</v>
      </c>
      <c r="N8" t="s">
        <v>45</v>
      </c>
      <c r="O8" t="s">
        <v>423</v>
      </c>
      <c r="P8" t="s">
        <v>46</v>
      </c>
      <c r="Q8" t="s">
        <v>424</v>
      </c>
      <c r="R8">
        <v>840</v>
      </c>
      <c r="S8">
        <v>1</v>
      </c>
      <c r="T8">
        <v>1</v>
      </c>
      <c r="U8">
        <v>0</v>
      </c>
      <c r="V8" t="s">
        <v>414</v>
      </c>
      <c r="W8" t="s">
        <v>47</v>
      </c>
      <c r="X8">
        <v>1</v>
      </c>
      <c r="Y8">
        <v>0</v>
      </c>
      <c r="Z8">
        <v>0</v>
      </c>
      <c r="AB8" t="s">
        <v>48</v>
      </c>
      <c r="AC8" t="s">
        <v>49</v>
      </c>
      <c r="AD8">
        <v>1</v>
      </c>
      <c r="AE8" t="s">
        <v>424</v>
      </c>
      <c r="AF8" t="s">
        <v>43</v>
      </c>
      <c r="AG8">
        <v>1</v>
      </c>
      <c r="AJ8" t="s">
        <v>50</v>
      </c>
      <c r="AK8" t="s">
        <v>49</v>
      </c>
      <c r="AL8" t="s">
        <v>51</v>
      </c>
      <c r="AM8" t="s">
        <v>49</v>
      </c>
      <c r="AO8">
        <v>0</v>
      </c>
    </row>
    <row r="9" spans="1:41">
      <c r="A9" s="85" t="e">
        <f>#REF!</f>
        <v>#REF!</v>
      </c>
      <c r="B9" s="81" t="str">
        <f t="shared" si="0"/>
        <v>12:34:57</v>
      </c>
      <c r="C9" s="81" t="s">
        <v>28</v>
      </c>
      <c r="D9" s="82">
        <f t="shared" si="1"/>
        <v>127</v>
      </c>
      <c r="E9" s="86">
        <f t="shared" si="2"/>
        <v>10.96</v>
      </c>
      <c r="F9" s="83">
        <f t="shared" si="4"/>
        <v>1391.92</v>
      </c>
      <c r="G9" s="83" t="s">
        <v>13</v>
      </c>
      <c r="H9" s="83" t="str">
        <f t="shared" si="3"/>
        <v>00143326907TRLO0</v>
      </c>
      <c r="I9" s="84"/>
      <c r="J9" t="s">
        <v>43</v>
      </c>
      <c r="K9" t="s">
        <v>44</v>
      </c>
      <c r="L9">
        <v>127</v>
      </c>
      <c r="M9">
        <v>1096</v>
      </c>
      <c r="N9" t="s">
        <v>45</v>
      </c>
      <c r="O9" t="s">
        <v>425</v>
      </c>
      <c r="P9" t="s">
        <v>46</v>
      </c>
      <c r="Q9" t="s">
        <v>426</v>
      </c>
      <c r="R9">
        <v>840</v>
      </c>
      <c r="S9">
        <v>1</v>
      </c>
      <c r="T9">
        <v>1</v>
      </c>
      <c r="U9">
        <v>0</v>
      </c>
      <c r="V9" t="s">
        <v>414</v>
      </c>
      <c r="W9" t="s">
        <v>47</v>
      </c>
      <c r="X9">
        <v>1</v>
      </c>
      <c r="Y9">
        <v>0</v>
      </c>
      <c r="Z9">
        <v>0</v>
      </c>
      <c r="AB9" t="s">
        <v>48</v>
      </c>
      <c r="AC9" t="s">
        <v>49</v>
      </c>
      <c r="AD9">
        <v>1</v>
      </c>
      <c r="AE9" t="s">
        <v>426</v>
      </c>
      <c r="AF9" t="s">
        <v>43</v>
      </c>
      <c r="AG9">
        <v>1</v>
      </c>
      <c r="AJ9" t="s">
        <v>50</v>
      </c>
      <c r="AK9" t="s">
        <v>49</v>
      </c>
      <c r="AL9" t="s">
        <v>51</v>
      </c>
      <c r="AM9" t="s">
        <v>49</v>
      </c>
      <c r="AO9">
        <v>0</v>
      </c>
    </row>
    <row r="10" spans="1:41">
      <c r="A10" s="85" t="e">
        <f>#REF!</f>
        <v>#REF!</v>
      </c>
      <c r="B10" s="81" t="str">
        <f t="shared" si="0"/>
        <v>13:01:06</v>
      </c>
      <c r="C10" s="81" t="s">
        <v>28</v>
      </c>
      <c r="D10" s="82">
        <f t="shared" si="1"/>
        <v>216</v>
      </c>
      <c r="E10" s="86">
        <f t="shared" si="2"/>
        <v>10.93</v>
      </c>
      <c r="F10" s="83">
        <f t="shared" si="4"/>
        <v>2360.88</v>
      </c>
      <c r="G10" s="83" t="s">
        <v>13</v>
      </c>
      <c r="H10" s="83" t="str">
        <f t="shared" si="3"/>
        <v>00143330863TRLO0</v>
      </c>
      <c r="I10" s="84"/>
      <c r="J10" t="s">
        <v>43</v>
      </c>
      <c r="K10" t="s">
        <v>44</v>
      </c>
      <c r="L10">
        <v>216</v>
      </c>
      <c r="M10">
        <v>1093</v>
      </c>
      <c r="N10" t="s">
        <v>45</v>
      </c>
      <c r="O10" t="s">
        <v>427</v>
      </c>
      <c r="P10" t="s">
        <v>46</v>
      </c>
      <c r="Q10" t="s">
        <v>428</v>
      </c>
      <c r="R10">
        <v>840</v>
      </c>
      <c r="S10">
        <v>1</v>
      </c>
      <c r="T10">
        <v>1</v>
      </c>
      <c r="U10">
        <v>0</v>
      </c>
      <c r="V10" t="s">
        <v>414</v>
      </c>
      <c r="W10" t="s">
        <v>47</v>
      </c>
      <c r="X10">
        <v>1</v>
      </c>
      <c r="Y10">
        <v>0</v>
      </c>
      <c r="Z10">
        <v>0</v>
      </c>
      <c r="AB10" t="s">
        <v>48</v>
      </c>
      <c r="AC10" t="s">
        <v>49</v>
      </c>
      <c r="AD10">
        <v>1</v>
      </c>
      <c r="AE10" t="s">
        <v>428</v>
      </c>
      <c r="AF10" t="s">
        <v>43</v>
      </c>
      <c r="AG10">
        <v>1</v>
      </c>
      <c r="AJ10" t="s">
        <v>50</v>
      </c>
      <c r="AK10" t="s">
        <v>49</v>
      </c>
      <c r="AL10" t="s">
        <v>51</v>
      </c>
      <c r="AM10" t="s">
        <v>49</v>
      </c>
      <c r="AO10">
        <v>0</v>
      </c>
    </row>
    <row r="11" spans="1:41">
      <c r="A11" s="85" t="e">
        <f>#REF!</f>
        <v>#REF!</v>
      </c>
      <c r="B11" s="81" t="str">
        <f t="shared" si="0"/>
        <v>13:03:02</v>
      </c>
      <c r="C11" s="81" t="s">
        <v>28</v>
      </c>
      <c r="D11" s="82">
        <f t="shared" si="1"/>
        <v>427</v>
      </c>
      <c r="E11" s="86">
        <f t="shared" si="2"/>
        <v>10.95</v>
      </c>
      <c r="F11" s="83">
        <f t="shared" si="4"/>
        <v>4675.6499999999996</v>
      </c>
      <c r="G11" s="83" t="s">
        <v>13</v>
      </c>
      <c r="H11" s="83" t="str">
        <f t="shared" si="3"/>
        <v>00143331461TRLO0</v>
      </c>
      <c r="I11" s="84"/>
      <c r="J11" t="s">
        <v>43</v>
      </c>
      <c r="K11" t="s">
        <v>44</v>
      </c>
      <c r="L11">
        <v>427</v>
      </c>
      <c r="M11">
        <v>1095</v>
      </c>
      <c r="N11" t="s">
        <v>45</v>
      </c>
      <c r="O11" t="s">
        <v>429</v>
      </c>
      <c r="P11" t="s">
        <v>46</v>
      </c>
      <c r="Q11" t="s">
        <v>430</v>
      </c>
      <c r="R11">
        <v>840</v>
      </c>
      <c r="S11">
        <v>1</v>
      </c>
      <c r="T11">
        <v>1</v>
      </c>
      <c r="U11">
        <v>0</v>
      </c>
      <c r="V11" t="s">
        <v>414</v>
      </c>
      <c r="W11" t="s">
        <v>47</v>
      </c>
      <c r="X11">
        <v>1</v>
      </c>
      <c r="Y11">
        <v>0</v>
      </c>
      <c r="Z11">
        <v>0</v>
      </c>
      <c r="AB11" t="s">
        <v>48</v>
      </c>
      <c r="AC11" t="s">
        <v>49</v>
      </c>
      <c r="AD11">
        <v>1</v>
      </c>
      <c r="AE11" t="s">
        <v>430</v>
      </c>
      <c r="AF11" t="s">
        <v>43</v>
      </c>
      <c r="AG11">
        <v>1</v>
      </c>
      <c r="AJ11" t="s">
        <v>50</v>
      </c>
      <c r="AK11" t="s">
        <v>49</v>
      </c>
      <c r="AL11" t="s">
        <v>51</v>
      </c>
      <c r="AM11" t="s">
        <v>49</v>
      </c>
      <c r="AO11">
        <v>0</v>
      </c>
    </row>
    <row r="12" spans="1:41">
      <c r="A12" s="85" t="e">
        <f>#REF!</f>
        <v>#REF!</v>
      </c>
      <c r="B12" s="81" t="str">
        <f t="shared" si="0"/>
        <v>13:32:42</v>
      </c>
      <c r="C12" s="81" t="s">
        <v>28</v>
      </c>
      <c r="D12" s="82">
        <f t="shared" si="1"/>
        <v>327</v>
      </c>
      <c r="E12" s="86">
        <f t="shared" si="2"/>
        <v>10.97</v>
      </c>
      <c r="F12" s="83">
        <f t="shared" si="4"/>
        <v>3587.19</v>
      </c>
      <c r="G12" s="83" t="s">
        <v>13</v>
      </c>
      <c r="H12" s="83" t="str">
        <f t="shared" si="3"/>
        <v>00143336186TRLO0</v>
      </c>
      <c r="I12" s="84"/>
      <c r="J12" t="s">
        <v>43</v>
      </c>
      <c r="K12" t="s">
        <v>44</v>
      </c>
      <c r="L12">
        <v>327</v>
      </c>
      <c r="M12">
        <v>1097</v>
      </c>
      <c r="N12" t="s">
        <v>45</v>
      </c>
      <c r="O12" t="s">
        <v>431</v>
      </c>
      <c r="P12" t="s">
        <v>46</v>
      </c>
      <c r="Q12" t="s">
        <v>432</v>
      </c>
      <c r="R12">
        <v>840</v>
      </c>
      <c r="S12">
        <v>1</v>
      </c>
      <c r="T12">
        <v>1</v>
      </c>
      <c r="U12">
        <v>0</v>
      </c>
      <c r="V12" t="s">
        <v>414</v>
      </c>
      <c r="W12" t="s">
        <v>47</v>
      </c>
      <c r="X12">
        <v>1</v>
      </c>
      <c r="Y12">
        <v>0</v>
      </c>
      <c r="Z12">
        <v>0</v>
      </c>
      <c r="AB12" t="s">
        <v>48</v>
      </c>
      <c r="AC12" t="s">
        <v>49</v>
      </c>
      <c r="AD12">
        <v>1</v>
      </c>
      <c r="AE12" t="s">
        <v>432</v>
      </c>
      <c r="AF12" t="s">
        <v>43</v>
      </c>
      <c r="AG12">
        <v>1</v>
      </c>
      <c r="AJ12" t="s">
        <v>50</v>
      </c>
      <c r="AK12" t="s">
        <v>49</v>
      </c>
      <c r="AL12" t="s">
        <v>51</v>
      </c>
      <c r="AM12" t="s">
        <v>49</v>
      </c>
      <c r="AO12">
        <v>0</v>
      </c>
    </row>
    <row r="13" spans="1:41">
      <c r="A13" s="85" t="e">
        <f>#REF!</f>
        <v>#REF!</v>
      </c>
      <c r="B13" s="81" t="str">
        <f t="shared" si="0"/>
        <v>13:33:45</v>
      </c>
      <c r="C13" s="81" t="s">
        <v>28</v>
      </c>
      <c r="D13" s="82">
        <f t="shared" si="1"/>
        <v>483</v>
      </c>
      <c r="E13" s="86">
        <f t="shared" si="2"/>
        <v>10.97</v>
      </c>
      <c r="F13" s="83">
        <f t="shared" si="4"/>
        <v>5298.51</v>
      </c>
      <c r="G13" s="83" t="s">
        <v>13</v>
      </c>
      <c r="H13" s="83" t="str">
        <f t="shared" si="3"/>
        <v>00143336341TRLO0</v>
      </c>
      <c r="I13" s="84"/>
      <c r="J13" t="s">
        <v>43</v>
      </c>
      <c r="K13" t="s">
        <v>44</v>
      </c>
      <c r="L13">
        <v>483</v>
      </c>
      <c r="M13">
        <v>1097</v>
      </c>
      <c r="N13" t="s">
        <v>45</v>
      </c>
      <c r="O13" t="s">
        <v>433</v>
      </c>
      <c r="P13" t="s">
        <v>46</v>
      </c>
      <c r="Q13" t="s">
        <v>434</v>
      </c>
      <c r="R13">
        <v>840</v>
      </c>
      <c r="S13">
        <v>1</v>
      </c>
      <c r="T13">
        <v>1</v>
      </c>
      <c r="U13">
        <v>0</v>
      </c>
      <c r="V13" t="s">
        <v>414</v>
      </c>
      <c r="W13" t="s">
        <v>47</v>
      </c>
      <c r="X13">
        <v>1</v>
      </c>
      <c r="Y13">
        <v>0</v>
      </c>
      <c r="Z13">
        <v>0</v>
      </c>
      <c r="AB13" t="s">
        <v>48</v>
      </c>
      <c r="AC13" t="s">
        <v>49</v>
      </c>
      <c r="AD13">
        <v>1</v>
      </c>
      <c r="AE13" t="s">
        <v>434</v>
      </c>
      <c r="AF13" t="s">
        <v>43</v>
      </c>
      <c r="AG13">
        <v>1</v>
      </c>
      <c r="AJ13" t="s">
        <v>50</v>
      </c>
      <c r="AK13" t="s">
        <v>49</v>
      </c>
      <c r="AL13" t="s">
        <v>51</v>
      </c>
      <c r="AM13" t="s">
        <v>49</v>
      </c>
      <c r="AO13">
        <v>0</v>
      </c>
    </row>
    <row r="14" spans="1:41">
      <c r="A14" s="85" t="e">
        <f>#REF!</f>
        <v>#REF!</v>
      </c>
      <c r="B14" s="81" t="str">
        <f t="shared" si="0"/>
        <v>13:34:45</v>
      </c>
      <c r="C14" s="81" t="s">
        <v>28</v>
      </c>
      <c r="D14" s="82">
        <f t="shared" si="1"/>
        <v>364</v>
      </c>
      <c r="E14" s="86">
        <f t="shared" si="2"/>
        <v>10.97</v>
      </c>
      <c r="F14" s="83">
        <f t="shared" si="4"/>
        <v>3993.0800000000004</v>
      </c>
      <c r="G14" s="83" t="s">
        <v>13</v>
      </c>
      <c r="H14" s="83" t="str">
        <f t="shared" si="3"/>
        <v>00143336590TRLO0</v>
      </c>
      <c r="I14" s="84"/>
      <c r="J14" t="s">
        <v>43</v>
      </c>
      <c r="K14" t="s">
        <v>44</v>
      </c>
      <c r="L14">
        <v>364</v>
      </c>
      <c r="M14">
        <v>1097</v>
      </c>
      <c r="N14" t="s">
        <v>45</v>
      </c>
      <c r="O14" t="s">
        <v>435</v>
      </c>
      <c r="P14" t="s">
        <v>46</v>
      </c>
      <c r="Q14" t="s">
        <v>436</v>
      </c>
      <c r="R14">
        <v>840</v>
      </c>
      <c r="S14">
        <v>1</v>
      </c>
      <c r="T14">
        <v>1</v>
      </c>
      <c r="U14">
        <v>0</v>
      </c>
      <c r="V14" t="s">
        <v>414</v>
      </c>
      <c r="W14" t="s">
        <v>47</v>
      </c>
      <c r="X14">
        <v>1</v>
      </c>
      <c r="Y14">
        <v>0</v>
      </c>
      <c r="Z14">
        <v>0</v>
      </c>
      <c r="AB14" t="s">
        <v>48</v>
      </c>
      <c r="AC14" t="s">
        <v>49</v>
      </c>
      <c r="AD14">
        <v>1</v>
      </c>
      <c r="AE14" t="s">
        <v>436</v>
      </c>
      <c r="AF14" t="s">
        <v>43</v>
      </c>
      <c r="AG14">
        <v>1</v>
      </c>
      <c r="AJ14" t="s">
        <v>50</v>
      </c>
      <c r="AK14" t="s">
        <v>49</v>
      </c>
      <c r="AL14" t="s">
        <v>51</v>
      </c>
      <c r="AM14" t="s">
        <v>49</v>
      </c>
      <c r="AO14">
        <v>0</v>
      </c>
    </row>
    <row r="15" spans="1:41">
      <c r="A15" s="85" t="e">
        <f>#REF!</f>
        <v>#REF!</v>
      </c>
      <c r="B15" s="81" t="str">
        <f t="shared" si="0"/>
        <v>13:34:45</v>
      </c>
      <c r="C15" s="81" t="s">
        <v>28</v>
      </c>
      <c r="D15" s="82">
        <f t="shared" si="1"/>
        <v>364</v>
      </c>
      <c r="E15" s="86">
        <f t="shared" si="2"/>
        <v>10.97</v>
      </c>
      <c r="F15" s="83">
        <f t="shared" si="4"/>
        <v>3993.0800000000004</v>
      </c>
      <c r="G15" s="83" t="s">
        <v>13</v>
      </c>
      <c r="H15" s="83" t="str">
        <f t="shared" si="3"/>
        <v>00143336591TRLO0</v>
      </c>
      <c r="I15" s="84"/>
      <c r="J15" t="s">
        <v>43</v>
      </c>
      <c r="K15" t="s">
        <v>44</v>
      </c>
      <c r="L15">
        <v>364</v>
      </c>
      <c r="M15">
        <v>1097</v>
      </c>
      <c r="N15" t="s">
        <v>45</v>
      </c>
      <c r="O15" t="s">
        <v>437</v>
      </c>
      <c r="P15" t="s">
        <v>46</v>
      </c>
      <c r="Q15" t="s">
        <v>438</v>
      </c>
      <c r="R15">
        <v>840</v>
      </c>
      <c r="S15">
        <v>1</v>
      </c>
      <c r="T15">
        <v>1</v>
      </c>
      <c r="U15">
        <v>0</v>
      </c>
      <c r="V15" t="s">
        <v>414</v>
      </c>
      <c r="W15" t="s">
        <v>47</v>
      </c>
      <c r="X15">
        <v>1</v>
      </c>
      <c r="Y15">
        <v>0</v>
      </c>
      <c r="Z15">
        <v>0</v>
      </c>
      <c r="AB15" t="s">
        <v>48</v>
      </c>
      <c r="AC15" t="s">
        <v>49</v>
      </c>
      <c r="AD15">
        <v>1</v>
      </c>
      <c r="AE15" t="s">
        <v>438</v>
      </c>
      <c r="AF15" t="s">
        <v>43</v>
      </c>
      <c r="AG15">
        <v>1</v>
      </c>
      <c r="AJ15" t="s">
        <v>50</v>
      </c>
      <c r="AK15" t="s">
        <v>49</v>
      </c>
      <c r="AL15" t="s">
        <v>51</v>
      </c>
      <c r="AM15" t="s">
        <v>49</v>
      </c>
      <c r="AO15">
        <v>0</v>
      </c>
    </row>
    <row r="16" spans="1:41">
      <c r="A16" s="85" t="e">
        <f>#REF!</f>
        <v>#REF!</v>
      </c>
      <c r="B16" s="81" t="str">
        <f t="shared" si="0"/>
        <v>14:20:40</v>
      </c>
      <c r="C16" s="81" t="s">
        <v>28</v>
      </c>
      <c r="D16" s="82">
        <f t="shared" si="1"/>
        <v>324</v>
      </c>
      <c r="E16" s="86">
        <f t="shared" si="2"/>
        <v>10.96</v>
      </c>
      <c r="F16" s="83">
        <f t="shared" si="4"/>
        <v>3551.0400000000004</v>
      </c>
      <c r="G16" s="83" t="s">
        <v>13</v>
      </c>
      <c r="H16" s="83" t="str">
        <f t="shared" si="3"/>
        <v>00143344055TRLO0</v>
      </c>
      <c r="I16" s="84"/>
      <c r="J16" t="s">
        <v>43</v>
      </c>
      <c r="K16" t="s">
        <v>44</v>
      </c>
      <c r="L16">
        <v>324</v>
      </c>
      <c r="M16">
        <v>1096</v>
      </c>
      <c r="N16" t="s">
        <v>45</v>
      </c>
      <c r="O16" t="s">
        <v>439</v>
      </c>
      <c r="P16" t="s">
        <v>46</v>
      </c>
      <c r="Q16" t="s">
        <v>440</v>
      </c>
      <c r="R16">
        <v>840</v>
      </c>
      <c r="S16">
        <v>1</v>
      </c>
      <c r="T16">
        <v>1</v>
      </c>
      <c r="U16">
        <v>0</v>
      </c>
      <c r="V16" t="s">
        <v>414</v>
      </c>
      <c r="W16" t="s">
        <v>47</v>
      </c>
      <c r="X16">
        <v>1</v>
      </c>
      <c r="Y16">
        <v>0</v>
      </c>
      <c r="Z16">
        <v>0</v>
      </c>
      <c r="AB16" t="s">
        <v>48</v>
      </c>
      <c r="AC16" t="s">
        <v>49</v>
      </c>
      <c r="AD16">
        <v>1</v>
      </c>
      <c r="AE16" t="s">
        <v>440</v>
      </c>
      <c r="AF16" t="s">
        <v>43</v>
      </c>
      <c r="AG16">
        <v>1</v>
      </c>
      <c r="AJ16" t="s">
        <v>50</v>
      </c>
      <c r="AK16" t="s">
        <v>49</v>
      </c>
      <c r="AL16" t="s">
        <v>51</v>
      </c>
      <c r="AM16" t="s">
        <v>49</v>
      </c>
      <c r="AO16">
        <v>0</v>
      </c>
    </row>
    <row r="17" spans="1:41">
      <c r="A17" s="85" t="e">
        <f>#REF!</f>
        <v>#REF!</v>
      </c>
      <c r="B17" s="81" t="str">
        <f t="shared" si="0"/>
        <v>14:38:03</v>
      </c>
      <c r="C17" s="81" t="s">
        <v>28</v>
      </c>
      <c r="D17" s="82">
        <f t="shared" si="1"/>
        <v>378</v>
      </c>
      <c r="E17" s="86">
        <f t="shared" si="2"/>
        <v>10.98</v>
      </c>
      <c r="F17" s="83">
        <f t="shared" si="4"/>
        <v>4150.4400000000005</v>
      </c>
      <c r="G17" s="83" t="s">
        <v>13</v>
      </c>
      <c r="H17" s="83" t="str">
        <f t="shared" si="3"/>
        <v>00143347689TRLO0</v>
      </c>
      <c r="I17" s="84"/>
      <c r="J17" t="s">
        <v>43</v>
      </c>
      <c r="K17" t="s">
        <v>44</v>
      </c>
      <c r="L17">
        <v>378</v>
      </c>
      <c r="M17">
        <v>1098</v>
      </c>
      <c r="N17" t="s">
        <v>45</v>
      </c>
      <c r="O17" t="s">
        <v>441</v>
      </c>
      <c r="P17" t="s">
        <v>46</v>
      </c>
      <c r="Q17" t="s">
        <v>442</v>
      </c>
      <c r="R17">
        <v>840</v>
      </c>
      <c r="S17">
        <v>1</v>
      </c>
      <c r="T17">
        <v>1</v>
      </c>
      <c r="U17">
        <v>0</v>
      </c>
      <c r="V17" t="s">
        <v>414</v>
      </c>
      <c r="W17" t="s">
        <v>47</v>
      </c>
      <c r="X17">
        <v>1</v>
      </c>
      <c r="Y17">
        <v>0</v>
      </c>
      <c r="Z17">
        <v>0</v>
      </c>
      <c r="AB17" t="s">
        <v>48</v>
      </c>
      <c r="AC17" t="s">
        <v>49</v>
      </c>
      <c r="AD17">
        <v>1</v>
      </c>
      <c r="AE17" t="s">
        <v>442</v>
      </c>
      <c r="AF17" t="s">
        <v>43</v>
      </c>
      <c r="AG17">
        <v>1</v>
      </c>
      <c r="AJ17" t="s">
        <v>50</v>
      </c>
      <c r="AK17" t="s">
        <v>49</v>
      </c>
      <c r="AL17" t="s">
        <v>51</v>
      </c>
      <c r="AM17" t="s">
        <v>49</v>
      </c>
      <c r="AO17">
        <v>0</v>
      </c>
    </row>
    <row r="18" spans="1:41">
      <c r="A18" s="85" t="e">
        <f>#REF!</f>
        <v>#REF!</v>
      </c>
      <c r="B18" s="81" t="str">
        <f t="shared" si="0"/>
        <v>14:38:54</v>
      </c>
      <c r="C18" s="81" t="s">
        <v>28</v>
      </c>
      <c r="D18" s="82">
        <f t="shared" si="1"/>
        <v>936</v>
      </c>
      <c r="E18" s="86">
        <f t="shared" si="2"/>
        <v>10.98</v>
      </c>
      <c r="F18" s="83">
        <f t="shared" si="4"/>
        <v>10277.280000000001</v>
      </c>
      <c r="G18" s="83" t="s">
        <v>13</v>
      </c>
      <c r="H18" s="83" t="str">
        <f t="shared" si="3"/>
        <v>00143347832TRLO0</v>
      </c>
      <c r="I18" s="84"/>
      <c r="J18" t="s">
        <v>43</v>
      </c>
      <c r="K18" t="s">
        <v>44</v>
      </c>
      <c r="L18">
        <v>936</v>
      </c>
      <c r="M18">
        <v>1098</v>
      </c>
      <c r="N18" t="s">
        <v>52</v>
      </c>
      <c r="O18" t="s">
        <v>443</v>
      </c>
      <c r="P18" t="s">
        <v>53</v>
      </c>
      <c r="Q18" t="s">
        <v>444</v>
      </c>
      <c r="R18">
        <v>840</v>
      </c>
      <c r="S18">
        <v>1</v>
      </c>
      <c r="T18">
        <v>1</v>
      </c>
      <c r="U18">
        <v>0</v>
      </c>
      <c r="V18" t="s">
        <v>445</v>
      </c>
      <c r="W18" t="s">
        <v>47</v>
      </c>
      <c r="X18">
        <v>1</v>
      </c>
      <c r="Y18">
        <v>0</v>
      </c>
      <c r="Z18">
        <v>0</v>
      </c>
      <c r="AB18" t="s">
        <v>48</v>
      </c>
      <c r="AC18" t="s">
        <v>49</v>
      </c>
      <c r="AD18">
        <v>1</v>
      </c>
      <c r="AE18" t="s">
        <v>444</v>
      </c>
      <c r="AF18" t="s">
        <v>43</v>
      </c>
      <c r="AG18">
        <v>1</v>
      </c>
      <c r="AH18" t="s">
        <v>446</v>
      </c>
      <c r="AJ18" t="s">
        <v>50</v>
      </c>
      <c r="AK18" t="s">
        <v>49</v>
      </c>
      <c r="AL18" t="s">
        <v>51</v>
      </c>
      <c r="AM18" t="s">
        <v>49</v>
      </c>
      <c r="AO18">
        <v>0</v>
      </c>
    </row>
    <row r="19" spans="1:41">
      <c r="A19" s="85" t="e">
        <f>#REF!</f>
        <v>#REF!</v>
      </c>
      <c r="B19" s="81" t="str">
        <f t="shared" si="0"/>
        <v>14:38:54</v>
      </c>
      <c r="C19" s="81" t="s">
        <v>28</v>
      </c>
      <c r="D19" s="82">
        <f t="shared" si="1"/>
        <v>370</v>
      </c>
      <c r="E19" s="86">
        <f t="shared" si="2"/>
        <v>10.98</v>
      </c>
      <c r="F19" s="83">
        <f t="shared" si="4"/>
        <v>4062.6000000000004</v>
      </c>
      <c r="G19" s="83" t="s">
        <v>13</v>
      </c>
      <c r="H19" s="83" t="str">
        <f t="shared" si="3"/>
        <v>00143347831TRLO0</v>
      </c>
      <c r="I19" s="84"/>
      <c r="J19" t="s">
        <v>43</v>
      </c>
      <c r="K19" t="s">
        <v>44</v>
      </c>
      <c r="L19">
        <v>370</v>
      </c>
      <c r="M19">
        <v>1098</v>
      </c>
      <c r="N19" t="s">
        <v>52</v>
      </c>
      <c r="O19" t="s">
        <v>443</v>
      </c>
      <c r="P19" t="s">
        <v>53</v>
      </c>
      <c r="Q19" t="s">
        <v>447</v>
      </c>
      <c r="R19">
        <v>840</v>
      </c>
      <c r="S19">
        <v>1</v>
      </c>
      <c r="T19">
        <v>1</v>
      </c>
      <c r="U19">
        <v>0</v>
      </c>
      <c r="V19" t="s">
        <v>445</v>
      </c>
      <c r="W19" t="s">
        <v>47</v>
      </c>
      <c r="X19">
        <v>1</v>
      </c>
      <c r="Y19">
        <v>0</v>
      </c>
      <c r="Z19">
        <v>0</v>
      </c>
      <c r="AB19" t="s">
        <v>48</v>
      </c>
      <c r="AC19" t="s">
        <v>49</v>
      </c>
      <c r="AD19">
        <v>1</v>
      </c>
      <c r="AE19" t="s">
        <v>447</v>
      </c>
      <c r="AF19" t="s">
        <v>43</v>
      </c>
      <c r="AG19">
        <v>1</v>
      </c>
      <c r="AH19" t="s">
        <v>448</v>
      </c>
      <c r="AJ19" t="s">
        <v>50</v>
      </c>
      <c r="AK19" t="s">
        <v>49</v>
      </c>
      <c r="AL19" t="s">
        <v>51</v>
      </c>
      <c r="AM19" t="s">
        <v>49</v>
      </c>
      <c r="AO19">
        <v>0</v>
      </c>
    </row>
    <row r="20" spans="1:41">
      <c r="A20" s="85" t="e">
        <f>#REF!</f>
        <v>#REF!</v>
      </c>
      <c r="B20" s="81" t="str">
        <f t="shared" si="0"/>
        <v>14:38:54</v>
      </c>
      <c r="C20" s="81" t="s">
        <v>28</v>
      </c>
      <c r="D20" s="82">
        <f t="shared" si="1"/>
        <v>278</v>
      </c>
      <c r="E20" s="86">
        <f t="shared" si="2"/>
        <v>10.98</v>
      </c>
      <c r="F20" s="83">
        <f t="shared" si="4"/>
        <v>3052.44</v>
      </c>
      <c r="G20" s="83" t="s">
        <v>13</v>
      </c>
      <c r="H20" s="83" t="str">
        <f t="shared" si="3"/>
        <v>00143347830TRLO0</v>
      </c>
      <c r="I20" s="84"/>
      <c r="J20" t="s">
        <v>43</v>
      </c>
      <c r="K20" t="s">
        <v>44</v>
      </c>
      <c r="L20">
        <v>278</v>
      </c>
      <c r="M20">
        <v>1098</v>
      </c>
      <c r="N20" t="s">
        <v>52</v>
      </c>
      <c r="O20" t="s">
        <v>443</v>
      </c>
      <c r="P20" t="s">
        <v>53</v>
      </c>
      <c r="Q20" t="s">
        <v>449</v>
      </c>
      <c r="R20">
        <v>840</v>
      </c>
      <c r="S20">
        <v>1</v>
      </c>
      <c r="T20">
        <v>1</v>
      </c>
      <c r="U20">
        <v>0</v>
      </c>
      <c r="V20" t="s">
        <v>445</v>
      </c>
      <c r="W20" t="s">
        <v>47</v>
      </c>
      <c r="X20">
        <v>1</v>
      </c>
      <c r="Y20">
        <v>0</v>
      </c>
      <c r="Z20">
        <v>0</v>
      </c>
      <c r="AB20" t="s">
        <v>48</v>
      </c>
      <c r="AC20" t="s">
        <v>49</v>
      </c>
      <c r="AD20">
        <v>1</v>
      </c>
      <c r="AE20" t="s">
        <v>449</v>
      </c>
      <c r="AF20" t="s">
        <v>43</v>
      </c>
      <c r="AG20">
        <v>1</v>
      </c>
      <c r="AH20" t="s">
        <v>450</v>
      </c>
      <c r="AJ20" t="s">
        <v>50</v>
      </c>
      <c r="AK20" t="s">
        <v>49</v>
      </c>
      <c r="AL20" t="s">
        <v>51</v>
      </c>
      <c r="AM20" t="s">
        <v>49</v>
      </c>
      <c r="AO20">
        <v>0</v>
      </c>
    </row>
    <row r="21" spans="1:41">
      <c r="A21" s="85" t="e">
        <f>#REF!</f>
        <v>#REF!</v>
      </c>
      <c r="B21" s="81" t="str">
        <f t="shared" si="0"/>
        <v>14:38:54</v>
      </c>
      <c r="C21" s="81" t="s">
        <v>28</v>
      </c>
      <c r="D21" s="82">
        <f t="shared" si="1"/>
        <v>1933</v>
      </c>
      <c r="E21" s="86">
        <f t="shared" si="2"/>
        <v>10.98</v>
      </c>
      <c r="F21" s="83">
        <f t="shared" si="4"/>
        <v>21224.34</v>
      </c>
      <c r="G21" s="83" t="s">
        <v>13</v>
      </c>
      <c r="H21" s="83" t="str">
        <f t="shared" si="3"/>
        <v>00143347828TRLO0</v>
      </c>
      <c r="I21" s="84"/>
      <c r="J21" t="s">
        <v>43</v>
      </c>
      <c r="K21" t="s">
        <v>44</v>
      </c>
      <c r="L21">
        <v>1933</v>
      </c>
      <c r="M21">
        <v>1098</v>
      </c>
      <c r="N21" t="s">
        <v>52</v>
      </c>
      <c r="O21" t="s">
        <v>443</v>
      </c>
      <c r="P21" t="s">
        <v>53</v>
      </c>
      <c r="Q21" t="s">
        <v>451</v>
      </c>
      <c r="R21">
        <v>840</v>
      </c>
      <c r="S21">
        <v>1</v>
      </c>
      <c r="T21">
        <v>1</v>
      </c>
      <c r="U21">
        <v>0</v>
      </c>
      <c r="V21" t="s">
        <v>445</v>
      </c>
      <c r="W21" t="s">
        <v>47</v>
      </c>
      <c r="X21">
        <v>1</v>
      </c>
      <c r="Y21">
        <v>0</v>
      </c>
      <c r="Z21">
        <v>0</v>
      </c>
      <c r="AB21" t="s">
        <v>48</v>
      </c>
      <c r="AC21" t="s">
        <v>49</v>
      </c>
      <c r="AD21">
        <v>1</v>
      </c>
      <c r="AE21" t="s">
        <v>451</v>
      </c>
      <c r="AF21" t="s">
        <v>43</v>
      </c>
      <c r="AG21">
        <v>1</v>
      </c>
      <c r="AH21" t="s">
        <v>452</v>
      </c>
      <c r="AJ21" t="s">
        <v>50</v>
      </c>
      <c r="AK21" t="s">
        <v>49</v>
      </c>
      <c r="AL21" t="s">
        <v>51</v>
      </c>
      <c r="AM21" t="s">
        <v>49</v>
      </c>
      <c r="AO21">
        <v>0</v>
      </c>
    </row>
    <row r="22" spans="1:41">
      <c r="A22" s="85" t="e">
        <f>#REF!</f>
        <v>#REF!</v>
      </c>
      <c r="B22" s="81" t="str">
        <f t="shared" si="0"/>
        <v>14:47:16</v>
      </c>
      <c r="C22" s="81" t="s">
        <v>28</v>
      </c>
      <c r="D22" s="82">
        <f t="shared" si="1"/>
        <v>72</v>
      </c>
      <c r="E22" s="86">
        <f t="shared" si="2"/>
        <v>10.98</v>
      </c>
      <c r="F22" s="83">
        <f t="shared" si="4"/>
        <v>790.56000000000006</v>
      </c>
      <c r="G22" s="83" t="s">
        <v>13</v>
      </c>
      <c r="H22" s="83" t="str">
        <f t="shared" si="3"/>
        <v>00143350515TRLO0</v>
      </c>
      <c r="I22" s="84"/>
      <c r="J22" t="s">
        <v>43</v>
      </c>
      <c r="K22" t="s">
        <v>44</v>
      </c>
      <c r="L22">
        <v>72</v>
      </c>
      <c r="M22">
        <v>1098</v>
      </c>
      <c r="N22" t="s">
        <v>52</v>
      </c>
      <c r="O22" t="s">
        <v>453</v>
      </c>
      <c r="P22" t="s">
        <v>53</v>
      </c>
      <c r="Q22" t="s">
        <v>454</v>
      </c>
      <c r="R22">
        <v>840</v>
      </c>
      <c r="S22">
        <v>1</v>
      </c>
      <c r="T22">
        <v>1</v>
      </c>
      <c r="U22">
        <v>0</v>
      </c>
      <c r="V22" t="s">
        <v>445</v>
      </c>
      <c r="W22" t="s">
        <v>47</v>
      </c>
      <c r="X22">
        <v>1</v>
      </c>
      <c r="Y22">
        <v>0</v>
      </c>
      <c r="Z22">
        <v>0</v>
      </c>
      <c r="AB22" t="s">
        <v>48</v>
      </c>
      <c r="AC22" t="s">
        <v>49</v>
      </c>
      <c r="AD22">
        <v>1</v>
      </c>
      <c r="AE22" t="s">
        <v>454</v>
      </c>
      <c r="AF22" t="s">
        <v>43</v>
      </c>
      <c r="AG22">
        <v>1</v>
      </c>
      <c r="AH22" t="s">
        <v>455</v>
      </c>
      <c r="AJ22" t="s">
        <v>50</v>
      </c>
      <c r="AK22" t="s">
        <v>49</v>
      </c>
      <c r="AL22" t="s">
        <v>51</v>
      </c>
      <c r="AM22" t="s">
        <v>49</v>
      </c>
      <c r="AO22">
        <v>0</v>
      </c>
    </row>
    <row r="23" spans="1:41">
      <c r="A23" s="85" t="e">
        <f>#REF!</f>
        <v>#REF!</v>
      </c>
      <c r="B23" s="81" t="str">
        <f t="shared" si="0"/>
        <v>14:51:59</v>
      </c>
      <c r="C23" s="81" t="s">
        <v>28</v>
      </c>
      <c r="D23" s="82">
        <f t="shared" si="1"/>
        <v>619</v>
      </c>
      <c r="E23" s="86">
        <f t="shared" si="2"/>
        <v>11</v>
      </c>
      <c r="F23" s="83">
        <f t="shared" si="4"/>
        <v>6809</v>
      </c>
      <c r="G23" s="83" t="s">
        <v>13</v>
      </c>
      <c r="H23" s="83" t="str">
        <f t="shared" si="3"/>
        <v>00143351747TRLO0</v>
      </c>
      <c r="I23" s="84"/>
      <c r="J23" t="s">
        <v>43</v>
      </c>
      <c r="K23" t="s">
        <v>44</v>
      </c>
      <c r="L23">
        <v>619</v>
      </c>
      <c r="M23">
        <v>1100</v>
      </c>
      <c r="N23" t="s">
        <v>45</v>
      </c>
      <c r="O23" t="s">
        <v>456</v>
      </c>
      <c r="P23" t="s">
        <v>46</v>
      </c>
      <c r="Q23" t="s">
        <v>457</v>
      </c>
      <c r="R23">
        <v>840</v>
      </c>
      <c r="S23">
        <v>1</v>
      </c>
      <c r="T23">
        <v>1</v>
      </c>
      <c r="U23">
        <v>0</v>
      </c>
      <c r="V23" t="s">
        <v>414</v>
      </c>
      <c r="W23" t="s">
        <v>47</v>
      </c>
      <c r="X23">
        <v>1</v>
      </c>
      <c r="Y23">
        <v>0</v>
      </c>
      <c r="Z23">
        <v>0</v>
      </c>
      <c r="AB23" t="s">
        <v>48</v>
      </c>
      <c r="AC23" t="s">
        <v>49</v>
      </c>
      <c r="AD23">
        <v>1</v>
      </c>
      <c r="AE23" t="s">
        <v>457</v>
      </c>
      <c r="AF23" t="s">
        <v>43</v>
      </c>
      <c r="AG23">
        <v>1</v>
      </c>
      <c r="AJ23" t="s">
        <v>50</v>
      </c>
      <c r="AK23" t="s">
        <v>49</v>
      </c>
      <c r="AL23" t="s">
        <v>51</v>
      </c>
      <c r="AM23" t="s">
        <v>49</v>
      </c>
      <c r="AO23">
        <v>0</v>
      </c>
    </row>
    <row r="24" spans="1:41">
      <c r="A24" s="85" t="e">
        <f>#REF!</f>
        <v>#REF!</v>
      </c>
      <c r="B24" s="81" t="str">
        <f t="shared" si="0"/>
        <v>14:51:59</v>
      </c>
      <c r="C24" s="81" t="s">
        <v>28</v>
      </c>
      <c r="D24" s="82">
        <f t="shared" si="1"/>
        <v>299</v>
      </c>
      <c r="E24" s="86">
        <f t="shared" si="2"/>
        <v>11</v>
      </c>
      <c r="F24" s="83">
        <f t="shared" si="4"/>
        <v>3289</v>
      </c>
      <c r="G24" s="83" t="s">
        <v>13</v>
      </c>
      <c r="H24" s="83" t="str">
        <f t="shared" si="3"/>
        <v>00143351748TRLO0</v>
      </c>
      <c r="I24" s="84"/>
      <c r="J24" t="s">
        <v>43</v>
      </c>
      <c r="K24" t="s">
        <v>44</v>
      </c>
      <c r="L24">
        <v>299</v>
      </c>
      <c r="M24">
        <v>1100</v>
      </c>
      <c r="N24" t="s">
        <v>45</v>
      </c>
      <c r="O24" t="s">
        <v>458</v>
      </c>
      <c r="P24" t="s">
        <v>46</v>
      </c>
      <c r="Q24" t="s">
        <v>459</v>
      </c>
      <c r="R24">
        <v>840</v>
      </c>
      <c r="S24">
        <v>1</v>
      </c>
      <c r="T24">
        <v>1</v>
      </c>
      <c r="U24">
        <v>0</v>
      </c>
      <c r="V24" t="s">
        <v>414</v>
      </c>
      <c r="W24" t="s">
        <v>47</v>
      </c>
      <c r="X24">
        <v>1</v>
      </c>
      <c r="Y24">
        <v>0</v>
      </c>
      <c r="Z24">
        <v>0</v>
      </c>
      <c r="AB24" t="s">
        <v>48</v>
      </c>
      <c r="AC24" t="s">
        <v>49</v>
      </c>
      <c r="AD24">
        <v>1</v>
      </c>
      <c r="AE24" t="s">
        <v>459</v>
      </c>
      <c r="AF24" t="s">
        <v>43</v>
      </c>
      <c r="AG24">
        <v>1</v>
      </c>
      <c r="AJ24" t="s">
        <v>50</v>
      </c>
      <c r="AK24" t="s">
        <v>49</v>
      </c>
      <c r="AL24" t="s">
        <v>51</v>
      </c>
      <c r="AM24" t="s">
        <v>49</v>
      </c>
      <c r="AO24">
        <v>0</v>
      </c>
    </row>
    <row r="25" spans="1:41">
      <c r="A25" s="85" t="e">
        <f>#REF!</f>
        <v>#REF!</v>
      </c>
      <c r="B25" s="81" t="str">
        <f t="shared" si="0"/>
        <v>14:51:59</v>
      </c>
      <c r="C25" s="81" t="s">
        <v>28</v>
      </c>
      <c r="D25" s="82">
        <f t="shared" si="1"/>
        <v>320</v>
      </c>
      <c r="E25" s="86">
        <f t="shared" si="2"/>
        <v>11</v>
      </c>
      <c r="F25" s="83">
        <f t="shared" si="4"/>
        <v>3520</v>
      </c>
      <c r="G25" s="83" t="s">
        <v>13</v>
      </c>
      <c r="H25" s="83" t="str">
        <f t="shared" si="3"/>
        <v>00143351749TRLO0</v>
      </c>
      <c r="I25" s="84"/>
      <c r="J25" t="s">
        <v>43</v>
      </c>
      <c r="K25" t="s">
        <v>44</v>
      </c>
      <c r="L25">
        <v>320</v>
      </c>
      <c r="M25">
        <v>1100</v>
      </c>
      <c r="N25" t="s">
        <v>45</v>
      </c>
      <c r="O25" t="s">
        <v>460</v>
      </c>
      <c r="P25" t="s">
        <v>46</v>
      </c>
      <c r="Q25" t="s">
        <v>461</v>
      </c>
      <c r="R25">
        <v>840</v>
      </c>
      <c r="S25">
        <v>1</v>
      </c>
      <c r="T25">
        <v>1</v>
      </c>
      <c r="U25">
        <v>0</v>
      </c>
      <c r="V25" t="s">
        <v>414</v>
      </c>
      <c r="W25" t="s">
        <v>47</v>
      </c>
      <c r="X25">
        <v>1</v>
      </c>
      <c r="Y25">
        <v>0</v>
      </c>
      <c r="Z25">
        <v>0</v>
      </c>
      <c r="AB25" t="s">
        <v>48</v>
      </c>
      <c r="AC25" t="s">
        <v>49</v>
      </c>
      <c r="AD25">
        <v>1</v>
      </c>
      <c r="AE25" t="s">
        <v>461</v>
      </c>
      <c r="AF25" t="s">
        <v>43</v>
      </c>
      <c r="AG25">
        <v>1</v>
      </c>
      <c r="AJ25" t="s">
        <v>50</v>
      </c>
      <c r="AK25" t="s">
        <v>49</v>
      </c>
      <c r="AL25" t="s">
        <v>51</v>
      </c>
      <c r="AM25" t="s">
        <v>49</v>
      </c>
      <c r="AO25">
        <v>0</v>
      </c>
    </row>
    <row r="26" spans="1:41">
      <c r="A26" s="85" t="e">
        <f>#REF!</f>
        <v>#REF!</v>
      </c>
      <c r="B26" s="81" t="str">
        <f t="shared" si="0"/>
        <v>14:53:09</v>
      </c>
      <c r="C26" s="81" t="s">
        <v>28</v>
      </c>
      <c r="D26" s="82">
        <f t="shared" si="1"/>
        <v>157</v>
      </c>
      <c r="E26" s="86">
        <f t="shared" si="2"/>
        <v>11</v>
      </c>
      <c r="F26" s="83">
        <f t="shared" si="4"/>
        <v>1727</v>
      </c>
      <c r="G26" s="83" t="s">
        <v>13</v>
      </c>
      <c r="H26" s="83" t="str">
        <f t="shared" si="3"/>
        <v>00143351964TRLO0</v>
      </c>
      <c r="I26" s="84"/>
      <c r="J26" t="s">
        <v>43</v>
      </c>
      <c r="K26" t="s">
        <v>44</v>
      </c>
      <c r="L26">
        <v>157</v>
      </c>
      <c r="M26">
        <v>1100</v>
      </c>
      <c r="N26" t="s">
        <v>45</v>
      </c>
      <c r="O26" t="s">
        <v>462</v>
      </c>
      <c r="P26" t="s">
        <v>46</v>
      </c>
      <c r="Q26" t="s">
        <v>463</v>
      </c>
      <c r="R26">
        <v>840</v>
      </c>
      <c r="S26">
        <v>1</v>
      </c>
      <c r="T26">
        <v>1</v>
      </c>
      <c r="U26">
        <v>0</v>
      </c>
      <c r="V26" t="s">
        <v>414</v>
      </c>
      <c r="W26" t="s">
        <v>47</v>
      </c>
      <c r="X26">
        <v>1</v>
      </c>
      <c r="Y26">
        <v>0</v>
      </c>
      <c r="Z26">
        <v>0</v>
      </c>
      <c r="AB26" t="s">
        <v>48</v>
      </c>
      <c r="AC26" t="s">
        <v>49</v>
      </c>
      <c r="AD26">
        <v>1</v>
      </c>
      <c r="AE26" t="s">
        <v>463</v>
      </c>
      <c r="AF26" t="s">
        <v>43</v>
      </c>
      <c r="AG26">
        <v>1</v>
      </c>
      <c r="AJ26" t="s">
        <v>50</v>
      </c>
      <c r="AK26" t="s">
        <v>49</v>
      </c>
      <c r="AL26" t="s">
        <v>51</v>
      </c>
      <c r="AM26" t="s">
        <v>49</v>
      </c>
      <c r="AO26">
        <v>0</v>
      </c>
    </row>
    <row r="27" spans="1:41">
      <c r="A27" s="85" t="e">
        <f>#REF!</f>
        <v>#REF!</v>
      </c>
      <c r="B27" s="81" t="str">
        <f t="shared" si="0"/>
        <v>15:05:04</v>
      </c>
      <c r="C27" s="81" t="s">
        <v>28</v>
      </c>
      <c r="D27" s="82">
        <f t="shared" si="1"/>
        <v>100</v>
      </c>
      <c r="E27" s="86">
        <f t="shared" si="2"/>
        <v>10.98</v>
      </c>
      <c r="F27" s="83">
        <f t="shared" si="4"/>
        <v>1098</v>
      </c>
      <c r="G27" s="83" t="s">
        <v>13</v>
      </c>
      <c r="H27" s="83" t="str">
        <f t="shared" si="3"/>
        <v>00143355714TRLO0</v>
      </c>
      <c r="I27" s="84"/>
      <c r="J27" t="s">
        <v>43</v>
      </c>
      <c r="K27" t="s">
        <v>44</v>
      </c>
      <c r="L27">
        <v>100</v>
      </c>
      <c r="M27">
        <v>1098</v>
      </c>
      <c r="N27" t="s">
        <v>52</v>
      </c>
      <c r="O27" t="s">
        <v>464</v>
      </c>
      <c r="P27" t="s">
        <v>53</v>
      </c>
      <c r="Q27" t="s">
        <v>465</v>
      </c>
      <c r="R27">
        <v>840</v>
      </c>
      <c r="S27">
        <v>1</v>
      </c>
      <c r="T27">
        <v>1</v>
      </c>
      <c r="U27">
        <v>0</v>
      </c>
      <c r="V27" t="s">
        <v>445</v>
      </c>
      <c r="W27" t="s">
        <v>47</v>
      </c>
      <c r="X27">
        <v>1</v>
      </c>
      <c r="Y27">
        <v>0</v>
      </c>
      <c r="Z27">
        <v>0</v>
      </c>
      <c r="AB27" t="s">
        <v>48</v>
      </c>
      <c r="AC27" t="s">
        <v>49</v>
      </c>
      <c r="AD27">
        <v>1</v>
      </c>
      <c r="AE27" t="s">
        <v>465</v>
      </c>
      <c r="AF27" t="s">
        <v>43</v>
      </c>
      <c r="AG27">
        <v>1</v>
      </c>
      <c r="AH27" t="s">
        <v>466</v>
      </c>
      <c r="AJ27" t="s">
        <v>50</v>
      </c>
      <c r="AK27" t="s">
        <v>49</v>
      </c>
      <c r="AL27" t="s">
        <v>51</v>
      </c>
      <c r="AM27" t="s">
        <v>49</v>
      </c>
      <c r="AO27">
        <v>0</v>
      </c>
    </row>
    <row r="28" spans="1:41">
      <c r="A28" s="85" t="e">
        <f>#REF!</f>
        <v>#REF!</v>
      </c>
      <c r="B28" s="81" t="str">
        <f t="shared" si="0"/>
        <v>15:15:48</v>
      </c>
      <c r="C28" s="81" t="s">
        <v>28</v>
      </c>
      <c r="D28" s="82">
        <f t="shared" si="1"/>
        <v>650</v>
      </c>
      <c r="E28" s="86">
        <f t="shared" si="2"/>
        <v>10.98</v>
      </c>
      <c r="F28" s="83">
        <f t="shared" si="4"/>
        <v>7137</v>
      </c>
      <c r="G28" s="83" t="s">
        <v>13</v>
      </c>
      <c r="H28" s="83" t="str">
        <f t="shared" si="3"/>
        <v>00143358371TRLO0</v>
      </c>
      <c r="I28" s="84"/>
      <c r="J28" t="s">
        <v>43</v>
      </c>
      <c r="K28" t="s">
        <v>44</v>
      </c>
      <c r="L28">
        <v>650</v>
      </c>
      <c r="M28">
        <v>1098</v>
      </c>
      <c r="N28" t="s">
        <v>52</v>
      </c>
      <c r="O28" t="s">
        <v>467</v>
      </c>
      <c r="P28" t="s">
        <v>53</v>
      </c>
      <c r="Q28" t="s">
        <v>468</v>
      </c>
      <c r="R28">
        <v>840</v>
      </c>
      <c r="S28">
        <v>1</v>
      </c>
      <c r="T28">
        <v>1</v>
      </c>
      <c r="U28">
        <v>0</v>
      </c>
      <c r="V28" t="s">
        <v>445</v>
      </c>
      <c r="W28" t="s">
        <v>47</v>
      </c>
      <c r="X28">
        <v>1</v>
      </c>
      <c r="Y28">
        <v>0</v>
      </c>
      <c r="Z28">
        <v>0</v>
      </c>
      <c r="AB28" t="s">
        <v>48</v>
      </c>
      <c r="AC28" t="s">
        <v>49</v>
      </c>
      <c r="AD28">
        <v>1</v>
      </c>
      <c r="AE28" t="s">
        <v>468</v>
      </c>
      <c r="AF28" t="s">
        <v>43</v>
      </c>
      <c r="AG28">
        <v>1</v>
      </c>
      <c r="AH28" t="s">
        <v>469</v>
      </c>
      <c r="AJ28" t="s">
        <v>50</v>
      </c>
      <c r="AK28" t="s">
        <v>49</v>
      </c>
      <c r="AL28" t="s">
        <v>51</v>
      </c>
      <c r="AM28" t="s">
        <v>49</v>
      </c>
      <c r="AO28">
        <v>0</v>
      </c>
    </row>
    <row r="29" spans="1:41">
      <c r="A29" s="85" t="e">
        <f>#REF!</f>
        <v>#REF!</v>
      </c>
      <c r="B29" s="81" t="str">
        <f t="shared" si="0"/>
        <v>15:15:55</v>
      </c>
      <c r="C29" s="81" t="s">
        <v>28</v>
      </c>
      <c r="D29" s="82">
        <f t="shared" si="1"/>
        <v>375</v>
      </c>
      <c r="E29" s="86">
        <f t="shared" si="2"/>
        <v>11</v>
      </c>
      <c r="F29" s="83">
        <f t="shared" si="4"/>
        <v>4125</v>
      </c>
      <c r="G29" s="83" t="s">
        <v>13</v>
      </c>
      <c r="H29" s="83" t="str">
        <f t="shared" si="3"/>
        <v>00143358391TRLO0</v>
      </c>
      <c r="I29" s="84"/>
      <c r="J29" t="s">
        <v>43</v>
      </c>
      <c r="K29" t="s">
        <v>44</v>
      </c>
      <c r="L29">
        <v>375</v>
      </c>
      <c r="M29">
        <v>1100</v>
      </c>
      <c r="N29" t="s">
        <v>45</v>
      </c>
      <c r="O29" t="s">
        <v>470</v>
      </c>
      <c r="P29" t="s">
        <v>46</v>
      </c>
      <c r="Q29" t="s">
        <v>471</v>
      </c>
      <c r="R29">
        <v>840</v>
      </c>
      <c r="S29">
        <v>1</v>
      </c>
      <c r="T29">
        <v>1</v>
      </c>
      <c r="U29">
        <v>0</v>
      </c>
      <c r="V29" t="s">
        <v>414</v>
      </c>
      <c r="W29" t="s">
        <v>47</v>
      </c>
      <c r="X29">
        <v>1</v>
      </c>
      <c r="Y29">
        <v>0</v>
      </c>
      <c r="Z29">
        <v>0</v>
      </c>
      <c r="AB29" t="s">
        <v>48</v>
      </c>
      <c r="AC29" t="s">
        <v>49</v>
      </c>
      <c r="AD29">
        <v>1</v>
      </c>
      <c r="AE29" t="s">
        <v>471</v>
      </c>
      <c r="AF29" t="s">
        <v>43</v>
      </c>
      <c r="AG29">
        <v>1</v>
      </c>
      <c r="AJ29" t="s">
        <v>50</v>
      </c>
      <c r="AK29" t="s">
        <v>49</v>
      </c>
      <c r="AL29" t="s">
        <v>51</v>
      </c>
      <c r="AM29" t="s">
        <v>49</v>
      </c>
      <c r="AO29">
        <v>0</v>
      </c>
    </row>
    <row r="30" spans="1:41">
      <c r="A30" s="85" t="e">
        <f>#REF!</f>
        <v>#REF!</v>
      </c>
      <c r="B30" s="81" t="str">
        <f t="shared" si="0"/>
        <v>15:16:55</v>
      </c>
      <c r="C30" s="81" t="s">
        <v>28</v>
      </c>
      <c r="D30" s="82">
        <f t="shared" si="1"/>
        <v>92</v>
      </c>
      <c r="E30" s="86">
        <f t="shared" si="2"/>
        <v>11</v>
      </c>
      <c r="F30" s="83">
        <f t="shared" si="4"/>
        <v>1012</v>
      </c>
      <c r="G30" s="83" t="s">
        <v>13</v>
      </c>
      <c r="H30" s="83" t="str">
        <f t="shared" si="3"/>
        <v>00143358597TRLO0</v>
      </c>
      <c r="I30" s="84"/>
      <c r="J30" t="s">
        <v>43</v>
      </c>
      <c r="K30" t="s">
        <v>44</v>
      </c>
      <c r="L30">
        <v>92</v>
      </c>
      <c r="M30">
        <v>1100</v>
      </c>
      <c r="N30" t="s">
        <v>45</v>
      </c>
      <c r="O30" t="s">
        <v>472</v>
      </c>
      <c r="P30" t="s">
        <v>46</v>
      </c>
      <c r="Q30" t="s">
        <v>473</v>
      </c>
      <c r="R30">
        <v>840</v>
      </c>
      <c r="S30">
        <v>1</v>
      </c>
      <c r="T30">
        <v>1</v>
      </c>
      <c r="U30">
        <v>0</v>
      </c>
      <c r="V30" t="s">
        <v>414</v>
      </c>
      <c r="W30" t="s">
        <v>47</v>
      </c>
      <c r="X30">
        <v>1</v>
      </c>
      <c r="Y30">
        <v>0</v>
      </c>
      <c r="Z30">
        <v>0</v>
      </c>
      <c r="AB30" t="s">
        <v>48</v>
      </c>
      <c r="AC30" t="s">
        <v>49</v>
      </c>
      <c r="AD30">
        <v>1</v>
      </c>
      <c r="AE30" t="s">
        <v>473</v>
      </c>
      <c r="AF30" t="s">
        <v>43</v>
      </c>
      <c r="AG30">
        <v>1</v>
      </c>
      <c r="AJ30" t="s">
        <v>50</v>
      </c>
      <c r="AK30" t="s">
        <v>49</v>
      </c>
      <c r="AL30" t="s">
        <v>51</v>
      </c>
      <c r="AM30" t="s">
        <v>49</v>
      </c>
      <c r="AO30">
        <v>0</v>
      </c>
    </row>
    <row r="31" spans="1:41">
      <c r="A31" s="85" t="e">
        <f>#REF!</f>
        <v>#REF!</v>
      </c>
      <c r="B31" s="81" t="str">
        <f t="shared" si="0"/>
        <v>15:18:13</v>
      </c>
      <c r="C31" s="81" t="s">
        <v>28</v>
      </c>
      <c r="D31" s="82">
        <f t="shared" si="1"/>
        <v>96</v>
      </c>
      <c r="E31" s="86">
        <f t="shared" si="2"/>
        <v>11</v>
      </c>
      <c r="F31" s="83">
        <f t="shared" si="4"/>
        <v>1056</v>
      </c>
      <c r="G31" s="83" t="s">
        <v>13</v>
      </c>
      <c r="H31" s="83" t="str">
        <f t="shared" si="3"/>
        <v>00143358933TRLO0</v>
      </c>
      <c r="I31" s="84"/>
      <c r="J31" t="s">
        <v>43</v>
      </c>
      <c r="K31" t="s">
        <v>44</v>
      </c>
      <c r="L31">
        <v>96</v>
      </c>
      <c r="M31">
        <v>1100</v>
      </c>
      <c r="N31" t="s">
        <v>45</v>
      </c>
      <c r="O31" t="s">
        <v>474</v>
      </c>
      <c r="P31" t="s">
        <v>46</v>
      </c>
      <c r="Q31" t="s">
        <v>475</v>
      </c>
      <c r="R31">
        <v>840</v>
      </c>
      <c r="S31">
        <v>1</v>
      </c>
      <c r="T31">
        <v>1</v>
      </c>
      <c r="U31">
        <v>0</v>
      </c>
      <c r="V31" t="s">
        <v>414</v>
      </c>
      <c r="W31" t="s">
        <v>47</v>
      </c>
      <c r="X31">
        <v>1</v>
      </c>
      <c r="Y31">
        <v>0</v>
      </c>
      <c r="Z31">
        <v>0</v>
      </c>
      <c r="AB31" t="s">
        <v>48</v>
      </c>
      <c r="AC31" t="s">
        <v>49</v>
      </c>
      <c r="AD31">
        <v>1</v>
      </c>
      <c r="AE31" t="s">
        <v>475</v>
      </c>
      <c r="AF31" t="s">
        <v>43</v>
      </c>
      <c r="AG31">
        <v>1</v>
      </c>
      <c r="AJ31" t="s">
        <v>50</v>
      </c>
      <c r="AK31" t="s">
        <v>49</v>
      </c>
      <c r="AL31" t="s">
        <v>51</v>
      </c>
      <c r="AM31" t="s">
        <v>49</v>
      </c>
      <c r="AO31">
        <v>0</v>
      </c>
    </row>
    <row r="32" spans="1:41">
      <c r="A32" s="85" t="e">
        <f>#REF!</f>
        <v>#REF!</v>
      </c>
      <c r="B32" s="81" t="str">
        <f t="shared" si="0"/>
        <v>15:19:16</v>
      </c>
      <c r="C32" s="81" t="s">
        <v>28</v>
      </c>
      <c r="D32" s="82">
        <f t="shared" si="1"/>
        <v>226</v>
      </c>
      <c r="E32" s="86">
        <f t="shared" si="2"/>
        <v>11</v>
      </c>
      <c r="F32" s="83">
        <f t="shared" si="4"/>
        <v>2486</v>
      </c>
      <c r="G32" s="83" t="s">
        <v>13</v>
      </c>
      <c r="H32" s="83" t="str">
        <f t="shared" si="3"/>
        <v>00143359257TRLO0</v>
      </c>
      <c r="I32" s="84"/>
      <c r="J32" t="s">
        <v>43</v>
      </c>
      <c r="K32" t="s">
        <v>44</v>
      </c>
      <c r="L32">
        <v>226</v>
      </c>
      <c r="M32">
        <v>1100</v>
      </c>
      <c r="N32" t="s">
        <v>45</v>
      </c>
      <c r="O32" t="s">
        <v>476</v>
      </c>
      <c r="P32" t="s">
        <v>46</v>
      </c>
      <c r="Q32" t="s">
        <v>477</v>
      </c>
      <c r="R32">
        <v>840</v>
      </c>
      <c r="S32">
        <v>1</v>
      </c>
      <c r="T32">
        <v>1</v>
      </c>
      <c r="U32">
        <v>0</v>
      </c>
      <c r="V32" t="s">
        <v>414</v>
      </c>
      <c r="W32" t="s">
        <v>47</v>
      </c>
      <c r="X32">
        <v>1</v>
      </c>
      <c r="Y32">
        <v>0</v>
      </c>
      <c r="Z32">
        <v>0</v>
      </c>
      <c r="AB32" t="s">
        <v>48</v>
      </c>
      <c r="AC32" t="s">
        <v>49</v>
      </c>
      <c r="AD32">
        <v>1</v>
      </c>
      <c r="AE32" t="s">
        <v>477</v>
      </c>
      <c r="AF32" t="s">
        <v>43</v>
      </c>
      <c r="AG32">
        <v>1</v>
      </c>
      <c r="AJ32" t="s">
        <v>50</v>
      </c>
      <c r="AK32" t="s">
        <v>49</v>
      </c>
      <c r="AL32" t="s">
        <v>51</v>
      </c>
      <c r="AM32" t="s">
        <v>49</v>
      </c>
      <c r="AO32">
        <v>0</v>
      </c>
    </row>
    <row r="33" spans="1:41">
      <c r="A33" s="85" t="e">
        <f>#REF!</f>
        <v>#REF!</v>
      </c>
      <c r="B33" s="81" t="str">
        <f t="shared" si="0"/>
        <v>15:27:05</v>
      </c>
      <c r="C33" s="81" t="s">
        <v>28</v>
      </c>
      <c r="D33" s="82">
        <f t="shared" si="1"/>
        <v>33</v>
      </c>
      <c r="E33" s="86">
        <f t="shared" si="2"/>
        <v>10.98</v>
      </c>
      <c r="F33" s="83">
        <f t="shared" ref="F33:F38" si="5">(D33*E33)</f>
        <v>362.34000000000003</v>
      </c>
      <c r="G33" s="83" t="s">
        <v>13</v>
      </c>
      <c r="H33" s="83" t="str">
        <f t="shared" si="3"/>
        <v>00143361270TRLO0</v>
      </c>
      <c r="J33" t="s">
        <v>43</v>
      </c>
      <c r="K33" t="s">
        <v>44</v>
      </c>
      <c r="L33">
        <v>33</v>
      </c>
      <c r="M33">
        <v>1098</v>
      </c>
      <c r="N33" t="s">
        <v>52</v>
      </c>
      <c r="O33" t="s">
        <v>478</v>
      </c>
      <c r="P33" t="s">
        <v>53</v>
      </c>
      <c r="Q33" t="s">
        <v>479</v>
      </c>
      <c r="R33">
        <v>840</v>
      </c>
      <c r="S33">
        <v>1</v>
      </c>
      <c r="T33">
        <v>1</v>
      </c>
      <c r="U33">
        <v>0</v>
      </c>
      <c r="V33" t="s">
        <v>445</v>
      </c>
      <c r="W33" t="s">
        <v>47</v>
      </c>
      <c r="X33">
        <v>1</v>
      </c>
      <c r="Y33">
        <v>0</v>
      </c>
      <c r="Z33">
        <v>0</v>
      </c>
      <c r="AB33" t="s">
        <v>48</v>
      </c>
      <c r="AC33" t="s">
        <v>49</v>
      </c>
      <c r="AD33">
        <v>1</v>
      </c>
      <c r="AE33" t="s">
        <v>479</v>
      </c>
      <c r="AF33" t="s">
        <v>43</v>
      </c>
      <c r="AG33">
        <v>1</v>
      </c>
      <c r="AH33" t="s">
        <v>480</v>
      </c>
      <c r="AJ33" t="s">
        <v>50</v>
      </c>
      <c r="AK33" t="s">
        <v>49</v>
      </c>
      <c r="AL33" t="s">
        <v>51</v>
      </c>
      <c r="AM33" t="s">
        <v>49</v>
      </c>
      <c r="AO33">
        <v>0</v>
      </c>
    </row>
    <row r="34" spans="1:41">
      <c r="A34" s="85" t="e">
        <f>#REF!</f>
        <v>#REF!</v>
      </c>
      <c r="B34" s="81" t="str">
        <f t="shared" ref="B34:B59" si="6">MID(O34,FIND(" ",O34)+1,8)</f>
        <v>15:58:12</v>
      </c>
      <c r="C34" s="81" t="s">
        <v>28</v>
      </c>
      <c r="D34" s="82">
        <f t="shared" ref="D34:D59" si="7">L34</f>
        <v>313</v>
      </c>
      <c r="E34" s="86">
        <f t="shared" ref="E34:E59" si="8">M34/100</f>
        <v>10.98</v>
      </c>
      <c r="F34" s="83">
        <f t="shared" si="5"/>
        <v>3436.7400000000002</v>
      </c>
      <c r="G34" s="83" t="s">
        <v>13</v>
      </c>
      <c r="H34" s="83" t="str">
        <f t="shared" ref="H34:H59" si="9">Q34</f>
        <v>00143369519TRLO0</v>
      </c>
      <c r="J34" t="s">
        <v>43</v>
      </c>
      <c r="K34" t="s">
        <v>44</v>
      </c>
      <c r="L34">
        <v>313</v>
      </c>
      <c r="M34">
        <v>1098</v>
      </c>
      <c r="N34" t="s">
        <v>52</v>
      </c>
      <c r="O34" t="s">
        <v>481</v>
      </c>
      <c r="P34" t="s">
        <v>53</v>
      </c>
      <c r="Q34" t="s">
        <v>482</v>
      </c>
      <c r="R34">
        <v>840</v>
      </c>
      <c r="S34">
        <v>1</v>
      </c>
      <c r="T34">
        <v>1</v>
      </c>
      <c r="U34">
        <v>0</v>
      </c>
      <c r="V34" t="s">
        <v>445</v>
      </c>
      <c r="W34" t="s">
        <v>47</v>
      </c>
      <c r="X34">
        <v>1</v>
      </c>
      <c r="Y34">
        <v>0</v>
      </c>
      <c r="Z34">
        <v>0</v>
      </c>
      <c r="AB34" t="s">
        <v>48</v>
      </c>
      <c r="AC34" t="s">
        <v>49</v>
      </c>
      <c r="AD34">
        <v>1</v>
      </c>
      <c r="AE34" t="s">
        <v>482</v>
      </c>
      <c r="AF34" t="s">
        <v>43</v>
      </c>
      <c r="AG34">
        <v>1</v>
      </c>
      <c r="AH34" t="s">
        <v>483</v>
      </c>
      <c r="AJ34" t="s">
        <v>50</v>
      </c>
      <c r="AK34" t="s">
        <v>49</v>
      </c>
      <c r="AL34" t="s">
        <v>51</v>
      </c>
      <c r="AM34" t="s">
        <v>49</v>
      </c>
      <c r="AO34">
        <v>0</v>
      </c>
    </row>
    <row r="35" spans="1:41">
      <c r="A35" s="85" t="e">
        <f>#REF!</f>
        <v>#REF!</v>
      </c>
      <c r="B35" s="81" t="str">
        <f t="shared" si="6"/>
        <v>16:01:23</v>
      </c>
      <c r="C35" s="81" t="s">
        <v>28</v>
      </c>
      <c r="D35" s="82">
        <f t="shared" si="7"/>
        <v>464</v>
      </c>
      <c r="E35" s="86">
        <f t="shared" si="8"/>
        <v>11.01</v>
      </c>
      <c r="F35" s="83">
        <f t="shared" si="5"/>
        <v>5108.6400000000003</v>
      </c>
      <c r="G35" s="83" t="s">
        <v>13</v>
      </c>
      <c r="H35" s="83" t="str">
        <f t="shared" si="9"/>
        <v>00143370262TRLO0</v>
      </c>
      <c r="J35" t="s">
        <v>43</v>
      </c>
      <c r="K35" t="s">
        <v>44</v>
      </c>
      <c r="L35">
        <v>464</v>
      </c>
      <c r="M35">
        <v>1101</v>
      </c>
      <c r="N35" t="s">
        <v>45</v>
      </c>
      <c r="O35" t="s">
        <v>484</v>
      </c>
      <c r="P35" t="s">
        <v>46</v>
      </c>
      <c r="Q35" t="s">
        <v>485</v>
      </c>
      <c r="R35">
        <v>840</v>
      </c>
      <c r="S35">
        <v>1</v>
      </c>
      <c r="T35">
        <v>1</v>
      </c>
      <c r="U35">
        <v>0</v>
      </c>
      <c r="V35" t="s">
        <v>414</v>
      </c>
      <c r="W35" t="s">
        <v>47</v>
      </c>
      <c r="X35">
        <v>1</v>
      </c>
      <c r="Y35">
        <v>0</v>
      </c>
      <c r="Z35">
        <v>0</v>
      </c>
      <c r="AB35" t="s">
        <v>48</v>
      </c>
      <c r="AC35" t="s">
        <v>49</v>
      </c>
      <c r="AD35">
        <v>1</v>
      </c>
      <c r="AE35" t="s">
        <v>485</v>
      </c>
      <c r="AF35" t="s">
        <v>43</v>
      </c>
      <c r="AG35">
        <v>1</v>
      </c>
      <c r="AJ35" t="s">
        <v>50</v>
      </c>
      <c r="AK35" t="s">
        <v>49</v>
      </c>
      <c r="AL35" t="s">
        <v>51</v>
      </c>
      <c r="AM35" t="s">
        <v>49</v>
      </c>
      <c r="AO35">
        <v>0</v>
      </c>
    </row>
    <row r="36" spans="1:41">
      <c r="A36" s="85" t="e">
        <f>#REF!</f>
        <v>#REF!</v>
      </c>
      <c r="B36" s="81" t="str">
        <f t="shared" si="6"/>
        <v>16:02:24</v>
      </c>
      <c r="C36" s="81" t="s">
        <v>28</v>
      </c>
      <c r="D36" s="82">
        <f t="shared" si="7"/>
        <v>160</v>
      </c>
      <c r="E36" s="86">
        <f t="shared" si="8"/>
        <v>11.01</v>
      </c>
      <c r="F36" s="83">
        <f t="shared" si="5"/>
        <v>1761.6</v>
      </c>
      <c r="G36" s="83" t="s">
        <v>13</v>
      </c>
      <c r="H36" s="83" t="str">
        <f t="shared" si="9"/>
        <v>00143370676TRLO0</v>
      </c>
      <c r="J36" t="s">
        <v>43</v>
      </c>
      <c r="K36" t="s">
        <v>44</v>
      </c>
      <c r="L36">
        <v>160</v>
      </c>
      <c r="M36">
        <v>1101</v>
      </c>
      <c r="N36" t="s">
        <v>45</v>
      </c>
      <c r="O36" t="s">
        <v>486</v>
      </c>
      <c r="P36" t="s">
        <v>46</v>
      </c>
      <c r="Q36" t="s">
        <v>487</v>
      </c>
      <c r="R36">
        <v>840</v>
      </c>
      <c r="S36">
        <v>1</v>
      </c>
      <c r="T36">
        <v>1</v>
      </c>
      <c r="U36">
        <v>0</v>
      </c>
      <c r="V36" t="s">
        <v>414</v>
      </c>
      <c r="W36" t="s">
        <v>47</v>
      </c>
      <c r="X36">
        <v>1</v>
      </c>
      <c r="Y36">
        <v>0</v>
      </c>
      <c r="Z36">
        <v>0</v>
      </c>
      <c r="AB36" t="s">
        <v>48</v>
      </c>
      <c r="AC36" t="s">
        <v>49</v>
      </c>
      <c r="AD36">
        <v>1</v>
      </c>
      <c r="AE36" t="s">
        <v>487</v>
      </c>
      <c r="AF36" t="s">
        <v>43</v>
      </c>
      <c r="AG36">
        <v>1</v>
      </c>
      <c r="AJ36" t="s">
        <v>50</v>
      </c>
      <c r="AK36" t="s">
        <v>49</v>
      </c>
      <c r="AL36" t="s">
        <v>51</v>
      </c>
      <c r="AM36" t="s">
        <v>49</v>
      </c>
      <c r="AO36">
        <v>0</v>
      </c>
    </row>
    <row r="37" spans="1:41">
      <c r="A37" s="85" t="e">
        <f>#REF!</f>
        <v>#REF!</v>
      </c>
      <c r="B37" s="81" t="str">
        <f t="shared" si="6"/>
        <v>16:11:10</v>
      </c>
      <c r="C37" s="81" t="s">
        <v>28</v>
      </c>
      <c r="D37" s="82">
        <f t="shared" si="7"/>
        <v>151</v>
      </c>
      <c r="E37" s="86">
        <f t="shared" si="8"/>
        <v>11</v>
      </c>
      <c r="F37" s="83">
        <f t="shared" si="5"/>
        <v>1661</v>
      </c>
      <c r="G37" s="83" t="s">
        <v>13</v>
      </c>
      <c r="H37" s="83" t="str">
        <f t="shared" si="9"/>
        <v>00143372828TRLO0</v>
      </c>
      <c r="J37" t="s">
        <v>43</v>
      </c>
      <c r="K37" t="s">
        <v>44</v>
      </c>
      <c r="L37">
        <v>151</v>
      </c>
      <c r="M37">
        <v>1100</v>
      </c>
      <c r="N37" t="s">
        <v>45</v>
      </c>
      <c r="O37" t="s">
        <v>488</v>
      </c>
      <c r="P37" t="s">
        <v>46</v>
      </c>
      <c r="Q37" t="s">
        <v>489</v>
      </c>
      <c r="R37">
        <v>840</v>
      </c>
      <c r="S37">
        <v>1</v>
      </c>
      <c r="T37">
        <v>1</v>
      </c>
      <c r="U37">
        <v>0</v>
      </c>
      <c r="V37" t="s">
        <v>414</v>
      </c>
      <c r="W37" t="s">
        <v>47</v>
      </c>
      <c r="X37">
        <v>1</v>
      </c>
      <c r="Y37">
        <v>0</v>
      </c>
      <c r="Z37">
        <v>0</v>
      </c>
      <c r="AB37" t="s">
        <v>48</v>
      </c>
      <c r="AC37" t="s">
        <v>49</v>
      </c>
      <c r="AD37">
        <v>1</v>
      </c>
      <c r="AE37" t="s">
        <v>489</v>
      </c>
      <c r="AF37" t="s">
        <v>43</v>
      </c>
      <c r="AG37">
        <v>1</v>
      </c>
      <c r="AJ37" t="s">
        <v>50</v>
      </c>
      <c r="AK37" t="s">
        <v>49</v>
      </c>
      <c r="AL37" t="s">
        <v>51</v>
      </c>
      <c r="AM37" t="s">
        <v>49</v>
      </c>
      <c r="AO37">
        <v>0</v>
      </c>
    </row>
    <row r="38" spans="1:41">
      <c r="A38" s="85" t="e">
        <f>#REF!</f>
        <v>#REF!</v>
      </c>
      <c r="B38" s="81" t="str">
        <f t="shared" si="6"/>
        <v>16:14:24</v>
      </c>
      <c r="C38" s="81" t="s">
        <v>28</v>
      </c>
      <c r="D38" s="82">
        <f t="shared" si="7"/>
        <v>143</v>
      </c>
      <c r="E38" s="86">
        <f t="shared" si="8"/>
        <v>11</v>
      </c>
      <c r="F38" s="83">
        <f t="shared" si="5"/>
        <v>1573</v>
      </c>
      <c r="G38" s="83" t="s">
        <v>13</v>
      </c>
      <c r="H38" s="83" t="str">
        <f t="shared" si="9"/>
        <v>00143373835TRLO0</v>
      </c>
      <c r="J38" t="s">
        <v>43</v>
      </c>
      <c r="K38" t="s">
        <v>44</v>
      </c>
      <c r="L38">
        <v>143</v>
      </c>
      <c r="M38">
        <v>1100</v>
      </c>
      <c r="N38" t="s">
        <v>45</v>
      </c>
      <c r="O38" t="s">
        <v>490</v>
      </c>
      <c r="P38" t="s">
        <v>46</v>
      </c>
      <c r="Q38" t="s">
        <v>491</v>
      </c>
      <c r="R38">
        <v>840</v>
      </c>
      <c r="S38">
        <v>1</v>
      </c>
      <c r="T38">
        <v>1</v>
      </c>
      <c r="U38">
        <v>0</v>
      </c>
      <c r="V38" t="s">
        <v>414</v>
      </c>
      <c r="W38" t="s">
        <v>47</v>
      </c>
      <c r="X38">
        <v>1</v>
      </c>
      <c r="Y38">
        <v>0</v>
      </c>
      <c r="Z38">
        <v>0</v>
      </c>
      <c r="AB38" t="s">
        <v>48</v>
      </c>
      <c r="AC38" t="s">
        <v>49</v>
      </c>
      <c r="AD38">
        <v>1</v>
      </c>
      <c r="AE38" t="s">
        <v>491</v>
      </c>
      <c r="AF38" t="s">
        <v>43</v>
      </c>
      <c r="AG38">
        <v>1</v>
      </c>
      <c r="AJ38" t="s">
        <v>50</v>
      </c>
      <c r="AK38" t="s">
        <v>49</v>
      </c>
      <c r="AL38" t="s">
        <v>51</v>
      </c>
      <c r="AM38" t="s">
        <v>49</v>
      </c>
      <c r="AO38">
        <v>0</v>
      </c>
    </row>
    <row r="39" spans="1:41">
      <c r="A39" s="85" t="e">
        <f>#REF!</f>
        <v>#REF!</v>
      </c>
      <c r="B39" s="81" t="str">
        <f t="shared" si="6"/>
        <v>16:17:56</v>
      </c>
      <c r="C39" s="81" t="s">
        <v>28</v>
      </c>
      <c r="D39" s="82">
        <f t="shared" si="7"/>
        <v>270</v>
      </c>
      <c r="E39" s="86">
        <f t="shared" si="8"/>
        <v>11.02</v>
      </c>
      <c r="F39" s="83">
        <f t="shared" ref="F39:F45" si="10">(D39*E39)</f>
        <v>2975.4</v>
      </c>
      <c r="G39" s="83" t="s">
        <v>13</v>
      </c>
      <c r="H39" s="83" t="str">
        <f t="shared" si="9"/>
        <v>00143374798TRLO0</v>
      </c>
      <c r="J39" t="s">
        <v>43</v>
      </c>
      <c r="K39" t="s">
        <v>44</v>
      </c>
      <c r="L39">
        <v>270</v>
      </c>
      <c r="M39">
        <v>1102</v>
      </c>
      <c r="N39" t="s">
        <v>45</v>
      </c>
      <c r="O39" t="s">
        <v>492</v>
      </c>
      <c r="P39" t="s">
        <v>46</v>
      </c>
      <c r="Q39" t="s">
        <v>493</v>
      </c>
      <c r="R39">
        <v>840</v>
      </c>
      <c r="S39">
        <v>1</v>
      </c>
      <c r="T39">
        <v>1</v>
      </c>
      <c r="U39">
        <v>0</v>
      </c>
      <c r="V39" t="s">
        <v>414</v>
      </c>
      <c r="W39" t="s">
        <v>47</v>
      </c>
      <c r="X39">
        <v>1</v>
      </c>
      <c r="Y39">
        <v>0</v>
      </c>
      <c r="Z39">
        <v>0</v>
      </c>
      <c r="AB39" t="s">
        <v>48</v>
      </c>
      <c r="AC39" t="s">
        <v>49</v>
      </c>
      <c r="AD39">
        <v>1</v>
      </c>
      <c r="AE39" t="s">
        <v>493</v>
      </c>
      <c r="AF39" t="s">
        <v>43</v>
      </c>
      <c r="AG39">
        <v>1</v>
      </c>
      <c r="AJ39" t="s">
        <v>50</v>
      </c>
      <c r="AK39" t="s">
        <v>49</v>
      </c>
      <c r="AL39" t="s">
        <v>51</v>
      </c>
      <c r="AM39" t="s">
        <v>49</v>
      </c>
      <c r="AO39">
        <v>0</v>
      </c>
    </row>
    <row r="40" spans="1:41">
      <c r="A40" s="85" t="e">
        <f>#REF!</f>
        <v>#REF!</v>
      </c>
      <c r="B40" s="81" t="str">
        <f t="shared" si="6"/>
        <v>16:17:56</v>
      </c>
      <c r="C40" s="81" t="s">
        <v>28</v>
      </c>
      <c r="D40" s="82">
        <f t="shared" si="7"/>
        <v>270</v>
      </c>
      <c r="E40" s="86">
        <f t="shared" si="8"/>
        <v>11.02</v>
      </c>
      <c r="F40" s="83">
        <f t="shared" si="10"/>
        <v>2975.4</v>
      </c>
      <c r="G40" s="83" t="s">
        <v>13</v>
      </c>
      <c r="H40" s="83" t="str">
        <f t="shared" si="9"/>
        <v>00143374799TRLO0</v>
      </c>
      <c r="J40" t="s">
        <v>43</v>
      </c>
      <c r="K40" t="s">
        <v>44</v>
      </c>
      <c r="L40">
        <v>270</v>
      </c>
      <c r="M40">
        <v>1102</v>
      </c>
      <c r="N40" t="s">
        <v>45</v>
      </c>
      <c r="O40" t="s">
        <v>494</v>
      </c>
      <c r="P40" t="s">
        <v>46</v>
      </c>
      <c r="Q40" t="s">
        <v>495</v>
      </c>
      <c r="R40">
        <v>840</v>
      </c>
      <c r="S40">
        <v>1</v>
      </c>
      <c r="T40">
        <v>1</v>
      </c>
      <c r="U40">
        <v>0</v>
      </c>
      <c r="V40" t="s">
        <v>414</v>
      </c>
      <c r="W40" t="s">
        <v>47</v>
      </c>
      <c r="X40">
        <v>1</v>
      </c>
      <c r="Y40">
        <v>0</v>
      </c>
      <c r="Z40">
        <v>0</v>
      </c>
      <c r="AB40" t="s">
        <v>48</v>
      </c>
      <c r="AC40" t="s">
        <v>49</v>
      </c>
      <c r="AD40">
        <v>1</v>
      </c>
      <c r="AE40" t="s">
        <v>495</v>
      </c>
      <c r="AF40" t="s">
        <v>43</v>
      </c>
      <c r="AG40">
        <v>1</v>
      </c>
      <c r="AJ40" t="s">
        <v>50</v>
      </c>
      <c r="AK40" t="s">
        <v>49</v>
      </c>
      <c r="AL40" t="s">
        <v>51</v>
      </c>
      <c r="AM40" t="s">
        <v>49</v>
      </c>
      <c r="AO40">
        <v>0</v>
      </c>
    </row>
    <row r="41" spans="1:41">
      <c r="A41" s="85" t="e">
        <f>#REF!</f>
        <v>#REF!</v>
      </c>
      <c r="B41" s="81" t="str">
        <f t="shared" si="6"/>
        <v>16:18:56</v>
      </c>
      <c r="C41" s="81" t="s">
        <v>28</v>
      </c>
      <c r="D41" s="82">
        <f t="shared" si="7"/>
        <v>192</v>
      </c>
      <c r="E41" s="86">
        <f t="shared" si="8"/>
        <v>11.02</v>
      </c>
      <c r="F41" s="83">
        <f t="shared" si="10"/>
        <v>2115.84</v>
      </c>
      <c r="G41" s="83" t="s">
        <v>13</v>
      </c>
      <c r="H41" s="83" t="str">
        <f t="shared" si="9"/>
        <v>00143375070TRLO0</v>
      </c>
      <c r="J41" t="s">
        <v>43</v>
      </c>
      <c r="K41" t="s">
        <v>44</v>
      </c>
      <c r="L41">
        <v>192</v>
      </c>
      <c r="M41">
        <v>1102</v>
      </c>
      <c r="N41" t="s">
        <v>45</v>
      </c>
      <c r="O41" t="s">
        <v>496</v>
      </c>
      <c r="P41" t="s">
        <v>46</v>
      </c>
      <c r="Q41" t="s">
        <v>497</v>
      </c>
      <c r="R41">
        <v>840</v>
      </c>
      <c r="S41">
        <v>1</v>
      </c>
      <c r="T41">
        <v>1</v>
      </c>
      <c r="U41">
        <v>0</v>
      </c>
      <c r="V41" t="s">
        <v>414</v>
      </c>
      <c r="W41" t="s">
        <v>47</v>
      </c>
      <c r="X41">
        <v>1</v>
      </c>
      <c r="Y41">
        <v>0</v>
      </c>
      <c r="Z41">
        <v>0</v>
      </c>
      <c r="AB41" t="s">
        <v>48</v>
      </c>
      <c r="AC41" t="s">
        <v>49</v>
      </c>
      <c r="AD41">
        <v>1</v>
      </c>
      <c r="AE41" t="s">
        <v>497</v>
      </c>
      <c r="AF41" t="s">
        <v>43</v>
      </c>
      <c r="AG41">
        <v>1</v>
      </c>
      <c r="AJ41" t="s">
        <v>50</v>
      </c>
      <c r="AK41" t="s">
        <v>49</v>
      </c>
      <c r="AL41" t="s">
        <v>51</v>
      </c>
      <c r="AM41" t="s">
        <v>49</v>
      </c>
      <c r="AO41">
        <v>0</v>
      </c>
    </row>
    <row r="42" spans="1:41">
      <c r="A42" s="85" t="e">
        <f>#REF!</f>
        <v>#REF!</v>
      </c>
      <c r="B42" s="81" t="str">
        <f t="shared" si="6"/>
        <v>16:19:59</v>
      </c>
      <c r="C42" s="81" t="s">
        <v>28</v>
      </c>
      <c r="D42" s="82">
        <f t="shared" si="7"/>
        <v>141</v>
      </c>
      <c r="E42" s="86">
        <f t="shared" si="8"/>
        <v>11.02</v>
      </c>
      <c r="F42" s="83">
        <f t="shared" si="10"/>
        <v>1553.82</v>
      </c>
      <c r="G42" s="83" t="s">
        <v>13</v>
      </c>
      <c r="H42" s="83" t="str">
        <f t="shared" si="9"/>
        <v>00143375510TRLO0</v>
      </c>
      <c r="J42" t="s">
        <v>43</v>
      </c>
      <c r="K42" t="s">
        <v>44</v>
      </c>
      <c r="L42">
        <v>141</v>
      </c>
      <c r="M42">
        <v>1102</v>
      </c>
      <c r="N42" t="s">
        <v>45</v>
      </c>
      <c r="O42" t="s">
        <v>498</v>
      </c>
      <c r="P42" t="s">
        <v>46</v>
      </c>
      <c r="Q42" t="s">
        <v>499</v>
      </c>
      <c r="R42">
        <v>840</v>
      </c>
      <c r="S42">
        <v>1</v>
      </c>
      <c r="T42">
        <v>1</v>
      </c>
      <c r="U42">
        <v>0</v>
      </c>
      <c r="V42" t="s">
        <v>414</v>
      </c>
      <c r="W42" t="s">
        <v>47</v>
      </c>
      <c r="X42">
        <v>1</v>
      </c>
      <c r="Y42">
        <v>0</v>
      </c>
      <c r="Z42">
        <v>0</v>
      </c>
      <c r="AB42" t="s">
        <v>48</v>
      </c>
      <c r="AC42" t="s">
        <v>49</v>
      </c>
      <c r="AD42">
        <v>1</v>
      </c>
      <c r="AE42" t="s">
        <v>499</v>
      </c>
      <c r="AF42" t="s">
        <v>43</v>
      </c>
      <c r="AG42">
        <v>1</v>
      </c>
      <c r="AJ42" t="s">
        <v>50</v>
      </c>
      <c r="AK42" t="s">
        <v>49</v>
      </c>
      <c r="AL42" t="s">
        <v>51</v>
      </c>
      <c r="AM42" t="s">
        <v>49</v>
      </c>
      <c r="AO42">
        <v>0</v>
      </c>
    </row>
    <row r="43" spans="1:41">
      <c r="A43" s="85" t="e">
        <f>#REF!</f>
        <v>#REF!</v>
      </c>
      <c r="B43" s="81" t="str">
        <f t="shared" si="6"/>
        <v>16:21:33</v>
      </c>
      <c r="C43" s="81" t="s">
        <v>28</v>
      </c>
      <c r="D43" s="82">
        <f t="shared" si="7"/>
        <v>306</v>
      </c>
      <c r="E43" s="86">
        <f t="shared" si="8"/>
        <v>11.06</v>
      </c>
      <c r="F43" s="83">
        <f t="shared" si="10"/>
        <v>3384.36</v>
      </c>
      <c r="G43" s="83" t="s">
        <v>13</v>
      </c>
      <c r="H43" s="83" t="str">
        <f t="shared" si="9"/>
        <v>00143376147TRLO0</v>
      </c>
      <c r="J43" t="s">
        <v>43</v>
      </c>
      <c r="K43" t="s">
        <v>44</v>
      </c>
      <c r="L43">
        <v>306</v>
      </c>
      <c r="M43">
        <v>1106</v>
      </c>
      <c r="N43" t="s">
        <v>45</v>
      </c>
      <c r="O43" t="s">
        <v>500</v>
      </c>
      <c r="P43" t="s">
        <v>46</v>
      </c>
      <c r="Q43" t="s">
        <v>501</v>
      </c>
      <c r="R43">
        <v>840</v>
      </c>
      <c r="S43">
        <v>1</v>
      </c>
      <c r="T43">
        <v>1</v>
      </c>
      <c r="U43">
        <v>0</v>
      </c>
      <c r="V43" t="s">
        <v>414</v>
      </c>
      <c r="W43" t="s">
        <v>47</v>
      </c>
      <c r="X43">
        <v>1</v>
      </c>
      <c r="Y43">
        <v>0</v>
      </c>
      <c r="Z43">
        <v>0</v>
      </c>
      <c r="AB43" t="s">
        <v>48</v>
      </c>
      <c r="AC43" t="s">
        <v>49</v>
      </c>
      <c r="AD43">
        <v>1</v>
      </c>
      <c r="AE43" t="s">
        <v>501</v>
      </c>
      <c r="AF43" t="s">
        <v>43</v>
      </c>
      <c r="AG43">
        <v>1</v>
      </c>
      <c r="AJ43" t="s">
        <v>50</v>
      </c>
      <c r="AK43" t="s">
        <v>49</v>
      </c>
      <c r="AL43" t="s">
        <v>51</v>
      </c>
      <c r="AM43" t="s">
        <v>49</v>
      </c>
      <c r="AO43">
        <v>0</v>
      </c>
    </row>
    <row r="44" spans="1:41">
      <c r="A44" s="85" t="e">
        <f>#REF!</f>
        <v>#REF!</v>
      </c>
      <c r="B44" s="81" t="str">
        <f t="shared" si="6"/>
        <v>16:21:33</v>
      </c>
      <c r="C44" s="81" t="s">
        <v>28</v>
      </c>
      <c r="D44" s="82">
        <f t="shared" si="7"/>
        <v>306</v>
      </c>
      <c r="E44" s="86">
        <f t="shared" si="8"/>
        <v>11.06</v>
      </c>
      <c r="F44" s="83">
        <f t="shared" si="10"/>
        <v>3384.36</v>
      </c>
      <c r="G44" s="83" t="s">
        <v>13</v>
      </c>
      <c r="H44" s="83" t="str">
        <f t="shared" si="9"/>
        <v>00143376148TRLO0</v>
      </c>
      <c r="J44" t="s">
        <v>43</v>
      </c>
      <c r="K44" t="s">
        <v>44</v>
      </c>
      <c r="L44">
        <v>306</v>
      </c>
      <c r="M44">
        <v>1106</v>
      </c>
      <c r="N44" t="s">
        <v>45</v>
      </c>
      <c r="O44" t="s">
        <v>502</v>
      </c>
      <c r="P44" t="s">
        <v>46</v>
      </c>
      <c r="Q44" t="s">
        <v>503</v>
      </c>
      <c r="R44">
        <v>840</v>
      </c>
      <c r="S44">
        <v>1</v>
      </c>
      <c r="T44">
        <v>1</v>
      </c>
      <c r="U44">
        <v>0</v>
      </c>
      <c r="V44" t="s">
        <v>414</v>
      </c>
      <c r="W44" t="s">
        <v>47</v>
      </c>
      <c r="X44">
        <v>1</v>
      </c>
      <c r="Y44">
        <v>0</v>
      </c>
      <c r="Z44">
        <v>0</v>
      </c>
      <c r="AB44" t="s">
        <v>48</v>
      </c>
      <c r="AC44" t="s">
        <v>49</v>
      </c>
      <c r="AD44">
        <v>1</v>
      </c>
      <c r="AE44" t="s">
        <v>503</v>
      </c>
      <c r="AF44" t="s">
        <v>43</v>
      </c>
      <c r="AG44">
        <v>1</v>
      </c>
      <c r="AJ44" t="s">
        <v>50</v>
      </c>
      <c r="AK44" t="s">
        <v>49</v>
      </c>
      <c r="AL44" t="s">
        <v>51</v>
      </c>
      <c r="AM44" t="s">
        <v>49</v>
      </c>
      <c r="AO44">
        <v>0</v>
      </c>
    </row>
    <row r="45" spans="1:41">
      <c r="A45" s="85" t="e">
        <f>#REF!</f>
        <v>#REF!</v>
      </c>
      <c r="B45" s="81" t="str">
        <f t="shared" si="6"/>
        <v>16:22:34</v>
      </c>
      <c r="C45" s="81" t="s">
        <v>28</v>
      </c>
      <c r="D45" s="82">
        <f t="shared" si="7"/>
        <v>220</v>
      </c>
      <c r="E45" s="86">
        <f t="shared" si="8"/>
        <v>11.09</v>
      </c>
      <c r="F45" s="83">
        <f t="shared" si="10"/>
        <v>2439.8000000000002</v>
      </c>
      <c r="G45" s="83" t="s">
        <v>13</v>
      </c>
      <c r="H45" s="83" t="str">
        <f t="shared" si="9"/>
        <v>00143376381TRLO0</v>
      </c>
      <c r="J45" t="s">
        <v>43</v>
      </c>
      <c r="K45" t="s">
        <v>44</v>
      </c>
      <c r="L45">
        <v>220</v>
      </c>
      <c r="M45">
        <v>1109</v>
      </c>
      <c r="N45" t="s">
        <v>45</v>
      </c>
      <c r="O45" t="s">
        <v>504</v>
      </c>
      <c r="P45" t="s">
        <v>46</v>
      </c>
      <c r="Q45" t="s">
        <v>505</v>
      </c>
      <c r="R45">
        <v>840</v>
      </c>
      <c r="S45">
        <v>1</v>
      </c>
      <c r="T45">
        <v>1</v>
      </c>
      <c r="U45">
        <v>0</v>
      </c>
      <c r="V45" t="s">
        <v>414</v>
      </c>
      <c r="W45" t="s">
        <v>47</v>
      </c>
      <c r="X45">
        <v>1</v>
      </c>
      <c r="Y45">
        <v>0</v>
      </c>
      <c r="Z45">
        <v>0</v>
      </c>
      <c r="AB45" t="s">
        <v>48</v>
      </c>
      <c r="AC45" t="s">
        <v>49</v>
      </c>
      <c r="AD45">
        <v>1</v>
      </c>
      <c r="AE45" t="s">
        <v>505</v>
      </c>
      <c r="AF45" t="s">
        <v>43</v>
      </c>
      <c r="AG45">
        <v>1</v>
      </c>
      <c r="AJ45" t="s">
        <v>50</v>
      </c>
      <c r="AK45" t="s">
        <v>49</v>
      </c>
      <c r="AL45" t="s">
        <v>51</v>
      </c>
      <c r="AM45" t="s">
        <v>49</v>
      </c>
      <c r="AO45">
        <v>0</v>
      </c>
    </row>
    <row r="46" spans="1:41">
      <c r="A46" s="85" t="e">
        <f>#REF!</f>
        <v>#REF!</v>
      </c>
      <c r="B46" s="81" t="str">
        <f t="shared" si="6"/>
        <v>16:23:54</v>
      </c>
      <c r="C46" s="81" t="s">
        <v>28</v>
      </c>
      <c r="D46" s="82">
        <f t="shared" si="7"/>
        <v>263</v>
      </c>
      <c r="E46" s="86">
        <f t="shared" si="8"/>
        <v>11.05</v>
      </c>
      <c r="F46" s="83">
        <f t="shared" ref="F46:F81" si="11">(D46*E46)</f>
        <v>2906.15</v>
      </c>
      <c r="G46" s="83" t="s">
        <v>13</v>
      </c>
      <c r="H46" s="83" t="str">
        <f t="shared" si="9"/>
        <v>00143376834TRLO0</v>
      </c>
      <c r="J46" t="s">
        <v>43</v>
      </c>
      <c r="K46" t="s">
        <v>44</v>
      </c>
      <c r="L46">
        <v>263</v>
      </c>
      <c r="M46">
        <v>1105</v>
      </c>
      <c r="N46" t="s">
        <v>45</v>
      </c>
      <c r="O46" t="s">
        <v>506</v>
      </c>
      <c r="P46" t="s">
        <v>46</v>
      </c>
      <c r="Q46" t="s">
        <v>507</v>
      </c>
      <c r="R46">
        <v>840</v>
      </c>
      <c r="S46">
        <v>1</v>
      </c>
      <c r="T46">
        <v>1</v>
      </c>
      <c r="U46">
        <v>0</v>
      </c>
      <c r="V46" t="s">
        <v>414</v>
      </c>
      <c r="W46" t="s">
        <v>47</v>
      </c>
      <c r="X46">
        <v>1</v>
      </c>
      <c r="Y46">
        <v>0</v>
      </c>
      <c r="Z46">
        <v>0</v>
      </c>
      <c r="AB46" t="s">
        <v>48</v>
      </c>
      <c r="AC46" t="s">
        <v>49</v>
      </c>
      <c r="AD46">
        <v>1</v>
      </c>
      <c r="AE46" t="s">
        <v>507</v>
      </c>
      <c r="AF46" t="s">
        <v>43</v>
      </c>
      <c r="AG46">
        <v>1</v>
      </c>
      <c r="AJ46" t="s">
        <v>50</v>
      </c>
      <c r="AK46" t="s">
        <v>49</v>
      </c>
      <c r="AL46" t="s">
        <v>51</v>
      </c>
      <c r="AM46" t="s">
        <v>49</v>
      </c>
      <c r="AO46">
        <v>0</v>
      </c>
    </row>
    <row r="47" spans="1:41">
      <c r="A47" s="85" t="e">
        <f>#REF!</f>
        <v>#REF!</v>
      </c>
      <c r="B47" s="81" t="str">
        <f t="shared" si="6"/>
        <v>16:23:54</v>
      </c>
      <c r="C47" s="81" t="s">
        <v>28</v>
      </c>
      <c r="D47" s="82">
        <f t="shared" si="7"/>
        <v>263</v>
      </c>
      <c r="E47" s="86">
        <f t="shared" si="8"/>
        <v>11.05</v>
      </c>
      <c r="F47" s="83">
        <f t="shared" si="11"/>
        <v>2906.15</v>
      </c>
      <c r="G47" s="83" t="s">
        <v>13</v>
      </c>
      <c r="H47" s="83" t="str">
        <f t="shared" si="9"/>
        <v>00143376835TRLO0</v>
      </c>
      <c r="J47" t="s">
        <v>43</v>
      </c>
      <c r="K47" t="s">
        <v>44</v>
      </c>
      <c r="L47">
        <v>263</v>
      </c>
      <c r="M47">
        <v>1105</v>
      </c>
      <c r="N47" t="s">
        <v>45</v>
      </c>
      <c r="O47" t="s">
        <v>508</v>
      </c>
      <c r="P47" t="s">
        <v>46</v>
      </c>
      <c r="Q47" t="s">
        <v>509</v>
      </c>
      <c r="R47">
        <v>840</v>
      </c>
      <c r="S47">
        <v>1</v>
      </c>
      <c r="T47">
        <v>1</v>
      </c>
      <c r="U47">
        <v>0</v>
      </c>
      <c r="V47" t="s">
        <v>414</v>
      </c>
      <c r="W47" t="s">
        <v>47</v>
      </c>
      <c r="X47">
        <v>1</v>
      </c>
      <c r="Y47">
        <v>0</v>
      </c>
      <c r="Z47">
        <v>0</v>
      </c>
      <c r="AB47" t="s">
        <v>48</v>
      </c>
      <c r="AC47" t="s">
        <v>49</v>
      </c>
      <c r="AD47">
        <v>1</v>
      </c>
      <c r="AE47" t="s">
        <v>509</v>
      </c>
      <c r="AF47" t="s">
        <v>43</v>
      </c>
      <c r="AG47">
        <v>1</v>
      </c>
      <c r="AJ47" t="s">
        <v>50</v>
      </c>
      <c r="AK47" t="s">
        <v>49</v>
      </c>
      <c r="AL47" t="s">
        <v>51</v>
      </c>
      <c r="AM47" t="s">
        <v>49</v>
      </c>
      <c r="AO47">
        <v>0</v>
      </c>
    </row>
    <row r="48" spans="1:41">
      <c r="A48" s="85" t="e">
        <f>#REF!</f>
        <v>#REF!</v>
      </c>
      <c r="B48" s="81" t="str">
        <f t="shared" si="6"/>
        <v>16:24:54</v>
      </c>
      <c r="C48" s="81" t="s">
        <v>28</v>
      </c>
      <c r="D48" s="82">
        <f t="shared" si="7"/>
        <v>163</v>
      </c>
      <c r="E48" s="86">
        <f t="shared" si="8"/>
        <v>11.05</v>
      </c>
      <c r="F48" s="83">
        <f t="shared" si="11"/>
        <v>1801.15</v>
      </c>
      <c r="G48" s="83" t="s">
        <v>13</v>
      </c>
      <c r="H48" s="83" t="str">
        <f t="shared" si="9"/>
        <v>00143377247TRLO0</v>
      </c>
      <c r="J48" t="s">
        <v>43</v>
      </c>
      <c r="K48" t="s">
        <v>44</v>
      </c>
      <c r="L48">
        <v>163</v>
      </c>
      <c r="M48">
        <v>1105</v>
      </c>
      <c r="N48" t="s">
        <v>45</v>
      </c>
      <c r="O48" t="s">
        <v>510</v>
      </c>
      <c r="P48" t="s">
        <v>46</v>
      </c>
      <c r="Q48" t="s">
        <v>511</v>
      </c>
      <c r="R48">
        <v>840</v>
      </c>
      <c r="S48">
        <v>1</v>
      </c>
      <c r="T48">
        <v>1</v>
      </c>
      <c r="U48">
        <v>0</v>
      </c>
      <c r="V48" t="s">
        <v>414</v>
      </c>
      <c r="W48" t="s">
        <v>47</v>
      </c>
      <c r="X48">
        <v>1</v>
      </c>
      <c r="Y48">
        <v>0</v>
      </c>
      <c r="Z48">
        <v>0</v>
      </c>
      <c r="AB48" t="s">
        <v>48</v>
      </c>
      <c r="AC48" t="s">
        <v>49</v>
      </c>
      <c r="AD48">
        <v>1</v>
      </c>
      <c r="AE48" t="s">
        <v>511</v>
      </c>
      <c r="AF48" t="s">
        <v>43</v>
      </c>
      <c r="AG48">
        <v>1</v>
      </c>
      <c r="AJ48" t="s">
        <v>50</v>
      </c>
      <c r="AK48" t="s">
        <v>49</v>
      </c>
      <c r="AL48" t="s">
        <v>51</v>
      </c>
      <c r="AM48" t="s">
        <v>49</v>
      </c>
      <c r="AO48">
        <v>0</v>
      </c>
    </row>
    <row r="49" spans="1:41">
      <c r="A49" s="85" t="e">
        <f>#REF!</f>
        <v>#REF!</v>
      </c>
      <c r="B49" s="81" t="str">
        <f t="shared" si="6"/>
        <v>16:29:24</v>
      </c>
      <c r="C49" s="81" t="s">
        <v>28</v>
      </c>
      <c r="D49" s="82">
        <f t="shared" si="7"/>
        <v>265</v>
      </c>
      <c r="E49" s="86">
        <f t="shared" si="8"/>
        <v>11.07</v>
      </c>
      <c r="F49" s="83">
        <f t="shared" si="11"/>
        <v>2933.55</v>
      </c>
      <c r="G49" s="83" t="s">
        <v>13</v>
      </c>
      <c r="H49" s="83" t="str">
        <f t="shared" si="9"/>
        <v>00143378846TRLO0</v>
      </c>
      <c r="J49" t="s">
        <v>43</v>
      </c>
      <c r="K49" t="s">
        <v>44</v>
      </c>
      <c r="L49">
        <v>265</v>
      </c>
      <c r="M49">
        <v>1107</v>
      </c>
      <c r="N49" t="s">
        <v>45</v>
      </c>
      <c r="O49" t="s">
        <v>512</v>
      </c>
      <c r="P49" t="s">
        <v>46</v>
      </c>
      <c r="Q49" t="s">
        <v>513</v>
      </c>
      <c r="R49">
        <v>840</v>
      </c>
      <c r="S49">
        <v>1</v>
      </c>
      <c r="T49">
        <v>1</v>
      </c>
      <c r="U49">
        <v>0</v>
      </c>
      <c r="V49" t="s">
        <v>414</v>
      </c>
      <c r="W49" t="s">
        <v>47</v>
      </c>
      <c r="X49">
        <v>1</v>
      </c>
      <c r="Y49">
        <v>0</v>
      </c>
      <c r="Z49">
        <v>0</v>
      </c>
      <c r="AB49" t="s">
        <v>48</v>
      </c>
      <c r="AC49" t="s">
        <v>49</v>
      </c>
      <c r="AD49">
        <v>1</v>
      </c>
      <c r="AE49" t="s">
        <v>513</v>
      </c>
      <c r="AF49" t="s">
        <v>43</v>
      </c>
      <c r="AG49">
        <v>1</v>
      </c>
      <c r="AJ49" t="s">
        <v>50</v>
      </c>
      <c r="AK49" t="s">
        <v>49</v>
      </c>
      <c r="AL49" t="s">
        <v>51</v>
      </c>
      <c r="AM49" t="s">
        <v>49</v>
      </c>
      <c r="AO49">
        <v>0</v>
      </c>
    </row>
    <row r="50" spans="1:41">
      <c r="A50" s="85" t="e">
        <f>#REF!</f>
        <v>#REF!</v>
      </c>
      <c r="B50" s="81" t="str">
        <f t="shared" si="6"/>
        <v>16:29:47</v>
      </c>
      <c r="C50" s="81" t="s">
        <v>28</v>
      </c>
      <c r="D50" s="82">
        <f t="shared" si="7"/>
        <v>299</v>
      </c>
      <c r="E50" s="86">
        <f t="shared" si="8"/>
        <v>11.07</v>
      </c>
      <c r="F50" s="83">
        <f t="shared" si="11"/>
        <v>3309.9300000000003</v>
      </c>
      <c r="G50" s="83" t="s">
        <v>13</v>
      </c>
      <c r="H50" s="83" t="str">
        <f t="shared" si="9"/>
        <v>00143379316TRLO0</v>
      </c>
      <c r="J50" t="s">
        <v>43</v>
      </c>
      <c r="K50" t="s">
        <v>44</v>
      </c>
      <c r="L50">
        <v>299</v>
      </c>
      <c r="M50">
        <v>1107</v>
      </c>
      <c r="N50" t="s">
        <v>45</v>
      </c>
      <c r="O50" t="s">
        <v>514</v>
      </c>
      <c r="P50" t="s">
        <v>46</v>
      </c>
      <c r="Q50" t="s">
        <v>515</v>
      </c>
      <c r="R50">
        <v>840</v>
      </c>
      <c r="S50">
        <v>1</v>
      </c>
      <c r="T50">
        <v>1</v>
      </c>
      <c r="U50">
        <v>0</v>
      </c>
      <c r="V50" t="s">
        <v>414</v>
      </c>
      <c r="W50" t="s">
        <v>47</v>
      </c>
      <c r="X50">
        <v>1</v>
      </c>
      <c r="Y50">
        <v>0</v>
      </c>
      <c r="Z50">
        <v>0</v>
      </c>
      <c r="AB50" t="s">
        <v>48</v>
      </c>
      <c r="AC50" t="s">
        <v>49</v>
      </c>
      <c r="AD50">
        <v>1</v>
      </c>
      <c r="AE50" t="s">
        <v>515</v>
      </c>
      <c r="AF50" t="s">
        <v>43</v>
      </c>
      <c r="AG50">
        <v>1</v>
      </c>
      <c r="AJ50" t="s">
        <v>50</v>
      </c>
      <c r="AK50" t="s">
        <v>49</v>
      </c>
      <c r="AL50" t="s">
        <v>51</v>
      </c>
      <c r="AM50" t="s">
        <v>49</v>
      </c>
      <c r="AO50">
        <v>0</v>
      </c>
    </row>
    <row r="51" spans="1:41">
      <c r="A51" s="85" t="e">
        <f>#REF!</f>
        <v>#REF!</v>
      </c>
      <c r="B51" s="81" t="e">
        <f t="shared" si="6"/>
        <v>#VALUE!</v>
      </c>
      <c r="C51" s="81" t="s">
        <v>28</v>
      </c>
      <c r="D51" s="82">
        <f t="shared" si="7"/>
        <v>0</v>
      </c>
      <c r="E51" s="86">
        <f t="shared" si="8"/>
        <v>0</v>
      </c>
      <c r="F51" s="83">
        <f t="shared" si="11"/>
        <v>0</v>
      </c>
      <c r="G51" s="83" t="s">
        <v>13</v>
      </c>
      <c r="H51" s="83">
        <f t="shared" si="9"/>
        <v>0</v>
      </c>
    </row>
    <row r="52" spans="1:41">
      <c r="A52" s="85" t="e">
        <f>#REF!</f>
        <v>#REF!</v>
      </c>
      <c r="B52" s="81" t="e">
        <f t="shared" si="6"/>
        <v>#VALUE!</v>
      </c>
      <c r="C52" s="81" t="s">
        <v>28</v>
      </c>
      <c r="D52" s="82">
        <f t="shared" si="7"/>
        <v>0</v>
      </c>
      <c r="E52" s="86">
        <f t="shared" si="8"/>
        <v>0</v>
      </c>
      <c r="F52" s="83">
        <f t="shared" si="11"/>
        <v>0</v>
      </c>
      <c r="G52" s="83" t="s">
        <v>13</v>
      </c>
      <c r="H52" s="83">
        <f t="shared" si="9"/>
        <v>0</v>
      </c>
    </row>
    <row r="53" spans="1:41">
      <c r="A53" s="85" t="e">
        <f>#REF!</f>
        <v>#REF!</v>
      </c>
      <c r="B53" s="81" t="e">
        <f t="shared" si="6"/>
        <v>#VALUE!</v>
      </c>
      <c r="C53" s="81" t="s">
        <v>28</v>
      </c>
      <c r="D53" s="82">
        <f t="shared" si="7"/>
        <v>0</v>
      </c>
      <c r="E53" s="86">
        <f t="shared" si="8"/>
        <v>0</v>
      </c>
      <c r="F53" s="83">
        <f t="shared" si="11"/>
        <v>0</v>
      </c>
      <c r="G53" s="83" t="s">
        <v>13</v>
      </c>
      <c r="H53" s="83">
        <f t="shared" si="9"/>
        <v>0</v>
      </c>
    </row>
    <row r="54" spans="1:41">
      <c r="A54" s="85" t="e">
        <f>#REF!</f>
        <v>#REF!</v>
      </c>
      <c r="B54" s="81" t="e">
        <f t="shared" si="6"/>
        <v>#VALUE!</v>
      </c>
      <c r="C54" s="81" t="s">
        <v>28</v>
      </c>
      <c r="D54" s="82">
        <f t="shared" si="7"/>
        <v>0</v>
      </c>
      <c r="E54" s="86">
        <f t="shared" si="8"/>
        <v>0</v>
      </c>
      <c r="F54" s="83">
        <f t="shared" si="11"/>
        <v>0</v>
      </c>
      <c r="G54" s="83" t="s">
        <v>13</v>
      </c>
      <c r="H54" s="83">
        <f t="shared" si="9"/>
        <v>0</v>
      </c>
    </row>
    <row r="55" spans="1:41">
      <c r="A55" s="85" t="e">
        <f>#REF!</f>
        <v>#REF!</v>
      </c>
      <c r="B55" s="81" t="e">
        <f t="shared" si="6"/>
        <v>#VALUE!</v>
      </c>
      <c r="C55" s="81" t="s">
        <v>28</v>
      </c>
      <c r="D55" s="82">
        <f t="shared" si="7"/>
        <v>0</v>
      </c>
      <c r="E55" s="86">
        <f t="shared" si="8"/>
        <v>0</v>
      </c>
      <c r="F55" s="83">
        <f t="shared" si="11"/>
        <v>0</v>
      </c>
      <c r="G55" s="83" t="s">
        <v>13</v>
      </c>
      <c r="H55" s="83">
        <f t="shared" si="9"/>
        <v>0</v>
      </c>
    </row>
    <row r="56" spans="1:41">
      <c r="A56" s="85" t="e">
        <f>#REF!</f>
        <v>#REF!</v>
      </c>
      <c r="B56" s="81" t="e">
        <f t="shared" si="6"/>
        <v>#VALUE!</v>
      </c>
      <c r="C56" s="81" t="s">
        <v>28</v>
      </c>
      <c r="D56" s="82">
        <f t="shared" si="7"/>
        <v>0</v>
      </c>
      <c r="E56" s="86">
        <f t="shared" si="8"/>
        <v>0</v>
      </c>
      <c r="F56" s="83">
        <f t="shared" si="11"/>
        <v>0</v>
      </c>
      <c r="G56" s="83" t="s">
        <v>13</v>
      </c>
      <c r="H56" s="83">
        <f t="shared" si="9"/>
        <v>0</v>
      </c>
    </row>
    <row r="57" spans="1:41">
      <c r="A57" s="85" t="e">
        <f>#REF!</f>
        <v>#REF!</v>
      </c>
      <c r="B57" s="81" t="e">
        <f t="shared" si="6"/>
        <v>#VALUE!</v>
      </c>
      <c r="C57" s="81" t="s">
        <v>28</v>
      </c>
      <c r="D57" s="82">
        <f t="shared" si="7"/>
        <v>0</v>
      </c>
      <c r="E57" s="86">
        <f t="shared" si="8"/>
        <v>0</v>
      </c>
      <c r="F57" s="83">
        <f t="shared" si="11"/>
        <v>0</v>
      </c>
      <c r="G57" s="83" t="s">
        <v>13</v>
      </c>
      <c r="H57" s="83">
        <f t="shared" si="9"/>
        <v>0</v>
      </c>
    </row>
    <row r="58" spans="1:41">
      <c r="A58" s="85" t="e">
        <f>#REF!</f>
        <v>#REF!</v>
      </c>
      <c r="B58" s="81" t="e">
        <f t="shared" si="6"/>
        <v>#VALUE!</v>
      </c>
      <c r="C58" s="81" t="s">
        <v>28</v>
      </c>
      <c r="D58" s="82">
        <f t="shared" si="7"/>
        <v>0</v>
      </c>
      <c r="E58" s="86">
        <f t="shared" si="8"/>
        <v>0</v>
      </c>
      <c r="F58" s="83">
        <f t="shared" si="11"/>
        <v>0</v>
      </c>
      <c r="G58" s="83" t="s">
        <v>13</v>
      </c>
      <c r="H58" s="83">
        <f t="shared" si="9"/>
        <v>0</v>
      </c>
    </row>
    <row r="59" spans="1:41">
      <c r="A59" s="85" t="e">
        <f>#REF!</f>
        <v>#REF!</v>
      </c>
      <c r="B59" s="81" t="e">
        <f t="shared" si="6"/>
        <v>#VALUE!</v>
      </c>
      <c r="C59" s="81" t="s">
        <v>28</v>
      </c>
      <c r="D59" s="82">
        <f t="shared" si="7"/>
        <v>0</v>
      </c>
      <c r="E59" s="86">
        <f t="shared" si="8"/>
        <v>0</v>
      </c>
      <c r="F59" s="83">
        <f t="shared" si="11"/>
        <v>0</v>
      </c>
      <c r="G59" s="83" t="s">
        <v>13</v>
      </c>
      <c r="H59" s="83">
        <f t="shared" si="9"/>
        <v>0</v>
      </c>
    </row>
    <row r="60" spans="1:41">
      <c r="A60" s="85" t="e">
        <f>#REF!</f>
        <v>#REF!</v>
      </c>
      <c r="B60" s="81" t="e">
        <f t="shared" ref="B60:B81" si="12">MID(O60,FIND(" ",O60)+1,8)</f>
        <v>#VALUE!</v>
      </c>
      <c r="C60" s="81" t="s">
        <v>28</v>
      </c>
      <c r="D60" s="82">
        <f t="shared" ref="D60:D81" si="13">L60</f>
        <v>0</v>
      </c>
      <c r="E60" s="86">
        <f t="shared" ref="E60:E81" si="14">M60/100</f>
        <v>0</v>
      </c>
      <c r="F60" s="83">
        <f t="shared" si="11"/>
        <v>0</v>
      </c>
      <c r="G60" s="83" t="s">
        <v>13</v>
      </c>
      <c r="H60" s="83">
        <f t="shared" ref="H60:H81" si="15">Q60</f>
        <v>0</v>
      </c>
    </row>
    <row r="61" spans="1:41">
      <c r="A61" s="85" t="e">
        <f>#REF!</f>
        <v>#REF!</v>
      </c>
      <c r="B61" s="81" t="e">
        <f t="shared" si="12"/>
        <v>#VALUE!</v>
      </c>
      <c r="C61" s="81" t="s">
        <v>28</v>
      </c>
      <c r="D61" s="82">
        <f t="shared" si="13"/>
        <v>0</v>
      </c>
      <c r="E61" s="86">
        <f t="shared" si="14"/>
        <v>0</v>
      </c>
      <c r="F61" s="83">
        <f t="shared" si="11"/>
        <v>0</v>
      </c>
      <c r="G61" s="83" t="s">
        <v>13</v>
      </c>
      <c r="H61" s="83">
        <f t="shared" si="15"/>
        <v>0</v>
      </c>
    </row>
    <row r="62" spans="1:41">
      <c r="A62" s="85" t="e">
        <f>#REF!</f>
        <v>#REF!</v>
      </c>
      <c r="B62" s="81" t="e">
        <f t="shared" si="12"/>
        <v>#VALUE!</v>
      </c>
      <c r="C62" s="81" t="s">
        <v>28</v>
      </c>
      <c r="D62" s="82">
        <f t="shared" si="13"/>
        <v>0</v>
      </c>
      <c r="E62" s="86">
        <f t="shared" si="14"/>
        <v>0</v>
      </c>
      <c r="F62" s="83">
        <f t="shared" si="11"/>
        <v>0</v>
      </c>
      <c r="G62" s="83" t="s">
        <v>13</v>
      </c>
      <c r="H62" s="83">
        <f t="shared" si="15"/>
        <v>0</v>
      </c>
    </row>
    <row r="63" spans="1:41">
      <c r="A63" s="85" t="e">
        <f>#REF!</f>
        <v>#REF!</v>
      </c>
      <c r="B63" s="81" t="e">
        <f t="shared" si="12"/>
        <v>#VALUE!</v>
      </c>
      <c r="C63" s="81" t="s">
        <v>28</v>
      </c>
      <c r="D63" s="82">
        <f t="shared" si="13"/>
        <v>0</v>
      </c>
      <c r="E63" s="86">
        <f t="shared" si="14"/>
        <v>0</v>
      </c>
      <c r="F63" s="83">
        <f t="shared" si="11"/>
        <v>0</v>
      </c>
      <c r="G63" s="83" t="s">
        <v>13</v>
      </c>
      <c r="H63" s="83">
        <f t="shared" si="15"/>
        <v>0</v>
      </c>
    </row>
    <row r="64" spans="1:41">
      <c r="A64" s="85" t="e">
        <f>#REF!</f>
        <v>#REF!</v>
      </c>
      <c r="B64" s="81" t="e">
        <f t="shared" si="12"/>
        <v>#VALUE!</v>
      </c>
      <c r="C64" s="81" t="s">
        <v>28</v>
      </c>
      <c r="D64" s="82">
        <f t="shared" si="13"/>
        <v>0</v>
      </c>
      <c r="E64" s="86">
        <f t="shared" si="14"/>
        <v>0</v>
      </c>
      <c r="F64" s="83">
        <f t="shared" si="11"/>
        <v>0</v>
      </c>
      <c r="G64" s="83" t="s">
        <v>13</v>
      </c>
      <c r="H64" s="83">
        <f t="shared" si="15"/>
        <v>0</v>
      </c>
    </row>
    <row r="65" spans="1:8">
      <c r="A65" s="85" t="e">
        <f>#REF!</f>
        <v>#REF!</v>
      </c>
      <c r="B65" s="81" t="e">
        <f t="shared" si="12"/>
        <v>#VALUE!</v>
      </c>
      <c r="C65" s="81" t="s">
        <v>28</v>
      </c>
      <c r="D65" s="82">
        <f t="shared" si="13"/>
        <v>0</v>
      </c>
      <c r="E65" s="86">
        <f t="shared" si="14"/>
        <v>0</v>
      </c>
      <c r="F65" s="83">
        <f t="shared" si="11"/>
        <v>0</v>
      </c>
      <c r="G65" s="83" t="s">
        <v>13</v>
      </c>
      <c r="H65" s="83">
        <f t="shared" si="15"/>
        <v>0</v>
      </c>
    </row>
    <row r="66" spans="1:8">
      <c r="A66" s="85" t="e">
        <f>#REF!</f>
        <v>#REF!</v>
      </c>
      <c r="B66" s="81" t="e">
        <f t="shared" si="12"/>
        <v>#VALUE!</v>
      </c>
      <c r="C66" s="81" t="s">
        <v>28</v>
      </c>
      <c r="D66" s="82">
        <f t="shared" si="13"/>
        <v>0</v>
      </c>
      <c r="E66" s="86">
        <f t="shared" si="14"/>
        <v>0</v>
      </c>
      <c r="F66" s="83">
        <f t="shared" si="11"/>
        <v>0</v>
      </c>
      <c r="G66" s="83" t="s">
        <v>13</v>
      </c>
      <c r="H66" s="83">
        <f t="shared" si="15"/>
        <v>0</v>
      </c>
    </row>
    <row r="67" spans="1:8">
      <c r="A67" s="85" t="e">
        <f>#REF!</f>
        <v>#REF!</v>
      </c>
      <c r="B67" s="81" t="e">
        <f t="shared" si="12"/>
        <v>#VALUE!</v>
      </c>
      <c r="C67" s="81" t="s">
        <v>28</v>
      </c>
      <c r="D67" s="82">
        <f t="shared" si="13"/>
        <v>0</v>
      </c>
      <c r="E67" s="86">
        <f t="shared" si="14"/>
        <v>0</v>
      </c>
      <c r="F67" s="83">
        <f t="shared" si="11"/>
        <v>0</v>
      </c>
      <c r="G67" s="83" t="s">
        <v>13</v>
      </c>
      <c r="H67" s="83">
        <f t="shared" si="15"/>
        <v>0</v>
      </c>
    </row>
    <row r="68" spans="1:8">
      <c r="A68" s="85" t="e">
        <f>#REF!</f>
        <v>#REF!</v>
      </c>
      <c r="B68" s="81" t="e">
        <f t="shared" si="12"/>
        <v>#VALUE!</v>
      </c>
      <c r="C68" s="81" t="s">
        <v>28</v>
      </c>
      <c r="D68" s="82">
        <f t="shared" si="13"/>
        <v>0</v>
      </c>
      <c r="E68" s="86">
        <f t="shared" si="14"/>
        <v>0</v>
      </c>
      <c r="F68" s="83">
        <f t="shared" si="11"/>
        <v>0</v>
      </c>
      <c r="G68" s="83" t="s">
        <v>13</v>
      </c>
      <c r="H68" s="83">
        <f t="shared" si="15"/>
        <v>0</v>
      </c>
    </row>
    <row r="69" spans="1:8">
      <c r="A69" s="85" t="e">
        <f>#REF!</f>
        <v>#REF!</v>
      </c>
      <c r="B69" s="81" t="e">
        <f t="shared" si="12"/>
        <v>#VALUE!</v>
      </c>
      <c r="C69" s="81" t="s">
        <v>28</v>
      </c>
      <c r="D69" s="82">
        <f t="shared" si="13"/>
        <v>0</v>
      </c>
      <c r="E69" s="86">
        <f t="shared" si="14"/>
        <v>0</v>
      </c>
      <c r="F69" s="83">
        <f t="shared" si="11"/>
        <v>0</v>
      </c>
      <c r="G69" s="83" t="s">
        <v>13</v>
      </c>
      <c r="H69" s="83">
        <f t="shared" si="15"/>
        <v>0</v>
      </c>
    </row>
    <row r="70" spans="1:8">
      <c r="A70" s="85" t="e">
        <f>#REF!</f>
        <v>#REF!</v>
      </c>
      <c r="B70" s="81" t="e">
        <f t="shared" si="12"/>
        <v>#VALUE!</v>
      </c>
      <c r="C70" s="81" t="s">
        <v>28</v>
      </c>
      <c r="D70" s="82">
        <f t="shared" si="13"/>
        <v>0</v>
      </c>
      <c r="E70" s="86">
        <f t="shared" si="14"/>
        <v>0</v>
      </c>
      <c r="F70" s="83">
        <f t="shared" si="11"/>
        <v>0</v>
      </c>
      <c r="G70" s="83" t="s">
        <v>13</v>
      </c>
      <c r="H70" s="83">
        <f t="shared" si="15"/>
        <v>0</v>
      </c>
    </row>
    <row r="71" spans="1:8">
      <c r="A71" s="85" t="e">
        <f>#REF!</f>
        <v>#REF!</v>
      </c>
      <c r="B71" s="81" t="e">
        <f t="shared" si="12"/>
        <v>#VALUE!</v>
      </c>
      <c r="C71" s="81" t="s">
        <v>28</v>
      </c>
      <c r="D71" s="82">
        <f t="shared" si="13"/>
        <v>0</v>
      </c>
      <c r="E71" s="86">
        <f t="shared" si="14"/>
        <v>0</v>
      </c>
      <c r="F71" s="83">
        <f t="shared" si="11"/>
        <v>0</v>
      </c>
      <c r="G71" s="83" t="s">
        <v>13</v>
      </c>
      <c r="H71" s="83">
        <f t="shared" si="15"/>
        <v>0</v>
      </c>
    </row>
    <row r="72" spans="1:8">
      <c r="A72" s="85" t="e">
        <f>#REF!</f>
        <v>#REF!</v>
      </c>
      <c r="B72" s="81" t="e">
        <f t="shared" si="12"/>
        <v>#VALUE!</v>
      </c>
      <c r="C72" s="81" t="s">
        <v>28</v>
      </c>
      <c r="D72" s="82">
        <f t="shared" si="13"/>
        <v>0</v>
      </c>
      <c r="E72" s="86">
        <f t="shared" si="14"/>
        <v>0</v>
      </c>
      <c r="F72" s="83">
        <f t="shared" si="11"/>
        <v>0</v>
      </c>
      <c r="G72" s="83" t="s">
        <v>13</v>
      </c>
      <c r="H72" s="83">
        <f t="shared" si="15"/>
        <v>0</v>
      </c>
    </row>
    <row r="73" spans="1:8">
      <c r="A73" s="85" t="e">
        <f>#REF!</f>
        <v>#REF!</v>
      </c>
      <c r="B73" s="81" t="e">
        <f t="shared" si="12"/>
        <v>#VALUE!</v>
      </c>
      <c r="C73" s="81" t="s">
        <v>28</v>
      </c>
      <c r="D73" s="82">
        <f t="shared" si="13"/>
        <v>0</v>
      </c>
      <c r="E73" s="86">
        <f t="shared" si="14"/>
        <v>0</v>
      </c>
      <c r="F73" s="83">
        <f t="shared" si="11"/>
        <v>0</v>
      </c>
      <c r="G73" s="83" t="s">
        <v>13</v>
      </c>
      <c r="H73" s="83">
        <f t="shared" si="15"/>
        <v>0</v>
      </c>
    </row>
    <row r="74" spans="1:8">
      <c r="A74" s="85" t="e">
        <f>#REF!</f>
        <v>#REF!</v>
      </c>
      <c r="B74" s="81" t="e">
        <f t="shared" si="12"/>
        <v>#VALUE!</v>
      </c>
      <c r="C74" s="81" t="s">
        <v>28</v>
      </c>
      <c r="D74" s="82">
        <f t="shared" si="13"/>
        <v>0</v>
      </c>
      <c r="E74" s="86">
        <f t="shared" si="14"/>
        <v>0</v>
      </c>
      <c r="F74" s="83">
        <f t="shared" si="11"/>
        <v>0</v>
      </c>
      <c r="G74" s="83" t="s">
        <v>13</v>
      </c>
      <c r="H74" s="83">
        <f t="shared" si="15"/>
        <v>0</v>
      </c>
    </row>
    <row r="75" spans="1:8">
      <c r="A75" s="85" t="e">
        <f>#REF!</f>
        <v>#REF!</v>
      </c>
      <c r="B75" s="81" t="e">
        <f t="shared" si="12"/>
        <v>#VALUE!</v>
      </c>
      <c r="C75" s="81" t="s">
        <v>28</v>
      </c>
      <c r="D75" s="82">
        <f t="shared" si="13"/>
        <v>0</v>
      </c>
      <c r="E75" s="86">
        <f t="shared" si="14"/>
        <v>0</v>
      </c>
      <c r="F75" s="83">
        <f t="shared" si="11"/>
        <v>0</v>
      </c>
      <c r="G75" s="83" t="s">
        <v>13</v>
      </c>
      <c r="H75" s="83">
        <f t="shared" si="15"/>
        <v>0</v>
      </c>
    </row>
    <row r="76" spans="1:8">
      <c r="A76" s="85" t="e">
        <f>#REF!</f>
        <v>#REF!</v>
      </c>
      <c r="B76" s="81" t="e">
        <f t="shared" si="12"/>
        <v>#VALUE!</v>
      </c>
      <c r="C76" s="81" t="s">
        <v>28</v>
      </c>
      <c r="D76" s="82">
        <f t="shared" si="13"/>
        <v>0</v>
      </c>
      <c r="E76" s="86">
        <f t="shared" si="14"/>
        <v>0</v>
      </c>
      <c r="F76" s="83">
        <f t="shared" si="11"/>
        <v>0</v>
      </c>
      <c r="G76" s="83" t="s">
        <v>13</v>
      </c>
      <c r="H76" s="83">
        <f t="shared" si="15"/>
        <v>0</v>
      </c>
    </row>
    <row r="77" spans="1:8">
      <c r="A77" s="85" t="e">
        <f>#REF!</f>
        <v>#REF!</v>
      </c>
      <c r="B77" s="81" t="e">
        <f t="shared" si="12"/>
        <v>#VALUE!</v>
      </c>
      <c r="C77" s="81" t="s">
        <v>28</v>
      </c>
      <c r="D77" s="82">
        <f t="shared" si="13"/>
        <v>0</v>
      </c>
      <c r="E77" s="86">
        <f t="shared" si="14"/>
        <v>0</v>
      </c>
      <c r="F77" s="83">
        <f t="shared" si="11"/>
        <v>0</v>
      </c>
      <c r="G77" s="83" t="s">
        <v>13</v>
      </c>
      <c r="H77" s="83">
        <f t="shared" si="15"/>
        <v>0</v>
      </c>
    </row>
    <row r="78" spans="1:8">
      <c r="A78" s="85" t="e">
        <f>#REF!</f>
        <v>#REF!</v>
      </c>
      <c r="B78" s="81" t="e">
        <f t="shared" si="12"/>
        <v>#VALUE!</v>
      </c>
      <c r="C78" s="81" t="s">
        <v>28</v>
      </c>
      <c r="D78" s="82">
        <f t="shared" si="13"/>
        <v>0</v>
      </c>
      <c r="E78" s="86">
        <f t="shared" si="14"/>
        <v>0</v>
      </c>
      <c r="F78" s="83">
        <f t="shared" si="11"/>
        <v>0</v>
      </c>
      <c r="G78" s="83" t="s">
        <v>13</v>
      </c>
      <c r="H78" s="83">
        <f t="shared" si="15"/>
        <v>0</v>
      </c>
    </row>
    <row r="79" spans="1:8">
      <c r="A79" s="85" t="e">
        <f>#REF!</f>
        <v>#REF!</v>
      </c>
      <c r="B79" s="81" t="e">
        <f t="shared" si="12"/>
        <v>#VALUE!</v>
      </c>
      <c r="C79" s="81" t="s">
        <v>28</v>
      </c>
      <c r="D79" s="82">
        <f t="shared" si="13"/>
        <v>0</v>
      </c>
      <c r="E79" s="86">
        <f t="shared" si="14"/>
        <v>0</v>
      </c>
      <c r="F79" s="83">
        <f t="shared" si="11"/>
        <v>0</v>
      </c>
      <c r="G79" s="83" t="s">
        <v>13</v>
      </c>
      <c r="H79" s="83">
        <f t="shared" si="15"/>
        <v>0</v>
      </c>
    </row>
    <row r="80" spans="1:8">
      <c r="A80" s="85" t="e">
        <f>#REF!</f>
        <v>#REF!</v>
      </c>
      <c r="B80" s="81" t="e">
        <f t="shared" si="12"/>
        <v>#VALUE!</v>
      </c>
      <c r="C80" s="81" t="s">
        <v>28</v>
      </c>
      <c r="D80" s="82">
        <f t="shared" si="13"/>
        <v>0</v>
      </c>
      <c r="E80" s="86">
        <f t="shared" si="14"/>
        <v>0</v>
      </c>
      <c r="F80" s="83">
        <f t="shared" si="11"/>
        <v>0</v>
      </c>
      <c r="G80" s="83" t="s">
        <v>13</v>
      </c>
      <c r="H80" s="83">
        <f t="shared" si="15"/>
        <v>0</v>
      </c>
    </row>
    <row r="81" spans="1:8">
      <c r="A81" s="85" t="e">
        <f>#REF!</f>
        <v>#REF!</v>
      </c>
      <c r="B81" s="81" t="e">
        <f t="shared" si="12"/>
        <v>#VALUE!</v>
      </c>
      <c r="C81" s="81" t="s">
        <v>28</v>
      </c>
      <c r="D81" s="82">
        <f t="shared" si="13"/>
        <v>0</v>
      </c>
      <c r="E81" s="86">
        <f t="shared" si="14"/>
        <v>0</v>
      </c>
      <c r="F81" s="83">
        <f t="shared" si="11"/>
        <v>0</v>
      </c>
      <c r="G81" s="83" t="s">
        <v>13</v>
      </c>
      <c r="H81" s="83">
        <f t="shared" si="15"/>
        <v>0</v>
      </c>
    </row>
    <row r="82" spans="1:8">
      <c r="A82" s="85" t="e">
        <f>#REF!</f>
        <v>#REF!</v>
      </c>
      <c r="B82" s="81" t="e">
        <f t="shared" ref="B82:B115" si="16">MID(O82,FIND(" ",O82)+1,8)</f>
        <v>#VALUE!</v>
      </c>
      <c r="C82" s="81" t="s">
        <v>28</v>
      </c>
      <c r="D82" s="82">
        <f t="shared" ref="D82:D115" si="17">L82</f>
        <v>0</v>
      </c>
      <c r="E82" s="86">
        <f t="shared" ref="E82:E115" si="18">M82/100</f>
        <v>0</v>
      </c>
      <c r="F82" s="83">
        <f t="shared" ref="F82:F115" si="19">(D82*E82)</f>
        <v>0</v>
      </c>
      <c r="G82" s="83" t="s">
        <v>13</v>
      </c>
      <c r="H82" s="83">
        <f t="shared" ref="H82:H115" si="20">Q82</f>
        <v>0</v>
      </c>
    </row>
    <row r="83" spans="1:8">
      <c r="A83" s="85" t="e">
        <f>#REF!</f>
        <v>#REF!</v>
      </c>
      <c r="B83" s="81" t="e">
        <f t="shared" si="16"/>
        <v>#VALUE!</v>
      </c>
      <c r="C83" s="81" t="s">
        <v>28</v>
      </c>
      <c r="D83" s="82">
        <f t="shared" si="17"/>
        <v>0</v>
      </c>
      <c r="E83" s="86">
        <f t="shared" si="18"/>
        <v>0</v>
      </c>
      <c r="F83" s="83">
        <f t="shared" si="19"/>
        <v>0</v>
      </c>
      <c r="G83" s="83" t="s">
        <v>13</v>
      </c>
      <c r="H83" s="83">
        <f t="shared" si="20"/>
        <v>0</v>
      </c>
    </row>
    <row r="84" spans="1:8">
      <c r="A84" s="85" t="e">
        <f>#REF!</f>
        <v>#REF!</v>
      </c>
      <c r="B84" s="81" t="e">
        <f t="shared" si="16"/>
        <v>#VALUE!</v>
      </c>
      <c r="C84" s="81" t="s">
        <v>28</v>
      </c>
      <c r="D84" s="82">
        <f t="shared" si="17"/>
        <v>0</v>
      </c>
      <c r="E84" s="86">
        <f t="shared" si="18"/>
        <v>0</v>
      </c>
      <c r="F84" s="83">
        <f t="shared" si="19"/>
        <v>0</v>
      </c>
      <c r="G84" s="83" t="s">
        <v>13</v>
      </c>
      <c r="H84" s="83">
        <f t="shared" si="20"/>
        <v>0</v>
      </c>
    </row>
    <row r="85" spans="1:8">
      <c r="A85" s="85" t="e">
        <f>#REF!</f>
        <v>#REF!</v>
      </c>
      <c r="B85" s="81" t="e">
        <f t="shared" si="16"/>
        <v>#VALUE!</v>
      </c>
      <c r="C85" s="81" t="s">
        <v>28</v>
      </c>
      <c r="D85" s="82">
        <f t="shared" si="17"/>
        <v>0</v>
      </c>
      <c r="E85" s="86">
        <f t="shared" si="18"/>
        <v>0</v>
      </c>
      <c r="F85" s="83">
        <f t="shared" si="19"/>
        <v>0</v>
      </c>
      <c r="G85" s="83" t="s">
        <v>13</v>
      </c>
      <c r="H85" s="83">
        <f t="shared" si="20"/>
        <v>0</v>
      </c>
    </row>
    <row r="86" spans="1:8">
      <c r="A86" s="85" t="e">
        <f>#REF!</f>
        <v>#REF!</v>
      </c>
      <c r="B86" s="81" t="e">
        <f t="shared" si="16"/>
        <v>#VALUE!</v>
      </c>
      <c r="C86" s="81" t="s">
        <v>28</v>
      </c>
      <c r="D86" s="82">
        <f t="shared" si="17"/>
        <v>0</v>
      </c>
      <c r="E86" s="86">
        <f t="shared" si="18"/>
        <v>0</v>
      </c>
      <c r="F86" s="83">
        <f t="shared" si="19"/>
        <v>0</v>
      </c>
      <c r="G86" s="83" t="s">
        <v>13</v>
      </c>
      <c r="H86" s="83">
        <f t="shared" si="20"/>
        <v>0</v>
      </c>
    </row>
    <row r="87" spans="1:8">
      <c r="A87" s="85" t="e">
        <f>#REF!</f>
        <v>#REF!</v>
      </c>
      <c r="B87" s="81" t="e">
        <f t="shared" si="16"/>
        <v>#VALUE!</v>
      </c>
      <c r="C87" s="81" t="s">
        <v>28</v>
      </c>
      <c r="D87" s="82">
        <f t="shared" si="17"/>
        <v>0</v>
      </c>
      <c r="E87" s="86">
        <f t="shared" si="18"/>
        <v>0</v>
      </c>
      <c r="F87" s="83">
        <f t="shared" si="19"/>
        <v>0</v>
      </c>
      <c r="G87" s="83" t="s">
        <v>13</v>
      </c>
      <c r="H87" s="83">
        <f t="shared" si="20"/>
        <v>0</v>
      </c>
    </row>
    <row r="88" spans="1:8">
      <c r="A88" s="85" t="e">
        <f>#REF!</f>
        <v>#REF!</v>
      </c>
      <c r="B88" s="81" t="e">
        <f t="shared" si="16"/>
        <v>#VALUE!</v>
      </c>
      <c r="C88" s="81" t="s">
        <v>28</v>
      </c>
      <c r="D88" s="82">
        <f t="shared" si="17"/>
        <v>0</v>
      </c>
      <c r="E88" s="86">
        <f t="shared" si="18"/>
        <v>0</v>
      </c>
      <c r="F88" s="83">
        <f t="shared" si="19"/>
        <v>0</v>
      </c>
      <c r="G88" s="83" t="s">
        <v>13</v>
      </c>
      <c r="H88" s="83">
        <f t="shared" si="20"/>
        <v>0</v>
      </c>
    </row>
    <row r="89" spans="1:8">
      <c r="A89" s="85" t="e">
        <f>#REF!</f>
        <v>#REF!</v>
      </c>
      <c r="B89" s="81" t="e">
        <f t="shared" si="16"/>
        <v>#VALUE!</v>
      </c>
      <c r="C89" s="81" t="s">
        <v>28</v>
      </c>
      <c r="D89" s="82">
        <f t="shared" si="17"/>
        <v>0</v>
      </c>
      <c r="E89" s="86">
        <f t="shared" si="18"/>
        <v>0</v>
      </c>
      <c r="F89" s="83">
        <f t="shared" si="19"/>
        <v>0</v>
      </c>
      <c r="G89" s="83" t="s">
        <v>13</v>
      </c>
      <c r="H89" s="83">
        <f t="shared" si="20"/>
        <v>0</v>
      </c>
    </row>
    <row r="90" spans="1:8">
      <c r="A90" s="85" t="e">
        <f>#REF!</f>
        <v>#REF!</v>
      </c>
      <c r="B90" s="81" t="e">
        <f t="shared" si="16"/>
        <v>#VALUE!</v>
      </c>
      <c r="C90" s="81" t="s">
        <v>28</v>
      </c>
      <c r="D90" s="82">
        <f t="shared" si="17"/>
        <v>0</v>
      </c>
      <c r="E90" s="86">
        <f t="shared" si="18"/>
        <v>0</v>
      </c>
      <c r="F90" s="83">
        <f t="shared" si="19"/>
        <v>0</v>
      </c>
      <c r="G90" s="83" t="s">
        <v>13</v>
      </c>
      <c r="H90" s="83">
        <f t="shared" si="20"/>
        <v>0</v>
      </c>
    </row>
    <row r="91" spans="1:8">
      <c r="A91" s="85" t="e">
        <f>#REF!</f>
        <v>#REF!</v>
      </c>
      <c r="B91" s="81" t="e">
        <f t="shared" si="16"/>
        <v>#VALUE!</v>
      </c>
      <c r="C91" s="81" t="s">
        <v>28</v>
      </c>
      <c r="D91" s="82">
        <f t="shared" si="17"/>
        <v>0</v>
      </c>
      <c r="E91" s="86">
        <f t="shared" si="18"/>
        <v>0</v>
      </c>
      <c r="F91" s="83">
        <f t="shared" si="19"/>
        <v>0</v>
      </c>
      <c r="G91" s="83" t="s">
        <v>13</v>
      </c>
      <c r="H91" s="83">
        <f t="shared" si="20"/>
        <v>0</v>
      </c>
    </row>
    <row r="92" spans="1:8">
      <c r="A92" s="85" t="e">
        <f>#REF!</f>
        <v>#REF!</v>
      </c>
      <c r="B92" s="81" t="e">
        <f t="shared" si="16"/>
        <v>#VALUE!</v>
      </c>
      <c r="C92" s="81" t="s">
        <v>28</v>
      </c>
      <c r="D92" s="82">
        <f t="shared" si="17"/>
        <v>0</v>
      </c>
      <c r="E92" s="86">
        <f t="shared" si="18"/>
        <v>0</v>
      </c>
      <c r="F92" s="83">
        <f t="shared" si="19"/>
        <v>0</v>
      </c>
      <c r="G92" s="83" t="s">
        <v>13</v>
      </c>
      <c r="H92" s="83">
        <f t="shared" si="20"/>
        <v>0</v>
      </c>
    </row>
    <row r="93" spans="1:8">
      <c r="A93" s="85" t="e">
        <f>#REF!</f>
        <v>#REF!</v>
      </c>
      <c r="B93" s="81" t="e">
        <f t="shared" si="16"/>
        <v>#VALUE!</v>
      </c>
      <c r="C93" s="81" t="s">
        <v>28</v>
      </c>
      <c r="D93" s="82">
        <f t="shared" si="17"/>
        <v>0</v>
      </c>
      <c r="E93" s="86">
        <f t="shared" si="18"/>
        <v>0</v>
      </c>
      <c r="F93" s="83">
        <f t="shared" si="19"/>
        <v>0</v>
      </c>
      <c r="G93" s="83" t="s">
        <v>13</v>
      </c>
      <c r="H93" s="83">
        <f t="shared" si="20"/>
        <v>0</v>
      </c>
    </row>
    <row r="94" spans="1:8">
      <c r="A94" s="85" t="e">
        <f>#REF!</f>
        <v>#REF!</v>
      </c>
      <c r="B94" s="81" t="e">
        <f t="shared" si="16"/>
        <v>#VALUE!</v>
      </c>
      <c r="C94" s="81" t="s">
        <v>28</v>
      </c>
      <c r="D94" s="82">
        <f t="shared" si="17"/>
        <v>0</v>
      </c>
      <c r="E94" s="86">
        <f t="shared" si="18"/>
        <v>0</v>
      </c>
      <c r="F94" s="83">
        <f t="shared" si="19"/>
        <v>0</v>
      </c>
      <c r="G94" s="83" t="s">
        <v>13</v>
      </c>
      <c r="H94" s="83">
        <f t="shared" si="20"/>
        <v>0</v>
      </c>
    </row>
    <row r="95" spans="1:8">
      <c r="A95" s="85" t="e">
        <f>#REF!</f>
        <v>#REF!</v>
      </c>
      <c r="B95" s="81" t="e">
        <f t="shared" si="16"/>
        <v>#VALUE!</v>
      </c>
      <c r="C95" s="81" t="s">
        <v>28</v>
      </c>
      <c r="D95" s="82">
        <f t="shared" si="17"/>
        <v>0</v>
      </c>
      <c r="E95" s="86">
        <f t="shared" si="18"/>
        <v>0</v>
      </c>
      <c r="F95" s="83">
        <f t="shared" si="19"/>
        <v>0</v>
      </c>
      <c r="G95" s="83" t="s">
        <v>13</v>
      </c>
      <c r="H95" s="83">
        <f t="shared" si="20"/>
        <v>0</v>
      </c>
    </row>
    <row r="96" spans="1:8">
      <c r="A96" s="85" t="e">
        <f>#REF!</f>
        <v>#REF!</v>
      </c>
      <c r="B96" s="81" t="e">
        <f t="shared" si="16"/>
        <v>#VALUE!</v>
      </c>
      <c r="C96" s="81" t="s">
        <v>28</v>
      </c>
      <c r="D96" s="82">
        <f t="shared" si="17"/>
        <v>0</v>
      </c>
      <c r="E96" s="86">
        <f t="shared" si="18"/>
        <v>0</v>
      </c>
      <c r="F96" s="83">
        <f t="shared" si="19"/>
        <v>0</v>
      </c>
      <c r="G96" s="83" t="s">
        <v>13</v>
      </c>
      <c r="H96" s="83">
        <f t="shared" si="20"/>
        <v>0</v>
      </c>
    </row>
    <row r="97" spans="1:8">
      <c r="A97" s="85" t="e">
        <f>#REF!</f>
        <v>#REF!</v>
      </c>
      <c r="B97" s="81" t="e">
        <f t="shared" si="16"/>
        <v>#VALUE!</v>
      </c>
      <c r="C97" s="81" t="s">
        <v>28</v>
      </c>
      <c r="D97" s="82">
        <f t="shared" si="17"/>
        <v>0</v>
      </c>
      <c r="E97" s="86">
        <f t="shared" si="18"/>
        <v>0</v>
      </c>
      <c r="F97" s="83">
        <f t="shared" si="19"/>
        <v>0</v>
      </c>
      <c r="G97" s="83" t="s">
        <v>13</v>
      </c>
      <c r="H97" s="83">
        <f t="shared" si="20"/>
        <v>0</v>
      </c>
    </row>
    <row r="98" spans="1:8">
      <c r="A98" s="85" t="e">
        <f>#REF!</f>
        <v>#REF!</v>
      </c>
      <c r="B98" s="81" t="e">
        <f t="shared" si="16"/>
        <v>#VALUE!</v>
      </c>
      <c r="C98" s="81" t="s">
        <v>28</v>
      </c>
      <c r="D98" s="82">
        <f t="shared" si="17"/>
        <v>0</v>
      </c>
      <c r="E98" s="86">
        <f t="shared" si="18"/>
        <v>0</v>
      </c>
      <c r="F98" s="83">
        <f t="shared" si="19"/>
        <v>0</v>
      </c>
      <c r="G98" s="83" t="s">
        <v>13</v>
      </c>
      <c r="H98" s="83">
        <f t="shared" si="20"/>
        <v>0</v>
      </c>
    </row>
    <row r="99" spans="1:8">
      <c r="A99" s="85" t="e">
        <f>#REF!</f>
        <v>#REF!</v>
      </c>
      <c r="B99" s="81" t="e">
        <f t="shared" si="16"/>
        <v>#VALUE!</v>
      </c>
      <c r="C99" s="81" t="s">
        <v>28</v>
      </c>
      <c r="D99" s="82">
        <f t="shared" si="17"/>
        <v>0</v>
      </c>
      <c r="E99" s="86">
        <f t="shared" si="18"/>
        <v>0</v>
      </c>
      <c r="F99" s="83">
        <f t="shared" si="19"/>
        <v>0</v>
      </c>
      <c r="G99" s="83" t="s">
        <v>13</v>
      </c>
      <c r="H99" s="83">
        <f t="shared" si="20"/>
        <v>0</v>
      </c>
    </row>
    <row r="100" spans="1:8">
      <c r="A100" s="85" t="e">
        <f>#REF!</f>
        <v>#REF!</v>
      </c>
      <c r="B100" s="81" t="e">
        <f t="shared" si="16"/>
        <v>#VALUE!</v>
      </c>
      <c r="C100" s="81" t="s">
        <v>28</v>
      </c>
      <c r="D100" s="82">
        <f t="shared" si="17"/>
        <v>0</v>
      </c>
      <c r="E100" s="86">
        <f t="shared" si="18"/>
        <v>0</v>
      </c>
      <c r="F100" s="83">
        <f t="shared" si="19"/>
        <v>0</v>
      </c>
      <c r="G100" s="83" t="s">
        <v>13</v>
      </c>
      <c r="H100" s="83">
        <f t="shared" si="20"/>
        <v>0</v>
      </c>
    </row>
    <row r="101" spans="1:8">
      <c r="A101" s="85" t="e">
        <f>#REF!</f>
        <v>#REF!</v>
      </c>
      <c r="B101" s="81" t="e">
        <f t="shared" si="16"/>
        <v>#VALUE!</v>
      </c>
      <c r="C101" s="81" t="s">
        <v>28</v>
      </c>
      <c r="D101" s="82">
        <f t="shared" si="17"/>
        <v>0</v>
      </c>
      <c r="E101" s="86">
        <f t="shared" si="18"/>
        <v>0</v>
      </c>
      <c r="F101" s="83">
        <f t="shared" si="19"/>
        <v>0</v>
      </c>
      <c r="G101" s="83" t="s">
        <v>13</v>
      </c>
      <c r="H101" s="83">
        <f t="shared" si="20"/>
        <v>0</v>
      </c>
    </row>
    <row r="102" spans="1:8">
      <c r="A102" s="85" t="e">
        <f>#REF!</f>
        <v>#REF!</v>
      </c>
      <c r="B102" s="81" t="e">
        <f t="shared" si="16"/>
        <v>#VALUE!</v>
      </c>
      <c r="C102" s="81" t="s">
        <v>28</v>
      </c>
      <c r="D102" s="82">
        <f t="shared" si="17"/>
        <v>0</v>
      </c>
      <c r="E102" s="86">
        <f t="shared" si="18"/>
        <v>0</v>
      </c>
      <c r="F102" s="83">
        <f t="shared" si="19"/>
        <v>0</v>
      </c>
      <c r="G102" s="83" t="s">
        <v>13</v>
      </c>
      <c r="H102" s="83">
        <f t="shared" si="20"/>
        <v>0</v>
      </c>
    </row>
    <row r="103" spans="1:8">
      <c r="A103" s="85" t="e">
        <f>#REF!</f>
        <v>#REF!</v>
      </c>
      <c r="B103" s="81" t="e">
        <f t="shared" si="16"/>
        <v>#VALUE!</v>
      </c>
      <c r="C103" s="81" t="s">
        <v>28</v>
      </c>
      <c r="D103" s="82">
        <f t="shared" si="17"/>
        <v>0</v>
      </c>
      <c r="E103" s="86">
        <f t="shared" si="18"/>
        <v>0</v>
      </c>
      <c r="F103" s="83">
        <f t="shared" si="19"/>
        <v>0</v>
      </c>
      <c r="G103" s="83" t="s">
        <v>13</v>
      </c>
      <c r="H103" s="83">
        <f t="shared" si="20"/>
        <v>0</v>
      </c>
    </row>
    <row r="104" spans="1:8">
      <c r="A104" s="85" t="e">
        <f>#REF!</f>
        <v>#REF!</v>
      </c>
      <c r="B104" s="81" t="e">
        <f t="shared" si="16"/>
        <v>#VALUE!</v>
      </c>
      <c r="C104" s="81" t="s">
        <v>28</v>
      </c>
      <c r="D104" s="82">
        <f t="shared" si="17"/>
        <v>0</v>
      </c>
      <c r="E104" s="86">
        <f t="shared" si="18"/>
        <v>0</v>
      </c>
      <c r="F104" s="83">
        <f t="shared" si="19"/>
        <v>0</v>
      </c>
      <c r="G104" s="83" t="s">
        <v>13</v>
      </c>
      <c r="H104" s="83">
        <f t="shared" si="20"/>
        <v>0</v>
      </c>
    </row>
    <row r="105" spans="1:8">
      <c r="A105" s="85" t="e">
        <f>#REF!</f>
        <v>#REF!</v>
      </c>
      <c r="B105" s="81" t="e">
        <f t="shared" si="16"/>
        <v>#VALUE!</v>
      </c>
      <c r="C105" s="81" t="s">
        <v>28</v>
      </c>
      <c r="D105" s="82">
        <f t="shared" si="17"/>
        <v>0</v>
      </c>
      <c r="E105" s="86">
        <f t="shared" si="18"/>
        <v>0</v>
      </c>
      <c r="F105" s="83">
        <f t="shared" si="19"/>
        <v>0</v>
      </c>
      <c r="G105" s="83" t="s">
        <v>13</v>
      </c>
      <c r="H105" s="83">
        <f t="shared" si="20"/>
        <v>0</v>
      </c>
    </row>
    <row r="106" spans="1:8">
      <c r="A106" s="85" t="e">
        <f>#REF!</f>
        <v>#REF!</v>
      </c>
      <c r="B106" s="81" t="e">
        <f t="shared" si="16"/>
        <v>#VALUE!</v>
      </c>
      <c r="C106" s="81" t="s">
        <v>28</v>
      </c>
      <c r="D106" s="82">
        <f t="shared" si="17"/>
        <v>0</v>
      </c>
      <c r="E106" s="86">
        <f t="shared" si="18"/>
        <v>0</v>
      </c>
      <c r="F106" s="83">
        <f t="shared" si="19"/>
        <v>0</v>
      </c>
      <c r="G106" s="83" t="s">
        <v>13</v>
      </c>
      <c r="H106" s="83">
        <f t="shared" si="20"/>
        <v>0</v>
      </c>
    </row>
    <row r="107" spans="1:8">
      <c r="A107" s="85" t="e">
        <f>#REF!</f>
        <v>#REF!</v>
      </c>
      <c r="B107" s="81" t="e">
        <f t="shared" si="16"/>
        <v>#VALUE!</v>
      </c>
      <c r="C107" s="81" t="s">
        <v>28</v>
      </c>
      <c r="D107" s="82">
        <f t="shared" si="17"/>
        <v>0</v>
      </c>
      <c r="E107" s="86">
        <f t="shared" si="18"/>
        <v>0</v>
      </c>
      <c r="F107" s="83">
        <f t="shared" si="19"/>
        <v>0</v>
      </c>
      <c r="G107" s="83" t="s">
        <v>13</v>
      </c>
      <c r="H107" s="83">
        <f t="shared" si="20"/>
        <v>0</v>
      </c>
    </row>
    <row r="108" spans="1:8">
      <c r="A108" s="85" t="e">
        <f>#REF!</f>
        <v>#REF!</v>
      </c>
      <c r="B108" s="81" t="e">
        <f t="shared" si="16"/>
        <v>#VALUE!</v>
      </c>
      <c r="C108" s="81" t="s">
        <v>28</v>
      </c>
      <c r="D108" s="82">
        <f t="shared" si="17"/>
        <v>0</v>
      </c>
      <c r="E108" s="86">
        <f t="shared" si="18"/>
        <v>0</v>
      </c>
      <c r="F108" s="83">
        <f t="shared" si="19"/>
        <v>0</v>
      </c>
      <c r="G108" s="83" t="s">
        <v>13</v>
      </c>
      <c r="H108" s="83">
        <f t="shared" si="20"/>
        <v>0</v>
      </c>
    </row>
    <row r="109" spans="1:8">
      <c r="A109" s="85" t="e">
        <f>#REF!</f>
        <v>#REF!</v>
      </c>
      <c r="B109" s="81" t="e">
        <f t="shared" si="16"/>
        <v>#VALUE!</v>
      </c>
      <c r="C109" s="81" t="s">
        <v>28</v>
      </c>
      <c r="D109" s="82">
        <f t="shared" si="17"/>
        <v>0</v>
      </c>
      <c r="E109" s="86">
        <f t="shared" si="18"/>
        <v>0</v>
      </c>
      <c r="F109" s="83">
        <f t="shared" si="19"/>
        <v>0</v>
      </c>
      <c r="G109" s="83" t="s">
        <v>13</v>
      </c>
      <c r="H109" s="83">
        <f t="shared" si="20"/>
        <v>0</v>
      </c>
    </row>
    <row r="110" spans="1:8">
      <c r="A110" s="85" t="e">
        <f>#REF!</f>
        <v>#REF!</v>
      </c>
      <c r="B110" s="81" t="e">
        <f t="shared" si="16"/>
        <v>#VALUE!</v>
      </c>
      <c r="C110" s="81" t="s">
        <v>28</v>
      </c>
      <c r="D110" s="82">
        <f t="shared" si="17"/>
        <v>0</v>
      </c>
      <c r="E110" s="86">
        <f t="shared" si="18"/>
        <v>0</v>
      </c>
      <c r="F110" s="83">
        <f t="shared" si="19"/>
        <v>0</v>
      </c>
      <c r="G110" s="83"/>
      <c r="H110" s="83">
        <f t="shared" si="20"/>
        <v>0</v>
      </c>
    </row>
    <row r="111" spans="1:8">
      <c r="A111" s="85" t="e">
        <f>#REF!</f>
        <v>#REF!</v>
      </c>
      <c r="B111" s="81" t="e">
        <f t="shared" si="16"/>
        <v>#VALUE!</v>
      </c>
      <c r="C111" s="81" t="s">
        <v>28</v>
      </c>
      <c r="D111" s="82">
        <f t="shared" si="17"/>
        <v>0</v>
      </c>
      <c r="E111" s="86">
        <f t="shared" si="18"/>
        <v>0</v>
      </c>
      <c r="F111" s="83">
        <f t="shared" si="19"/>
        <v>0</v>
      </c>
      <c r="G111" s="83"/>
      <c r="H111" s="83">
        <f t="shared" si="20"/>
        <v>0</v>
      </c>
    </row>
    <row r="112" spans="1:8">
      <c r="A112" s="85" t="e">
        <f>#REF!</f>
        <v>#REF!</v>
      </c>
      <c r="B112" s="81" t="e">
        <f t="shared" si="16"/>
        <v>#VALUE!</v>
      </c>
      <c r="C112" s="81" t="s">
        <v>28</v>
      </c>
      <c r="D112" s="82">
        <f t="shared" si="17"/>
        <v>0</v>
      </c>
      <c r="E112" s="86">
        <f t="shared" si="18"/>
        <v>0</v>
      </c>
      <c r="F112" s="83">
        <f t="shared" si="19"/>
        <v>0</v>
      </c>
      <c r="G112" s="83"/>
      <c r="H112" s="83">
        <f t="shared" si="20"/>
        <v>0</v>
      </c>
    </row>
    <row r="113" spans="1:8">
      <c r="A113" s="85" t="e">
        <f>#REF!</f>
        <v>#REF!</v>
      </c>
      <c r="B113" s="81" t="e">
        <f t="shared" si="16"/>
        <v>#VALUE!</v>
      </c>
      <c r="C113" s="81" t="s">
        <v>28</v>
      </c>
      <c r="D113" s="82">
        <f t="shared" si="17"/>
        <v>0</v>
      </c>
      <c r="E113" s="86">
        <f t="shared" si="18"/>
        <v>0</v>
      </c>
      <c r="F113" s="83">
        <f t="shared" si="19"/>
        <v>0</v>
      </c>
      <c r="G113" s="83"/>
      <c r="H113" s="83">
        <f t="shared" si="20"/>
        <v>0</v>
      </c>
    </row>
    <row r="114" spans="1:8">
      <c r="A114" s="85" t="e">
        <f>#REF!</f>
        <v>#REF!</v>
      </c>
      <c r="B114" s="81" t="e">
        <f t="shared" si="16"/>
        <v>#VALUE!</v>
      </c>
      <c r="C114" s="81" t="s">
        <v>28</v>
      </c>
      <c r="D114" s="82">
        <f t="shared" si="17"/>
        <v>0</v>
      </c>
      <c r="E114" s="86">
        <f t="shared" si="18"/>
        <v>0</v>
      </c>
      <c r="F114" s="83">
        <f t="shared" si="19"/>
        <v>0</v>
      </c>
      <c r="G114" s="83"/>
      <c r="H114" s="83">
        <f t="shared" si="20"/>
        <v>0</v>
      </c>
    </row>
    <row r="115" spans="1:8">
      <c r="A115" s="85" t="e">
        <f>#REF!</f>
        <v>#REF!</v>
      </c>
      <c r="B115" s="81" t="e">
        <f t="shared" si="16"/>
        <v>#VALUE!</v>
      </c>
      <c r="C115" s="81" t="s">
        <v>28</v>
      </c>
      <c r="D115" s="82">
        <f t="shared" si="17"/>
        <v>0</v>
      </c>
      <c r="E115" s="86">
        <f t="shared" si="18"/>
        <v>0</v>
      </c>
      <c r="F115" s="83">
        <f t="shared" si="19"/>
        <v>0</v>
      </c>
      <c r="G115" s="83"/>
      <c r="H115" s="83">
        <f t="shared" si="20"/>
        <v>0</v>
      </c>
    </row>
    <row r="116" spans="1:8">
      <c r="A116" s="85" t="e">
        <f>#REF!</f>
        <v>#REF!</v>
      </c>
      <c r="B116" s="81" t="e">
        <f t="shared" ref="B116:B179" si="21">MID(O116,FIND(" ",O116)+1,8)</f>
        <v>#VALUE!</v>
      </c>
      <c r="C116" s="81" t="s">
        <v>28</v>
      </c>
      <c r="D116" s="82">
        <f t="shared" ref="D116:D179" si="22">L116</f>
        <v>0</v>
      </c>
      <c r="E116" s="86">
        <f t="shared" ref="E116:E179" si="23">M116/100</f>
        <v>0</v>
      </c>
      <c r="F116" s="83">
        <f t="shared" ref="F116:F179" si="24">(D116*E116)</f>
        <v>0</v>
      </c>
      <c r="G116" s="83"/>
      <c r="H116" s="83">
        <f t="shared" ref="H116:H179" si="25">Q116</f>
        <v>0</v>
      </c>
    </row>
    <row r="117" spans="1:8">
      <c r="A117" s="85" t="e">
        <f>#REF!</f>
        <v>#REF!</v>
      </c>
      <c r="B117" s="81" t="e">
        <f t="shared" si="21"/>
        <v>#VALUE!</v>
      </c>
      <c r="C117" s="81" t="s">
        <v>28</v>
      </c>
      <c r="D117" s="82">
        <f t="shared" si="22"/>
        <v>0</v>
      </c>
      <c r="E117" s="86">
        <f t="shared" si="23"/>
        <v>0</v>
      </c>
      <c r="F117" s="83">
        <f t="shared" si="24"/>
        <v>0</v>
      </c>
      <c r="G117" s="83"/>
      <c r="H117" s="83">
        <f t="shared" si="25"/>
        <v>0</v>
      </c>
    </row>
    <row r="118" spans="1:8">
      <c r="A118" s="85" t="e">
        <f>#REF!</f>
        <v>#REF!</v>
      </c>
      <c r="B118" s="81" t="e">
        <f t="shared" si="21"/>
        <v>#VALUE!</v>
      </c>
      <c r="C118" s="81" t="s">
        <v>28</v>
      </c>
      <c r="D118" s="82">
        <f t="shared" si="22"/>
        <v>0</v>
      </c>
      <c r="E118" s="86">
        <f t="shared" si="23"/>
        <v>0</v>
      </c>
      <c r="F118" s="83">
        <f t="shared" si="24"/>
        <v>0</v>
      </c>
      <c r="G118" s="83"/>
      <c r="H118" s="83">
        <f t="shared" si="25"/>
        <v>0</v>
      </c>
    </row>
    <row r="119" spans="1:8">
      <c r="A119" s="85" t="e">
        <f>#REF!</f>
        <v>#REF!</v>
      </c>
      <c r="B119" s="81" t="e">
        <f t="shared" si="21"/>
        <v>#VALUE!</v>
      </c>
      <c r="C119" s="81" t="s">
        <v>28</v>
      </c>
      <c r="D119" s="82">
        <f t="shared" si="22"/>
        <v>0</v>
      </c>
      <c r="E119" s="86">
        <f t="shared" si="23"/>
        <v>0</v>
      </c>
      <c r="F119" s="83">
        <f t="shared" si="24"/>
        <v>0</v>
      </c>
      <c r="G119" s="83"/>
      <c r="H119" s="83">
        <f t="shared" si="25"/>
        <v>0</v>
      </c>
    </row>
    <row r="120" spans="1:8">
      <c r="A120" s="85" t="e">
        <f>#REF!</f>
        <v>#REF!</v>
      </c>
      <c r="B120" s="81" t="e">
        <f t="shared" si="21"/>
        <v>#VALUE!</v>
      </c>
      <c r="C120" s="81" t="s">
        <v>28</v>
      </c>
      <c r="D120" s="82">
        <f t="shared" si="22"/>
        <v>0</v>
      </c>
      <c r="E120" s="86">
        <f t="shared" si="23"/>
        <v>0</v>
      </c>
      <c r="F120" s="83">
        <f t="shared" si="24"/>
        <v>0</v>
      </c>
      <c r="G120" s="83"/>
      <c r="H120" s="83">
        <f t="shared" si="25"/>
        <v>0</v>
      </c>
    </row>
    <row r="121" spans="1:8">
      <c r="A121" s="85" t="e">
        <f>#REF!</f>
        <v>#REF!</v>
      </c>
      <c r="B121" s="81" t="e">
        <f t="shared" si="21"/>
        <v>#VALUE!</v>
      </c>
      <c r="C121" s="81" t="s">
        <v>28</v>
      </c>
      <c r="D121" s="82">
        <f t="shared" si="22"/>
        <v>0</v>
      </c>
      <c r="E121" s="86">
        <f t="shared" si="23"/>
        <v>0</v>
      </c>
      <c r="F121" s="83">
        <f t="shared" si="24"/>
        <v>0</v>
      </c>
      <c r="G121" s="83"/>
      <c r="H121" s="83">
        <f t="shared" si="25"/>
        <v>0</v>
      </c>
    </row>
    <row r="122" spans="1:8">
      <c r="A122" s="85" t="e">
        <f>#REF!</f>
        <v>#REF!</v>
      </c>
      <c r="B122" s="81" t="e">
        <f t="shared" si="21"/>
        <v>#VALUE!</v>
      </c>
      <c r="C122" s="81" t="s">
        <v>28</v>
      </c>
      <c r="D122" s="82">
        <f t="shared" si="22"/>
        <v>0</v>
      </c>
      <c r="E122" s="86">
        <f t="shared" si="23"/>
        <v>0</v>
      </c>
      <c r="F122" s="83">
        <f t="shared" si="24"/>
        <v>0</v>
      </c>
      <c r="G122" s="83"/>
      <c r="H122" s="83">
        <f t="shared" si="25"/>
        <v>0</v>
      </c>
    </row>
    <row r="123" spans="1:8">
      <c r="A123" s="85" t="e">
        <f>#REF!</f>
        <v>#REF!</v>
      </c>
      <c r="B123" s="81" t="e">
        <f t="shared" si="21"/>
        <v>#VALUE!</v>
      </c>
      <c r="C123" s="81" t="s">
        <v>28</v>
      </c>
      <c r="D123" s="82">
        <f t="shared" si="22"/>
        <v>0</v>
      </c>
      <c r="E123" s="86">
        <f t="shared" si="23"/>
        <v>0</v>
      </c>
      <c r="F123" s="83">
        <f t="shared" si="24"/>
        <v>0</v>
      </c>
      <c r="G123" s="83"/>
      <c r="H123" s="83">
        <f t="shared" si="25"/>
        <v>0</v>
      </c>
    </row>
    <row r="124" spans="1:8">
      <c r="A124" s="85" t="e">
        <f>#REF!</f>
        <v>#REF!</v>
      </c>
      <c r="B124" s="81" t="e">
        <f t="shared" si="21"/>
        <v>#VALUE!</v>
      </c>
      <c r="C124" s="81" t="s">
        <v>28</v>
      </c>
      <c r="D124" s="82">
        <f t="shared" si="22"/>
        <v>0</v>
      </c>
      <c r="E124" s="86">
        <f t="shared" si="23"/>
        <v>0</v>
      </c>
      <c r="F124" s="83">
        <f t="shared" si="24"/>
        <v>0</v>
      </c>
      <c r="G124" s="83"/>
      <c r="H124" s="83">
        <f t="shared" si="25"/>
        <v>0</v>
      </c>
    </row>
    <row r="125" spans="1:8">
      <c r="A125" s="85" t="e">
        <f>#REF!</f>
        <v>#REF!</v>
      </c>
      <c r="B125" s="81" t="e">
        <f t="shared" si="21"/>
        <v>#VALUE!</v>
      </c>
      <c r="C125" s="81" t="s">
        <v>28</v>
      </c>
      <c r="D125" s="82">
        <f t="shared" si="22"/>
        <v>0</v>
      </c>
      <c r="E125" s="86">
        <f t="shared" si="23"/>
        <v>0</v>
      </c>
      <c r="F125" s="83">
        <f t="shared" si="24"/>
        <v>0</v>
      </c>
      <c r="G125" s="83"/>
      <c r="H125" s="83">
        <f t="shared" si="25"/>
        <v>0</v>
      </c>
    </row>
    <row r="126" spans="1:8">
      <c r="A126" s="85" t="e">
        <f>#REF!</f>
        <v>#REF!</v>
      </c>
      <c r="B126" s="81" t="e">
        <f t="shared" si="21"/>
        <v>#VALUE!</v>
      </c>
      <c r="C126" s="81" t="s">
        <v>28</v>
      </c>
      <c r="D126" s="82">
        <f t="shared" si="22"/>
        <v>0</v>
      </c>
      <c r="E126" s="86">
        <f t="shared" si="23"/>
        <v>0</v>
      </c>
      <c r="F126" s="83">
        <f t="shared" si="24"/>
        <v>0</v>
      </c>
      <c r="G126" s="83"/>
      <c r="H126" s="83">
        <f t="shared" si="25"/>
        <v>0</v>
      </c>
    </row>
    <row r="127" spans="1:8">
      <c r="A127" s="85" t="e">
        <f>#REF!</f>
        <v>#REF!</v>
      </c>
      <c r="B127" s="81" t="e">
        <f t="shared" si="21"/>
        <v>#VALUE!</v>
      </c>
      <c r="C127" s="81" t="s">
        <v>28</v>
      </c>
      <c r="D127" s="82">
        <f t="shared" si="22"/>
        <v>0</v>
      </c>
      <c r="E127" s="86">
        <f t="shared" si="23"/>
        <v>0</v>
      </c>
      <c r="F127" s="83">
        <f t="shared" si="24"/>
        <v>0</v>
      </c>
      <c r="G127" s="83"/>
      <c r="H127" s="83">
        <f t="shared" si="25"/>
        <v>0</v>
      </c>
    </row>
    <row r="128" spans="1:8">
      <c r="A128" s="85" t="e">
        <f>#REF!</f>
        <v>#REF!</v>
      </c>
      <c r="B128" s="81" t="e">
        <f t="shared" si="21"/>
        <v>#VALUE!</v>
      </c>
      <c r="C128" s="81" t="s">
        <v>28</v>
      </c>
      <c r="D128" s="82">
        <f t="shared" si="22"/>
        <v>0</v>
      </c>
      <c r="E128" s="86">
        <f t="shared" si="23"/>
        <v>0</v>
      </c>
      <c r="F128" s="83">
        <f t="shared" si="24"/>
        <v>0</v>
      </c>
      <c r="G128" s="83"/>
      <c r="H128" s="83">
        <f t="shared" si="25"/>
        <v>0</v>
      </c>
    </row>
    <row r="129" spans="1:8">
      <c r="A129" s="85" t="e">
        <f>#REF!</f>
        <v>#REF!</v>
      </c>
      <c r="B129" s="81" t="e">
        <f t="shared" si="21"/>
        <v>#VALUE!</v>
      </c>
      <c r="C129" s="81" t="s">
        <v>28</v>
      </c>
      <c r="D129" s="82">
        <f t="shared" si="22"/>
        <v>0</v>
      </c>
      <c r="E129" s="86">
        <f t="shared" si="23"/>
        <v>0</v>
      </c>
      <c r="F129" s="83">
        <f t="shared" si="24"/>
        <v>0</v>
      </c>
      <c r="G129" s="83"/>
      <c r="H129" s="83">
        <f t="shared" si="25"/>
        <v>0</v>
      </c>
    </row>
    <row r="130" spans="1:8">
      <c r="A130" s="85" t="e">
        <f>#REF!</f>
        <v>#REF!</v>
      </c>
      <c r="B130" s="81" t="e">
        <f t="shared" si="21"/>
        <v>#VALUE!</v>
      </c>
      <c r="C130" s="81" t="s">
        <v>28</v>
      </c>
      <c r="D130" s="82">
        <f t="shared" si="22"/>
        <v>0</v>
      </c>
      <c r="E130" s="86">
        <f t="shared" si="23"/>
        <v>0</v>
      </c>
      <c r="F130" s="83">
        <f t="shared" si="24"/>
        <v>0</v>
      </c>
      <c r="G130" s="83"/>
      <c r="H130" s="83">
        <f t="shared" si="25"/>
        <v>0</v>
      </c>
    </row>
    <row r="131" spans="1:8">
      <c r="A131" s="85" t="e">
        <f>#REF!</f>
        <v>#REF!</v>
      </c>
      <c r="B131" s="81" t="e">
        <f t="shared" si="21"/>
        <v>#VALUE!</v>
      </c>
      <c r="C131" s="81" t="s">
        <v>28</v>
      </c>
      <c r="D131" s="82">
        <f t="shared" si="22"/>
        <v>0</v>
      </c>
      <c r="E131" s="86">
        <f t="shared" si="23"/>
        <v>0</v>
      </c>
      <c r="F131" s="83">
        <f t="shared" si="24"/>
        <v>0</v>
      </c>
      <c r="G131" s="83"/>
      <c r="H131" s="83">
        <f t="shared" si="25"/>
        <v>0</v>
      </c>
    </row>
    <row r="132" spans="1:8">
      <c r="A132" s="85" t="e">
        <f>#REF!</f>
        <v>#REF!</v>
      </c>
      <c r="B132" s="81" t="e">
        <f t="shared" si="21"/>
        <v>#VALUE!</v>
      </c>
      <c r="C132" s="81" t="s">
        <v>28</v>
      </c>
      <c r="D132" s="82">
        <f t="shared" si="22"/>
        <v>0</v>
      </c>
      <c r="E132" s="86">
        <f t="shared" si="23"/>
        <v>0</v>
      </c>
      <c r="F132" s="83">
        <f t="shared" si="24"/>
        <v>0</v>
      </c>
      <c r="G132" s="83"/>
      <c r="H132" s="83">
        <f t="shared" si="25"/>
        <v>0</v>
      </c>
    </row>
    <row r="133" spans="1:8">
      <c r="A133" s="85" t="e">
        <f>#REF!</f>
        <v>#REF!</v>
      </c>
      <c r="B133" s="81" t="e">
        <f t="shared" si="21"/>
        <v>#VALUE!</v>
      </c>
      <c r="C133" s="81" t="s">
        <v>28</v>
      </c>
      <c r="D133" s="82">
        <f t="shared" si="22"/>
        <v>0</v>
      </c>
      <c r="E133" s="86">
        <f t="shared" si="23"/>
        <v>0</v>
      </c>
      <c r="F133" s="83">
        <f t="shared" si="24"/>
        <v>0</v>
      </c>
      <c r="G133" s="83"/>
      <c r="H133" s="83">
        <f t="shared" si="25"/>
        <v>0</v>
      </c>
    </row>
    <row r="134" spans="1:8">
      <c r="A134" s="85" t="e">
        <f>#REF!</f>
        <v>#REF!</v>
      </c>
      <c r="B134" s="81" t="e">
        <f t="shared" si="21"/>
        <v>#VALUE!</v>
      </c>
      <c r="C134" s="81" t="s">
        <v>28</v>
      </c>
      <c r="D134" s="82">
        <f t="shared" si="22"/>
        <v>0</v>
      </c>
      <c r="E134" s="86">
        <f t="shared" si="23"/>
        <v>0</v>
      </c>
      <c r="F134" s="83">
        <f t="shared" si="24"/>
        <v>0</v>
      </c>
      <c r="G134" s="83"/>
      <c r="H134" s="83">
        <f t="shared" si="25"/>
        <v>0</v>
      </c>
    </row>
    <row r="135" spans="1:8">
      <c r="A135" s="85" t="e">
        <f>#REF!</f>
        <v>#REF!</v>
      </c>
      <c r="B135" s="81" t="e">
        <f t="shared" si="21"/>
        <v>#VALUE!</v>
      </c>
      <c r="C135" s="81" t="s">
        <v>28</v>
      </c>
      <c r="D135" s="82">
        <f t="shared" si="22"/>
        <v>0</v>
      </c>
      <c r="E135" s="86">
        <f t="shared" si="23"/>
        <v>0</v>
      </c>
      <c r="F135" s="83">
        <f t="shared" si="24"/>
        <v>0</v>
      </c>
      <c r="G135" s="83"/>
      <c r="H135" s="83">
        <f t="shared" si="25"/>
        <v>0</v>
      </c>
    </row>
    <row r="136" spans="1:8">
      <c r="A136" s="85" t="e">
        <f>#REF!</f>
        <v>#REF!</v>
      </c>
      <c r="B136" s="81" t="e">
        <f t="shared" si="21"/>
        <v>#VALUE!</v>
      </c>
      <c r="C136" s="81" t="s">
        <v>28</v>
      </c>
      <c r="D136" s="82">
        <f t="shared" si="22"/>
        <v>0</v>
      </c>
      <c r="E136" s="86">
        <f t="shared" si="23"/>
        <v>0</v>
      </c>
      <c r="F136" s="83">
        <f t="shared" si="24"/>
        <v>0</v>
      </c>
      <c r="G136" s="83"/>
      <c r="H136" s="83">
        <f t="shared" si="25"/>
        <v>0</v>
      </c>
    </row>
    <row r="137" spans="1:8">
      <c r="A137" s="85" t="e">
        <f>#REF!</f>
        <v>#REF!</v>
      </c>
      <c r="B137" s="81" t="e">
        <f t="shared" si="21"/>
        <v>#VALUE!</v>
      </c>
      <c r="C137" s="81" t="s">
        <v>28</v>
      </c>
      <c r="D137" s="82">
        <f t="shared" si="22"/>
        <v>0</v>
      </c>
      <c r="E137" s="86">
        <f t="shared" si="23"/>
        <v>0</v>
      </c>
      <c r="F137" s="83">
        <f t="shared" si="24"/>
        <v>0</v>
      </c>
      <c r="G137" s="83"/>
      <c r="H137" s="83">
        <f t="shared" si="25"/>
        <v>0</v>
      </c>
    </row>
    <row r="138" spans="1:8">
      <c r="A138" s="85" t="e">
        <f>#REF!</f>
        <v>#REF!</v>
      </c>
      <c r="B138" s="81" t="e">
        <f t="shared" si="21"/>
        <v>#VALUE!</v>
      </c>
      <c r="C138" s="81" t="s">
        <v>28</v>
      </c>
      <c r="D138" s="82">
        <f t="shared" si="22"/>
        <v>0</v>
      </c>
      <c r="E138" s="86">
        <f t="shared" si="23"/>
        <v>0</v>
      </c>
      <c r="F138" s="83">
        <f t="shared" si="24"/>
        <v>0</v>
      </c>
      <c r="G138" s="83"/>
      <c r="H138" s="83">
        <f t="shared" si="25"/>
        <v>0</v>
      </c>
    </row>
    <row r="139" spans="1:8">
      <c r="A139" s="85" t="e">
        <f>#REF!</f>
        <v>#REF!</v>
      </c>
      <c r="B139" s="81" t="e">
        <f t="shared" si="21"/>
        <v>#VALUE!</v>
      </c>
      <c r="C139" s="81" t="s">
        <v>28</v>
      </c>
      <c r="D139" s="82">
        <f t="shared" si="22"/>
        <v>0</v>
      </c>
      <c r="E139" s="86">
        <f t="shared" si="23"/>
        <v>0</v>
      </c>
      <c r="F139" s="83">
        <f t="shared" si="24"/>
        <v>0</v>
      </c>
      <c r="G139" s="83"/>
      <c r="H139" s="83">
        <f t="shared" si="25"/>
        <v>0</v>
      </c>
    </row>
    <row r="140" spans="1:8">
      <c r="A140" s="85" t="e">
        <f>#REF!</f>
        <v>#REF!</v>
      </c>
      <c r="B140" s="81" t="e">
        <f t="shared" si="21"/>
        <v>#VALUE!</v>
      </c>
      <c r="C140" s="81" t="s">
        <v>28</v>
      </c>
      <c r="D140" s="82">
        <f t="shared" si="22"/>
        <v>0</v>
      </c>
      <c r="E140" s="86">
        <f t="shared" si="23"/>
        <v>0</v>
      </c>
      <c r="F140" s="83">
        <f t="shared" si="24"/>
        <v>0</v>
      </c>
      <c r="G140" s="83"/>
      <c r="H140" s="83">
        <f t="shared" si="25"/>
        <v>0</v>
      </c>
    </row>
    <row r="141" spans="1:8">
      <c r="A141" s="85" t="e">
        <f>#REF!</f>
        <v>#REF!</v>
      </c>
      <c r="B141" s="81" t="e">
        <f t="shared" si="21"/>
        <v>#VALUE!</v>
      </c>
      <c r="C141" s="81" t="s">
        <v>28</v>
      </c>
      <c r="D141" s="82">
        <f t="shared" si="22"/>
        <v>0</v>
      </c>
      <c r="E141" s="86">
        <f t="shared" si="23"/>
        <v>0</v>
      </c>
      <c r="F141" s="83">
        <f t="shared" si="24"/>
        <v>0</v>
      </c>
      <c r="G141" s="83"/>
      <c r="H141" s="83">
        <f t="shared" si="25"/>
        <v>0</v>
      </c>
    </row>
    <row r="142" spans="1:8">
      <c r="A142" s="85" t="e">
        <f>#REF!</f>
        <v>#REF!</v>
      </c>
      <c r="B142" s="81" t="e">
        <f t="shared" si="21"/>
        <v>#VALUE!</v>
      </c>
      <c r="C142" s="81" t="s">
        <v>28</v>
      </c>
      <c r="D142" s="82">
        <f t="shared" si="22"/>
        <v>0</v>
      </c>
      <c r="E142" s="86">
        <f t="shared" si="23"/>
        <v>0</v>
      </c>
      <c r="F142" s="83">
        <f t="shared" si="24"/>
        <v>0</v>
      </c>
      <c r="G142" s="83"/>
      <c r="H142" s="83">
        <f t="shared" si="25"/>
        <v>0</v>
      </c>
    </row>
    <row r="143" spans="1:8">
      <c r="A143" s="85" t="e">
        <f>#REF!</f>
        <v>#REF!</v>
      </c>
      <c r="B143" s="81" t="e">
        <f t="shared" si="21"/>
        <v>#VALUE!</v>
      </c>
      <c r="C143" s="81" t="s">
        <v>28</v>
      </c>
      <c r="D143" s="82">
        <f t="shared" si="22"/>
        <v>0</v>
      </c>
      <c r="E143" s="86">
        <f t="shared" si="23"/>
        <v>0</v>
      </c>
      <c r="F143" s="83">
        <f t="shared" si="24"/>
        <v>0</v>
      </c>
      <c r="G143" s="83"/>
      <c r="H143" s="83">
        <f t="shared" si="25"/>
        <v>0</v>
      </c>
    </row>
    <row r="144" spans="1:8">
      <c r="A144" s="85" t="e">
        <f>#REF!</f>
        <v>#REF!</v>
      </c>
      <c r="B144" s="81" t="e">
        <f t="shared" si="21"/>
        <v>#VALUE!</v>
      </c>
      <c r="C144" s="81" t="s">
        <v>28</v>
      </c>
      <c r="D144" s="82">
        <f t="shared" si="22"/>
        <v>0</v>
      </c>
      <c r="E144" s="86">
        <f t="shared" si="23"/>
        <v>0</v>
      </c>
      <c r="F144" s="83">
        <f t="shared" si="24"/>
        <v>0</v>
      </c>
      <c r="G144" s="83"/>
      <c r="H144" s="83">
        <f t="shared" si="25"/>
        <v>0</v>
      </c>
    </row>
    <row r="145" spans="1:8">
      <c r="A145" s="85" t="e">
        <f>#REF!</f>
        <v>#REF!</v>
      </c>
      <c r="B145" s="81" t="e">
        <f t="shared" si="21"/>
        <v>#VALUE!</v>
      </c>
      <c r="C145" s="81" t="s">
        <v>28</v>
      </c>
      <c r="D145" s="82">
        <f t="shared" si="22"/>
        <v>0</v>
      </c>
      <c r="E145" s="86">
        <f t="shared" si="23"/>
        <v>0</v>
      </c>
      <c r="F145" s="83">
        <f t="shared" si="24"/>
        <v>0</v>
      </c>
      <c r="G145" s="83"/>
      <c r="H145" s="83">
        <f t="shared" si="25"/>
        <v>0</v>
      </c>
    </row>
    <row r="146" spans="1:8">
      <c r="A146" s="85" t="e">
        <f>#REF!</f>
        <v>#REF!</v>
      </c>
      <c r="B146" s="81" t="e">
        <f t="shared" si="21"/>
        <v>#VALUE!</v>
      </c>
      <c r="C146" s="81" t="s">
        <v>28</v>
      </c>
      <c r="D146" s="82">
        <f t="shared" si="22"/>
        <v>0</v>
      </c>
      <c r="E146" s="86">
        <f t="shared" si="23"/>
        <v>0</v>
      </c>
      <c r="F146" s="83">
        <f t="shared" si="24"/>
        <v>0</v>
      </c>
      <c r="G146" s="83"/>
      <c r="H146" s="83">
        <f t="shared" si="25"/>
        <v>0</v>
      </c>
    </row>
    <row r="147" spans="1:8">
      <c r="A147" s="85" t="e">
        <f>#REF!</f>
        <v>#REF!</v>
      </c>
      <c r="B147" s="81" t="e">
        <f t="shared" si="21"/>
        <v>#VALUE!</v>
      </c>
      <c r="C147" s="81" t="s">
        <v>28</v>
      </c>
      <c r="D147" s="82">
        <f t="shared" si="22"/>
        <v>0</v>
      </c>
      <c r="E147" s="86">
        <f t="shared" si="23"/>
        <v>0</v>
      </c>
      <c r="F147" s="83">
        <f t="shared" si="24"/>
        <v>0</v>
      </c>
      <c r="G147" s="83"/>
      <c r="H147" s="83">
        <f t="shared" si="25"/>
        <v>0</v>
      </c>
    </row>
    <row r="148" spans="1:8">
      <c r="A148" s="85" t="e">
        <f>#REF!</f>
        <v>#REF!</v>
      </c>
      <c r="B148" s="81" t="e">
        <f t="shared" si="21"/>
        <v>#VALUE!</v>
      </c>
      <c r="C148" s="81" t="s">
        <v>28</v>
      </c>
      <c r="D148" s="82">
        <f t="shared" si="22"/>
        <v>0</v>
      </c>
      <c r="E148" s="86">
        <f t="shared" si="23"/>
        <v>0</v>
      </c>
      <c r="F148" s="83">
        <f t="shared" si="24"/>
        <v>0</v>
      </c>
      <c r="G148" s="83"/>
      <c r="H148" s="83">
        <f t="shared" si="25"/>
        <v>0</v>
      </c>
    </row>
    <row r="149" spans="1:8">
      <c r="A149" s="85" t="e">
        <f>#REF!</f>
        <v>#REF!</v>
      </c>
      <c r="B149" s="81" t="e">
        <f t="shared" si="21"/>
        <v>#VALUE!</v>
      </c>
      <c r="C149" s="81" t="s">
        <v>28</v>
      </c>
      <c r="D149" s="82">
        <f t="shared" si="22"/>
        <v>0</v>
      </c>
      <c r="E149" s="86">
        <f t="shared" si="23"/>
        <v>0</v>
      </c>
      <c r="F149" s="83">
        <f t="shared" si="24"/>
        <v>0</v>
      </c>
      <c r="G149" s="83"/>
      <c r="H149" s="83">
        <f t="shared" si="25"/>
        <v>0</v>
      </c>
    </row>
    <row r="150" spans="1:8">
      <c r="A150" s="85" t="e">
        <f>#REF!</f>
        <v>#REF!</v>
      </c>
      <c r="B150" s="81" t="e">
        <f t="shared" si="21"/>
        <v>#VALUE!</v>
      </c>
      <c r="C150" s="81" t="s">
        <v>28</v>
      </c>
      <c r="D150" s="82">
        <f t="shared" si="22"/>
        <v>0</v>
      </c>
      <c r="E150" s="86">
        <f t="shared" si="23"/>
        <v>0</v>
      </c>
      <c r="F150" s="83">
        <f t="shared" si="24"/>
        <v>0</v>
      </c>
      <c r="G150" s="83"/>
      <c r="H150" s="83">
        <f t="shared" si="25"/>
        <v>0</v>
      </c>
    </row>
    <row r="151" spans="1:8">
      <c r="A151" s="85" t="e">
        <f>#REF!</f>
        <v>#REF!</v>
      </c>
      <c r="B151" s="81" t="e">
        <f t="shared" si="21"/>
        <v>#VALUE!</v>
      </c>
      <c r="C151" s="81" t="s">
        <v>28</v>
      </c>
      <c r="D151" s="82">
        <f t="shared" si="22"/>
        <v>0</v>
      </c>
      <c r="E151" s="86">
        <f t="shared" si="23"/>
        <v>0</v>
      </c>
      <c r="F151" s="83">
        <f t="shared" si="24"/>
        <v>0</v>
      </c>
      <c r="G151" s="83"/>
      <c r="H151" s="83">
        <f t="shared" si="25"/>
        <v>0</v>
      </c>
    </row>
    <row r="152" spans="1:8">
      <c r="A152" s="85" t="e">
        <f>#REF!</f>
        <v>#REF!</v>
      </c>
      <c r="B152" s="81" t="e">
        <f t="shared" si="21"/>
        <v>#VALUE!</v>
      </c>
      <c r="C152" s="81" t="s">
        <v>28</v>
      </c>
      <c r="D152" s="82">
        <f t="shared" si="22"/>
        <v>0</v>
      </c>
      <c r="E152" s="86">
        <f t="shared" si="23"/>
        <v>0</v>
      </c>
      <c r="F152" s="83">
        <f t="shared" si="24"/>
        <v>0</v>
      </c>
      <c r="G152" s="83"/>
      <c r="H152" s="83">
        <f t="shared" si="25"/>
        <v>0</v>
      </c>
    </row>
    <row r="153" spans="1:8">
      <c r="A153" s="85" t="e">
        <f>#REF!</f>
        <v>#REF!</v>
      </c>
      <c r="B153" s="81" t="e">
        <f t="shared" si="21"/>
        <v>#VALUE!</v>
      </c>
      <c r="C153" s="81" t="s">
        <v>28</v>
      </c>
      <c r="D153" s="82">
        <f t="shared" si="22"/>
        <v>0</v>
      </c>
      <c r="E153" s="86">
        <f t="shared" si="23"/>
        <v>0</v>
      </c>
      <c r="F153" s="83">
        <f t="shared" si="24"/>
        <v>0</v>
      </c>
      <c r="G153" s="83"/>
      <c r="H153" s="83">
        <f t="shared" si="25"/>
        <v>0</v>
      </c>
    </row>
    <row r="154" spans="1:8">
      <c r="A154" s="85" t="e">
        <f>#REF!</f>
        <v>#REF!</v>
      </c>
      <c r="B154" s="81" t="e">
        <f t="shared" si="21"/>
        <v>#VALUE!</v>
      </c>
      <c r="C154" s="81" t="s">
        <v>28</v>
      </c>
      <c r="D154" s="82">
        <f t="shared" si="22"/>
        <v>0</v>
      </c>
      <c r="E154" s="86">
        <f t="shared" si="23"/>
        <v>0</v>
      </c>
      <c r="F154" s="83">
        <f t="shared" si="24"/>
        <v>0</v>
      </c>
      <c r="G154" s="83"/>
      <c r="H154" s="83">
        <f t="shared" si="25"/>
        <v>0</v>
      </c>
    </row>
    <row r="155" spans="1:8">
      <c r="A155" s="85" t="e">
        <f>#REF!</f>
        <v>#REF!</v>
      </c>
      <c r="B155" s="81" t="e">
        <f t="shared" si="21"/>
        <v>#VALUE!</v>
      </c>
      <c r="C155" s="81" t="s">
        <v>28</v>
      </c>
      <c r="D155" s="82">
        <f t="shared" si="22"/>
        <v>0</v>
      </c>
      <c r="E155" s="86">
        <f t="shared" si="23"/>
        <v>0</v>
      </c>
      <c r="F155" s="83">
        <f t="shared" si="24"/>
        <v>0</v>
      </c>
      <c r="G155" s="83"/>
      <c r="H155" s="83">
        <f t="shared" si="25"/>
        <v>0</v>
      </c>
    </row>
    <row r="156" spans="1:8">
      <c r="A156" s="85" t="e">
        <f>#REF!</f>
        <v>#REF!</v>
      </c>
      <c r="B156" s="81" t="e">
        <f t="shared" si="21"/>
        <v>#VALUE!</v>
      </c>
      <c r="C156" s="81" t="s">
        <v>28</v>
      </c>
      <c r="D156" s="82">
        <f t="shared" si="22"/>
        <v>0</v>
      </c>
      <c r="E156" s="86">
        <f t="shared" si="23"/>
        <v>0</v>
      </c>
      <c r="F156" s="83">
        <f t="shared" si="24"/>
        <v>0</v>
      </c>
      <c r="G156" s="83"/>
      <c r="H156" s="83">
        <f t="shared" si="25"/>
        <v>0</v>
      </c>
    </row>
    <row r="157" spans="1:8">
      <c r="A157" s="85" t="e">
        <f>#REF!</f>
        <v>#REF!</v>
      </c>
      <c r="B157" s="81" t="e">
        <f t="shared" si="21"/>
        <v>#VALUE!</v>
      </c>
      <c r="C157" s="81" t="s">
        <v>28</v>
      </c>
      <c r="D157" s="82">
        <f t="shared" si="22"/>
        <v>0</v>
      </c>
      <c r="E157" s="86">
        <f t="shared" si="23"/>
        <v>0</v>
      </c>
      <c r="F157" s="83">
        <f t="shared" si="24"/>
        <v>0</v>
      </c>
      <c r="G157" s="83"/>
      <c r="H157" s="83">
        <f t="shared" si="25"/>
        <v>0</v>
      </c>
    </row>
    <row r="158" spans="1:8">
      <c r="A158" s="85" t="e">
        <f>#REF!</f>
        <v>#REF!</v>
      </c>
      <c r="B158" s="81" t="e">
        <f t="shared" si="21"/>
        <v>#VALUE!</v>
      </c>
      <c r="C158" s="81" t="s">
        <v>28</v>
      </c>
      <c r="D158" s="82">
        <f t="shared" si="22"/>
        <v>0</v>
      </c>
      <c r="E158" s="86">
        <f t="shared" si="23"/>
        <v>0</v>
      </c>
      <c r="F158" s="83">
        <f t="shared" si="24"/>
        <v>0</v>
      </c>
      <c r="G158" s="83"/>
      <c r="H158" s="83">
        <f t="shared" si="25"/>
        <v>0</v>
      </c>
    </row>
    <row r="159" spans="1:8">
      <c r="A159" s="85" t="e">
        <f>#REF!</f>
        <v>#REF!</v>
      </c>
      <c r="B159" s="81" t="e">
        <f t="shared" si="21"/>
        <v>#VALUE!</v>
      </c>
      <c r="C159" s="81" t="s">
        <v>28</v>
      </c>
      <c r="D159" s="82">
        <f t="shared" si="22"/>
        <v>0</v>
      </c>
      <c r="E159" s="86">
        <f t="shared" si="23"/>
        <v>0</v>
      </c>
      <c r="F159" s="83">
        <f t="shared" si="24"/>
        <v>0</v>
      </c>
      <c r="G159" s="83"/>
      <c r="H159" s="83">
        <f t="shared" si="25"/>
        <v>0</v>
      </c>
    </row>
    <row r="160" spans="1:8">
      <c r="A160" s="85" t="e">
        <f>#REF!</f>
        <v>#REF!</v>
      </c>
      <c r="B160" s="81" t="e">
        <f t="shared" si="21"/>
        <v>#VALUE!</v>
      </c>
      <c r="C160" s="81" t="s">
        <v>28</v>
      </c>
      <c r="D160" s="82">
        <f t="shared" si="22"/>
        <v>0</v>
      </c>
      <c r="E160" s="86">
        <f t="shared" si="23"/>
        <v>0</v>
      </c>
      <c r="F160" s="83">
        <f t="shared" si="24"/>
        <v>0</v>
      </c>
      <c r="G160" s="83"/>
      <c r="H160" s="83">
        <f t="shared" si="25"/>
        <v>0</v>
      </c>
    </row>
    <row r="161" spans="1:8">
      <c r="A161" s="85" t="e">
        <f>#REF!</f>
        <v>#REF!</v>
      </c>
      <c r="B161" s="81" t="e">
        <f t="shared" si="21"/>
        <v>#VALUE!</v>
      </c>
      <c r="C161" s="81" t="s">
        <v>28</v>
      </c>
      <c r="D161" s="82">
        <f t="shared" si="22"/>
        <v>0</v>
      </c>
      <c r="E161" s="86">
        <f t="shared" si="23"/>
        <v>0</v>
      </c>
      <c r="F161" s="83">
        <f t="shared" si="24"/>
        <v>0</v>
      </c>
      <c r="G161" s="83"/>
      <c r="H161" s="83">
        <f t="shared" si="25"/>
        <v>0</v>
      </c>
    </row>
    <row r="162" spans="1:8">
      <c r="A162" s="85" t="e">
        <f>#REF!</f>
        <v>#REF!</v>
      </c>
      <c r="B162" s="81" t="e">
        <f t="shared" si="21"/>
        <v>#VALUE!</v>
      </c>
      <c r="C162" s="81" t="s">
        <v>28</v>
      </c>
      <c r="D162" s="82">
        <f t="shared" si="22"/>
        <v>0</v>
      </c>
      <c r="E162" s="86">
        <f t="shared" si="23"/>
        <v>0</v>
      </c>
      <c r="F162" s="83">
        <f t="shared" si="24"/>
        <v>0</v>
      </c>
      <c r="G162" s="83"/>
      <c r="H162" s="83">
        <f t="shared" si="25"/>
        <v>0</v>
      </c>
    </row>
    <row r="163" spans="1:8">
      <c r="A163" s="85" t="e">
        <f>#REF!</f>
        <v>#REF!</v>
      </c>
      <c r="B163" s="81" t="e">
        <f t="shared" si="21"/>
        <v>#VALUE!</v>
      </c>
      <c r="C163" s="81" t="s">
        <v>28</v>
      </c>
      <c r="D163" s="82">
        <f t="shared" si="22"/>
        <v>0</v>
      </c>
      <c r="E163" s="86">
        <f t="shared" si="23"/>
        <v>0</v>
      </c>
      <c r="F163" s="83">
        <f t="shared" si="24"/>
        <v>0</v>
      </c>
      <c r="G163" s="83"/>
      <c r="H163" s="83">
        <f t="shared" si="25"/>
        <v>0</v>
      </c>
    </row>
    <row r="164" spans="1:8">
      <c r="A164" s="85" t="e">
        <f>#REF!</f>
        <v>#REF!</v>
      </c>
      <c r="B164" s="81" t="e">
        <f t="shared" si="21"/>
        <v>#VALUE!</v>
      </c>
      <c r="C164" s="81" t="s">
        <v>28</v>
      </c>
      <c r="D164" s="82">
        <f t="shared" si="22"/>
        <v>0</v>
      </c>
      <c r="E164" s="86">
        <f t="shared" si="23"/>
        <v>0</v>
      </c>
      <c r="F164" s="83">
        <f t="shared" si="24"/>
        <v>0</v>
      </c>
      <c r="G164" s="83"/>
      <c r="H164" s="83">
        <f t="shared" si="25"/>
        <v>0</v>
      </c>
    </row>
    <row r="165" spans="1:8">
      <c r="A165" s="85" t="e">
        <f>#REF!</f>
        <v>#REF!</v>
      </c>
      <c r="B165" s="81" t="e">
        <f t="shared" si="21"/>
        <v>#VALUE!</v>
      </c>
      <c r="C165" s="81" t="s">
        <v>28</v>
      </c>
      <c r="D165" s="82">
        <f t="shared" si="22"/>
        <v>0</v>
      </c>
      <c r="E165" s="86">
        <f t="shared" si="23"/>
        <v>0</v>
      </c>
      <c r="F165" s="83">
        <f t="shared" si="24"/>
        <v>0</v>
      </c>
      <c r="G165" s="83"/>
      <c r="H165" s="83">
        <f t="shared" si="25"/>
        <v>0</v>
      </c>
    </row>
    <row r="166" spans="1:8">
      <c r="A166" s="85" t="e">
        <f>#REF!</f>
        <v>#REF!</v>
      </c>
      <c r="B166" s="81" t="e">
        <f t="shared" si="21"/>
        <v>#VALUE!</v>
      </c>
      <c r="C166" s="81" t="s">
        <v>28</v>
      </c>
      <c r="D166" s="82">
        <f t="shared" si="22"/>
        <v>0</v>
      </c>
      <c r="E166" s="86">
        <f t="shared" si="23"/>
        <v>0</v>
      </c>
      <c r="F166" s="83">
        <f t="shared" si="24"/>
        <v>0</v>
      </c>
      <c r="G166" s="83"/>
      <c r="H166" s="83">
        <f t="shared" si="25"/>
        <v>0</v>
      </c>
    </row>
    <row r="167" spans="1:8">
      <c r="A167" s="85" t="e">
        <f>#REF!</f>
        <v>#REF!</v>
      </c>
      <c r="B167" s="81" t="e">
        <f t="shared" si="21"/>
        <v>#VALUE!</v>
      </c>
      <c r="C167" s="81" t="s">
        <v>28</v>
      </c>
      <c r="D167" s="82">
        <f t="shared" si="22"/>
        <v>0</v>
      </c>
      <c r="E167" s="86">
        <f t="shared" si="23"/>
        <v>0</v>
      </c>
      <c r="F167" s="83">
        <f t="shared" si="24"/>
        <v>0</v>
      </c>
      <c r="G167" s="83"/>
      <c r="H167" s="83">
        <f t="shared" si="25"/>
        <v>0</v>
      </c>
    </row>
    <row r="168" spans="1:8">
      <c r="A168" s="85" t="e">
        <f>#REF!</f>
        <v>#REF!</v>
      </c>
      <c r="B168" s="81" t="e">
        <f t="shared" si="21"/>
        <v>#VALUE!</v>
      </c>
      <c r="C168" s="81" t="s">
        <v>28</v>
      </c>
      <c r="D168" s="82">
        <f t="shared" si="22"/>
        <v>0</v>
      </c>
      <c r="E168" s="86">
        <f t="shared" si="23"/>
        <v>0</v>
      </c>
      <c r="F168" s="83">
        <f t="shared" si="24"/>
        <v>0</v>
      </c>
      <c r="G168" s="83"/>
      <c r="H168" s="83">
        <f t="shared" si="25"/>
        <v>0</v>
      </c>
    </row>
    <row r="169" spans="1:8">
      <c r="A169" s="85" t="e">
        <f>#REF!</f>
        <v>#REF!</v>
      </c>
      <c r="B169" s="81" t="e">
        <f t="shared" si="21"/>
        <v>#VALUE!</v>
      </c>
      <c r="C169" s="81" t="s">
        <v>28</v>
      </c>
      <c r="D169" s="82">
        <f t="shared" si="22"/>
        <v>0</v>
      </c>
      <c r="E169" s="86">
        <f t="shared" si="23"/>
        <v>0</v>
      </c>
      <c r="F169" s="83">
        <f t="shared" si="24"/>
        <v>0</v>
      </c>
      <c r="G169" s="83"/>
      <c r="H169" s="83">
        <f t="shared" si="25"/>
        <v>0</v>
      </c>
    </row>
    <row r="170" spans="1:8">
      <c r="A170" s="85" t="e">
        <f>#REF!</f>
        <v>#REF!</v>
      </c>
      <c r="B170" s="81" t="e">
        <f t="shared" si="21"/>
        <v>#VALUE!</v>
      </c>
      <c r="C170" s="81" t="s">
        <v>28</v>
      </c>
      <c r="D170" s="82">
        <f t="shared" si="22"/>
        <v>0</v>
      </c>
      <c r="E170" s="86">
        <f t="shared" si="23"/>
        <v>0</v>
      </c>
      <c r="F170" s="83">
        <f t="shared" si="24"/>
        <v>0</v>
      </c>
      <c r="G170" s="83"/>
      <c r="H170" s="83">
        <f t="shared" si="25"/>
        <v>0</v>
      </c>
    </row>
    <row r="171" spans="1:8">
      <c r="A171" s="85" t="e">
        <f>#REF!</f>
        <v>#REF!</v>
      </c>
      <c r="B171" s="81" t="e">
        <f t="shared" si="21"/>
        <v>#VALUE!</v>
      </c>
      <c r="C171" s="81" t="s">
        <v>28</v>
      </c>
      <c r="D171" s="82">
        <f t="shared" si="22"/>
        <v>0</v>
      </c>
      <c r="E171" s="86">
        <f t="shared" si="23"/>
        <v>0</v>
      </c>
      <c r="F171" s="83">
        <f t="shared" si="24"/>
        <v>0</v>
      </c>
      <c r="G171" s="83"/>
      <c r="H171" s="83">
        <f t="shared" si="25"/>
        <v>0</v>
      </c>
    </row>
    <row r="172" spans="1:8">
      <c r="A172" s="85" t="e">
        <f>#REF!</f>
        <v>#REF!</v>
      </c>
      <c r="B172" s="81" t="e">
        <f t="shared" si="21"/>
        <v>#VALUE!</v>
      </c>
      <c r="C172" s="81" t="s">
        <v>28</v>
      </c>
      <c r="D172" s="82">
        <f t="shared" si="22"/>
        <v>0</v>
      </c>
      <c r="E172" s="86">
        <f t="shared" si="23"/>
        <v>0</v>
      </c>
      <c r="F172" s="83">
        <f t="shared" si="24"/>
        <v>0</v>
      </c>
      <c r="G172" s="83"/>
      <c r="H172" s="83">
        <f t="shared" si="25"/>
        <v>0</v>
      </c>
    </row>
    <row r="173" spans="1:8">
      <c r="A173" s="85" t="e">
        <f>#REF!</f>
        <v>#REF!</v>
      </c>
      <c r="B173" s="81" t="e">
        <f t="shared" si="21"/>
        <v>#VALUE!</v>
      </c>
      <c r="C173" s="81" t="s">
        <v>28</v>
      </c>
      <c r="D173" s="82">
        <f t="shared" si="22"/>
        <v>0</v>
      </c>
      <c r="E173" s="86">
        <f t="shared" si="23"/>
        <v>0</v>
      </c>
      <c r="F173" s="83">
        <f t="shared" si="24"/>
        <v>0</v>
      </c>
      <c r="G173" s="83"/>
      <c r="H173" s="83">
        <f t="shared" si="25"/>
        <v>0</v>
      </c>
    </row>
    <row r="174" spans="1:8">
      <c r="A174" s="85" t="e">
        <f>#REF!</f>
        <v>#REF!</v>
      </c>
      <c r="B174" s="81" t="e">
        <f t="shared" si="21"/>
        <v>#VALUE!</v>
      </c>
      <c r="C174" s="81" t="s">
        <v>28</v>
      </c>
      <c r="D174" s="82">
        <f t="shared" si="22"/>
        <v>0</v>
      </c>
      <c r="E174" s="86">
        <f t="shared" si="23"/>
        <v>0</v>
      </c>
      <c r="F174" s="83">
        <f t="shared" si="24"/>
        <v>0</v>
      </c>
      <c r="G174" s="83"/>
      <c r="H174" s="83">
        <f t="shared" si="25"/>
        <v>0</v>
      </c>
    </row>
    <row r="175" spans="1:8">
      <c r="A175" s="85" t="e">
        <f>#REF!</f>
        <v>#REF!</v>
      </c>
      <c r="B175" s="81" t="e">
        <f t="shared" si="21"/>
        <v>#VALUE!</v>
      </c>
      <c r="C175" s="81" t="s">
        <v>28</v>
      </c>
      <c r="D175" s="82">
        <f t="shared" si="22"/>
        <v>0</v>
      </c>
      <c r="E175" s="86">
        <f t="shared" si="23"/>
        <v>0</v>
      </c>
      <c r="F175" s="83">
        <f t="shared" si="24"/>
        <v>0</v>
      </c>
      <c r="G175" s="83"/>
      <c r="H175" s="83">
        <f t="shared" si="25"/>
        <v>0</v>
      </c>
    </row>
    <row r="176" spans="1:8">
      <c r="A176" s="85" t="e">
        <f>#REF!</f>
        <v>#REF!</v>
      </c>
      <c r="B176" s="81" t="e">
        <f t="shared" si="21"/>
        <v>#VALUE!</v>
      </c>
      <c r="C176" s="81" t="s">
        <v>28</v>
      </c>
      <c r="D176" s="82">
        <f t="shared" si="22"/>
        <v>0</v>
      </c>
      <c r="E176" s="86">
        <f t="shared" si="23"/>
        <v>0</v>
      </c>
      <c r="F176" s="83">
        <f t="shared" si="24"/>
        <v>0</v>
      </c>
      <c r="G176" s="83"/>
      <c r="H176" s="83">
        <f t="shared" si="25"/>
        <v>0</v>
      </c>
    </row>
    <row r="177" spans="1:8">
      <c r="A177" s="85" t="e">
        <f>#REF!</f>
        <v>#REF!</v>
      </c>
      <c r="B177" s="81" t="e">
        <f t="shared" si="21"/>
        <v>#VALUE!</v>
      </c>
      <c r="C177" s="81" t="s">
        <v>28</v>
      </c>
      <c r="D177" s="82">
        <f t="shared" si="22"/>
        <v>0</v>
      </c>
      <c r="E177" s="86">
        <f t="shared" si="23"/>
        <v>0</v>
      </c>
      <c r="F177" s="83">
        <f t="shared" si="24"/>
        <v>0</v>
      </c>
      <c r="G177" s="83"/>
      <c r="H177" s="83">
        <f t="shared" si="25"/>
        <v>0</v>
      </c>
    </row>
    <row r="178" spans="1:8">
      <c r="A178" s="85" t="e">
        <f>#REF!</f>
        <v>#REF!</v>
      </c>
      <c r="B178" s="81" t="e">
        <f t="shared" si="21"/>
        <v>#VALUE!</v>
      </c>
      <c r="C178" s="81" t="s">
        <v>28</v>
      </c>
      <c r="D178" s="82">
        <f t="shared" si="22"/>
        <v>0</v>
      </c>
      <c r="E178" s="86">
        <f t="shared" si="23"/>
        <v>0</v>
      </c>
      <c r="F178" s="83">
        <f t="shared" si="24"/>
        <v>0</v>
      </c>
      <c r="G178" s="83"/>
      <c r="H178" s="83">
        <f t="shared" si="25"/>
        <v>0</v>
      </c>
    </row>
    <row r="179" spans="1:8">
      <c r="A179" s="85" t="e">
        <f>#REF!</f>
        <v>#REF!</v>
      </c>
      <c r="B179" s="81" t="e">
        <f t="shared" si="21"/>
        <v>#VALUE!</v>
      </c>
      <c r="C179" s="81" t="s">
        <v>28</v>
      </c>
      <c r="D179" s="82">
        <f t="shared" si="22"/>
        <v>0</v>
      </c>
      <c r="E179" s="86">
        <f t="shared" si="23"/>
        <v>0</v>
      </c>
      <c r="F179" s="83">
        <f t="shared" si="24"/>
        <v>0</v>
      </c>
      <c r="G179" s="83"/>
      <c r="H179" s="83">
        <f t="shared" si="25"/>
        <v>0</v>
      </c>
    </row>
    <row r="180" spans="1:8">
      <c r="A180" s="85" t="e">
        <f>#REF!</f>
        <v>#REF!</v>
      </c>
      <c r="B180" s="81" t="e">
        <f t="shared" ref="B180:B235" si="26">MID(O180,FIND(" ",O180)+1,8)</f>
        <v>#VALUE!</v>
      </c>
      <c r="C180" s="81" t="s">
        <v>28</v>
      </c>
      <c r="D180" s="82">
        <f t="shared" ref="D180:D235" si="27">L180</f>
        <v>0</v>
      </c>
      <c r="E180" s="86">
        <f t="shared" ref="E180:E235" si="28">M180/100</f>
        <v>0</v>
      </c>
      <c r="F180" s="83">
        <f t="shared" ref="F180:F235" si="29">(D180*E180)</f>
        <v>0</v>
      </c>
      <c r="G180" s="83"/>
      <c r="H180" s="83">
        <f t="shared" ref="H180:H235" si="30">Q180</f>
        <v>0</v>
      </c>
    </row>
    <row r="181" spans="1:8">
      <c r="A181" s="85" t="e">
        <f>#REF!</f>
        <v>#REF!</v>
      </c>
      <c r="B181" s="81" t="e">
        <f t="shared" si="26"/>
        <v>#VALUE!</v>
      </c>
      <c r="C181" s="81" t="s">
        <v>28</v>
      </c>
      <c r="D181" s="82">
        <f t="shared" si="27"/>
        <v>0</v>
      </c>
      <c r="E181" s="86">
        <f t="shared" si="28"/>
        <v>0</v>
      </c>
      <c r="F181" s="83">
        <f t="shared" si="29"/>
        <v>0</v>
      </c>
      <c r="G181" s="83"/>
      <c r="H181" s="83">
        <f t="shared" si="30"/>
        <v>0</v>
      </c>
    </row>
    <row r="182" spans="1:8">
      <c r="A182" s="85" t="e">
        <f>#REF!</f>
        <v>#REF!</v>
      </c>
      <c r="B182" s="81" t="e">
        <f t="shared" si="26"/>
        <v>#VALUE!</v>
      </c>
      <c r="C182" s="81" t="s">
        <v>28</v>
      </c>
      <c r="D182" s="82">
        <f t="shared" si="27"/>
        <v>0</v>
      </c>
      <c r="E182" s="86">
        <f t="shared" si="28"/>
        <v>0</v>
      </c>
      <c r="F182" s="83">
        <f t="shared" si="29"/>
        <v>0</v>
      </c>
      <c r="G182" s="83"/>
      <c r="H182" s="83">
        <f t="shared" si="30"/>
        <v>0</v>
      </c>
    </row>
    <row r="183" spans="1:8">
      <c r="A183" s="85" t="e">
        <f>#REF!</f>
        <v>#REF!</v>
      </c>
      <c r="B183" s="81" t="e">
        <f t="shared" si="26"/>
        <v>#VALUE!</v>
      </c>
      <c r="C183" s="81" t="s">
        <v>28</v>
      </c>
      <c r="D183" s="82">
        <f t="shared" si="27"/>
        <v>0</v>
      </c>
      <c r="E183" s="86">
        <f t="shared" si="28"/>
        <v>0</v>
      </c>
      <c r="F183" s="83">
        <f t="shared" si="29"/>
        <v>0</v>
      </c>
      <c r="G183" s="83"/>
      <c r="H183" s="83">
        <f t="shared" si="30"/>
        <v>0</v>
      </c>
    </row>
    <row r="184" spans="1:8">
      <c r="A184" s="85" t="e">
        <f>#REF!</f>
        <v>#REF!</v>
      </c>
      <c r="B184" s="81" t="e">
        <f t="shared" si="26"/>
        <v>#VALUE!</v>
      </c>
      <c r="C184" s="81" t="s">
        <v>28</v>
      </c>
      <c r="D184" s="82">
        <f t="shared" si="27"/>
        <v>0</v>
      </c>
      <c r="E184" s="86">
        <f t="shared" si="28"/>
        <v>0</v>
      </c>
      <c r="F184" s="83">
        <f t="shared" si="29"/>
        <v>0</v>
      </c>
      <c r="G184" s="83"/>
      <c r="H184" s="83">
        <f t="shared" si="30"/>
        <v>0</v>
      </c>
    </row>
    <row r="185" spans="1:8">
      <c r="A185" s="85" t="e">
        <f>#REF!</f>
        <v>#REF!</v>
      </c>
      <c r="B185" s="81" t="e">
        <f t="shared" si="26"/>
        <v>#VALUE!</v>
      </c>
      <c r="C185" s="81" t="s">
        <v>28</v>
      </c>
      <c r="D185" s="82">
        <f t="shared" si="27"/>
        <v>0</v>
      </c>
      <c r="E185" s="86">
        <f t="shared" si="28"/>
        <v>0</v>
      </c>
      <c r="F185" s="83">
        <f t="shared" si="29"/>
        <v>0</v>
      </c>
      <c r="G185" s="83"/>
      <c r="H185" s="83">
        <f t="shared" si="30"/>
        <v>0</v>
      </c>
    </row>
    <row r="186" spans="1:8">
      <c r="A186" s="85" t="e">
        <f>#REF!</f>
        <v>#REF!</v>
      </c>
      <c r="B186" s="81" t="e">
        <f t="shared" si="26"/>
        <v>#VALUE!</v>
      </c>
      <c r="C186" s="81" t="s">
        <v>28</v>
      </c>
      <c r="D186" s="82">
        <f t="shared" si="27"/>
        <v>0</v>
      </c>
      <c r="E186" s="86">
        <f t="shared" si="28"/>
        <v>0</v>
      </c>
      <c r="F186" s="83">
        <f t="shared" si="29"/>
        <v>0</v>
      </c>
      <c r="G186" s="83"/>
      <c r="H186" s="83">
        <f t="shared" si="30"/>
        <v>0</v>
      </c>
    </row>
    <row r="187" spans="1:8">
      <c r="A187" s="85" t="e">
        <f>#REF!</f>
        <v>#REF!</v>
      </c>
      <c r="B187" s="81" t="e">
        <f t="shared" si="26"/>
        <v>#VALUE!</v>
      </c>
      <c r="C187" s="81" t="s">
        <v>28</v>
      </c>
      <c r="D187" s="82">
        <f t="shared" si="27"/>
        <v>0</v>
      </c>
      <c r="E187" s="86">
        <f t="shared" si="28"/>
        <v>0</v>
      </c>
      <c r="F187" s="83">
        <f t="shared" si="29"/>
        <v>0</v>
      </c>
      <c r="G187" s="83"/>
      <c r="H187" s="83">
        <f t="shared" si="30"/>
        <v>0</v>
      </c>
    </row>
    <row r="188" spans="1:8">
      <c r="A188" s="85" t="e">
        <f>#REF!</f>
        <v>#REF!</v>
      </c>
      <c r="B188" s="81" t="e">
        <f t="shared" si="26"/>
        <v>#VALUE!</v>
      </c>
      <c r="C188" s="81" t="s">
        <v>28</v>
      </c>
      <c r="D188" s="82">
        <f t="shared" si="27"/>
        <v>0</v>
      </c>
      <c r="E188" s="86">
        <f t="shared" si="28"/>
        <v>0</v>
      </c>
      <c r="F188" s="83">
        <f t="shared" si="29"/>
        <v>0</v>
      </c>
      <c r="G188" s="83"/>
      <c r="H188" s="83">
        <f t="shared" si="30"/>
        <v>0</v>
      </c>
    </row>
    <row r="189" spans="1:8">
      <c r="A189" s="85" t="e">
        <f>#REF!</f>
        <v>#REF!</v>
      </c>
      <c r="B189" s="81" t="e">
        <f t="shared" si="26"/>
        <v>#VALUE!</v>
      </c>
      <c r="C189" s="81" t="s">
        <v>28</v>
      </c>
      <c r="D189" s="82">
        <f t="shared" si="27"/>
        <v>0</v>
      </c>
      <c r="E189" s="86">
        <f t="shared" si="28"/>
        <v>0</v>
      </c>
      <c r="F189" s="83">
        <f t="shared" si="29"/>
        <v>0</v>
      </c>
      <c r="G189" s="83"/>
      <c r="H189" s="83">
        <f t="shared" si="30"/>
        <v>0</v>
      </c>
    </row>
    <row r="190" spans="1:8">
      <c r="A190" s="85" t="e">
        <f>#REF!</f>
        <v>#REF!</v>
      </c>
      <c r="B190" s="81" t="e">
        <f t="shared" si="26"/>
        <v>#VALUE!</v>
      </c>
      <c r="C190" s="81" t="s">
        <v>28</v>
      </c>
      <c r="D190" s="82">
        <f t="shared" si="27"/>
        <v>0</v>
      </c>
      <c r="E190" s="86">
        <f t="shared" si="28"/>
        <v>0</v>
      </c>
      <c r="F190" s="83">
        <f t="shared" si="29"/>
        <v>0</v>
      </c>
      <c r="G190" s="83"/>
      <c r="H190" s="83">
        <f t="shared" si="30"/>
        <v>0</v>
      </c>
    </row>
    <row r="191" spans="1:8">
      <c r="A191" s="85" t="e">
        <f>#REF!</f>
        <v>#REF!</v>
      </c>
      <c r="B191" s="81" t="e">
        <f t="shared" si="26"/>
        <v>#VALUE!</v>
      </c>
      <c r="C191" s="81" t="s">
        <v>28</v>
      </c>
      <c r="D191" s="82">
        <f t="shared" si="27"/>
        <v>0</v>
      </c>
      <c r="E191" s="86">
        <f t="shared" si="28"/>
        <v>0</v>
      </c>
      <c r="F191" s="83">
        <f t="shared" si="29"/>
        <v>0</v>
      </c>
      <c r="G191" s="83"/>
      <c r="H191" s="83">
        <f t="shared" si="30"/>
        <v>0</v>
      </c>
    </row>
    <row r="192" spans="1:8">
      <c r="A192" s="85" t="e">
        <f>#REF!</f>
        <v>#REF!</v>
      </c>
      <c r="B192" s="81" t="e">
        <f t="shared" si="26"/>
        <v>#VALUE!</v>
      </c>
      <c r="C192" s="81" t="s">
        <v>28</v>
      </c>
      <c r="D192" s="82">
        <f t="shared" si="27"/>
        <v>0</v>
      </c>
      <c r="E192" s="86">
        <f t="shared" si="28"/>
        <v>0</v>
      </c>
      <c r="F192" s="83">
        <f t="shared" si="29"/>
        <v>0</v>
      </c>
      <c r="G192" s="83"/>
      <c r="H192" s="83">
        <f t="shared" si="30"/>
        <v>0</v>
      </c>
    </row>
    <row r="193" spans="1:8">
      <c r="A193" s="85" t="e">
        <f>#REF!</f>
        <v>#REF!</v>
      </c>
      <c r="B193" s="81" t="e">
        <f t="shared" si="26"/>
        <v>#VALUE!</v>
      </c>
      <c r="C193" s="81" t="s">
        <v>28</v>
      </c>
      <c r="D193" s="82">
        <f t="shared" si="27"/>
        <v>0</v>
      </c>
      <c r="E193" s="86">
        <f t="shared" si="28"/>
        <v>0</v>
      </c>
      <c r="F193" s="83">
        <f t="shared" si="29"/>
        <v>0</v>
      </c>
      <c r="G193" s="83"/>
      <c r="H193" s="83">
        <f t="shared" si="30"/>
        <v>0</v>
      </c>
    </row>
    <row r="194" spans="1:8">
      <c r="A194" s="85" t="e">
        <f>#REF!</f>
        <v>#REF!</v>
      </c>
      <c r="B194" s="81" t="e">
        <f t="shared" si="26"/>
        <v>#VALUE!</v>
      </c>
      <c r="C194" s="81" t="s">
        <v>28</v>
      </c>
      <c r="D194" s="82">
        <f t="shared" si="27"/>
        <v>0</v>
      </c>
      <c r="E194" s="86">
        <f t="shared" si="28"/>
        <v>0</v>
      </c>
      <c r="F194" s="83">
        <f t="shared" si="29"/>
        <v>0</v>
      </c>
      <c r="G194" s="83"/>
      <c r="H194" s="83">
        <f t="shared" si="30"/>
        <v>0</v>
      </c>
    </row>
    <row r="195" spans="1:8">
      <c r="A195" s="85" t="e">
        <f>#REF!</f>
        <v>#REF!</v>
      </c>
      <c r="B195" s="81" t="e">
        <f t="shared" si="26"/>
        <v>#VALUE!</v>
      </c>
      <c r="C195" s="81" t="s">
        <v>28</v>
      </c>
      <c r="D195" s="82">
        <f t="shared" si="27"/>
        <v>0</v>
      </c>
      <c r="E195" s="86">
        <f t="shared" si="28"/>
        <v>0</v>
      </c>
      <c r="F195" s="83">
        <f t="shared" si="29"/>
        <v>0</v>
      </c>
      <c r="G195" s="83"/>
      <c r="H195" s="83">
        <f t="shared" si="30"/>
        <v>0</v>
      </c>
    </row>
    <row r="196" spans="1:8">
      <c r="A196" s="85" t="e">
        <f>#REF!</f>
        <v>#REF!</v>
      </c>
      <c r="B196" s="81" t="e">
        <f t="shared" si="26"/>
        <v>#VALUE!</v>
      </c>
      <c r="C196" s="81" t="s">
        <v>28</v>
      </c>
      <c r="D196" s="82">
        <f t="shared" si="27"/>
        <v>0</v>
      </c>
      <c r="E196" s="86">
        <f t="shared" si="28"/>
        <v>0</v>
      </c>
      <c r="F196" s="83">
        <f t="shared" si="29"/>
        <v>0</v>
      </c>
      <c r="G196" s="83"/>
      <c r="H196" s="83">
        <f t="shared" si="30"/>
        <v>0</v>
      </c>
    </row>
    <row r="197" spans="1:8">
      <c r="A197" s="85" t="e">
        <f>#REF!</f>
        <v>#REF!</v>
      </c>
      <c r="B197" s="81" t="e">
        <f t="shared" si="26"/>
        <v>#VALUE!</v>
      </c>
      <c r="C197" s="81" t="s">
        <v>28</v>
      </c>
      <c r="D197" s="82">
        <f t="shared" si="27"/>
        <v>0</v>
      </c>
      <c r="E197" s="86">
        <f t="shared" si="28"/>
        <v>0</v>
      </c>
      <c r="F197" s="83">
        <f t="shared" si="29"/>
        <v>0</v>
      </c>
      <c r="G197" s="83"/>
      <c r="H197" s="83">
        <f t="shared" si="30"/>
        <v>0</v>
      </c>
    </row>
    <row r="198" spans="1:8">
      <c r="A198" s="85" t="e">
        <f>#REF!</f>
        <v>#REF!</v>
      </c>
      <c r="B198" s="81" t="e">
        <f t="shared" si="26"/>
        <v>#VALUE!</v>
      </c>
      <c r="C198" s="81" t="s">
        <v>28</v>
      </c>
      <c r="D198" s="82">
        <f t="shared" si="27"/>
        <v>0</v>
      </c>
      <c r="E198" s="86">
        <f t="shared" si="28"/>
        <v>0</v>
      </c>
      <c r="F198" s="83">
        <f t="shared" si="29"/>
        <v>0</v>
      </c>
      <c r="G198" s="83"/>
      <c r="H198" s="83">
        <f t="shared" si="30"/>
        <v>0</v>
      </c>
    </row>
    <row r="199" spans="1:8">
      <c r="A199" s="85" t="e">
        <f>#REF!</f>
        <v>#REF!</v>
      </c>
      <c r="B199" s="81" t="e">
        <f t="shared" si="26"/>
        <v>#VALUE!</v>
      </c>
      <c r="C199" s="81" t="s">
        <v>28</v>
      </c>
      <c r="D199" s="82">
        <f t="shared" si="27"/>
        <v>0</v>
      </c>
      <c r="E199" s="86">
        <f t="shared" si="28"/>
        <v>0</v>
      </c>
      <c r="F199" s="83">
        <f t="shared" si="29"/>
        <v>0</v>
      </c>
      <c r="G199" s="83"/>
      <c r="H199" s="83">
        <f t="shared" si="30"/>
        <v>0</v>
      </c>
    </row>
    <row r="200" spans="1:8">
      <c r="A200" s="85" t="e">
        <f>#REF!</f>
        <v>#REF!</v>
      </c>
      <c r="B200" s="81" t="e">
        <f t="shared" si="26"/>
        <v>#VALUE!</v>
      </c>
      <c r="C200" s="81" t="s">
        <v>28</v>
      </c>
      <c r="D200" s="82">
        <f t="shared" si="27"/>
        <v>0</v>
      </c>
      <c r="E200" s="86">
        <f t="shared" si="28"/>
        <v>0</v>
      </c>
      <c r="F200" s="83">
        <f t="shared" si="29"/>
        <v>0</v>
      </c>
      <c r="G200" s="83"/>
      <c r="H200" s="83">
        <f t="shared" si="30"/>
        <v>0</v>
      </c>
    </row>
    <row r="201" spans="1:8">
      <c r="A201" s="85" t="e">
        <f>#REF!</f>
        <v>#REF!</v>
      </c>
      <c r="B201" s="81" t="e">
        <f t="shared" si="26"/>
        <v>#VALUE!</v>
      </c>
      <c r="C201" s="81" t="s">
        <v>28</v>
      </c>
      <c r="D201" s="82">
        <f t="shared" si="27"/>
        <v>0</v>
      </c>
      <c r="E201" s="86">
        <f t="shared" si="28"/>
        <v>0</v>
      </c>
      <c r="F201" s="83">
        <f t="shared" si="29"/>
        <v>0</v>
      </c>
      <c r="G201" s="83"/>
      <c r="H201" s="83">
        <f t="shared" si="30"/>
        <v>0</v>
      </c>
    </row>
    <row r="202" spans="1:8">
      <c r="A202" s="85" t="e">
        <f>#REF!</f>
        <v>#REF!</v>
      </c>
      <c r="B202" s="81" t="e">
        <f t="shared" si="26"/>
        <v>#VALUE!</v>
      </c>
      <c r="C202" s="81" t="s">
        <v>28</v>
      </c>
      <c r="D202" s="82">
        <f t="shared" si="27"/>
        <v>0</v>
      </c>
      <c r="E202" s="86">
        <f t="shared" si="28"/>
        <v>0</v>
      </c>
      <c r="F202" s="83">
        <f t="shared" si="29"/>
        <v>0</v>
      </c>
      <c r="G202" s="83"/>
      <c r="H202" s="83">
        <f t="shared" si="30"/>
        <v>0</v>
      </c>
    </row>
    <row r="203" spans="1:8">
      <c r="A203" s="85" t="e">
        <f>#REF!</f>
        <v>#REF!</v>
      </c>
      <c r="B203" s="81" t="e">
        <f t="shared" si="26"/>
        <v>#VALUE!</v>
      </c>
      <c r="C203" s="81" t="s">
        <v>28</v>
      </c>
      <c r="D203" s="82">
        <f t="shared" si="27"/>
        <v>0</v>
      </c>
      <c r="E203" s="86">
        <f t="shared" si="28"/>
        <v>0</v>
      </c>
      <c r="F203" s="83">
        <f t="shared" si="29"/>
        <v>0</v>
      </c>
      <c r="G203" s="83"/>
      <c r="H203" s="83">
        <f t="shared" si="30"/>
        <v>0</v>
      </c>
    </row>
    <row r="204" spans="1:8">
      <c r="A204" s="85" t="e">
        <f>#REF!</f>
        <v>#REF!</v>
      </c>
      <c r="B204" s="81" t="e">
        <f t="shared" si="26"/>
        <v>#VALUE!</v>
      </c>
      <c r="C204" s="81" t="s">
        <v>28</v>
      </c>
      <c r="D204" s="82">
        <f t="shared" si="27"/>
        <v>0</v>
      </c>
      <c r="E204" s="86">
        <f t="shared" si="28"/>
        <v>0</v>
      </c>
      <c r="F204" s="83">
        <f t="shared" si="29"/>
        <v>0</v>
      </c>
      <c r="G204" s="83"/>
      <c r="H204" s="83">
        <f t="shared" si="30"/>
        <v>0</v>
      </c>
    </row>
    <row r="205" spans="1:8">
      <c r="A205" s="85" t="e">
        <f>#REF!</f>
        <v>#REF!</v>
      </c>
      <c r="B205" s="81" t="e">
        <f t="shared" si="26"/>
        <v>#VALUE!</v>
      </c>
      <c r="C205" s="81" t="s">
        <v>28</v>
      </c>
      <c r="D205" s="82">
        <f t="shared" si="27"/>
        <v>0</v>
      </c>
      <c r="E205" s="86">
        <f t="shared" si="28"/>
        <v>0</v>
      </c>
      <c r="F205" s="83">
        <f t="shared" si="29"/>
        <v>0</v>
      </c>
      <c r="G205" s="83"/>
      <c r="H205" s="83">
        <f t="shared" si="30"/>
        <v>0</v>
      </c>
    </row>
    <row r="206" spans="1:8">
      <c r="A206" s="85" t="e">
        <f>#REF!</f>
        <v>#REF!</v>
      </c>
      <c r="B206" s="81" t="e">
        <f t="shared" si="26"/>
        <v>#VALUE!</v>
      </c>
      <c r="C206" s="81" t="s">
        <v>28</v>
      </c>
      <c r="D206" s="82">
        <f t="shared" si="27"/>
        <v>0</v>
      </c>
      <c r="E206" s="86">
        <f t="shared" si="28"/>
        <v>0</v>
      </c>
      <c r="F206" s="83">
        <f t="shared" si="29"/>
        <v>0</v>
      </c>
      <c r="G206" s="83"/>
      <c r="H206" s="83">
        <f t="shared" si="30"/>
        <v>0</v>
      </c>
    </row>
    <row r="207" spans="1:8">
      <c r="A207" s="85" t="e">
        <f>#REF!</f>
        <v>#REF!</v>
      </c>
      <c r="B207" s="81" t="e">
        <f t="shared" si="26"/>
        <v>#VALUE!</v>
      </c>
      <c r="C207" s="81" t="s">
        <v>28</v>
      </c>
      <c r="D207" s="82">
        <f t="shared" si="27"/>
        <v>0</v>
      </c>
      <c r="E207" s="86">
        <f t="shared" si="28"/>
        <v>0</v>
      </c>
      <c r="F207" s="83">
        <f t="shared" si="29"/>
        <v>0</v>
      </c>
      <c r="G207" s="83"/>
      <c r="H207" s="83">
        <f t="shared" si="30"/>
        <v>0</v>
      </c>
    </row>
    <row r="208" spans="1:8">
      <c r="A208" s="85" t="e">
        <f>#REF!</f>
        <v>#REF!</v>
      </c>
      <c r="B208" s="81" t="e">
        <f t="shared" si="26"/>
        <v>#VALUE!</v>
      </c>
      <c r="C208" s="81" t="s">
        <v>28</v>
      </c>
      <c r="D208" s="82">
        <f t="shared" si="27"/>
        <v>0</v>
      </c>
      <c r="E208" s="86">
        <f t="shared" si="28"/>
        <v>0</v>
      </c>
      <c r="F208" s="83">
        <f t="shared" si="29"/>
        <v>0</v>
      </c>
      <c r="G208" s="83"/>
      <c r="H208" s="83">
        <f t="shared" si="30"/>
        <v>0</v>
      </c>
    </row>
    <row r="209" spans="1:8">
      <c r="A209" s="85" t="e">
        <f>#REF!</f>
        <v>#REF!</v>
      </c>
      <c r="B209" s="81" t="e">
        <f t="shared" si="26"/>
        <v>#VALUE!</v>
      </c>
      <c r="C209" s="81" t="s">
        <v>28</v>
      </c>
      <c r="D209" s="82">
        <f t="shared" si="27"/>
        <v>0</v>
      </c>
      <c r="E209" s="86">
        <f t="shared" si="28"/>
        <v>0</v>
      </c>
      <c r="F209" s="83">
        <f t="shared" si="29"/>
        <v>0</v>
      </c>
      <c r="G209" s="83"/>
      <c r="H209" s="83">
        <f t="shared" si="30"/>
        <v>0</v>
      </c>
    </row>
    <row r="210" spans="1:8">
      <c r="A210" s="85" t="e">
        <f>#REF!</f>
        <v>#REF!</v>
      </c>
      <c r="B210" s="81" t="e">
        <f t="shared" si="26"/>
        <v>#VALUE!</v>
      </c>
      <c r="C210" s="81" t="s">
        <v>28</v>
      </c>
      <c r="D210" s="82">
        <f t="shared" si="27"/>
        <v>0</v>
      </c>
      <c r="E210" s="86">
        <f t="shared" si="28"/>
        <v>0</v>
      </c>
      <c r="F210" s="83">
        <f t="shared" si="29"/>
        <v>0</v>
      </c>
      <c r="G210" s="83"/>
      <c r="H210" s="83">
        <f t="shared" si="30"/>
        <v>0</v>
      </c>
    </row>
    <row r="211" spans="1:8">
      <c r="A211" s="85" t="e">
        <f>#REF!</f>
        <v>#REF!</v>
      </c>
      <c r="B211" s="81" t="e">
        <f t="shared" si="26"/>
        <v>#VALUE!</v>
      </c>
      <c r="C211" s="81" t="s">
        <v>28</v>
      </c>
      <c r="D211" s="82">
        <f t="shared" si="27"/>
        <v>0</v>
      </c>
      <c r="E211" s="86">
        <f t="shared" si="28"/>
        <v>0</v>
      </c>
      <c r="F211" s="83">
        <f t="shared" si="29"/>
        <v>0</v>
      </c>
      <c r="G211" s="83"/>
      <c r="H211" s="83">
        <f t="shared" si="30"/>
        <v>0</v>
      </c>
    </row>
    <row r="212" spans="1:8">
      <c r="A212" s="85" t="e">
        <f>#REF!</f>
        <v>#REF!</v>
      </c>
      <c r="B212" s="81" t="e">
        <f t="shared" si="26"/>
        <v>#VALUE!</v>
      </c>
      <c r="C212" s="81" t="s">
        <v>28</v>
      </c>
      <c r="D212" s="82">
        <f t="shared" si="27"/>
        <v>0</v>
      </c>
      <c r="E212" s="86">
        <f t="shared" si="28"/>
        <v>0</v>
      </c>
      <c r="F212" s="83">
        <f t="shared" si="29"/>
        <v>0</v>
      </c>
      <c r="G212" s="83"/>
      <c r="H212" s="83">
        <f t="shared" si="30"/>
        <v>0</v>
      </c>
    </row>
    <row r="213" spans="1:8">
      <c r="A213" s="85" t="e">
        <f>#REF!</f>
        <v>#REF!</v>
      </c>
      <c r="B213" s="81" t="e">
        <f t="shared" si="26"/>
        <v>#VALUE!</v>
      </c>
      <c r="C213" s="81" t="s">
        <v>28</v>
      </c>
      <c r="D213" s="82">
        <f t="shared" si="27"/>
        <v>0</v>
      </c>
      <c r="E213" s="86">
        <f t="shared" si="28"/>
        <v>0</v>
      </c>
      <c r="F213" s="83">
        <f t="shared" si="29"/>
        <v>0</v>
      </c>
      <c r="G213" s="83"/>
      <c r="H213" s="83">
        <f t="shared" si="30"/>
        <v>0</v>
      </c>
    </row>
    <row r="214" spans="1:8">
      <c r="A214" s="85" t="e">
        <f>#REF!</f>
        <v>#REF!</v>
      </c>
      <c r="B214" s="81" t="e">
        <f t="shared" si="26"/>
        <v>#VALUE!</v>
      </c>
      <c r="C214" s="81" t="s">
        <v>28</v>
      </c>
      <c r="D214" s="82">
        <f t="shared" si="27"/>
        <v>0</v>
      </c>
      <c r="E214" s="86">
        <f t="shared" si="28"/>
        <v>0</v>
      </c>
      <c r="F214" s="83">
        <f t="shared" si="29"/>
        <v>0</v>
      </c>
      <c r="G214" s="83"/>
      <c r="H214" s="83">
        <f t="shared" si="30"/>
        <v>0</v>
      </c>
    </row>
    <row r="215" spans="1:8">
      <c r="A215" s="85" t="e">
        <f>#REF!</f>
        <v>#REF!</v>
      </c>
      <c r="B215" s="81" t="e">
        <f t="shared" si="26"/>
        <v>#VALUE!</v>
      </c>
      <c r="C215" s="81" t="s">
        <v>28</v>
      </c>
      <c r="D215" s="82">
        <f t="shared" si="27"/>
        <v>0</v>
      </c>
      <c r="E215" s="86">
        <f t="shared" si="28"/>
        <v>0</v>
      </c>
      <c r="F215" s="83">
        <f t="shared" si="29"/>
        <v>0</v>
      </c>
      <c r="G215" s="83"/>
      <c r="H215" s="83">
        <f t="shared" si="30"/>
        <v>0</v>
      </c>
    </row>
    <row r="216" spans="1:8">
      <c r="A216" s="85" t="e">
        <f>#REF!</f>
        <v>#REF!</v>
      </c>
      <c r="B216" s="81" t="e">
        <f t="shared" si="26"/>
        <v>#VALUE!</v>
      </c>
      <c r="C216" s="81" t="s">
        <v>28</v>
      </c>
      <c r="D216" s="82">
        <f t="shared" si="27"/>
        <v>0</v>
      </c>
      <c r="E216" s="86">
        <f t="shared" si="28"/>
        <v>0</v>
      </c>
      <c r="F216" s="83">
        <f t="shared" si="29"/>
        <v>0</v>
      </c>
      <c r="G216" s="83"/>
      <c r="H216" s="83">
        <f t="shared" si="30"/>
        <v>0</v>
      </c>
    </row>
    <row r="217" spans="1:8">
      <c r="A217" s="85" t="e">
        <f>#REF!</f>
        <v>#REF!</v>
      </c>
      <c r="B217" s="81" t="e">
        <f t="shared" si="26"/>
        <v>#VALUE!</v>
      </c>
      <c r="C217" s="81" t="s">
        <v>28</v>
      </c>
      <c r="D217" s="82">
        <f t="shared" si="27"/>
        <v>0</v>
      </c>
      <c r="E217" s="86">
        <f t="shared" si="28"/>
        <v>0</v>
      </c>
      <c r="F217" s="83">
        <f t="shared" si="29"/>
        <v>0</v>
      </c>
      <c r="G217" s="83"/>
      <c r="H217" s="83">
        <f t="shared" si="30"/>
        <v>0</v>
      </c>
    </row>
    <row r="218" spans="1:8">
      <c r="A218" s="85" t="e">
        <f>#REF!</f>
        <v>#REF!</v>
      </c>
      <c r="B218" s="81" t="e">
        <f t="shared" si="26"/>
        <v>#VALUE!</v>
      </c>
      <c r="C218" s="81" t="s">
        <v>28</v>
      </c>
      <c r="D218" s="82">
        <f t="shared" si="27"/>
        <v>0</v>
      </c>
      <c r="E218" s="86">
        <f t="shared" si="28"/>
        <v>0</v>
      </c>
      <c r="F218" s="83">
        <f t="shared" si="29"/>
        <v>0</v>
      </c>
      <c r="G218" s="83"/>
      <c r="H218" s="83">
        <f t="shared" si="30"/>
        <v>0</v>
      </c>
    </row>
    <row r="219" spans="1:8">
      <c r="A219" s="85" t="e">
        <f>#REF!</f>
        <v>#REF!</v>
      </c>
      <c r="B219" s="81" t="e">
        <f t="shared" si="26"/>
        <v>#VALUE!</v>
      </c>
      <c r="C219" s="81" t="s">
        <v>28</v>
      </c>
      <c r="D219" s="82">
        <f t="shared" si="27"/>
        <v>0</v>
      </c>
      <c r="E219" s="86">
        <f t="shared" si="28"/>
        <v>0</v>
      </c>
      <c r="F219" s="83">
        <f t="shared" si="29"/>
        <v>0</v>
      </c>
      <c r="G219" s="83"/>
      <c r="H219" s="83">
        <f t="shared" si="30"/>
        <v>0</v>
      </c>
    </row>
    <row r="220" spans="1:8">
      <c r="A220" s="85" t="e">
        <f>#REF!</f>
        <v>#REF!</v>
      </c>
      <c r="B220" s="81" t="e">
        <f t="shared" si="26"/>
        <v>#VALUE!</v>
      </c>
      <c r="C220" s="81" t="s">
        <v>28</v>
      </c>
      <c r="D220" s="82">
        <f t="shared" si="27"/>
        <v>0</v>
      </c>
      <c r="E220" s="86">
        <f t="shared" si="28"/>
        <v>0</v>
      </c>
      <c r="F220" s="83">
        <f t="shared" si="29"/>
        <v>0</v>
      </c>
      <c r="G220" s="83"/>
      <c r="H220" s="83">
        <f t="shared" si="30"/>
        <v>0</v>
      </c>
    </row>
    <row r="221" spans="1:8">
      <c r="A221" s="85" t="e">
        <f>#REF!</f>
        <v>#REF!</v>
      </c>
      <c r="B221" s="81" t="e">
        <f t="shared" si="26"/>
        <v>#VALUE!</v>
      </c>
      <c r="C221" s="81" t="s">
        <v>28</v>
      </c>
      <c r="D221" s="82">
        <f t="shared" si="27"/>
        <v>0</v>
      </c>
      <c r="E221" s="86">
        <f t="shared" si="28"/>
        <v>0</v>
      </c>
      <c r="F221" s="83">
        <f t="shared" si="29"/>
        <v>0</v>
      </c>
      <c r="G221" s="83"/>
      <c r="H221" s="83">
        <f t="shared" si="30"/>
        <v>0</v>
      </c>
    </row>
    <row r="222" spans="1:8">
      <c r="A222" s="85" t="e">
        <f>#REF!</f>
        <v>#REF!</v>
      </c>
      <c r="B222" s="81" t="e">
        <f t="shared" si="26"/>
        <v>#VALUE!</v>
      </c>
      <c r="C222" s="81" t="s">
        <v>28</v>
      </c>
      <c r="D222" s="82">
        <f t="shared" si="27"/>
        <v>0</v>
      </c>
      <c r="E222" s="86">
        <f t="shared" si="28"/>
        <v>0</v>
      </c>
      <c r="F222" s="83">
        <f t="shared" si="29"/>
        <v>0</v>
      </c>
      <c r="G222" s="83"/>
      <c r="H222" s="83">
        <f t="shared" si="30"/>
        <v>0</v>
      </c>
    </row>
    <row r="223" spans="1:8">
      <c r="A223" s="85" t="e">
        <f>#REF!</f>
        <v>#REF!</v>
      </c>
      <c r="B223" s="81" t="e">
        <f t="shared" si="26"/>
        <v>#VALUE!</v>
      </c>
      <c r="C223" s="81" t="s">
        <v>28</v>
      </c>
      <c r="D223" s="82">
        <f t="shared" si="27"/>
        <v>0</v>
      </c>
      <c r="E223" s="86">
        <f t="shared" si="28"/>
        <v>0</v>
      </c>
      <c r="F223" s="83">
        <f t="shared" si="29"/>
        <v>0</v>
      </c>
      <c r="G223" s="83"/>
      <c r="H223" s="83">
        <f t="shared" si="30"/>
        <v>0</v>
      </c>
    </row>
    <row r="224" spans="1:8">
      <c r="A224" s="85" t="e">
        <f>#REF!</f>
        <v>#REF!</v>
      </c>
      <c r="B224" s="81" t="e">
        <f t="shared" si="26"/>
        <v>#VALUE!</v>
      </c>
      <c r="C224" s="81" t="s">
        <v>28</v>
      </c>
      <c r="D224" s="82">
        <f t="shared" si="27"/>
        <v>0</v>
      </c>
      <c r="E224" s="86">
        <f t="shared" si="28"/>
        <v>0</v>
      </c>
      <c r="F224" s="83">
        <f t="shared" si="29"/>
        <v>0</v>
      </c>
      <c r="G224" s="83"/>
      <c r="H224" s="83">
        <f t="shared" si="30"/>
        <v>0</v>
      </c>
    </row>
    <row r="225" spans="1:8">
      <c r="A225" s="85" t="e">
        <f>#REF!</f>
        <v>#REF!</v>
      </c>
      <c r="B225" s="81" t="e">
        <f t="shared" si="26"/>
        <v>#VALUE!</v>
      </c>
      <c r="C225" s="81" t="s">
        <v>28</v>
      </c>
      <c r="D225" s="82">
        <f t="shared" si="27"/>
        <v>0</v>
      </c>
      <c r="E225" s="86">
        <f t="shared" si="28"/>
        <v>0</v>
      </c>
      <c r="F225" s="83">
        <f t="shared" si="29"/>
        <v>0</v>
      </c>
      <c r="G225" s="83"/>
      <c r="H225" s="83">
        <f t="shared" si="30"/>
        <v>0</v>
      </c>
    </row>
    <row r="226" spans="1:8">
      <c r="A226" s="85" t="e">
        <f>#REF!</f>
        <v>#REF!</v>
      </c>
      <c r="B226" s="81" t="e">
        <f t="shared" si="26"/>
        <v>#VALUE!</v>
      </c>
      <c r="C226" s="81" t="s">
        <v>28</v>
      </c>
      <c r="D226" s="82">
        <f t="shared" si="27"/>
        <v>0</v>
      </c>
      <c r="E226" s="86">
        <f t="shared" si="28"/>
        <v>0</v>
      </c>
      <c r="F226" s="83">
        <f t="shared" si="29"/>
        <v>0</v>
      </c>
      <c r="G226" s="83"/>
      <c r="H226" s="83">
        <f t="shared" si="30"/>
        <v>0</v>
      </c>
    </row>
    <row r="227" spans="1:8">
      <c r="A227" s="85" t="e">
        <f>#REF!</f>
        <v>#REF!</v>
      </c>
      <c r="B227" s="81" t="e">
        <f t="shared" si="26"/>
        <v>#VALUE!</v>
      </c>
      <c r="C227" s="81" t="s">
        <v>28</v>
      </c>
      <c r="D227" s="82">
        <f t="shared" si="27"/>
        <v>0</v>
      </c>
      <c r="E227" s="86">
        <f t="shared" si="28"/>
        <v>0</v>
      </c>
      <c r="F227" s="83">
        <f t="shared" si="29"/>
        <v>0</v>
      </c>
      <c r="G227" s="83"/>
      <c r="H227" s="83">
        <f t="shared" si="30"/>
        <v>0</v>
      </c>
    </row>
    <row r="228" spans="1:8">
      <c r="A228" s="85" t="e">
        <f>#REF!</f>
        <v>#REF!</v>
      </c>
      <c r="B228" s="81" t="e">
        <f t="shared" si="26"/>
        <v>#VALUE!</v>
      </c>
      <c r="C228" s="81" t="s">
        <v>28</v>
      </c>
      <c r="D228" s="82">
        <f t="shared" si="27"/>
        <v>0</v>
      </c>
      <c r="E228" s="86">
        <f t="shared" si="28"/>
        <v>0</v>
      </c>
      <c r="F228" s="83">
        <f t="shared" si="29"/>
        <v>0</v>
      </c>
      <c r="G228" s="83"/>
      <c r="H228" s="83">
        <f t="shared" si="30"/>
        <v>0</v>
      </c>
    </row>
    <row r="229" spans="1:8">
      <c r="A229" s="85" t="e">
        <f>#REF!</f>
        <v>#REF!</v>
      </c>
      <c r="B229" s="81" t="e">
        <f t="shared" si="26"/>
        <v>#VALUE!</v>
      </c>
      <c r="C229" s="81" t="s">
        <v>28</v>
      </c>
      <c r="D229" s="82">
        <f t="shared" si="27"/>
        <v>0</v>
      </c>
      <c r="E229" s="86">
        <f t="shared" si="28"/>
        <v>0</v>
      </c>
      <c r="F229" s="83">
        <f t="shared" si="29"/>
        <v>0</v>
      </c>
      <c r="G229" s="83"/>
      <c r="H229" s="83">
        <f t="shared" si="30"/>
        <v>0</v>
      </c>
    </row>
    <row r="230" spans="1:8">
      <c r="A230" s="85" t="e">
        <f>#REF!</f>
        <v>#REF!</v>
      </c>
      <c r="B230" s="81" t="e">
        <f t="shared" si="26"/>
        <v>#VALUE!</v>
      </c>
      <c r="C230" s="81" t="s">
        <v>28</v>
      </c>
      <c r="D230" s="82">
        <f t="shared" si="27"/>
        <v>0</v>
      </c>
      <c r="E230" s="86">
        <f t="shared" si="28"/>
        <v>0</v>
      </c>
      <c r="F230" s="83">
        <f t="shared" si="29"/>
        <v>0</v>
      </c>
      <c r="G230" s="83"/>
      <c r="H230" s="83">
        <f t="shared" si="30"/>
        <v>0</v>
      </c>
    </row>
    <row r="231" spans="1:8">
      <c r="A231" s="85" t="e">
        <f>#REF!</f>
        <v>#REF!</v>
      </c>
      <c r="B231" s="81" t="e">
        <f t="shared" si="26"/>
        <v>#VALUE!</v>
      </c>
      <c r="C231" s="81" t="s">
        <v>28</v>
      </c>
      <c r="D231" s="82">
        <f t="shared" si="27"/>
        <v>0</v>
      </c>
      <c r="E231" s="86">
        <f t="shared" si="28"/>
        <v>0</v>
      </c>
      <c r="F231" s="83">
        <f t="shared" si="29"/>
        <v>0</v>
      </c>
      <c r="G231" s="83"/>
      <c r="H231" s="83">
        <f t="shared" si="30"/>
        <v>0</v>
      </c>
    </row>
    <row r="232" spans="1:8">
      <c r="A232" s="85" t="e">
        <f>#REF!</f>
        <v>#REF!</v>
      </c>
      <c r="B232" s="81" t="e">
        <f t="shared" si="26"/>
        <v>#VALUE!</v>
      </c>
      <c r="C232" s="81" t="s">
        <v>28</v>
      </c>
      <c r="D232" s="82">
        <f t="shared" si="27"/>
        <v>0</v>
      </c>
      <c r="E232" s="86">
        <f t="shared" si="28"/>
        <v>0</v>
      </c>
      <c r="F232" s="83">
        <f t="shared" si="29"/>
        <v>0</v>
      </c>
      <c r="G232" s="83"/>
      <c r="H232" s="83">
        <f t="shared" si="30"/>
        <v>0</v>
      </c>
    </row>
    <row r="233" spans="1:8">
      <c r="A233" s="85" t="e">
        <f>#REF!</f>
        <v>#REF!</v>
      </c>
      <c r="B233" s="81" t="e">
        <f t="shared" si="26"/>
        <v>#VALUE!</v>
      </c>
      <c r="C233" s="81" t="s">
        <v>28</v>
      </c>
      <c r="D233" s="82">
        <f t="shared" si="27"/>
        <v>0</v>
      </c>
      <c r="E233" s="86">
        <f t="shared" si="28"/>
        <v>0</v>
      </c>
      <c r="F233" s="83">
        <f t="shared" si="29"/>
        <v>0</v>
      </c>
      <c r="G233" s="83"/>
      <c r="H233" s="83">
        <f t="shared" si="30"/>
        <v>0</v>
      </c>
    </row>
    <row r="234" spans="1:8">
      <c r="A234" s="85" t="e">
        <f>#REF!</f>
        <v>#REF!</v>
      </c>
      <c r="B234" s="81" t="e">
        <f t="shared" si="26"/>
        <v>#VALUE!</v>
      </c>
      <c r="C234" s="81" t="s">
        <v>28</v>
      </c>
      <c r="D234" s="82">
        <f t="shared" si="27"/>
        <v>0</v>
      </c>
      <c r="E234" s="86">
        <f t="shared" si="28"/>
        <v>0</v>
      </c>
      <c r="F234" s="83">
        <f t="shared" si="29"/>
        <v>0</v>
      </c>
      <c r="G234" s="83"/>
      <c r="H234" s="83">
        <f t="shared" si="30"/>
        <v>0</v>
      </c>
    </row>
    <row r="235" spans="1:8">
      <c r="A235" s="85" t="e">
        <f>#REF!</f>
        <v>#REF!</v>
      </c>
      <c r="B235" s="81" t="e">
        <f t="shared" si="26"/>
        <v>#VALUE!</v>
      </c>
      <c r="C235" s="81" t="s">
        <v>28</v>
      </c>
      <c r="D235" s="82">
        <f t="shared" si="27"/>
        <v>0</v>
      </c>
      <c r="E235" s="86">
        <f t="shared" si="28"/>
        <v>0</v>
      </c>
      <c r="F235" s="83">
        <f t="shared" si="29"/>
        <v>0</v>
      </c>
      <c r="G235" s="83"/>
      <c r="H235" s="83">
        <f t="shared" si="30"/>
        <v>0</v>
      </c>
    </row>
    <row r="236" spans="1:8">
      <c r="A236" s="85" t="e">
        <f>#REF!</f>
        <v>#REF!</v>
      </c>
      <c r="B236" s="81" t="e">
        <f t="shared" ref="B236:B239" si="31">MID(O236,FIND(" ",O236)+1,8)</f>
        <v>#VALUE!</v>
      </c>
      <c r="C236" s="81" t="s">
        <v>28</v>
      </c>
      <c r="D236" s="82">
        <f t="shared" ref="D236:D239" si="32">L236</f>
        <v>0</v>
      </c>
      <c r="E236" s="86">
        <f t="shared" ref="E236:E239" si="33">M236/100</f>
        <v>0</v>
      </c>
      <c r="F236" s="83">
        <f t="shared" ref="F236:F239" si="34">(D236*E236)</f>
        <v>0</v>
      </c>
      <c r="G236" s="83"/>
      <c r="H236" s="83">
        <f t="shared" ref="H236:H239" si="35">Q236</f>
        <v>0</v>
      </c>
    </row>
    <row r="237" spans="1:8">
      <c r="A237" s="85" t="e">
        <f>#REF!</f>
        <v>#REF!</v>
      </c>
      <c r="B237" s="81" t="e">
        <f t="shared" si="31"/>
        <v>#VALUE!</v>
      </c>
      <c r="C237" s="81" t="s">
        <v>28</v>
      </c>
      <c r="D237" s="82">
        <f t="shared" si="32"/>
        <v>0</v>
      </c>
      <c r="E237" s="86">
        <f t="shared" si="33"/>
        <v>0</v>
      </c>
      <c r="F237" s="83">
        <f t="shared" si="34"/>
        <v>0</v>
      </c>
      <c r="G237" s="83"/>
      <c r="H237" s="83">
        <f t="shared" si="35"/>
        <v>0</v>
      </c>
    </row>
    <row r="238" spans="1:8">
      <c r="A238" s="85" t="e">
        <f>#REF!</f>
        <v>#REF!</v>
      </c>
      <c r="B238" s="81" t="e">
        <f t="shared" si="31"/>
        <v>#VALUE!</v>
      </c>
      <c r="C238" s="81" t="s">
        <v>28</v>
      </c>
      <c r="D238" s="82">
        <f t="shared" si="32"/>
        <v>0</v>
      </c>
      <c r="E238" s="86">
        <f t="shared" si="33"/>
        <v>0</v>
      </c>
      <c r="F238" s="83">
        <f t="shared" si="34"/>
        <v>0</v>
      </c>
      <c r="G238" s="83"/>
      <c r="H238" s="83">
        <f t="shared" si="35"/>
        <v>0</v>
      </c>
    </row>
    <row r="239" spans="1:8">
      <c r="A239" s="85" t="e">
        <f>#REF!</f>
        <v>#REF!</v>
      </c>
      <c r="B239" s="81" t="e">
        <f t="shared" si="31"/>
        <v>#VALUE!</v>
      </c>
      <c r="C239" s="81" t="s">
        <v>28</v>
      </c>
      <c r="D239" s="82">
        <f t="shared" si="32"/>
        <v>0</v>
      </c>
      <c r="E239" s="86">
        <f t="shared" si="33"/>
        <v>0</v>
      </c>
      <c r="F239" s="83">
        <f t="shared" si="34"/>
        <v>0</v>
      </c>
      <c r="G239" s="83"/>
      <c r="H239" s="83">
        <f t="shared" si="35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3 - 9 AUGUST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2017-08-09T16:16:48Z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