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505" yWindow="1215" windowWidth="10695" windowHeight="6030" tabRatio="898"/>
  </bookViews>
  <sheets>
    <sheet name="PSH daily overview" sheetId="132" r:id="rId1"/>
    <sheet name="June 15 - 21" sheetId="141" r:id="rId2"/>
    <sheet name="Trades" sheetId="142" state="hidden" r:id="rId3"/>
  </sheets>
  <calcPr calcId="145621"/>
</workbook>
</file>

<file path=xl/calcChain.xml><?xml version="1.0" encoding="utf-8"?>
<calcChain xmlns="http://schemas.openxmlformats.org/spreadsheetml/2006/main">
  <c r="H239" i="142" l="1"/>
  <c r="E239" i="142"/>
  <c r="F239" i="142" s="1"/>
  <c r="D239" i="142"/>
  <c r="B239" i="142"/>
  <c r="H238" i="142"/>
  <c r="E238" i="142"/>
  <c r="D238" i="142"/>
  <c r="B238" i="142"/>
  <c r="H237" i="142"/>
  <c r="E237" i="142"/>
  <c r="F237" i="142" s="1"/>
  <c r="D237" i="142"/>
  <c r="B237" i="142"/>
  <c r="H236" i="142"/>
  <c r="E236" i="142"/>
  <c r="D236" i="142"/>
  <c r="B236" i="142"/>
  <c r="H235" i="142"/>
  <c r="E235" i="142"/>
  <c r="F235" i="142" s="1"/>
  <c r="D235" i="142"/>
  <c r="B235" i="142"/>
  <c r="H234" i="142"/>
  <c r="E234" i="142"/>
  <c r="D234" i="142"/>
  <c r="B234" i="142"/>
  <c r="H233" i="142"/>
  <c r="E233" i="142"/>
  <c r="F233" i="142" s="1"/>
  <c r="D233" i="142"/>
  <c r="B233" i="142"/>
  <c r="H232" i="142"/>
  <c r="E232" i="142"/>
  <c r="D232" i="142"/>
  <c r="B232" i="142"/>
  <c r="H231" i="142"/>
  <c r="E231" i="142"/>
  <c r="F231" i="142" s="1"/>
  <c r="D231" i="142"/>
  <c r="B231" i="142"/>
  <c r="H230" i="142"/>
  <c r="E230" i="142"/>
  <c r="D230" i="142"/>
  <c r="B230" i="142"/>
  <c r="H229" i="142"/>
  <c r="E229" i="142"/>
  <c r="F229" i="142" s="1"/>
  <c r="D229" i="142"/>
  <c r="B229" i="142"/>
  <c r="H228" i="142"/>
  <c r="E228" i="142"/>
  <c r="D228" i="142"/>
  <c r="B228" i="142"/>
  <c r="H227" i="142"/>
  <c r="E227" i="142"/>
  <c r="F227" i="142" s="1"/>
  <c r="D227" i="142"/>
  <c r="B227" i="142"/>
  <c r="H226" i="142"/>
  <c r="E226" i="142"/>
  <c r="D226" i="142"/>
  <c r="B226" i="142"/>
  <c r="H225" i="142"/>
  <c r="E225" i="142"/>
  <c r="F225" i="142" s="1"/>
  <c r="D225" i="142"/>
  <c r="B225" i="142"/>
  <c r="H224" i="142"/>
  <c r="E224" i="142"/>
  <c r="D224" i="142"/>
  <c r="B224" i="142"/>
  <c r="H223" i="142"/>
  <c r="E223" i="142"/>
  <c r="F223" i="142" s="1"/>
  <c r="D223" i="142"/>
  <c r="B223" i="142"/>
  <c r="H222" i="142"/>
  <c r="E222" i="142"/>
  <c r="D222" i="142"/>
  <c r="B222" i="142"/>
  <c r="H221" i="142"/>
  <c r="E221" i="142"/>
  <c r="F221" i="142" s="1"/>
  <c r="D221" i="142"/>
  <c r="B221" i="142"/>
  <c r="H220" i="142"/>
  <c r="E220" i="142"/>
  <c r="D220" i="142"/>
  <c r="B220" i="142"/>
  <c r="H219" i="142"/>
  <c r="E219" i="142"/>
  <c r="F219" i="142" s="1"/>
  <c r="D219" i="142"/>
  <c r="B219" i="142"/>
  <c r="H218" i="142"/>
  <c r="E218" i="142"/>
  <c r="D218" i="142"/>
  <c r="B218" i="142"/>
  <c r="H217" i="142"/>
  <c r="E217" i="142"/>
  <c r="F217" i="142" s="1"/>
  <c r="D217" i="142"/>
  <c r="B217" i="142"/>
  <c r="H216" i="142"/>
  <c r="E216" i="142"/>
  <c r="D216" i="142"/>
  <c r="B216" i="142"/>
  <c r="H215" i="142"/>
  <c r="E215" i="142"/>
  <c r="F215" i="142" s="1"/>
  <c r="D215" i="142"/>
  <c r="B215" i="142"/>
  <c r="H214" i="142"/>
  <c r="E214" i="142"/>
  <c r="D214" i="142"/>
  <c r="B214" i="142"/>
  <c r="H213" i="142"/>
  <c r="E213" i="142"/>
  <c r="D213" i="142"/>
  <c r="B213" i="142"/>
  <c r="H212" i="142"/>
  <c r="E212" i="142"/>
  <c r="D212" i="142"/>
  <c r="B212" i="142"/>
  <c r="H211" i="142"/>
  <c r="E211" i="142"/>
  <c r="D211" i="142"/>
  <c r="B211" i="142"/>
  <c r="H210" i="142"/>
  <c r="E210" i="142"/>
  <c r="D210" i="142"/>
  <c r="B210" i="142"/>
  <c r="H209" i="142"/>
  <c r="E209" i="142"/>
  <c r="D209" i="142"/>
  <c r="B209" i="142"/>
  <c r="H208" i="142"/>
  <c r="E208" i="142"/>
  <c r="D208" i="142"/>
  <c r="B208" i="142"/>
  <c r="H207" i="142"/>
  <c r="E207" i="142"/>
  <c r="D207" i="142"/>
  <c r="B207" i="142"/>
  <c r="H206" i="142"/>
  <c r="E206" i="142"/>
  <c r="D206" i="142"/>
  <c r="B206" i="142"/>
  <c r="H205" i="142"/>
  <c r="E205" i="142"/>
  <c r="D205" i="142"/>
  <c r="B205" i="142"/>
  <c r="H204" i="142"/>
  <c r="E204" i="142"/>
  <c r="D204" i="142"/>
  <c r="B204" i="142"/>
  <c r="H203" i="142"/>
  <c r="E203" i="142"/>
  <c r="D203" i="142"/>
  <c r="B203" i="142"/>
  <c r="H202" i="142"/>
  <c r="E202" i="142"/>
  <c r="D202" i="142"/>
  <c r="B202" i="142"/>
  <c r="H201" i="142"/>
  <c r="E201" i="142"/>
  <c r="D201" i="142"/>
  <c r="B201" i="142"/>
  <c r="H200" i="142"/>
  <c r="E200" i="142"/>
  <c r="D200" i="142"/>
  <c r="B200" i="142"/>
  <c r="H199" i="142"/>
  <c r="E199" i="142"/>
  <c r="D199" i="142"/>
  <c r="B199" i="142"/>
  <c r="H198" i="142"/>
  <c r="E198" i="142"/>
  <c r="D198" i="142"/>
  <c r="B198" i="142"/>
  <c r="H197" i="142"/>
  <c r="E197" i="142"/>
  <c r="D197" i="142"/>
  <c r="B197" i="142"/>
  <c r="H196" i="142"/>
  <c r="E196" i="142"/>
  <c r="D196" i="142"/>
  <c r="B196" i="142"/>
  <c r="H195" i="142"/>
  <c r="E195" i="142"/>
  <c r="D195" i="142"/>
  <c r="B195" i="142"/>
  <c r="H194" i="142"/>
  <c r="E194" i="142"/>
  <c r="D194" i="142"/>
  <c r="B194" i="142"/>
  <c r="H193" i="142"/>
  <c r="E193" i="142"/>
  <c r="D193" i="142"/>
  <c r="B193" i="142"/>
  <c r="H192" i="142"/>
  <c r="E192" i="142"/>
  <c r="D192" i="142"/>
  <c r="B192" i="142"/>
  <c r="H191" i="142"/>
  <c r="E191" i="142"/>
  <c r="D191" i="142"/>
  <c r="B191" i="142"/>
  <c r="H190" i="142"/>
  <c r="E190" i="142"/>
  <c r="D190" i="142"/>
  <c r="B190" i="142"/>
  <c r="H189" i="142"/>
  <c r="E189" i="142"/>
  <c r="D189" i="142"/>
  <c r="B189" i="142"/>
  <c r="H188" i="142"/>
  <c r="E188" i="142"/>
  <c r="D188" i="142"/>
  <c r="B188" i="142"/>
  <c r="H187" i="142"/>
  <c r="E187" i="142"/>
  <c r="D187" i="142"/>
  <c r="B187" i="142"/>
  <c r="H186" i="142"/>
  <c r="E186" i="142"/>
  <c r="D186" i="142"/>
  <c r="B186" i="142"/>
  <c r="H185" i="142"/>
  <c r="E185" i="142"/>
  <c r="D185" i="142"/>
  <c r="B185" i="142"/>
  <c r="H184" i="142"/>
  <c r="E184" i="142"/>
  <c r="D184" i="142"/>
  <c r="B184" i="142"/>
  <c r="H183" i="142"/>
  <c r="E183" i="142"/>
  <c r="D183" i="142"/>
  <c r="B183" i="142"/>
  <c r="H182" i="142"/>
  <c r="E182" i="142"/>
  <c r="D182" i="142"/>
  <c r="B182" i="142"/>
  <c r="H181" i="142"/>
  <c r="E181" i="142"/>
  <c r="D181" i="142"/>
  <c r="B181" i="142"/>
  <c r="H180" i="142"/>
  <c r="E180" i="142"/>
  <c r="D180" i="142"/>
  <c r="B180" i="142"/>
  <c r="H179" i="142"/>
  <c r="E179" i="142"/>
  <c r="D179" i="142"/>
  <c r="B179" i="142"/>
  <c r="H178" i="142"/>
  <c r="E178" i="142"/>
  <c r="D178" i="142"/>
  <c r="B178" i="142"/>
  <c r="H177" i="142"/>
  <c r="E177" i="142"/>
  <c r="F177" i="142" s="1"/>
  <c r="D177" i="142"/>
  <c r="B177" i="142"/>
  <c r="H176" i="142"/>
  <c r="E176" i="142"/>
  <c r="D176" i="142"/>
  <c r="B176" i="142"/>
  <c r="H175" i="142"/>
  <c r="E175" i="142"/>
  <c r="F175" i="142" s="1"/>
  <c r="D175" i="142"/>
  <c r="B175" i="142"/>
  <c r="H174" i="142"/>
  <c r="E174" i="142"/>
  <c r="D174" i="142"/>
  <c r="B174" i="142"/>
  <c r="H173" i="142"/>
  <c r="E173" i="142"/>
  <c r="F173" i="142" s="1"/>
  <c r="D173" i="142"/>
  <c r="B173" i="142"/>
  <c r="H172" i="142"/>
  <c r="E172" i="142"/>
  <c r="D172" i="142"/>
  <c r="B172" i="142"/>
  <c r="H171" i="142"/>
  <c r="E171" i="142"/>
  <c r="F171" i="142" s="1"/>
  <c r="D171" i="142"/>
  <c r="B171" i="142"/>
  <c r="H170" i="142"/>
  <c r="E170" i="142"/>
  <c r="D170" i="142"/>
  <c r="B170" i="142"/>
  <c r="H169" i="142"/>
  <c r="E169" i="142"/>
  <c r="F169" i="142" s="1"/>
  <c r="D169" i="142"/>
  <c r="B169" i="142"/>
  <c r="H168" i="142"/>
  <c r="E168" i="142"/>
  <c r="D168" i="142"/>
  <c r="B168" i="142"/>
  <c r="H167" i="142"/>
  <c r="E167" i="142"/>
  <c r="F167" i="142" s="1"/>
  <c r="D167" i="142"/>
  <c r="B167" i="142"/>
  <c r="H166" i="142"/>
  <c r="E166" i="142"/>
  <c r="D166" i="142"/>
  <c r="B166" i="142"/>
  <c r="H165" i="142"/>
  <c r="E165" i="142"/>
  <c r="F165" i="142" s="1"/>
  <c r="D165" i="142"/>
  <c r="B165" i="142"/>
  <c r="H164" i="142"/>
  <c r="E164" i="142"/>
  <c r="D164" i="142"/>
  <c r="B164" i="142"/>
  <c r="H163" i="142"/>
  <c r="E163" i="142"/>
  <c r="F163" i="142" s="1"/>
  <c r="D163" i="142"/>
  <c r="B163" i="142"/>
  <c r="H162" i="142"/>
  <c r="E162" i="142"/>
  <c r="D162" i="142"/>
  <c r="B162" i="142"/>
  <c r="H161" i="142"/>
  <c r="E161" i="142"/>
  <c r="F161" i="142" s="1"/>
  <c r="D161" i="142"/>
  <c r="B161" i="142"/>
  <c r="H160" i="142"/>
  <c r="E160" i="142"/>
  <c r="D160" i="142"/>
  <c r="B160" i="142"/>
  <c r="H159" i="142"/>
  <c r="E159" i="142"/>
  <c r="F159" i="142" s="1"/>
  <c r="D159" i="142"/>
  <c r="B159" i="142"/>
  <c r="H158" i="142"/>
  <c r="E158" i="142"/>
  <c r="D158" i="142"/>
  <c r="B158" i="142"/>
  <c r="H157" i="142"/>
  <c r="E157" i="142"/>
  <c r="D157" i="142"/>
  <c r="B157" i="142"/>
  <c r="H156" i="142"/>
  <c r="E156" i="142"/>
  <c r="D156" i="142"/>
  <c r="B156" i="142"/>
  <c r="H155" i="142"/>
  <c r="E155" i="142"/>
  <c r="D155" i="142"/>
  <c r="B155" i="142"/>
  <c r="H154" i="142"/>
  <c r="E154" i="142"/>
  <c r="F154" i="142" s="1"/>
  <c r="D154" i="142"/>
  <c r="B154" i="142"/>
  <c r="H153" i="142"/>
  <c r="E153" i="142"/>
  <c r="D153" i="142"/>
  <c r="B153" i="142"/>
  <c r="H152" i="142"/>
  <c r="E152" i="142"/>
  <c r="F152" i="142" s="1"/>
  <c r="D152" i="142"/>
  <c r="B152" i="142"/>
  <c r="H151" i="142"/>
  <c r="E151" i="142"/>
  <c r="D151" i="142"/>
  <c r="B151" i="142"/>
  <c r="H150" i="142"/>
  <c r="E150" i="142"/>
  <c r="F150" i="142" s="1"/>
  <c r="D150" i="142"/>
  <c r="B150" i="142"/>
  <c r="H149" i="142"/>
  <c r="E149" i="142"/>
  <c r="D149" i="142"/>
  <c r="B149" i="142"/>
  <c r="H148" i="142"/>
  <c r="E148" i="142"/>
  <c r="F148" i="142" s="1"/>
  <c r="D148" i="142"/>
  <c r="B148" i="142"/>
  <c r="H147" i="142"/>
  <c r="E147" i="142"/>
  <c r="D147" i="142"/>
  <c r="B147" i="142"/>
  <c r="H146" i="142"/>
  <c r="E146" i="142"/>
  <c r="F146" i="142" s="1"/>
  <c r="D146" i="142"/>
  <c r="B146" i="142"/>
  <c r="H145" i="142"/>
  <c r="E145" i="142"/>
  <c r="D145" i="142"/>
  <c r="B145" i="142"/>
  <c r="H144" i="142"/>
  <c r="E144" i="142"/>
  <c r="F144" i="142" s="1"/>
  <c r="D144" i="142"/>
  <c r="B144" i="142"/>
  <c r="H143" i="142"/>
  <c r="E143" i="142"/>
  <c r="D143" i="142"/>
  <c r="B143" i="142"/>
  <c r="H142" i="142"/>
  <c r="E142" i="142"/>
  <c r="F142" i="142" s="1"/>
  <c r="D142" i="142"/>
  <c r="B142" i="142"/>
  <c r="H141" i="142"/>
  <c r="E141" i="142"/>
  <c r="D141" i="142"/>
  <c r="B141" i="142"/>
  <c r="H140" i="142"/>
  <c r="E140" i="142"/>
  <c r="F140" i="142" s="1"/>
  <c r="D140" i="142"/>
  <c r="B140" i="142"/>
  <c r="H139" i="142"/>
  <c r="E139" i="142"/>
  <c r="D139" i="142"/>
  <c r="B139" i="142"/>
  <c r="H138" i="142"/>
  <c r="E138" i="142"/>
  <c r="F138" i="142" s="1"/>
  <c r="D138" i="142"/>
  <c r="B138" i="142"/>
  <c r="H137" i="142"/>
  <c r="E137" i="142"/>
  <c r="D137" i="142"/>
  <c r="B137" i="142"/>
  <c r="H136" i="142"/>
  <c r="E136" i="142"/>
  <c r="F136" i="142" s="1"/>
  <c r="D136" i="142"/>
  <c r="B136" i="142"/>
  <c r="H135" i="142"/>
  <c r="E135" i="142"/>
  <c r="D135" i="142"/>
  <c r="B135" i="142"/>
  <c r="H134" i="142"/>
  <c r="E134" i="142"/>
  <c r="F134" i="142" s="1"/>
  <c r="D134" i="142"/>
  <c r="B134" i="142"/>
  <c r="H133" i="142"/>
  <c r="E133" i="142"/>
  <c r="D133" i="142"/>
  <c r="B133" i="142"/>
  <c r="H132" i="142"/>
  <c r="E132" i="142"/>
  <c r="F132" i="142" s="1"/>
  <c r="D132" i="142"/>
  <c r="B132" i="142"/>
  <c r="H131" i="142"/>
  <c r="E131" i="142"/>
  <c r="D131" i="142"/>
  <c r="B131" i="142"/>
  <c r="H130" i="142"/>
  <c r="E130" i="142"/>
  <c r="F130" i="142" s="1"/>
  <c r="D130" i="142"/>
  <c r="B130" i="142"/>
  <c r="H129" i="142"/>
  <c r="E129" i="142"/>
  <c r="D129" i="142"/>
  <c r="B129" i="142"/>
  <c r="H128" i="142"/>
  <c r="E128" i="142"/>
  <c r="F128" i="142" s="1"/>
  <c r="D128" i="142"/>
  <c r="B128" i="142"/>
  <c r="H127" i="142"/>
  <c r="E127" i="142"/>
  <c r="D127" i="142"/>
  <c r="B127" i="142"/>
  <c r="H126" i="142"/>
  <c r="E126" i="142"/>
  <c r="F126" i="142" s="1"/>
  <c r="D126" i="142"/>
  <c r="B126" i="142"/>
  <c r="H125" i="142"/>
  <c r="E125" i="142"/>
  <c r="D125" i="142"/>
  <c r="B125" i="142"/>
  <c r="H124" i="142"/>
  <c r="E124" i="142"/>
  <c r="F124" i="142" s="1"/>
  <c r="D124" i="142"/>
  <c r="B124" i="142"/>
  <c r="H123" i="142"/>
  <c r="E123" i="142"/>
  <c r="D123" i="142"/>
  <c r="B123" i="142"/>
  <c r="H122" i="142"/>
  <c r="E122" i="142"/>
  <c r="D122" i="142"/>
  <c r="B122" i="142"/>
  <c r="H121" i="142"/>
  <c r="E121" i="142"/>
  <c r="D121" i="142"/>
  <c r="B121" i="142"/>
  <c r="H120" i="142"/>
  <c r="E120" i="142"/>
  <c r="D120" i="142"/>
  <c r="B120" i="142"/>
  <c r="H119" i="142"/>
  <c r="E119" i="142"/>
  <c r="D119" i="142"/>
  <c r="B119" i="142"/>
  <c r="H118" i="142"/>
  <c r="E118" i="142"/>
  <c r="D118" i="142"/>
  <c r="B118" i="142"/>
  <c r="H117" i="142"/>
  <c r="E117" i="142"/>
  <c r="D117" i="142"/>
  <c r="B117" i="142"/>
  <c r="H116" i="142"/>
  <c r="E116" i="142"/>
  <c r="D116" i="142"/>
  <c r="B116" i="142"/>
  <c r="H115" i="142"/>
  <c r="E115" i="142"/>
  <c r="D115" i="142"/>
  <c r="B115" i="142"/>
  <c r="H114" i="142"/>
  <c r="E114" i="142"/>
  <c r="D114" i="142"/>
  <c r="B114" i="142"/>
  <c r="H113" i="142"/>
  <c r="E113" i="142"/>
  <c r="D113" i="142"/>
  <c r="B113" i="142"/>
  <c r="H112" i="142"/>
  <c r="E112" i="142"/>
  <c r="F112" i="142" s="1"/>
  <c r="D112" i="142"/>
  <c r="B112" i="142"/>
  <c r="H111" i="142"/>
  <c r="E111" i="142"/>
  <c r="D111" i="142"/>
  <c r="B111" i="142"/>
  <c r="H110" i="142"/>
  <c r="E110" i="142"/>
  <c r="F110" i="142" s="1"/>
  <c r="D110" i="142"/>
  <c r="B110" i="142"/>
  <c r="H109" i="142"/>
  <c r="E109" i="142"/>
  <c r="D109" i="142"/>
  <c r="B109" i="142"/>
  <c r="H108" i="142"/>
  <c r="E108" i="142"/>
  <c r="F108" i="142" s="1"/>
  <c r="D108" i="142"/>
  <c r="B108" i="142"/>
  <c r="H107" i="142"/>
  <c r="E107" i="142"/>
  <c r="D107" i="142"/>
  <c r="B107" i="142"/>
  <c r="H106" i="142"/>
  <c r="E106" i="142"/>
  <c r="F106" i="142" s="1"/>
  <c r="D106" i="142"/>
  <c r="B106" i="142"/>
  <c r="H105" i="142"/>
  <c r="E105" i="142"/>
  <c r="D105" i="142"/>
  <c r="B105" i="142"/>
  <c r="H104" i="142"/>
  <c r="E104" i="142"/>
  <c r="F104" i="142" s="1"/>
  <c r="D104" i="142"/>
  <c r="B104" i="142"/>
  <c r="H103" i="142"/>
  <c r="E103" i="142"/>
  <c r="D103" i="142"/>
  <c r="B103" i="142"/>
  <c r="H102" i="142"/>
  <c r="E102" i="142"/>
  <c r="F102" i="142" s="1"/>
  <c r="D102" i="142"/>
  <c r="B102" i="142"/>
  <c r="H101" i="142"/>
  <c r="E101" i="142"/>
  <c r="D101" i="142"/>
  <c r="B101" i="142"/>
  <c r="H100" i="142"/>
  <c r="E100" i="142"/>
  <c r="F100" i="142" s="1"/>
  <c r="D100" i="142"/>
  <c r="B100" i="142"/>
  <c r="H99" i="142"/>
  <c r="E99" i="142"/>
  <c r="D99" i="142"/>
  <c r="B99" i="142"/>
  <c r="H98" i="142"/>
  <c r="E98" i="142"/>
  <c r="F98" i="142" s="1"/>
  <c r="D98" i="142"/>
  <c r="B98" i="142"/>
  <c r="H97" i="142"/>
  <c r="E97" i="142"/>
  <c r="D97" i="142"/>
  <c r="B97" i="142"/>
  <c r="H96" i="142"/>
  <c r="E96" i="142"/>
  <c r="F96" i="142" s="1"/>
  <c r="D96" i="142"/>
  <c r="B96" i="142"/>
  <c r="H95" i="142"/>
  <c r="E95" i="142"/>
  <c r="D95" i="142"/>
  <c r="B95" i="142"/>
  <c r="H94" i="142"/>
  <c r="E94" i="142"/>
  <c r="F94" i="142" s="1"/>
  <c r="D94" i="142"/>
  <c r="B94" i="142"/>
  <c r="H93" i="142"/>
  <c r="E93" i="142"/>
  <c r="D93" i="142"/>
  <c r="B93" i="142"/>
  <c r="H92" i="142"/>
  <c r="E92" i="142"/>
  <c r="F92" i="142" s="1"/>
  <c r="D92" i="142"/>
  <c r="B92" i="142"/>
  <c r="H91" i="142"/>
  <c r="E91" i="142"/>
  <c r="D91" i="142"/>
  <c r="B91" i="142"/>
  <c r="H90" i="142"/>
  <c r="E90" i="142"/>
  <c r="F90" i="142" s="1"/>
  <c r="D90" i="142"/>
  <c r="B90" i="142"/>
  <c r="H89" i="142"/>
  <c r="E89" i="142"/>
  <c r="D89" i="142"/>
  <c r="B89" i="142"/>
  <c r="H88" i="142"/>
  <c r="E88" i="142"/>
  <c r="F88" i="142" s="1"/>
  <c r="D88" i="142"/>
  <c r="B88" i="142"/>
  <c r="H87" i="142"/>
  <c r="E87" i="142"/>
  <c r="D87" i="142"/>
  <c r="B87" i="142"/>
  <c r="H86" i="142"/>
  <c r="E86" i="142"/>
  <c r="F86" i="142" s="1"/>
  <c r="D86" i="142"/>
  <c r="B86" i="142"/>
  <c r="H85" i="142"/>
  <c r="E85" i="142"/>
  <c r="D85" i="142"/>
  <c r="B85" i="142"/>
  <c r="H84" i="142"/>
  <c r="E84" i="142"/>
  <c r="F84" i="142" s="1"/>
  <c r="D84" i="142"/>
  <c r="B84" i="142"/>
  <c r="H83" i="142"/>
  <c r="E83" i="142"/>
  <c r="D83" i="142"/>
  <c r="B83" i="142"/>
  <c r="H82" i="142"/>
  <c r="E82" i="142"/>
  <c r="D82" i="142"/>
  <c r="B82" i="142"/>
  <c r="H81" i="142"/>
  <c r="E81" i="142"/>
  <c r="D81" i="142"/>
  <c r="B81" i="142"/>
  <c r="H80" i="142"/>
  <c r="E80" i="142"/>
  <c r="D80" i="142"/>
  <c r="B80" i="142"/>
  <c r="H79" i="142"/>
  <c r="E79" i="142"/>
  <c r="D79" i="142"/>
  <c r="B79" i="142"/>
  <c r="H78" i="142"/>
  <c r="E78" i="142"/>
  <c r="D78" i="142"/>
  <c r="B78" i="142"/>
  <c r="H77" i="142"/>
  <c r="E77" i="142"/>
  <c r="D77" i="142"/>
  <c r="B77" i="142"/>
  <c r="H76" i="142"/>
  <c r="E76" i="142"/>
  <c r="D76" i="142"/>
  <c r="B76" i="142"/>
  <c r="H75" i="142"/>
  <c r="E75" i="142"/>
  <c r="D75" i="142"/>
  <c r="B75" i="142"/>
  <c r="H74" i="142"/>
  <c r="E74" i="142"/>
  <c r="D74" i="142"/>
  <c r="B74" i="142"/>
  <c r="H73" i="142"/>
  <c r="E73" i="142"/>
  <c r="D73" i="142"/>
  <c r="B73" i="142"/>
  <c r="H72" i="142"/>
  <c r="E72" i="142"/>
  <c r="D72" i="142"/>
  <c r="B72" i="142"/>
  <c r="H71" i="142"/>
  <c r="E71" i="142"/>
  <c r="D71" i="142"/>
  <c r="B71" i="142"/>
  <c r="H70" i="142"/>
  <c r="E70" i="142"/>
  <c r="D70" i="142"/>
  <c r="B70" i="142"/>
  <c r="H69" i="142"/>
  <c r="E69" i="142"/>
  <c r="D69" i="142"/>
  <c r="F69" i="142" s="1"/>
  <c r="B69" i="142"/>
  <c r="H68" i="142"/>
  <c r="E68" i="142"/>
  <c r="D68" i="142"/>
  <c r="B68" i="142"/>
  <c r="H67" i="142"/>
  <c r="E67" i="142"/>
  <c r="D67" i="142"/>
  <c r="F67" i="142" s="1"/>
  <c r="B67" i="142"/>
  <c r="H66" i="142"/>
  <c r="E66" i="142"/>
  <c r="D66" i="142"/>
  <c r="B66" i="142"/>
  <c r="H65" i="142"/>
  <c r="E65" i="142"/>
  <c r="D65" i="142"/>
  <c r="B65" i="142"/>
  <c r="H64" i="142"/>
  <c r="E64" i="142"/>
  <c r="D64" i="142"/>
  <c r="B64" i="142"/>
  <c r="H63" i="142"/>
  <c r="E63" i="142"/>
  <c r="D63" i="142"/>
  <c r="B63" i="142"/>
  <c r="H62" i="142"/>
  <c r="E62" i="142"/>
  <c r="D62" i="142"/>
  <c r="B62" i="142"/>
  <c r="H61" i="142"/>
  <c r="E61" i="142"/>
  <c r="D61" i="142"/>
  <c r="B61" i="142"/>
  <c r="H60" i="142"/>
  <c r="E60" i="142"/>
  <c r="D60" i="142"/>
  <c r="B60" i="142"/>
  <c r="H59" i="142"/>
  <c r="E59" i="142"/>
  <c r="D59" i="142"/>
  <c r="B59" i="142"/>
  <c r="H58" i="142"/>
  <c r="E58" i="142"/>
  <c r="D58" i="142"/>
  <c r="B58" i="142"/>
  <c r="H57" i="142"/>
  <c r="E57" i="142"/>
  <c r="D57" i="142"/>
  <c r="B57" i="142"/>
  <c r="H56" i="142"/>
  <c r="E56" i="142"/>
  <c r="D56" i="142"/>
  <c r="B56" i="142"/>
  <c r="H55" i="142"/>
  <c r="E55" i="142"/>
  <c r="D55" i="142"/>
  <c r="B55" i="142"/>
  <c r="H54" i="142"/>
  <c r="E54" i="142"/>
  <c r="D54" i="142"/>
  <c r="B54" i="142"/>
  <c r="H53" i="142"/>
  <c r="E53" i="142"/>
  <c r="D53" i="142"/>
  <c r="F53" i="142" s="1"/>
  <c r="B53" i="142"/>
  <c r="H52" i="142"/>
  <c r="E52" i="142"/>
  <c r="D52" i="142"/>
  <c r="B52" i="142"/>
  <c r="H51" i="142"/>
  <c r="E51" i="142"/>
  <c r="D51" i="142"/>
  <c r="B51" i="142"/>
  <c r="H50" i="142"/>
  <c r="E50" i="142"/>
  <c r="D50" i="142"/>
  <c r="B50" i="142"/>
  <c r="H49" i="142"/>
  <c r="E49" i="142"/>
  <c r="D49" i="142"/>
  <c r="B49" i="142"/>
  <c r="H48" i="142"/>
  <c r="E48" i="142"/>
  <c r="D48" i="142"/>
  <c r="B48" i="142"/>
  <c r="H47" i="142"/>
  <c r="E47" i="142"/>
  <c r="D47" i="142"/>
  <c r="B47" i="142"/>
  <c r="H46" i="142"/>
  <c r="E46" i="142"/>
  <c r="D46" i="142"/>
  <c r="B46" i="142"/>
  <c r="H45" i="142"/>
  <c r="E45" i="142"/>
  <c r="D45" i="142"/>
  <c r="F45" i="142" s="1"/>
  <c r="B45" i="142"/>
  <c r="H44" i="142"/>
  <c r="E44" i="142"/>
  <c r="D44" i="142"/>
  <c r="B44" i="142"/>
  <c r="H43" i="142"/>
  <c r="E43" i="142"/>
  <c r="D43" i="142"/>
  <c r="B43" i="142"/>
  <c r="H42" i="142"/>
  <c r="E42" i="142"/>
  <c r="D42" i="142"/>
  <c r="B42" i="142"/>
  <c r="H41" i="142"/>
  <c r="E41" i="142"/>
  <c r="D41" i="142"/>
  <c r="B41" i="142"/>
  <c r="H40" i="142"/>
  <c r="E40" i="142"/>
  <c r="D40" i="142"/>
  <c r="B40" i="142"/>
  <c r="H39" i="142"/>
  <c r="E39" i="142"/>
  <c r="D39" i="142"/>
  <c r="B39" i="142"/>
  <c r="H38" i="142"/>
  <c r="E38" i="142"/>
  <c r="D38" i="142"/>
  <c r="B38" i="142"/>
  <c r="H37" i="142"/>
  <c r="E37" i="142"/>
  <c r="D37" i="142"/>
  <c r="B37" i="142"/>
  <c r="H36" i="142"/>
  <c r="E36" i="142"/>
  <c r="D36" i="142"/>
  <c r="B36" i="142"/>
  <c r="H35" i="142"/>
  <c r="E35" i="142"/>
  <c r="D35" i="142"/>
  <c r="B35" i="142"/>
  <c r="H34" i="142"/>
  <c r="E34" i="142"/>
  <c r="D34" i="142"/>
  <c r="B34" i="142"/>
  <c r="H33" i="142"/>
  <c r="E33" i="142"/>
  <c r="D33" i="142"/>
  <c r="B33" i="142"/>
  <c r="H32" i="142"/>
  <c r="E32" i="142"/>
  <c r="D32" i="142"/>
  <c r="B32" i="142"/>
  <c r="H31" i="142"/>
  <c r="E31" i="142"/>
  <c r="D31" i="142"/>
  <c r="B31" i="142"/>
  <c r="H30" i="142"/>
  <c r="E30" i="142"/>
  <c r="D30" i="142"/>
  <c r="B30" i="142"/>
  <c r="H29" i="142"/>
  <c r="E29" i="142"/>
  <c r="D29" i="142"/>
  <c r="B29" i="142"/>
  <c r="H28" i="142"/>
  <c r="E28" i="142"/>
  <c r="D28" i="142"/>
  <c r="B28" i="142"/>
  <c r="H27" i="142"/>
  <c r="E27" i="142"/>
  <c r="D27" i="142"/>
  <c r="B27" i="142"/>
  <c r="H26" i="142"/>
  <c r="E26" i="142"/>
  <c r="D26" i="142"/>
  <c r="B26" i="142"/>
  <c r="H25" i="142"/>
  <c r="E25" i="142"/>
  <c r="D25" i="142"/>
  <c r="B25" i="142"/>
  <c r="H24" i="142"/>
  <c r="E24" i="142"/>
  <c r="D24" i="142"/>
  <c r="B24" i="142"/>
  <c r="H23" i="142"/>
  <c r="E23" i="142"/>
  <c r="D23" i="142"/>
  <c r="B23" i="142"/>
  <c r="H22" i="142"/>
  <c r="E22" i="142"/>
  <c r="D22" i="142"/>
  <c r="B22" i="142"/>
  <c r="H21" i="142"/>
  <c r="E21" i="142"/>
  <c r="D21" i="142"/>
  <c r="B21" i="142"/>
  <c r="H20" i="142"/>
  <c r="E20" i="142"/>
  <c r="D20" i="142"/>
  <c r="B20" i="142"/>
  <c r="H19" i="142"/>
  <c r="E19" i="142"/>
  <c r="D19" i="142"/>
  <c r="F19" i="142" s="1"/>
  <c r="B19" i="142"/>
  <c r="H18" i="142"/>
  <c r="E18" i="142"/>
  <c r="D18" i="142"/>
  <c r="B18" i="142"/>
  <c r="H17" i="142"/>
  <c r="E17" i="142"/>
  <c r="D17" i="142"/>
  <c r="F17" i="142" s="1"/>
  <c r="B17" i="142"/>
  <c r="H16" i="142"/>
  <c r="E16" i="142"/>
  <c r="D16" i="142"/>
  <c r="B16" i="142"/>
  <c r="H15" i="142"/>
  <c r="E15" i="142"/>
  <c r="D15" i="142"/>
  <c r="F15" i="142" s="1"/>
  <c r="B15" i="142"/>
  <c r="H14" i="142"/>
  <c r="E14" i="142"/>
  <c r="D14" i="142"/>
  <c r="B14" i="142"/>
  <c r="H13" i="142"/>
  <c r="E13" i="142"/>
  <c r="D13" i="142"/>
  <c r="B13" i="142"/>
  <c r="H12" i="142"/>
  <c r="E12" i="142"/>
  <c r="D12" i="142"/>
  <c r="B12" i="142"/>
  <c r="H11" i="142"/>
  <c r="E11" i="142"/>
  <c r="D11" i="142"/>
  <c r="B11" i="142"/>
  <c r="H10" i="142"/>
  <c r="E10" i="142"/>
  <c r="D10" i="142"/>
  <c r="B10" i="142"/>
  <c r="H9" i="142"/>
  <c r="E9" i="142"/>
  <c r="D9" i="142"/>
  <c r="B9" i="142"/>
  <c r="H8" i="142"/>
  <c r="E8" i="142"/>
  <c r="D8" i="142"/>
  <c r="B8" i="142"/>
  <c r="H7" i="142"/>
  <c r="E7" i="142"/>
  <c r="D7" i="142"/>
  <c r="B7" i="142"/>
  <c r="H6" i="142"/>
  <c r="E6" i="142"/>
  <c r="D6" i="142"/>
  <c r="B6" i="142"/>
  <c r="H5" i="142"/>
  <c r="E5" i="142"/>
  <c r="D5" i="142"/>
  <c r="B5" i="142"/>
  <c r="H4" i="142"/>
  <c r="E4" i="142"/>
  <c r="D4" i="142"/>
  <c r="B4" i="142"/>
  <c r="H3" i="142"/>
  <c r="E3" i="142"/>
  <c r="D3" i="142"/>
  <c r="F3" i="142" s="1"/>
  <c r="B3" i="142"/>
  <c r="F76" i="142" l="1"/>
  <c r="F78" i="142"/>
  <c r="F117" i="142"/>
  <c r="F119" i="142"/>
  <c r="F123" i="142"/>
  <c r="F125" i="142"/>
  <c r="F127" i="142"/>
  <c r="F129" i="142"/>
  <c r="F131" i="142"/>
  <c r="F133" i="142"/>
  <c r="F135" i="142"/>
  <c r="F137" i="142"/>
  <c r="F139" i="142"/>
  <c r="F141" i="142"/>
  <c r="F143" i="142"/>
  <c r="F145" i="142"/>
  <c r="F147" i="142"/>
  <c r="F149" i="142"/>
  <c r="F151" i="142"/>
  <c r="F153" i="142"/>
  <c r="F155" i="142"/>
  <c r="F156" i="142"/>
  <c r="F157" i="142"/>
  <c r="F158" i="142"/>
  <c r="F160" i="142"/>
  <c r="F162" i="142"/>
  <c r="F164" i="142"/>
  <c r="F166" i="142"/>
  <c r="F168" i="142"/>
  <c r="F170" i="142"/>
  <c r="F172" i="142"/>
  <c r="F174" i="142"/>
  <c r="F176" i="142"/>
  <c r="F178" i="142"/>
  <c r="F179" i="142"/>
  <c r="F180" i="142"/>
  <c r="F181" i="142"/>
  <c r="F182" i="142"/>
  <c r="F183" i="142"/>
  <c r="F184" i="142"/>
  <c r="F185" i="142"/>
  <c r="F186" i="142"/>
  <c r="F187" i="142"/>
  <c r="F188" i="142"/>
  <c r="F189" i="142"/>
  <c r="F190" i="142"/>
  <c r="F191" i="142"/>
  <c r="F192" i="142"/>
  <c r="F193" i="142"/>
  <c r="F194" i="142"/>
  <c r="F195" i="142"/>
  <c r="F196" i="142"/>
  <c r="F197" i="142"/>
  <c r="F198" i="142"/>
  <c r="F199" i="142"/>
  <c r="F200" i="142"/>
  <c r="F201" i="142"/>
  <c r="F202" i="142"/>
  <c r="F203" i="142"/>
  <c r="F204" i="142"/>
  <c r="F205" i="142"/>
  <c r="F206" i="142"/>
  <c r="F207" i="142"/>
  <c r="F208" i="142"/>
  <c r="F209" i="142"/>
  <c r="F210" i="142"/>
  <c r="F211" i="142"/>
  <c r="F212" i="142"/>
  <c r="F213" i="142"/>
  <c r="F214" i="142"/>
  <c r="F216" i="142"/>
  <c r="F218" i="142"/>
  <c r="F220" i="142"/>
  <c r="F222" i="142"/>
  <c r="F224" i="142"/>
  <c r="F226" i="142"/>
  <c r="F228" i="142"/>
  <c r="F230" i="142"/>
  <c r="F232" i="142"/>
  <c r="F234" i="142"/>
  <c r="F236" i="142"/>
  <c r="F238" i="142"/>
  <c r="F6" i="142"/>
  <c r="F8" i="142"/>
  <c r="F12" i="142"/>
  <c r="F55" i="142"/>
  <c r="F56" i="142"/>
  <c r="F57" i="142"/>
  <c r="F58" i="142"/>
  <c r="F59" i="142"/>
  <c r="F60" i="142"/>
  <c r="F61" i="142"/>
  <c r="F114" i="142"/>
  <c r="F63" i="142"/>
  <c r="F64" i="142"/>
  <c r="F65" i="142"/>
  <c r="F80" i="142"/>
  <c r="F82" i="142"/>
  <c r="F9" i="142"/>
  <c r="F11" i="142"/>
  <c r="F21" i="142"/>
  <c r="F23" i="142"/>
  <c r="F25" i="142"/>
  <c r="F27" i="142"/>
  <c r="F28" i="142"/>
  <c r="F30" i="142"/>
  <c r="F32" i="142"/>
  <c r="F34" i="142"/>
  <c r="F36" i="142"/>
  <c r="F38" i="142"/>
  <c r="F40" i="142"/>
  <c r="F42" i="142"/>
  <c r="F44" i="142"/>
  <c r="F14" i="142"/>
  <c r="F47" i="142"/>
  <c r="F48" i="142"/>
  <c r="F49" i="142"/>
  <c r="F50" i="142"/>
  <c r="F51" i="142"/>
  <c r="F52" i="142"/>
  <c r="F72" i="142"/>
  <c r="F74" i="142"/>
  <c r="F66" i="142"/>
  <c r="F121" i="142"/>
  <c r="F5" i="142"/>
  <c r="F7" i="142"/>
  <c r="F13" i="142"/>
  <c r="F68" i="142"/>
  <c r="F116" i="142"/>
  <c r="F118" i="142"/>
  <c r="F120" i="142"/>
  <c r="F122" i="142"/>
  <c r="F4" i="142"/>
  <c r="F10" i="142"/>
  <c r="F16" i="142"/>
  <c r="F18" i="142"/>
  <c r="F20" i="142"/>
  <c r="F22" i="142"/>
  <c r="F24" i="142"/>
  <c r="F26" i="142"/>
  <c r="F29" i="142"/>
  <c r="F31" i="142"/>
  <c r="F33" i="142"/>
  <c r="F35" i="142"/>
  <c r="F37" i="142"/>
  <c r="F39" i="142"/>
  <c r="F41" i="142"/>
  <c r="F43" i="142"/>
  <c r="F46" i="142"/>
  <c r="F54" i="142"/>
  <c r="F62" i="142"/>
  <c r="F70" i="142"/>
  <c r="F71" i="142"/>
  <c r="F75" i="142"/>
  <c r="F79" i="142"/>
  <c r="F83" i="142"/>
  <c r="F85" i="142"/>
  <c r="F87" i="142"/>
  <c r="F89" i="142"/>
  <c r="F91" i="142"/>
  <c r="F93" i="142"/>
  <c r="F95" i="142"/>
  <c r="F97" i="142"/>
  <c r="F99" i="142"/>
  <c r="F101" i="142"/>
  <c r="F103" i="142"/>
  <c r="F105" i="142"/>
  <c r="F107" i="142"/>
  <c r="F109" i="142"/>
  <c r="F111" i="142"/>
  <c r="F113" i="142"/>
  <c r="F115" i="142"/>
  <c r="F73" i="142"/>
  <c r="F77" i="142"/>
  <c r="F81" i="142"/>
  <c r="A238" i="142" l="1"/>
  <c r="A236" i="142"/>
  <c r="A234" i="142"/>
  <c r="A232" i="142"/>
  <c r="A230" i="142"/>
  <c r="A228" i="142"/>
  <c r="A226" i="142"/>
  <c r="A224" i="142"/>
  <c r="A222" i="142"/>
  <c r="A220" i="142"/>
  <c r="A218" i="142"/>
  <c r="A216" i="142"/>
  <c r="A214" i="142"/>
  <c r="A212" i="142"/>
  <c r="A210" i="142"/>
  <c r="A208" i="142"/>
  <c r="A206" i="142"/>
  <c r="A204" i="142"/>
  <c r="A202" i="142"/>
  <c r="A200" i="142"/>
  <c r="A198" i="142"/>
  <c r="A196" i="142"/>
  <c r="A194" i="142"/>
  <c r="A192" i="142"/>
  <c r="A190" i="142"/>
  <c r="A188" i="142"/>
  <c r="A186" i="142"/>
  <c r="A184" i="142"/>
  <c r="A182" i="142"/>
  <c r="A180" i="142"/>
  <c r="A178" i="142"/>
  <c r="A176" i="142"/>
  <c r="A174" i="142"/>
  <c r="A172" i="142"/>
  <c r="A170" i="142"/>
  <c r="A168" i="142"/>
  <c r="A166" i="142"/>
  <c r="A164" i="142"/>
  <c r="A162" i="142"/>
  <c r="A160" i="142"/>
  <c r="A158" i="142"/>
  <c r="A156" i="142"/>
  <c r="A239" i="142"/>
  <c r="A237" i="142"/>
  <c r="A235" i="142"/>
  <c r="A233" i="142"/>
  <c r="A231" i="142"/>
  <c r="A229" i="142"/>
  <c r="A227" i="142"/>
  <c r="A225" i="142"/>
  <c r="A223" i="142"/>
  <c r="A221" i="142"/>
  <c r="A219" i="142"/>
  <c r="A217" i="142"/>
  <c r="A215" i="142"/>
  <c r="A213" i="142"/>
  <c r="A211" i="142"/>
  <c r="A209" i="142"/>
  <c r="A207" i="142"/>
  <c r="A205" i="142"/>
  <c r="A203" i="142"/>
  <c r="A201" i="142"/>
  <c r="A199" i="142"/>
  <c r="A197" i="142"/>
  <c r="A195" i="142"/>
  <c r="A193" i="142"/>
  <c r="A191" i="142"/>
  <c r="A189" i="142"/>
  <c r="A187" i="142"/>
  <c r="A185" i="142"/>
  <c r="A183" i="142"/>
  <c r="A181" i="142"/>
  <c r="A179" i="142"/>
  <c r="A177" i="142"/>
  <c r="A175" i="142"/>
  <c r="A173" i="142"/>
  <c r="A171" i="142"/>
  <c r="A169" i="142"/>
  <c r="A167" i="142"/>
  <c r="A165" i="142"/>
  <c r="A163" i="142"/>
  <c r="A161" i="142"/>
  <c r="A159" i="142"/>
  <c r="A157" i="142"/>
  <c r="A155" i="142"/>
  <c r="A153" i="142"/>
  <c r="A151" i="142"/>
  <c r="A149" i="142"/>
  <c r="A147" i="142"/>
  <c r="A145" i="142"/>
  <c r="A143" i="142"/>
  <c r="A141" i="142"/>
  <c r="A139" i="142"/>
  <c r="A137" i="142"/>
  <c r="A135" i="142"/>
  <c r="A133" i="142"/>
  <c r="A131" i="142"/>
  <c r="A129" i="142"/>
  <c r="A127" i="142"/>
  <c r="A125" i="142"/>
  <c r="A123" i="142"/>
  <c r="A121" i="142"/>
  <c r="A119" i="142"/>
  <c r="A117" i="142"/>
  <c r="A115" i="142"/>
  <c r="A113" i="142"/>
  <c r="A111" i="142"/>
  <c r="A109" i="142"/>
  <c r="A107" i="142"/>
  <c r="A105" i="142"/>
  <c r="A103" i="142"/>
  <c r="A101" i="142"/>
  <c r="A99" i="142"/>
  <c r="A97" i="142"/>
  <c r="A95" i="142"/>
  <c r="A93" i="142"/>
  <c r="A91" i="142"/>
  <c r="A89" i="142"/>
  <c r="A87" i="142"/>
  <c r="A85" i="142"/>
  <c r="A83" i="142"/>
  <c r="A81" i="142"/>
  <c r="A79" i="142"/>
  <c r="A77" i="142"/>
  <c r="A75" i="142"/>
  <c r="A73" i="142"/>
  <c r="A71" i="142"/>
  <c r="A154" i="142"/>
  <c r="A152" i="142"/>
  <c r="A150" i="142"/>
  <c r="A148" i="142"/>
  <c r="A146" i="142"/>
  <c r="A144" i="142"/>
  <c r="A142" i="142"/>
  <c r="A140" i="142"/>
  <c r="A138" i="142"/>
  <c r="A136" i="142"/>
  <c r="A134" i="142"/>
  <c r="A132" i="142"/>
  <c r="A130" i="142"/>
  <c r="A128" i="142"/>
  <c r="A126" i="142"/>
  <c r="A124" i="142"/>
  <c r="A122" i="142"/>
  <c r="A120" i="142"/>
  <c r="A118" i="142"/>
  <c r="A116" i="142"/>
  <c r="A114" i="142"/>
  <c r="A112" i="142"/>
  <c r="A110" i="142"/>
  <c r="A108" i="142"/>
  <c r="A106" i="142"/>
  <c r="A104" i="142"/>
  <c r="A102" i="142"/>
  <c r="A100" i="142"/>
  <c r="A98" i="142"/>
  <c r="A96" i="142"/>
  <c r="A94" i="142"/>
  <c r="A92" i="142"/>
  <c r="A90" i="142"/>
  <c r="A88" i="142"/>
  <c r="A86" i="142"/>
  <c r="A84" i="142"/>
  <c r="A80" i="142"/>
  <c r="A76" i="142"/>
  <c r="A72" i="142"/>
  <c r="A69" i="142"/>
  <c r="A67" i="142"/>
  <c r="A65" i="142"/>
  <c r="A63" i="142"/>
  <c r="A61" i="142"/>
  <c r="A59" i="142"/>
  <c r="A57" i="142"/>
  <c r="A55" i="142"/>
  <c r="A53" i="142"/>
  <c r="A51" i="142"/>
  <c r="A49" i="142"/>
  <c r="A47" i="142"/>
  <c r="A45" i="142"/>
  <c r="A43" i="142"/>
  <c r="A41" i="142"/>
  <c r="A39" i="142"/>
  <c r="A37" i="142"/>
  <c r="A35" i="142"/>
  <c r="A33" i="142"/>
  <c r="A31" i="142"/>
  <c r="A29" i="142"/>
  <c r="A26" i="142"/>
  <c r="A24" i="142"/>
  <c r="A22" i="142"/>
  <c r="A20" i="142"/>
  <c r="A18" i="142"/>
  <c r="A16" i="142"/>
  <c r="A14" i="142"/>
  <c r="A12" i="142"/>
  <c r="A10" i="142"/>
  <c r="A8" i="142"/>
  <c r="A6" i="142"/>
  <c r="A4" i="142"/>
  <c r="A82" i="142"/>
  <c r="A78" i="142"/>
  <c r="A74" i="142"/>
  <c r="A70" i="142"/>
  <c r="A68" i="142"/>
  <c r="A66" i="142"/>
  <c r="A64" i="142"/>
  <c r="A62" i="142"/>
  <c r="A60" i="142"/>
  <c r="A58" i="142"/>
  <c r="A56" i="142"/>
  <c r="A54" i="142"/>
  <c r="A52" i="142"/>
  <c r="A50" i="142"/>
  <c r="A48" i="142"/>
  <c r="A46" i="142"/>
  <c r="A44" i="142"/>
  <c r="A42" i="142"/>
  <c r="A40" i="142"/>
  <c r="A38" i="142"/>
  <c r="A36" i="142"/>
  <c r="A34" i="142"/>
  <c r="A32" i="142"/>
  <c r="A30" i="142"/>
  <c r="A28" i="142"/>
  <c r="A27" i="142"/>
  <c r="A25" i="142"/>
  <c r="A23" i="142"/>
  <c r="A21" i="142"/>
  <c r="A19" i="142"/>
  <c r="A17" i="142"/>
  <c r="A15" i="142"/>
  <c r="A13" i="142"/>
  <c r="A11" i="142"/>
  <c r="A9" i="142"/>
  <c r="A7" i="142"/>
  <c r="A5" i="142"/>
  <c r="A3" i="142"/>
</calcChain>
</file>

<file path=xl/sharedStrings.xml><?xml version="1.0" encoding="utf-8"?>
<sst xmlns="http://schemas.openxmlformats.org/spreadsheetml/2006/main" count="5461" uniqueCount="1363">
  <si>
    <t>Date</t>
  </si>
  <si>
    <t>Total shares purchased</t>
  </si>
  <si>
    <t>Buyback amount</t>
  </si>
  <si>
    <t>Total</t>
  </si>
  <si>
    <t>Trade Details</t>
  </si>
  <si>
    <t>Time</t>
  </si>
  <si>
    <t>Price</t>
  </si>
  <si>
    <t>Proceeds</t>
  </si>
  <si>
    <t>Pershing Square Holdings, Ltd. share buyback program</t>
  </si>
  <si>
    <t>Volume-weighted average price</t>
  </si>
  <si>
    <t>Buyback amount in USD*</t>
  </si>
  <si>
    <t>Volume-weighted average price in USD*</t>
  </si>
  <si>
    <t>*USD amounts are calculated based on the the GBP/USD exchange rate as provided by Jefferies International Limited on each respective trading date.</t>
  </si>
  <si>
    <t>LSE</t>
  </si>
  <si>
    <t>Euronext</t>
  </si>
  <si>
    <t>-</t>
  </si>
  <si>
    <t>Announcement date:</t>
  </si>
  <si>
    <t>Percentage of program completed:</t>
  </si>
  <si>
    <t>Investment firm:</t>
  </si>
  <si>
    <t>Jefferies International Limited</t>
  </si>
  <si>
    <t xml:space="preserve">Pershing Square Holdings, Ltd. share buyback program </t>
  </si>
  <si>
    <t>Shares purchased per venue</t>
  </si>
  <si>
    <t xml:space="preserve">Volume </t>
  </si>
  <si>
    <t>Time Zone</t>
  </si>
  <si>
    <t xml:space="preserve">ISIN Code: </t>
  </si>
  <si>
    <t>Submission Period:</t>
  </si>
  <si>
    <t>Submission Date:</t>
  </si>
  <si>
    <t>GG00BPFJTF46</t>
  </si>
  <si>
    <t>BST</t>
  </si>
  <si>
    <t>Transaction Reference number</t>
  </si>
  <si>
    <t>Pershing Square Holdings, Ltd.</t>
  </si>
  <si>
    <t xml:space="preserve">The trading venue for all purchases reported below is the London Stock Exchange. </t>
  </si>
  <si>
    <t>ISIN</t>
  </si>
  <si>
    <t>Venue Code</t>
  </si>
  <si>
    <t>Volume-weighted average price of shares purchased, per venue</t>
  </si>
  <si>
    <t>Volume</t>
  </si>
  <si>
    <t>Price (GBP)</t>
  </si>
  <si>
    <t>Proceeds (GBP)</t>
  </si>
  <si>
    <t>I</t>
  </si>
  <si>
    <t>Timezone</t>
  </si>
  <si>
    <t>Trade ID</t>
  </si>
  <si>
    <t>B</t>
  </si>
  <si>
    <t>PSH.L</t>
  </si>
  <si>
    <t>EQ</t>
  </si>
  <si>
    <t>COPY AND PASTE HERE FROM FIDESSA (J3)</t>
  </si>
  <si>
    <t>NETSIALGOMKT</t>
  </si>
  <si>
    <t>EXPRESS</t>
  </si>
  <si>
    <t>R</t>
  </si>
  <si>
    <t>BE</t>
  </si>
  <si>
    <t>Issuer Name</t>
  </si>
  <si>
    <t>GBP/USD fx rate*</t>
  </si>
  <si>
    <t>15 to 21 JUNE 2017</t>
  </si>
  <si>
    <t>00140580355TRLO0</t>
  </si>
  <si>
    <t>00140580354TRLO0</t>
  </si>
  <si>
    <t>00140580589TRLO0</t>
  </si>
  <si>
    <t>00140580590TRLO0</t>
  </si>
  <si>
    <t>00140580602TRLO0</t>
  </si>
  <si>
    <t>00140580601TRLO0</t>
  </si>
  <si>
    <t>00140580600TRLO0</t>
  </si>
  <si>
    <t>00140580662TRLO0</t>
  </si>
  <si>
    <t>00140580754TRLO0</t>
  </si>
  <si>
    <t>00140581013TRLO0</t>
  </si>
  <si>
    <t>00140581310TRLO0</t>
  </si>
  <si>
    <t>00140581599TRLO0</t>
  </si>
  <si>
    <t>00140581600TRLO0</t>
  </si>
  <si>
    <t>00140581732TRLO0</t>
  </si>
  <si>
    <t>00140581989TRLO0</t>
  </si>
  <si>
    <t>00140582303TRLO0</t>
  </si>
  <si>
    <t>00140582452TRLO0</t>
  </si>
  <si>
    <t>00140582453TRLO0</t>
  </si>
  <si>
    <t>00140582691TRLO0</t>
  </si>
  <si>
    <t>00140583415TRLO0</t>
  </si>
  <si>
    <t>00140583643TRLO0</t>
  </si>
  <si>
    <t>00140583870TRLO0</t>
  </si>
  <si>
    <t>00140584057TRLO0</t>
  </si>
  <si>
    <t>00140584177TRLO0</t>
  </si>
  <si>
    <t>00140584590TRLO0</t>
  </si>
  <si>
    <t>00140584969TRLO0</t>
  </si>
  <si>
    <t>00140585117TRLO0</t>
  </si>
  <si>
    <t>00140587968TRLO0</t>
  </si>
  <si>
    <t>00140589234TRLO0</t>
  </si>
  <si>
    <t>00140590451TRLO0</t>
  </si>
  <si>
    <t>00140591029TRLO0</t>
  </si>
  <si>
    <t>00140591451TRLO0</t>
  </si>
  <si>
    <t>00140591673TRLO0</t>
  </si>
  <si>
    <t>00140591674TRLO0</t>
  </si>
  <si>
    <t>00140592040TRLO0</t>
  </si>
  <si>
    <t>00140592527TRLO0</t>
  </si>
  <si>
    <t>00140592805TRLO0</t>
  </si>
  <si>
    <t>00140593107TRLO0</t>
  </si>
  <si>
    <t>00140593530TRLO0</t>
  </si>
  <si>
    <t>00140593892TRLO0</t>
  </si>
  <si>
    <t>00140594351TRLO0</t>
  </si>
  <si>
    <t>00140594597TRLO0</t>
  </si>
  <si>
    <t>00140594954TRLO0</t>
  </si>
  <si>
    <t>00140595494TRLO0</t>
  </si>
  <si>
    <t>00140595796TRLO0</t>
  </si>
  <si>
    <t>00140596093TRLO0</t>
  </si>
  <si>
    <t>00140596092TRLO0</t>
  </si>
  <si>
    <t>00140596436TRLO0</t>
  </si>
  <si>
    <t>00140596801TRLO0</t>
  </si>
  <si>
    <t>00140597068TRLO0</t>
  </si>
  <si>
    <t>00140597406TRLO0</t>
  </si>
  <si>
    <t>00140597664TRLO0</t>
  </si>
  <si>
    <t>00140597929TRLO0</t>
  </si>
  <si>
    <t>00140598120TRLO0</t>
  </si>
  <si>
    <t>00140598498TRLO0</t>
  </si>
  <si>
    <t>00140598890TRLO0</t>
  </si>
  <si>
    <t>00140599291TRLO0</t>
  </si>
  <si>
    <t>00140599530TRLO0</t>
  </si>
  <si>
    <t>00140599705TRLO0</t>
  </si>
  <si>
    <t>00140599961TRLO0</t>
  </si>
  <si>
    <t>00140600783TRLO0</t>
  </si>
  <si>
    <t>00140601123TRLO0</t>
  </si>
  <si>
    <t>00140601262TRLO0</t>
  </si>
  <si>
    <t>00140601465TRLO0</t>
  </si>
  <si>
    <t>00140601670TRLO0</t>
  </si>
  <si>
    <t>00140601916TRLO0</t>
  </si>
  <si>
    <t>00140602595TRLO0</t>
  </si>
  <si>
    <t>00140602905TRLO0</t>
  </si>
  <si>
    <t>00140603175TRLO0</t>
  </si>
  <si>
    <t>00140603602TRLO0</t>
  </si>
  <si>
    <t>00140603700TRLO0</t>
  </si>
  <si>
    <t>00140603934TRLO0</t>
  </si>
  <si>
    <t>00140604176TRLO0</t>
  </si>
  <si>
    <t>00140604426TRLO0</t>
  </si>
  <si>
    <t>00140604610TRLO0</t>
  </si>
  <si>
    <t>00140604735TRLO0</t>
  </si>
  <si>
    <t>00140604989TRLO0</t>
  </si>
  <si>
    <t>00140605172TRLO0</t>
  </si>
  <si>
    <t>00140605170TRLO0</t>
  </si>
  <si>
    <t>00140605410TRLO0</t>
  </si>
  <si>
    <t>00140605689TRLO0</t>
  </si>
  <si>
    <t>00140605965TRLO0</t>
  </si>
  <si>
    <t>00140606494TRLO0</t>
  </si>
  <si>
    <t>00140607077TRLO0</t>
  </si>
  <si>
    <t>00140607379TRLO0</t>
  </si>
  <si>
    <t>00140607557TRLO0</t>
  </si>
  <si>
    <t>00140608041TRLO0</t>
  </si>
  <si>
    <t>00140608791TRLO0</t>
  </si>
  <si>
    <t>00140609288TRLO0</t>
  </si>
  <si>
    <t>00140609483TRLO0</t>
  </si>
  <si>
    <t>00140609647TRLO0</t>
  </si>
  <si>
    <t>00140609973TRLO0</t>
  </si>
  <si>
    <t>00140610225TRLO0</t>
  </si>
  <si>
    <t>00140610615TRLO0</t>
  </si>
  <si>
    <t>00140610859TRLO0</t>
  </si>
  <si>
    <t>00140611232TRLO0</t>
  </si>
  <si>
    <t>00140611491TRLO0</t>
  </si>
  <si>
    <t>00140611774TRLO0</t>
  </si>
  <si>
    <t>00140611994TRLO0</t>
  </si>
  <si>
    <t>00140612228TRLO0</t>
  </si>
  <si>
    <t>00140612617TRLO0</t>
  </si>
  <si>
    <t>00140612616TRLO0</t>
  </si>
  <si>
    <t>00140612849TRLO0</t>
  </si>
  <si>
    <t>00140613421TRLO0</t>
  </si>
  <si>
    <t>00140613710TRLO0</t>
  </si>
  <si>
    <t>00140614214TRLO0</t>
  </si>
  <si>
    <t>00140614409TRLO0</t>
  </si>
  <si>
    <t>00140614703TRLO0</t>
  </si>
  <si>
    <t>00140614899TRLO0</t>
  </si>
  <si>
    <t>00140615124TRLO0</t>
  </si>
  <si>
    <t>00140615341TRLO0</t>
  </si>
  <si>
    <t>00140615884TRLO0</t>
  </si>
  <si>
    <t>00140616153TRLO0</t>
  </si>
  <si>
    <t>00140616520TRLO0</t>
  </si>
  <si>
    <t>00140616765TRLO0</t>
  </si>
  <si>
    <t>00140617066TRLO0</t>
  </si>
  <si>
    <t>00140617289TRLO0</t>
  </si>
  <si>
    <t>00140617686TRLO0</t>
  </si>
  <si>
    <t>00140617828TRLO0</t>
  </si>
  <si>
    <t>00140618191TRLO0</t>
  </si>
  <si>
    <t>00140618388TRLO0</t>
  </si>
  <si>
    <t>00140618643TRLO0</t>
  </si>
  <si>
    <t>00140618817TRLO0</t>
  </si>
  <si>
    <t>00140619316TRLO0</t>
  </si>
  <si>
    <t>00140619490TRLO0</t>
  </si>
  <si>
    <t>00140619649TRLO0</t>
  </si>
  <si>
    <t>00140619938TRLO0</t>
  </si>
  <si>
    <t>00140620134TRLO0</t>
  </si>
  <si>
    <t>00140620474TRLO0</t>
  </si>
  <si>
    <t>00140620633TRLO0</t>
  </si>
  <si>
    <t>00140620829TRLO0</t>
  </si>
  <si>
    <t>00140621050TRLO0</t>
  </si>
  <si>
    <t>00140621230TRLO0</t>
  </si>
  <si>
    <t>00140621442TRLO0</t>
  </si>
  <si>
    <t>00140621756TRLO0</t>
  </si>
  <si>
    <t>00140622023TRLO0</t>
  </si>
  <si>
    <t>00140622276TRLO0</t>
  </si>
  <si>
    <t>00140622475TRLO0</t>
  </si>
  <si>
    <t>00140622633TRLO0</t>
  </si>
  <si>
    <t>00140623081TRLO0</t>
  </si>
  <si>
    <t>00140623538TRLO0</t>
  </si>
  <si>
    <t>00140623798TRLO0</t>
  </si>
  <si>
    <t>00140624034TRLO0</t>
  </si>
  <si>
    <t>00140624318TRLO0</t>
  </si>
  <si>
    <t>00140624432TRLO0</t>
  </si>
  <si>
    <t>00140624671TRLO0</t>
  </si>
  <si>
    <t>00140624941TRLO0</t>
  </si>
  <si>
    <t>00140625125TRLO0</t>
  </si>
  <si>
    <t>00140625324TRLO0</t>
  </si>
  <si>
    <t>00140625602TRLO0</t>
  </si>
  <si>
    <t>00140625824TRLO0</t>
  </si>
  <si>
    <t>00140626071TRLO0</t>
  </si>
  <si>
    <t>00140626070TRLO0</t>
  </si>
  <si>
    <t>00140626585TRLO0</t>
  </si>
  <si>
    <t>00140627031TRLO0</t>
  </si>
  <si>
    <t>00140627263TRLO0</t>
  </si>
  <si>
    <t>00140627262TRLO0</t>
  </si>
  <si>
    <t>00140627261TRLO0</t>
  </si>
  <si>
    <t>00140627260TRLO0</t>
  </si>
  <si>
    <t>00140627607TRLO0</t>
  </si>
  <si>
    <t>00140627871TRLO0</t>
  </si>
  <si>
    <t>00140628266TRLO0</t>
  </si>
  <si>
    <t>00140628710TRLO0</t>
  </si>
  <si>
    <t>00140629330TRLO0</t>
  </si>
  <si>
    <t>00140629362TRLO0</t>
  </si>
  <si>
    <t>00140629692TRLO0</t>
  </si>
  <si>
    <t>00140630137TRLO0</t>
  </si>
  <si>
    <t>00140630331TRLO0</t>
  </si>
  <si>
    <t>00140630715TRLO0</t>
  </si>
  <si>
    <t>00140631034TRLO0</t>
  </si>
  <si>
    <t>00140631221TRLO0</t>
  </si>
  <si>
    <t>00140631550TRLO0</t>
  </si>
  <si>
    <t>00140631878TRLO0</t>
  </si>
  <si>
    <t>00140632189TRLO0</t>
  </si>
  <si>
    <t>00140632539TRLO0</t>
  </si>
  <si>
    <t>00140632741TRLO0</t>
  </si>
  <si>
    <t>00140633005TRLO0</t>
  </si>
  <si>
    <t>00140633348TRLO0</t>
  </si>
  <si>
    <t>00140633924TRLO0</t>
  </si>
  <si>
    <t>00140634472TRLO0</t>
  </si>
  <si>
    <t>00140634729TRLO0</t>
  </si>
  <si>
    <t>00140634908TRLO0</t>
  </si>
  <si>
    <t>00140635250TRLO0</t>
  </si>
  <si>
    <t>00140635507TRLO0</t>
  </si>
  <si>
    <t>00140635613TRLO0</t>
  </si>
  <si>
    <t>00140635888TRLO0</t>
  </si>
  <si>
    <t>00140636034TRLO0</t>
  </si>
  <si>
    <t>00140636163TRLO0</t>
  </si>
  <si>
    <t>00140636302TRLO0</t>
  </si>
  <si>
    <t>00140636495TRLO0</t>
  </si>
  <si>
    <t>00140636632TRLO0</t>
  </si>
  <si>
    <t>00140636634TRLO0</t>
  </si>
  <si>
    <t>00140636913TRLO0</t>
  </si>
  <si>
    <t>00140637128TRLO0</t>
  </si>
  <si>
    <t>00140637130TRLO0</t>
  </si>
  <si>
    <t>00140637129TRLO0</t>
  </si>
  <si>
    <t>00140637464TRLO0</t>
  </si>
  <si>
    <t>00140637622TRLO0</t>
  </si>
  <si>
    <t>00140637623TRLO0</t>
  </si>
  <si>
    <t>00140638041TRLO0</t>
  </si>
  <si>
    <t>00140638040TRLO0</t>
  </si>
  <si>
    <t>00140638342TRLO0</t>
  </si>
  <si>
    <t>00140638698TRLO0</t>
  </si>
  <si>
    <t>00140639239TRLO0</t>
  </si>
  <si>
    <t>00140639416TRLO0</t>
  </si>
  <si>
    <t>00140639678TRLO0</t>
  </si>
  <si>
    <t>00140640028TRLO0</t>
  </si>
  <si>
    <t>00140640275TRLO0</t>
  </si>
  <si>
    <t>00140640807TRLO0</t>
  </si>
  <si>
    <t>00140640911TRLO0</t>
  </si>
  <si>
    <t>00140640910TRLO0</t>
  </si>
  <si>
    <t>00140640909TRLO0</t>
  </si>
  <si>
    <t>00140641258TRLO0</t>
  </si>
  <si>
    <t>00140641425TRLO0</t>
  </si>
  <si>
    <t>00140641654TRLO0</t>
  </si>
  <si>
    <t>08:38:05</t>
  </si>
  <si>
    <t>08:40:12</t>
  </si>
  <si>
    <t>08:40:16</t>
  </si>
  <si>
    <t>08:40:42</t>
  </si>
  <si>
    <t>08:41:28</t>
  </si>
  <si>
    <t>08:43:42</t>
  </si>
  <si>
    <t>08:46:12</t>
  </si>
  <si>
    <t>08:48:42</t>
  </si>
  <si>
    <t>08:50:10</t>
  </si>
  <si>
    <t>08:53:26</t>
  </si>
  <si>
    <t>08:55:38</t>
  </si>
  <si>
    <t>08:57:25</t>
  </si>
  <si>
    <t>09:00:02</t>
  </si>
  <si>
    <t>09:05:31</t>
  </si>
  <si>
    <t>09:07:41</t>
  </si>
  <si>
    <t>09:10:03</t>
  </si>
  <si>
    <t>09:12:42</t>
  </si>
  <si>
    <t>09:14:37</t>
  </si>
  <si>
    <t>09:17:12</t>
  </si>
  <si>
    <t>09:19:54</t>
  </si>
  <si>
    <t>09:22:01</t>
  </si>
  <si>
    <t>09:25:24</t>
  </si>
  <si>
    <t>09:27:52</t>
  </si>
  <si>
    <t>09:31:42</t>
  </si>
  <si>
    <t>09:34:32</t>
  </si>
  <si>
    <t>09:37:44</t>
  </si>
  <si>
    <t>09:40:19</t>
  </si>
  <si>
    <t>09:43:05</t>
  </si>
  <si>
    <t>09:45:18</t>
  </si>
  <si>
    <t>09:47:49</t>
  </si>
  <si>
    <t>09:50:33</t>
  </si>
  <si>
    <t>09:53:41</t>
  </si>
  <si>
    <t>09:56:04</t>
  </si>
  <si>
    <t>09:59:43</t>
  </si>
  <si>
    <t>10:01:52</t>
  </si>
  <si>
    <t>10:05:00</t>
  </si>
  <si>
    <t>10:09:13</t>
  </si>
  <si>
    <t>10:11:40</t>
  </si>
  <si>
    <t>10:13:35</t>
  </si>
  <si>
    <t>10:16:56</t>
  </si>
  <si>
    <t>10:19:56</t>
  </si>
  <si>
    <t>10:22:33</t>
  </si>
  <si>
    <t>10:25:41</t>
  </si>
  <si>
    <t>10:28:51</t>
  </si>
  <si>
    <t>10:31:35</t>
  </si>
  <si>
    <t>10:34:19</t>
  </si>
  <si>
    <t>10:37:17</t>
  </si>
  <si>
    <t>10:39:59</t>
  </si>
  <si>
    <t>10:43:51</t>
  </si>
  <si>
    <t>10:46:54</t>
  </si>
  <si>
    <t>10:49:05</t>
  </si>
  <si>
    <t>10:52:05</t>
  </si>
  <si>
    <t>10:55:16</t>
  </si>
  <si>
    <t>10:58:30</t>
  </si>
  <si>
    <t>11:01:28</t>
  </si>
  <si>
    <t>11:03:57</t>
  </si>
  <si>
    <t>11:07:26</t>
  </si>
  <si>
    <t>11:11:10</t>
  </si>
  <si>
    <t>11:14:33</t>
  </si>
  <si>
    <t>11:17:20</t>
  </si>
  <si>
    <t>11:20:18</t>
  </si>
  <si>
    <t>11:24:11</t>
  </si>
  <si>
    <t>11:26:26</t>
  </si>
  <si>
    <t>11:29:39</t>
  </si>
  <si>
    <t>11:33:04</t>
  </si>
  <si>
    <t>11:37:04</t>
  </si>
  <si>
    <t>11:40:20</t>
  </si>
  <si>
    <t>11:43:20</t>
  </si>
  <si>
    <t>11:47:11</t>
  </si>
  <si>
    <t>11:49:12</t>
  </si>
  <si>
    <t>11:52:29</t>
  </si>
  <si>
    <t>11:55:51</t>
  </si>
  <si>
    <t>11:59:09</t>
  </si>
  <si>
    <t>12:04:34</t>
  </si>
  <si>
    <t>12:08:06</t>
  </si>
  <si>
    <t>12:10:48</t>
  </si>
  <si>
    <t>12:13:40</t>
  </si>
  <si>
    <t>12:16:38</t>
  </si>
  <si>
    <t>12:20:44</t>
  </si>
  <si>
    <t>12:24:23</t>
  </si>
  <si>
    <t>12:28:09</t>
  </si>
  <si>
    <t>12:31:11</t>
  </si>
  <si>
    <t>12:34:29</t>
  </si>
  <si>
    <t>12:37:43</t>
  </si>
  <si>
    <t>12:41:50</t>
  </si>
  <si>
    <t>12:44:36</t>
  </si>
  <si>
    <t>12:48:06</t>
  </si>
  <si>
    <t>12:50:43</t>
  </si>
  <si>
    <t>12:54:48</t>
  </si>
  <si>
    <t>12:57:24</t>
  </si>
  <si>
    <t>13:00:12</t>
  </si>
  <si>
    <t>13:03:32</t>
  </si>
  <si>
    <t>13:06:09</t>
  </si>
  <si>
    <t>13:10:33</t>
  </si>
  <si>
    <t>13:13:25</t>
  </si>
  <si>
    <t>13:16:09</t>
  </si>
  <si>
    <t>13:18:22</t>
  </si>
  <si>
    <t>13:21:16</t>
  </si>
  <si>
    <t>13:24:12</t>
  </si>
  <si>
    <t>13:26:53</t>
  </si>
  <si>
    <t>13:29:18</t>
  </si>
  <si>
    <t>13:32:07</t>
  </si>
  <si>
    <t>13:35:33</t>
  </si>
  <si>
    <t>13:38:34</t>
  </si>
  <si>
    <t>13:40:35</t>
  </si>
  <si>
    <t>13:43:56</t>
  </si>
  <si>
    <t>13:46:10</t>
  </si>
  <si>
    <t>13:48:52</t>
  </si>
  <si>
    <t>13:51:11</t>
  </si>
  <si>
    <t>13:53:51</t>
  </si>
  <si>
    <t>13:56:10</t>
  </si>
  <si>
    <t>13:58:59</t>
  </si>
  <si>
    <t>14:01:22</t>
  </si>
  <si>
    <t>14:04:03</t>
  </si>
  <si>
    <t>14:06:32</t>
  </si>
  <si>
    <t>14:09:07</t>
  </si>
  <si>
    <t>14:11:36</t>
  </si>
  <si>
    <t>14:13:56</t>
  </si>
  <si>
    <t>14:17:00</t>
  </si>
  <si>
    <t>14:18:58</t>
  </si>
  <si>
    <t>14:21:55</t>
  </si>
  <si>
    <t>14:23:55</t>
  </si>
  <si>
    <t>14:25:59</t>
  </si>
  <si>
    <t>14:28:13</t>
  </si>
  <si>
    <t>14:30:34</t>
  </si>
  <si>
    <t>14:32:30</t>
  </si>
  <si>
    <t>14:34:29</t>
  </si>
  <si>
    <t>14:37:05</t>
  </si>
  <si>
    <t>14:39:00</t>
  </si>
  <si>
    <t>14:41:27</t>
  </si>
  <si>
    <t>14:43:44</t>
  </si>
  <si>
    <t>14:45:58</t>
  </si>
  <si>
    <t>14:48:30</t>
  </si>
  <si>
    <t>14:51:00</t>
  </si>
  <si>
    <t>14:52:44</t>
  </si>
  <si>
    <t>14:54:54</t>
  </si>
  <si>
    <t>14:56:57</t>
  </si>
  <si>
    <t>14:58:48</t>
  </si>
  <si>
    <t>15:00:51</t>
  </si>
  <si>
    <t>15:03:07</t>
  </si>
  <si>
    <t>15:05:26</t>
  </si>
  <si>
    <t>15:07:31</t>
  </si>
  <si>
    <t>15:10:50</t>
  </si>
  <si>
    <t>15:13:32</t>
  </si>
  <si>
    <t>15:15:09</t>
  </si>
  <si>
    <t>15:17:21</t>
  </si>
  <si>
    <t>15:18:27</t>
  </si>
  <si>
    <t>15:21:03</t>
  </si>
  <si>
    <t>15:23:26</t>
  </si>
  <si>
    <t>15:25:47</t>
  </si>
  <si>
    <t>15:25:59</t>
  </si>
  <si>
    <t>15:27:44</t>
  </si>
  <si>
    <t>15:29:55</t>
  </si>
  <si>
    <t>15:30:33</t>
  </si>
  <si>
    <t>15:32:21</t>
  </si>
  <si>
    <t>15:34:19</t>
  </si>
  <si>
    <t>15:34:48</t>
  </si>
  <si>
    <t>15:36:51</t>
  </si>
  <si>
    <t>15:38:41</t>
  </si>
  <si>
    <t>15:40:46</t>
  </si>
  <si>
    <t>15:42:39</t>
  </si>
  <si>
    <t>15:44:12</t>
  </si>
  <si>
    <t>15:45:16</t>
  </si>
  <si>
    <t>15:46:49</t>
  </si>
  <si>
    <t>15:48:38</t>
  </si>
  <si>
    <t>15:50:28</t>
  </si>
  <si>
    <t>15:51:59</t>
  </si>
  <si>
    <t>15:52:47</t>
  </si>
  <si>
    <t>15:54:16</t>
  </si>
  <si>
    <t>15:55:12</t>
  </si>
  <si>
    <t>15:55:55</t>
  </si>
  <si>
    <t>15:57:12</t>
  </si>
  <si>
    <t>15:57:47</t>
  </si>
  <si>
    <t>15:58:53</t>
  </si>
  <si>
    <t>15:59:54</t>
  </si>
  <si>
    <t>16:00:56</t>
  </si>
  <si>
    <t>16:01:56</t>
  </si>
  <si>
    <t>16:01:57</t>
  </si>
  <si>
    <t>16:03:30</t>
  </si>
  <si>
    <t>16:04:37</t>
  </si>
  <si>
    <t>16:06:33</t>
  </si>
  <si>
    <t>16:07:34</t>
  </si>
  <si>
    <t>16:09:19</t>
  </si>
  <si>
    <t>16:10:39</t>
  </si>
  <si>
    <t>16:12:45</t>
  </si>
  <si>
    <t>16:14:44</t>
  </si>
  <si>
    <t>16:15:30</t>
  </si>
  <si>
    <t>16:16:55</t>
  </si>
  <si>
    <t>16:18:31</t>
  </si>
  <si>
    <t>16:20:15</t>
  </si>
  <si>
    <t>16:22:27</t>
  </si>
  <si>
    <t>16:22:55</t>
  </si>
  <si>
    <t>16:25:02</t>
  </si>
  <si>
    <t>16:25:41</t>
  </si>
  <si>
    <t>16:27:04</t>
  </si>
  <si>
    <t>00140649338TRLO0</t>
  </si>
  <si>
    <t>00140649720TRLO0</t>
  </si>
  <si>
    <t>00140649726TRLO0</t>
  </si>
  <si>
    <t>00140649725TRLO0</t>
  </si>
  <si>
    <t>00140649724TRLO0</t>
  </si>
  <si>
    <t>00140649816TRLO0</t>
  </si>
  <si>
    <t>00140650705TRLO0</t>
  </si>
  <si>
    <t>00140650704TRLO0</t>
  </si>
  <si>
    <t>00140650703TRLO0</t>
  </si>
  <si>
    <t>00140650702TRLO0</t>
  </si>
  <si>
    <t>00140650730TRLO0</t>
  </si>
  <si>
    <t>00140650729TRLO0</t>
  </si>
  <si>
    <t>00140650728TRLO0</t>
  </si>
  <si>
    <t>00140650727TRLO0</t>
  </si>
  <si>
    <t>00140651199TRLO0</t>
  </si>
  <si>
    <t>00140651198TRLO0</t>
  </si>
  <si>
    <t>00140651786TRLO0</t>
  </si>
  <si>
    <t>00140652390TRLO0</t>
  </si>
  <si>
    <t>00140654430TRLO0</t>
  </si>
  <si>
    <t>00140655063TRLO0</t>
  </si>
  <si>
    <t>00140655071TRLO0</t>
  </si>
  <si>
    <t>00140657016TRLO0</t>
  </si>
  <si>
    <t>00140657014TRLO0</t>
  </si>
  <si>
    <t>00140657011TRLO0</t>
  </si>
  <si>
    <t>00140657015TRLO0</t>
  </si>
  <si>
    <t>00140657013TRLO0</t>
  </si>
  <si>
    <t>00140657047TRLO0</t>
  </si>
  <si>
    <t>00140657049TRLO0</t>
  </si>
  <si>
    <t>00140657048TRLO0</t>
  </si>
  <si>
    <t>00140657198TRLO0</t>
  </si>
  <si>
    <t>00140657208TRLO0</t>
  </si>
  <si>
    <t>00140657207TRLO0</t>
  </si>
  <si>
    <t>00140658508TRLO0</t>
  </si>
  <si>
    <t>00140659411TRLO0</t>
  </si>
  <si>
    <t>00140659410TRLO0</t>
  </si>
  <si>
    <t>00140659974TRLO0</t>
  </si>
  <si>
    <t>00140661348TRLO0</t>
  </si>
  <si>
    <t>00140661378TRLO0</t>
  </si>
  <si>
    <t>00140661395TRLO0</t>
  </si>
  <si>
    <t>00140661396TRLO0</t>
  </si>
  <si>
    <t>00140663065TRLO0</t>
  </si>
  <si>
    <t>00140663064TRLO0</t>
  </si>
  <si>
    <t>00140663063TRLO0</t>
  </si>
  <si>
    <t>00140663362TRLO0</t>
  </si>
  <si>
    <t>00140663380TRLO0</t>
  </si>
  <si>
    <t>00140663660TRLO0</t>
  </si>
  <si>
    <t>00140663661TRLO0</t>
  </si>
  <si>
    <t>00140666192TRLO0</t>
  </si>
  <si>
    <t>00140667874TRLO0</t>
  </si>
  <si>
    <t>00140670612TRLO0</t>
  </si>
  <si>
    <t>00140670617TRLO0</t>
  </si>
  <si>
    <t>00140670623TRLO0</t>
  </si>
  <si>
    <t>00140670625TRLO0</t>
  </si>
  <si>
    <t>00140670646TRLO0</t>
  </si>
  <si>
    <t>00140670648TRLO0</t>
  </si>
  <si>
    <t>00140671499TRLO0</t>
  </si>
  <si>
    <t>00140671608TRLO0</t>
  </si>
  <si>
    <t>00140671607TRLO0</t>
  </si>
  <si>
    <t>00140674623TRLO0</t>
  </si>
  <si>
    <t>00140674626TRLO0</t>
  </si>
  <si>
    <t>00140674625TRLO0</t>
  </si>
  <si>
    <t>00140674624TRLO0</t>
  </si>
  <si>
    <t>00140675110TRLO0</t>
  </si>
  <si>
    <t>00140675136TRLO0</t>
  </si>
  <si>
    <t>00140677383TRLO0</t>
  </si>
  <si>
    <t>00140677382TRLO0</t>
  </si>
  <si>
    <t>00140677428TRLO0</t>
  </si>
  <si>
    <t>00140677427TRLO0</t>
  </si>
  <si>
    <t>00140679842TRLO0</t>
  </si>
  <si>
    <t>00140680927TRLO0</t>
  </si>
  <si>
    <t>00140680926TRLO0</t>
  </si>
  <si>
    <t>00140681264TRLO0</t>
  </si>
  <si>
    <t>00140684427TRLO0</t>
  </si>
  <si>
    <t>00140684428TRLO0</t>
  </si>
  <si>
    <t>00140684753TRLO0</t>
  </si>
  <si>
    <t>00140684811TRLO0</t>
  </si>
  <si>
    <t>00140684854TRLO0</t>
  </si>
  <si>
    <t>00140686217TRLO0</t>
  </si>
  <si>
    <t>00140689428TRLO0</t>
  </si>
  <si>
    <t>00140689538TRLO0</t>
  </si>
  <si>
    <t>00140689643TRLO0</t>
  </si>
  <si>
    <t>00140689669TRLO0</t>
  </si>
  <si>
    <t>00140689733TRLO0</t>
  </si>
  <si>
    <t>00140689908TRLO0</t>
  </si>
  <si>
    <t>00140689917TRLO0</t>
  </si>
  <si>
    <t>00140690120TRLO0</t>
  </si>
  <si>
    <t>00140690130TRLO0</t>
  </si>
  <si>
    <t>00140690136TRLO0</t>
  </si>
  <si>
    <t>00140690241TRLO0</t>
  </si>
  <si>
    <t>00140690240TRLO0</t>
  </si>
  <si>
    <t>00140690258TRLO0</t>
  </si>
  <si>
    <t>00140690367TRLO0</t>
  </si>
  <si>
    <t>00140690417TRLO0</t>
  </si>
  <si>
    <t>00140690642TRLO0</t>
  </si>
  <si>
    <t>00140690774TRLO0</t>
  </si>
  <si>
    <t>00140690821TRLO0</t>
  </si>
  <si>
    <t>00140690851TRLO0</t>
  </si>
  <si>
    <t>00140690852TRLO0</t>
  </si>
  <si>
    <t>00140690859TRLO0</t>
  </si>
  <si>
    <t>00140690869TRLO0</t>
  </si>
  <si>
    <t>00140690895TRLO0</t>
  </si>
  <si>
    <t>00140690919TRLO0</t>
  </si>
  <si>
    <t>00140690977TRLO0</t>
  </si>
  <si>
    <t>00140690985TRLO0</t>
  </si>
  <si>
    <t>00140691094TRLO0</t>
  </si>
  <si>
    <t>00140691095TRLO0</t>
  </si>
  <si>
    <t>00140691141TRLO0</t>
  </si>
  <si>
    <t>00140691370TRLO0</t>
  </si>
  <si>
    <t>00140691425TRLO0</t>
  </si>
  <si>
    <t>00140691446TRLO0</t>
  </si>
  <si>
    <t>00140691447TRLO0</t>
  </si>
  <si>
    <t>00140691572TRLO0</t>
  </si>
  <si>
    <t>00140691986TRLO0</t>
  </si>
  <si>
    <t>00140692121TRLO0</t>
  </si>
  <si>
    <t>00140692187TRLO0</t>
  </si>
  <si>
    <t>00140692357TRLO0</t>
  </si>
  <si>
    <t>00140692453TRLO0</t>
  </si>
  <si>
    <t>00140692466TRLO0</t>
  </si>
  <si>
    <t>00140692469TRLO0</t>
  </si>
  <si>
    <t>00140692665TRLO0</t>
  </si>
  <si>
    <t>00140692799TRLO0</t>
  </si>
  <si>
    <t>00140693033TRLO0</t>
  </si>
  <si>
    <t>00140693424TRLO0</t>
  </si>
  <si>
    <t>00140693509TRLO0</t>
  </si>
  <si>
    <t>00140693521TRLO0</t>
  </si>
  <si>
    <t>00140693520TRLO0</t>
  </si>
  <si>
    <t>00140693566TRLO0</t>
  </si>
  <si>
    <t>00140694038TRLO0</t>
  </si>
  <si>
    <t>00140694463TRLO0</t>
  </si>
  <si>
    <t>00140694534TRLO0</t>
  </si>
  <si>
    <t>00140694639TRLO0</t>
  </si>
  <si>
    <t>00140694643TRLO0</t>
  </si>
  <si>
    <t>00140694640TRLO0</t>
  </si>
  <si>
    <t>00140694680TRLO0</t>
  </si>
  <si>
    <t>00140694682TRLO0</t>
  </si>
  <si>
    <t>00140694681TRLO0</t>
  </si>
  <si>
    <t>00140694721TRLO0</t>
  </si>
  <si>
    <t>00140694780TRLO0</t>
  </si>
  <si>
    <t>00140695077TRLO0</t>
  </si>
  <si>
    <t>00140695314TRLO0</t>
  </si>
  <si>
    <t>00140695335TRLO0</t>
  </si>
  <si>
    <t>00140695587TRLO0</t>
  </si>
  <si>
    <t>00140695708TRLO0</t>
  </si>
  <si>
    <t>00140695721TRLO0</t>
  </si>
  <si>
    <t>00140695765TRLO0</t>
  </si>
  <si>
    <t>00140696142TRLO0</t>
  </si>
  <si>
    <t>00140696504TRLO0</t>
  </si>
  <si>
    <t>00140696586TRLO0</t>
  </si>
  <si>
    <t>00140696587TRLO0</t>
  </si>
  <si>
    <t>00140696594TRLO0</t>
  </si>
  <si>
    <t>00140696802TRLO0</t>
  </si>
  <si>
    <t>00140697212TRLO0</t>
  </si>
  <si>
    <t>00140697363TRLO0</t>
  </si>
  <si>
    <t>00140697691TRLO0</t>
  </si>
  <si>
    <t>00140697736TRLO0</t>
  </si>
  <si>
    <t>00140698028TRLO0</t>
  </si>
  <si>
    <t>00140698286TRLO0</t>
  </si>
  <si>
    <t>00140698287TRLO0</t>
  </si>
  <si>
    <t>00140698650TRLO0</t>
  </si>
  <si>
    <t>00140698929TRLO0</t>
  </si>
  <si>
    <t>00140699219TRLO0</t>
  </si>
  <si>
    <t>00140699318TRLO0</t>
  </si>
  <si>
    <t>00140699536TRLO0</t>
  </si>
  <si>
    <t>00140699758TRLO0</t>
  </si>
  <si>
    <t>00140699970TRLO0</t>
  </si>
  <si>
    <t>00140700062TRLO0</t>
  </si>
  <si>
    <t>00140700336TRLO0</t>
  </si>
  <si>
    <t>00140700485TRLO0</t>
  </si>
  <si>
    <t>00140700599TRLO0</t>
  </si>
  <si>
    <t>00140700844TRLO0</t>
  </si>
  <si>
    <t>00140701115TRLO0</t>
  </si>
  <si>
    <t>00140701279TRLO0</t>
  </si>
  <si>
    <t>00140701398TRLO0</t>
  </si>
  <si>
    <t>00140701498TRLO0</t>
  </si>
  <si>
    <t>00140701870TRLO0</t>
  </si>
  <si>
    <t>00140701976TRLO0</t>
  </si>
  <si>
    <t>00140701975TRLO0</t>
  </si>
  <si>
    <t>00140702057TRLO0</t>
  </si>
  <si>
    <t>00140702542TRLO0</t>
  </si>
  <si>
    <t>00140702541TRLO0</t>
  </si>
  <si>
    <t>00140702528TRLO0</t>
  </si>
  <si>
    <t>00140703008TRLO0</t>
  </si>
  <si>
    <t>00140703415TRLO0</t>
  </si>
  <si>
    <t>00140703729TRLO0</t>
  </si>
  <si>
    <t>00140703797TRLO0</t>
  </si>
  <si>
    <t>00140703834TRLO0</t>
  </si>
  <si>
    <t>00140704353TRLO0</t>
  </si>
  <si>
    <t>00140704351TRLO0</t>
  </si>
  <si>
    <t>00140704350TRLO0</t>
  </si>
  <si>
    <t>00140704348TRLO0</t>
  </si>
  <si>
    <t>00140704676TRLO0</t>
  </si>
  <si>
    <t>00140704675TRLO0</t>
  </si>
  <si>
    <t>00140705022TRLO0</t>
  </si>
  <si>
    <t>00140705020TRLO0</t>
  </si>
  <si>
    <t>00140705509TRLO0</t>
  </si>
  <si>
    <t>00140705508TRLO0</t>
  </si>
  <si>
    <t>00140705507TRLO0</t>
  </si>
  <si>
    <t>00140706057TRLO0</t>
  </si>
  <si>
    <t>00140706515TRLO0</t>
  </si>
  <si>
    <t>00140706553TRLO0</t>
  </si>
  <si>
    <t>00140706764TRLO0</t>
  </si>
  <si>
    <t>00140706768TRLO0</t>
  </si>
  <si>
    <t>00140706916TRLO0</t>
  </si>
  <si>
    <t>00140707212TRLO0</t>
  </si>
  <si>
    <t>00140707915TRLO0</t>
  </si>
  <si>
    <t>00140708069TRLO0</t>
  </si>
  <si>
    <t>00140708245TRLO0</t>
  </si>
  <si>
    <t>00140708302TRLO0</t>
  </si>
  <si>
    <t>00140708524TRLO0</t>
  </si>
  <si>
    <t>00140708623TRLO0</t>
  </si>
  <si>
    <t>00140708779TRLO0</t>
  </si>
  <si>
    <t>00140708877TRLO0</t>
  </si>
  <si>
    <t>00140708892TRLO0</t>
  </si>
  <si>
    <t>00140708894TRLO0</t>
  </si>
  <si>
    <t>00140708895TRLO0</t>
  </si>
  <si>
    <t>00140709411TRLO0</t>
  </si>
  <si>
    <t>00140709412TRLO0</t>
  </si>
  <si>
    <t>00140709835TRLO0</t>
  </si>
  <si>
    <t>00140709941TRLO0</t>
  </si>
  <si>
    <t>00140709951TRLO0</t>
  </si>
  <si>
    <t>00140709952TRLO0</t>
  </si>
  <si>
    <t>00140709955TRLO0</t>
  </si>
  <si>
    <t>00140710381TRLO0</t>
  </si>
  <si>
    <t>00140710382TRLO0</t>
  </si>
  <si>
    <t>00140710384TRLO0</t>
  </si>
  <si>
    <t>00140710385TRLO0</t>
  </si>
  <si>
    <t>00140710879TRLO0</t>
  </si>
  <si>
    <t>00140711469TRLO0</t>
  </si>
  <si>
    <t>00140712253TRLO0</t>
  </si>
  <si>
    <t>00140712671TRLO0</t>
  </si>
  <si>
    <t>00140713202TRLO0</t>
  </si>
  <si>
    <t>00140713560TRLO0</t>
  </si>
  <si>
    <t>00140713561TRLO0</t>
  </si>
  <si>
    <t>00140713563TRLO0</t>
  </si>
  <si>
    <t>00140713564TRLO0</t>
  </si>
  <si>
    <t>00140713565TRLO0</t>
  </si>
  <si>
    <t>00140713873TRLO0</t>
  </si>
  <si>
    <t>00140714147TRLO0</t>
  </si>
  <si>
    <t>08:42:10</t>
  </si>
  <si>
    <t>08:48:47</t>
  </si>
  <si>
    <t>08:48:56</t>
  </si>
  <si>
    <t>08:49:42</t>
  </si>
  <si>
    <t>09:02:43</t>
  </si>
  <si>
    <t>09:03:48</t>
  </si>
  <si>
    <t>09:11:40</t>
  </si>
  <si>
    <t>09:22:42</t>
  </si>
  <si>
    <t>09:33:16</t>
  </si>
  <si>
    <t>09:57:56</t>
  </si>
  <si>
    <t>10:02:30</t>
  </si>
  <si>
    <t>10:02:36</t>
  </si>
  <si>
    <t>10:15:53</t>
  </si>
  <si>
    <t>10:16:00</t>
  </si>
  <si>
    <t>10:16:26</t>
  </si>
  <si>
    <t>10:16:32</t>
  </si>
  <si>
    <t>10:31:19</t>
  </si>
  <si>
    <t>10:44:06</t>
  </si>
  <si>
    <t>10:49:04</t>
  </si>
  <si>
    <t>10:54:27</t>
  </si>
  <si>
    <t>10:54:30</t>
  </si>
  <si>
    <t>10:54:40</t>
  </si>
  <si>
    <t>11:03:53</t>
  </si>
  <si>
    <t>11:07:05</t>
  </si>
  <si>
    <t>11:07:29</t>
  </si>
  <si>
    <t>11:10:06</t>
  </si>
  <si>
    <t>11:48:23</t>
  </si>
  <si>
    <t>12:13:12</t>
  </si>
  <si>
    <t>12:39:23</t>
  </si>
  <si>
    <t>12:39:30</t>
  </si>
  <si>
    <t>12:39:38</t>
  </si>
  <si>
    <t>12:39:42</t>
  </si>
  <si>
    <t>12:40:03</t>
  </si>
  <si>
    <t>12:40:09</t>
  </si>
  <si>
    <t>12:55:52</t>
  </si>
  <si>
    <t>12:56:40</t>
  </si>
  <si>
    <t>13:33:40</t>
  </si>
  <si>
    <t>13:36:33</t>
  </si>
  <si>
    <t>13:36:46</t>
  </si>
  <si>
    <t>14:00:42</t>
  </si>
  <si>
    <t>14:00:50</t>
  </si>
  <si>
    <t>14:12:06</t>
  </si>
  <si>
    <t>14:19:05</t>
  </si>
  <si>
    <t>14:21:11</t>
  </si>
  <si>
    <t>14:39:22</t>
  </si>
  <si>
    <t>14:41:32</t>
  </si>
  <si>
    <t>14:42:04</t>
  </si>
  <si>
    <t>14:42:31</t>
  </si>
  <si>
    <t>14:48:57</t>
  </si>
  <si>
    <t>15:01:58</t>
  </si>
  <si>
    <t>15:02:39</t>
  </si>
  <si>
    <t>15:03:19</t>
  </si>
  <si>
    <t>15:03:27</t>
  </si>
  <si>
    <t>15:03:53</t>
  </si>
  <si>
    <t>15:05:00</t>
  </si>
  <si>
    <t>15:05:02</t>
  </si>
  <si>
    <t>15:05:44</t>
  </si>
  <si>
    <t>15:05:46</t>
  </si>
  <si>
    <t>15:05:49</t>
  </si>
  <si>
    <t>15:06:08</t>
  </si>
  <si>
    <t>15:06:16</t>
  </si>
  <si>
    <t>15:06:24</t>
  </si>
  <si>
    <t>15:06:32</t>
  </si>
  <si>
    <t>15:07:37</t>
  </si>
  <si>
    <t>15:08:15</t>
  </si>
  <si>
    <t>15:08:42</t>
  </si>
  <si>
    <t>15:08:55</t>
  </si>
  <si>
    <t>15:09:02</t>
  </si>
  <si>
    <t>15:09:07</t>
  </si>
  <si>
    <t>15:09:14</t>
  </si>
  <si>
    <t>15:09:41</t>
  </si>
  <si>
    <t>15:09:44</t>
  </si>
  <si>
    <t>15:10:25</t>
  </si>
  <si>
    <t>15:10:34</t>
  </si>
  <si>
    <t>15:11:24</t>
  </si>
  <si>
    <t>15:11:48</t>
  </si>
  <si>
    <t>15:11:55</t>
  </si>
  <si>
    <t>15:12:25</t>
  </si>
  <si>
    <t>15:13:29</t>
  </si>
  <si>
    <t>15:14:09</t>
  </si>
  <si>
    <t>15:14:25</t>
  </si>
  <si>
    <t>15:14:43</t>
  </si>
  <si>
    <t>15:15:05</t>
  </si>
  <si>
    <t>15:15:11</t>
  </si>
  <si>
    <t>15:15:53</t>
  </si>
  <si>
    <t>15:16:12</t>
  </si>
  <si>
    <t>15:16:58</t>
  </si>
  <si>
    <t>15:18:07</t>
  </si>
  <si>
    <t>15:18:28</t>
  </si>
  <si>
    <t>15:18:31</t>
  </si>
  <si>
    <t>15:18:40</t>
  </si>
  <si>
    <t>15:19:49</t>
  </si>
  <si>
    <t>15:20:51</t>
  </si>
  <si>
    <t>15:21:05</t>
  </si>
  <si>
    <t>15:21:24</t>
  </si>
  <si>
    <t>15:21:31</t>
  </si>
  <si>
    <t>15:21:42</t>
  </si>
  <si>
    <t>15:21:56</t>
  </si>
  <si>
    <t>15:22:46</t>
  </si>
  <si>
    <t>15:23:47</t>
  </si>
  <si>
    <t>15:23:52</t>
  </si>
  <si>
    <t>15:24:53</t>
  </si>
  <si>
    <t>15:25:00</t>
  </si>
  <si>
    <t>15:25:03</t>
  </si>
  <si>
    <t>15:25:17</t>
  </si>
  <si>
    <t>15:26:25</t>
  </si>
  <si>
    <t>15:27:20</t>
  </si>
  <si>
    <t>15:27:40</t>
  </si>
  <si>
    <t>15:27:41</t>
  </si>
  <si>
    <t>15:28:32</t>
  </si>
  <si>
    <t>15:29:25</t>
  </si>
  <si>
    <t>15:29:56</t>
  </si>
  <si>
    <t>15:30:58</t>
  </si>
  <si>
    <t>15:31:11</t>
  </si>
  <si>
    <t>15:32:10</t>
  </si>
  <si>
    <t>15:33:13</t>
  </si>
  <si>
    <t>15:34:16</t>
  </si>
  <si>
    <t>15:35:18</t>
  </si>
  <si>
    <t>15:36:24</t>
  </si>
  <si>
    <t>15:36:49</t>
  </si>
  <si>
    <t>15:37:34</t>
  </si>
  <si>
    <t>15:38:10</t>
  </si>
  <si>
    <t>15:39:08</t>
  </si>
  <si>
    <t>15:39:42</t>
  </si>
  <si>
    <t>15:40:30</t>
  </si>
  <si>
    <t>15:41:10</t>
  </si>
  <si>
    <t>15:41:48</t>
  </si>
  <si>
    <t>15:42:37</t>
  </si>
  <si>
    <t>15:43:17</t>
  </si>
  <si>
    <t>15:43:46</t>
  </si>
  <si>
    <t>15:44:09</t>
  </si>
  <si>
    <t>15:44:24</t>
  </si>
  <si>
    <t>15:45:42</t>
  </si>
  <si>
    <t>15:46:08</t>
  </si>
  <si>
    <t>15:46:27</t>
  </si>
  <si>
    <t>15:47:47</t>
  </si>
  <si>
    <t>15:49:27</t>
  </si>
  <si>
    <t>15:50:40</t>
  </si>
  <si>
    <t>15:51:27</t>
  </si>
  <si>
    <t>15:51:38</t>
  </si>
  <si>
    <t>15:51:47</t>
  </si>
  <si>
    <t>15:53:21</t>
  </si>
  <si>
    <t>15:54:28</t>
  </si>
  <si>
    <t>15:55:32</t>
  </si>
  <si>
    <t>15:57:33</t>
  </si>
  <si>
    <t>15:59:57</t>
  </si>
  <si>
    <t>16:01:30</t>
  </si>
  <si>
    <t>16:01:40</t>
  </si>
  <si>
    <t>16:02:38</t>
  </si>
  <si>
    <t>16:02:41</t>
  </si>
  <si>
    <t>16:03:03</t>
  </si>
  <si>
    <t>16:03:50</t>
  </si>
  <si>
    <t>16:05:43</t>
  </si>
  <si>
    <t>16:06:28</t>
  </si>
  <si>
    <t>16:07:16</t>
  </si>
  <si>
    <t>16:07:36</t>
  </si>
  <si>
    <t>16:08:23</t>
  </si>
  <si>
    <t>16:08:55</t>
  </si>
  <si>
    <t>16:09:53</t>
  </si>
  <si>
    <t>16:10:23</t>
  </si>
  <si>
    <t>16:12:09</t>
  </si>
  <si>
    <t>16:13:35</t>
  </si>
  <si>
    <t>16:13:57</t>
  </si>
  <si>
    <t>16:14:03</t>
  </si>
  <si>
    <t>16:15:35</t>
  </si>
  <si>
    <t>16:17:43</t>
  </si>
  <si>
    <t>16:19:56</t>
  </si>
  <si>
    <t>16:21:50</t>
  </si>
  <si>
    <t>16:23:40</t>
  </si>
  <si>
    <t>16:25:21</t>
  </si>
  <si>
    <t>16:26:20</t>
  </si>
  <si>
    <t>16:27:25</t>
  </si>
  <si>
    <t>16:28:23</t>
  </si>
  <si>
    <t>00140722607TRLO0</t>
  </si>
  <si>
    <t>LSE-STMM</t>
  </si>
  <si>
    <t>00140723060TRLO0</t>
  </si>
  <si>
    <t>00140723078TRLO0</t>
  </si>
  <si>
    <t>00140723299TRLO0</t>
  </si>
  <si>
    <t>00140723357TRLO0</t>
  </si>
  <si>
    <t>00140723375TRLO0</t>
  </si>
  <si>
    <t>00140723552TRLO0</t>
  </si>
  <si>
    <t>00140723885TRLO0</t>
  </si>
  <si>
    <t>00140724138TRLO0</t>
  </si>
  <si>
    <t>00140724448TRLO0</t>
  </si>
  <si>
    <t>00140725161TRLO0</t>
  </si>
  <si>
    <t>00140725163TRLO0</t>
  </si>
  <si>
    <t>00140725929TRLO0</t>
  </si>
  <si>
    <t>00140725946TRLO0</t>
  </si>
  <si>
    <t>00140725947TRLO0</t>
  </si>
  <si>
    <t>00140725948TRLO0</t>
  </si>
  <si>
    <t>00140725950TRLO0</t>
  </si>
  <si>
    <t>00140725956TRLO0</t>
  </si>
  <si>
    <t>00140725958TRLO0</t>
  </si>
  <si>
    <t>00140725962TRLO0</t>
  </si>
  <si>
    <t>00140725966TRLO0</t>
  </si>
  <si>
    <t>00140725975TRLO0</t>
  </si>
  <si>
    <t>00140725977TRLO0</t>
  </si>
  <si>
    <t>00140726125TRLO0</t>
  </si>
  <si>
    <t>00140726428TRLO0</t>
  </si>
  <si>
    <t>00140728126TRLO0</t>
  </si>
  <si>
    <t>00140728141TRLO0</t>
  </si>
  <si>
    <t>00140728273TRLO0</t>
  </si>
  <si>
    <t>00140728279TRLO0</t>
  </si>
  <si>
    <t>00140728280TRLO0</t>
  </si>
  <si>
    <t>00140729069TRLO0</t>
  </si>
  <si>
    <t>00140729258TRLO0</t>
  </si>
  <si>
    <t>00140729259TRLO0</t>
  </si>
  <si>
    <t>00140729268TRLO0</t>
  </si>
  <si>
    <t>00140729280TRLO0</t>
  </si>
  <si>
    <t>00140729281TRLO0</t>
  </si>
  <si>
    <t>00140729539TRLO0</t>
  </si>
  <si>
    <t>00140730046TRLO0</t>
  </si>
  <si>
    <t>00140730055TRLO0</t>
  </si>
  <si>
    <t>00140730798TRLO0</t>
  </si>
  <si>
    <t>00140730799TRLO0</t>
  </si>
  <si>
    <t>00140730802TRLO0</t>
  </si>
  <si>
    <t>00140730818TRLO0</t>
  </si>
  <si>
    <t>00140730825TRLO0</t>
  </si>
  <si>
    <t>00140731359TRLO0</t>
  </si>
  <si>
    <t>00140732475TRLO0</t>
  </si>
  <si>
    <t>00140733791TRLO0</t>
  </si>
  <si>
    <t>00140733982TRLO0</t>
  </si>
  <si>
    <t>00140734000TRLO0</t>
  </si>
  <si>
    <t>00140734001TRLO0</t>
  </si>
  <si>
    <t>00140734661TRLO0</t>
  </si>
  <si>
    <t>00140736909TRLO0</t>
  </si>
  <si>
    <t>00140738179TRLO0</t>
  </si>
  <si>
    <t>00140739385TRLO0</t>
  </si>
  <si>
    <t>00140739386TRLO0</t>
  </si>
  <si>
    <t>00140739964TRLO0</t>
  </si>
  <si>
    <t>00140740576TRLO0</t>
  </si>
  <si>
    <t>00140740785TRLO0</t>
  </si>
  <si>
    <t>00140742183TRLO0</t>
  </si>
  <si>
    <t>00140742270TRLO0</t>
  </si>
  <si>
    <t>00140742457TRLO0</t>
  </si>
  <si>
    <t>00140742629TRLO0</t>
  </si>
  <si>
    <t>00140744168TRLO0</t>
  </si>
  <si>
    <t>00140745541TRLO0</t>
  </si>
  <si>
    <t>00140745543TRLO0</t>
  </si>
  <si>
    <t>00140745626TRLO0</t>
  </si>
  <si>
    <t>00140745627TRLO0</t>
  </si>
  <si>
    <t>00140745629TRLO0</t>
  </si>
  <si>
    <t>00140745632TRLO0</t>
  </si>
  <si>
    <t>00140745869TRLO0</t>
  </si>
  <si>
    <t>00140746313TRLO0</t>
  </si>
  <si>
    <t>00140746617TRLO0</t>
  </si>
  <si>
    <t>00140747373TRLO0</t>
  </si>
  <si>
    <t>00140747764TRLO0</t>
  </si>
  <si>
    <t>00140747766TRLO0</t>
  </si>
  <si>
    <t>00140747768TRLO0</t>
  </si>
  <si>
    <t>00140747813TRLO0</t>
  </si>
  <si>
    <t>00140748225TRLO0</t>
  </si>
  <si>
    <t>00140748228TRLO0</t>
  </si>
  <si>
    <t>00140748237TRLO0</t>
  </si>
  <si>
    <t>00140748288TRLO0</t>
  </si>
  <si>
    <t>00140748855TRLO0</t>
  </si>
  <si>
    <t>00140749024TRLO0</t>
  </si>
  <si>
    <t>00140749025TRLO0</t>
  </si>
  <si>
    <t>00140749340TRLO0</t>
  </si>
  <si>
    <t>00140751425TRLO0</t>
  </si>
  <si>
    <t>00140751426TRLO0</t>
  </si>
  <si>
    <t>00140751427TRLO0</t>
  </si>
  <si>
    <t>00140751428TRLO0</t>
  </si>
  <si>
    <t>00140755270TRLO0</t>
  </si>
  <si>
    <t>00140756023TRLO0</t>
  </si>
  <si>
    <t>00140756024TRLO0</t>
  </si>
  <si>
    <t>00140756840TRLO0</t>
  </si>
  <si>
    <t>00140757030TRLO0</t>
  </si>
  <si>
    <t>00140758847TRLO0</t>
  </si>
  <si>
    <t>00140758848TRLO0</t>
  </si>
  <si>
    <t>00140763294TRLO0</t>
  </si>
  <si>
    <t>00140763409TRLO0</t>
  </si>
  <si>
    <t>00140763779TRLO0</t>
  </si>
  <si>
    <t>00140764084TRLO0</t>
  </si>
  <si>
    <t>00140765298TRLO0</t>
  </si>
  <si>
    <t>00140765383TRLO0</t>
  </si>
  <si>
    <t>00140765387TRLO0</t>
  </si>
  <si>
    <t>00140765578TRLO0</t>
  </si>
  <si>
    <t>00140765758TRLO0</t>
  </si>
  <si>
    <t>00140765759TRLO0</t>
  </si>
  <si>
    <t>00140766053TRLO0</t>
  </si>
  <si>
    <t>00140766156TRLO0</t>
  </si>
  <si>
    <t>00140766953TRLO0</t>
  </si>
  <si>
    <t>00140766962TRLO0</t>
  </si>
  <si>
    <t>00140766984TRLO0</t>
  </si>
  <si>
    <t>00140766992TRLO0</t>
  </si>
  <si>
    <t>00140767775TRLO0</t>
  </si>
  <si>
    <t>00140768432TRLO0</t>
  </si>
  <si>
    <t>00140768433TRLO0</t>
  </si>
  <si>
    <t>00140768793TRLO0</t>
  </si>
  <si>
    <t>00140769139TRLO0</t>
  </si>
  <si>
    <t>00140769394TRLO0</t>
  </si>
  <si>
    <t>00140769396TRLO0</t>
  </si>
  <si>
    <t>08:01:01</t>
  </si>
  <si>
    <t>08:05:19</t>
  </si>
  <si>
    <t>08:05:33</t>
  </si>
  <si>
    <t>08:07:42</t>
  </si>
  <si>
    <t>08:08:21</t>
  </si>
  <si>
    <t>08:08:34</t>
  </si>
  <si>
    <t>08:10:36</t>
  </si>
  <si>
    <t>08:13:37</t>
  </si>
  <si>
    <t>08:16:07</t>
  </si>
  <si>
    <t>08:20:27</t>
  </si>
  <si>
    <t>08:26:44</t>
  </si>
  <si>
    <t>08:32:22</t>
  </si>
  <si>
    <t>08:32:27</t>
  </si>
  <si>
    <t>08:32:30</t>
  </si>
  <si>
    <t>08:32:35</t>
  </si>
  <si>
    <t>08:33:24</t>
  </si>
  <si>
    <t>08:35:41</t>
  </si>
  <si>
    <t>08:51:50</t>
  </si>
  <si>
    <t>08:51:51</t>
  </si>
  <si>
    <t>08:52:22</t>
  </si>
  <si>
    <t>08:52:24</t>
  </si>
  <si>
    <t>08:59:39</t>
  </si>
  <si>
    <t>09:02:04</t>
  </si>
  <si>
    <t>09:02:12</t>
  </si>
  <si>
    <t>09:02:27</t>
  </si>
  <si>
    <t>09:06:23</t>
  </si>
  <si>
    <t>09:12:51</t>
  </si>
  <si>
    <t>09:12:59</t>
  </si>
  <si>
    <t>09:22:23</t>
  </si>
  <si>
    <t>09:22:28</t>
  </si>
  <si>
    <t>09:27:21</t>
  </si>
  <si>
    <t>09:44:38</t>
  </si>
  <si>
    <t>10:06:41</t>
  </si>
  <si>
    <t>10:09:36</t>
  </si>
  <si>
    <t>10:09:39</t>
  </si>
  <si>
    <t>10:17:14</t>
  </si>
  <si>
    <t>10:44:26</t>
  </si>
  <si>
    <t>11:00:23</t>
  </si>
  <si>
    <t>11:13:49</t>
  </si>
  <si>
    <t>11:23:49</t>
  </si>
  <si>
    <t>11:34:40</t>
  </si>
  <si>
    <t>11:37:37</t>
  </si>
  <si>
    <t>12:02:29</t>
  </si>
  <si>
    <t>12:03:04</t>
  </si>
  <si>
    <t>12:04:57</t>
  </si>
  <si>
    <t>12:08:27</t>
  </si>
  <si>
    <t>12:37:53</t>
  </si>
  <si>
    <t>13:01:50</t>
  </si>
  <si>
    <t>13:03:40</t>
  </si>
  <si>
    <t>13:06:42</t>
  </si>
  <si>
    <t>13:12:02</t>
  </si>
  <si>
    <t>13:16:03</t>
  </si>
  <si>
    <t>13:26:31</t>
  </si>
  <si>
    <t>13:30:29</t>
  </si>
  <si>
    <t>13:30:42</t>
  </si>
  <si>
    <t>13:35:01</t>
  </si>
  <si>
    <t>13:35:10</t>
  </si>
  <si>
    <t>13:35:24</t>
  </si>
  <si>
    <t>13:42:54</t>
  </si>
  <si>
    <t>13:45:45</t>
  </si>
  <si>
    <t>14:06:30</t>
  </si>
  <si>
    <t>14:41:29</t>
  </si>
  <si>
    <t>14:46:07</t>
  </si>
  <si>
    <t>14:53:59</t>
  </si>
  <si>
    <t>14:54:26</t>
  </si>
  <si>
    <t>15:06:37</t>
  </si>
  <si>
    <t>15:43:54</t>
  </si>
  <si>
    <t>15:44:52</t>
  </si>
  <si>
    <t>15:47:29</t>
  </si>
  <si>
    <t>15:49:52</t>
  </si>
  <si>
    <t>16:01:16</t>
  </si>
  <si>
    <t>16:01:51</t>
  </si>
  <si>
    <t>16:01:59</t>
  </si>
  <si>
    <t>16:03:49</t>
  </si>
  <si>
    <t>16:05:23</t>
  </si>
  <si>
    <t>16:08:54</t>
  </si>
  <si>
    <t>16:09:39</t>
  </si>
  <si>
    <t>16:15:06</t>
  </si>
  <si>
    <t>16:15:07</t>
  </si>
  <si>
    <t>16:15:11</t>
  </si>
  <si>
    <t>16:15:16</t>
  </si>
  <si>
    <t>16:20:00</t>
  </si>
  <si>
    <t>16:24:44</t>
  </si>
  <si>
    <t>16:27:15</t>
  </si>
  <si>
    <t>16:29:15</t>
  </si>
  <si>
    <t>16:29:59</t>
  </si>
  <si>
    <t>00140773183TRLO0</t>
  </si>
  <si>
    <t>00140774905TRLO0</t>
  </si>
  <si>
    <t>00140785136TRLO0</t>
  </si>
  <si>
    <t>00140785137TRLO0</t>
  </si>
  <si>
    <t>JEFF</t>
  </si>
  <si>
    <t>Paul.Frankel</t>
  </si>
  <si>
    <t>00140786039TRLO0</t>
  </si>
  <si>
    <t>P</t>
  </si>
  <si>
    <t>HE</t>
  </si>
  <si>
    <t>00140790818TRLO0</t>
  </si>
  <si>
    <t>00140797321TRLO0</t>
  </si>
  <si>
    <t>00140799144TRLO0</t>
  </si>
  <si>
    <t>00140799406TRLO0</t>
  </si>
  <si>
    <t>00140800952TRLO0</t>
  </si>
  <si>
    <t>00140800953TRLO0</t>
  </si>
  <si>
    <t>00140800963TRLO0</t>
  </si>
  <si>
    <t>00140800964TRLO0</t>
  </si>
  <si>
    <t>00140801560TRLO0</t>
  </si>
  <si>
    <t>00140801561TRLO0</t>
  </si>
  <si>
    <t>00140802939TRLO0</t>
  </si>
  <si>
    <t>00140803509TRLO0</t>
  </si>
  <si>
    <t>00140803510TRLO0</t>
  </si>
  <si>
    <t>00140803511TRLO0</t>
  </si>
  <si>
    <t>00140806389TRLO0</t>
  </si>
  <si>
    <t>00140806390TRLO0</t>
  </si>
  <si>
    <t>00140806768TRLO0</t>
  </si>
  <si>
    <t>00140806769TRLO0</t>
  </si>
  <si>
    <t>00140806774TRLO0</t>
  </si>
  <si>
    <t>00140806864TRLO0</t>
  </si>
  <si>
    <t>00140807376TRLO0</t>
  </si>
  <si>
    <t>00140807641TRLO0</t>
  </si>
  <si>
    <t>00140810068TRLO0</t>
  </si>
  <si>
    <t>00140810069TRLO0</t>
  </si>
  <si>
    <t>00140810070TRLO0</t>
  </si>
  <si>
    <t>00140810087TRLO0</t>
  </si>
  <si>
    <t>00140810205TRLO0</t>
  </si>
  <si>
    <t>00140810209TRLO0</t>
  </si>
  <si>
    <t>00140810211TRLO0</t>
  </si>
  <si>
    <t>00140810212TRLO0</t>
  </si>
  <si>
    <t>00140810213TRLO0</t>
  </si>
  <si>
    <t>00140810214TRLO0</t>
  </si>
  <si>
    <t>00140810215TRLO0</t>
  </si>
  <si>
    <t>00140810224TRLO0</t>
  </si>
  <si>
    <t>00140810225TRLO0</t>
  </si>
  <si>
    <t>00140810226TRLO0</t>
  </si>
  <si>
    <t>00140810227TRLO0</t>
  </si>
  <si>
    <t>00140810291TRLO0</t>
  </si>
  <si>
    <t>00140810292TRLO0</t>
  </si>
  <si>
    <t>00140810293TRLO0</t>
  </si>
  <si>
    <t>00140810294TRLO0</t>
  </si>
  <si>
    <t>00140810449TRLO0</t>
  </si>
  <si>
    <t>00140810450TRLO0</t>
  </si>
  <si>
    <t>00140810451TRLO0</t>
  </si>
  <si>
    <t>00140810470TRLO0</t>
  </si>
  <si>
    <t>00140810484TRLO0</t>
  </si>
  <si>
    <t>00140810485TRLO0</t>
  </si>
  <si>
    <t>00140810495TRLO0</t>
  </si>
  <si>
    <t>00140810496TRLO0</t>
  </si>
  <si>
    <t>00140810497TRLO0</t>
  </si>
  <si>
    <t>00140810769TRLO0</t>
  </si>
  <si>
    <t>00140810770TRLO0</t>
  </si>
  <si>
    <t>00140810771TRLO0</t>
  </si>
  <si>
    <t>00140810773TRLO0</t>
  </si>
  <si>
    <t>00140810774TRLO0</t>
  </si>
  <si>
    <t>00140810775TRLO0</t>
  </si>
  <si>
    <t>00140810805TRLO0</t>
  </si>
  <si>
    <t>00140810806TRLO0</t>
  </si>
  <si>
    <t>00140810893TRLO0</t>
  </si>
  <si>
    <t>00140810899TRLO0</t>
  </si>
  <si>
    <t>00140810962TRLO0</t>
  </si>
  <si>
    <t>00140811132TRLO0</t>
  </si>
  <si>
    <t>00140811228TRLO0</t>
  </si>
  <si>
    <t>00140812860TRLO0</t>
  </si>
  <si>
    <t>00140812861TRLO0</t>
  </si>
  <si>
    <t>00140812862TRLO0</t>
  </si>
  <si>
    <t>00140812863TRLO0</t>
  </si>
  <si>
    <t>00140812864TRLO0</t>
  </si>
  <si>
    <t>00140812865TRLO0</t>
  </si>
  <si>
    <t>00140812867TRLO0</t>
  </si>
  <si>
    <t>00140812868TRLO0</t>
  </si>
  <si>
    <t>00140812873TRLO0</t>
  </si>
  <si>
    <t>00140812881TRLO0</t>
  </si>
  <si>
    <t>00140814388TRLO0</t>
  </si>
  <si>
    <t>00140814389TRLO0</t>
  </si>
  <si>
    <t>00140814390TRLO0</t>
  </si>
  <si>
    <t>00140815028TRLO0</t>
  </si>
  <si>
    <t>00140815037TRLO0</t>
  </si>
  <si>
    <t>00140815072TRLO0</t>
  </si>
  <si>
    <t>00140815851TRLO0</t>
  </si>
  <si>
    <t>00140817515TRLO0</t>
  </si>
  <si>
    <t>00140817953TRLO0</t>
  </si>
  <si>
    <t>00140818064TRLO0</t>
  </si>
  <si>
    <t>00140818133TRLO0</t>
  </si>
  <si>
    <t>00140819898TRLO0</t>
  </si>
  <si>
    <t>00140821595TRLO0</t>
  </si>
  <si>
    <t>00140821606TRLO0</t>
  </si>
  <si>
    <t>00140821695TRLO0</t>
  </si>
  <si>
    <t>00140822055TRLO0</t>
  </si>
  <si>
    <t>00140822056TRLO0</t>
  </si>
  <si>
    <t>00140822057TRLO0</t>
  </si>
  <si>
    <t>00140822058TRLO0</t>
  </si>
  <si>
    <t>00140822088TRLO0</t>
  </si>
  <si>
    <t>00140822089TRLO0</t>
  </si>
  <si>
    <t>00140822090TRLO0</t>
  </si>
  <si>
    <t>00140822826TRLO0</t>
  </si>
  <si>
    <t>00140822852TRLO0</t>
  </si>
  <si>
    <t>00140822974TRLO0</t>
  </si>
  <si>
    <t>00140822989TRLO0</t>
  </si>
  <si>
    <t>00140823323TRLO0</t>
  </si>
  <si>
    <t>00140823324TRLO0</t>
  </si>
  <si>
    <t>00140823816TRLO0</t>
  </si>
  <si>
    <t>00140823874TRLO0</t>
  </si>
  <si>
    <t>00140823945TRLO0</t>
  </si>
  <si>
    <t>08:08:38</t>
  </si>
  <si>
    <t>08:28:12</t>
  </si>
  <si>
    <t>10:28:36</t>
  </si>
  <si>
    <t>10:41:02</t>
  </si>
  <si>
    <t>11:46:23</t>
  </si>
  <si>
    <t>13:13:48</t>
  </si>
  <si>
    <t>13:39:26</t>
  </si>
  <si>
    <t>13:42:31</t>
  </si>
  <si>
    <t>13:57:00</t>
  </si>
  <si>
    <t>13:57:13</t>
  </si>
  <si>
    <t>14:06:05</t>
  </si>
  <si>
    <t>14:21:29</t>
  </si>
  <si>
    <t>14:29:32</t>
  </si>
  <si>
    <t>14:47:10</t>
  </si>
  <si>
    <t>14:50:00</t>
  </si>
  <si>
    <t>14:50:01</t>
  </si>
  <si>
    <t>14:51:08</t>
  </si>
  <si>
    <t>14:54:53</t>
  </si>
  <si>
    <t>14:56:27</t>
  </si>
  <si>
    <t>15:12:41</t>
  </si>
  <si>
    <t>15:12:53</t>
  </si>
  <si>
    <t>15:13:17</t>
  </si>
  <si>
    <t>15:13:18</t>
  </si>
  <si>
    <t>15:13:22</t>
  </si>
  <si>
    <t>15:13:23</t>
  </si>
  <si>
    <t>15:13:24</t>
  </si>
  <si>
    <t>15:13:28</t>
  </si>
  <si>
    <t>15:13:36</t>
  </si>
  <si>
    <t>15:14:17</t>
  </si>
  <si>
    <t>15:14:21</t>
  </si>
  <si>
    <t>15:14:27</t>
  </si>
  <si>
    <t>15:14:29</t>
  </si>
  <si>
    <t>15:16:34</t>
  </si>
  <si>
    <t>15:16:38</t>
  </si>
  <si>
    <t>15:17:01</t>
  </si>
  <si>
    <t>15:19:03</t>
  </si>
  <si>
    <t>15:29:00</t>
  </si>
  <si>
    <t>15:29:01</t>
  </si>
  <si>
    <t>15:29:02</t>
  </si>
  <si>
    <t>15:29:05</t>
  </si>
  <si>
    <t>15:36:03</t>
  </si>
  <si>
    <t>15:39:59</t>
  </si>
  <si>
    <t>15:40:02</t>
  </si>
  <si>
    <t>15:40:16</t>
  </si>
  <si>
    <t>15:44:41</t>
  </si>
  <si>
    <t>15:54:30</t>
  </si>
  <si>
    <t>15:57:18</t>
  </si>
  <si>
    <t>15:58:24</t>
  </si>
  <si>
    <t>15:58:58</t>
  </si>
  <si>
    <t>16:06:18</t>
  </si>
  <si>
    <t>16:16:45</t>
  </si>
  <si>
    <t>16:16:51</t>
  </si>
  <si>
    <t>16:17:20</t>
  </si>
  <si>
    <t>16:19:33</t>
  </si>
  <si>
    <t>16:19:45</t>
  </si>
  <si>
    <t>16:23:30</t>
  </si>
  <si>
    <t>16:23:44</t>
  </si>
  <si>
    <t>16:24:14</t>
  </si>
  <si>
    <t>16:24:21</t>
  </si>
  <si>
    <t>16:26:09</t>
  </si>
  <si>
    <t>16:28:20</t>
  </si>
  <si>
    <t>16:28:37</t>
  </si>
  <si>
    <t>16:29:01</t>
  </si>
  <si>
    <t>20170621 08:00:04.804000 +0100s</t>
  </si>
  <si>
    <t>00140825576TRLO0</t>
  </si>
  <si>
    <t>00064724504ORLO0</t>
  </si>
  <si>
    <t>TRQCCP</t>
  </si>
  <si>
    <t>20170621 09:33:03.209000 +0100s</t>
  </si>
  <si>
    <t>00140834872TRLO0</t>
  </si>
  <si>
    <t>20170621 10:12:45.541000 +0100s</t>
  </si>
  <si>
    <t>00140838559TRLO0</t>
  </si>
  <si>
    <t>00140838560TRLO0</t>
  </si>
  <si>
    <t>20170621 10:12:53.185000 +0100s</t>
  </si>
  <si>
    <t>00140838580TRLO0</t>
  </si>
  <si>
    <t>20170621 10:35:29.714000 +0100s</t>
  </si>
  <si>
    <t>00140840010TRLO0</t>
  </si>
  <si>
    <t>20170621 10:42:32.378000 +0100s</t>
  </si>
  <si>
    <t>00140840441TRLO0</t>
  </si>
  <si>
    <t>20170621 11:09:40.948000 +0100s</t>
  </si>
  <si>
    <t>00140842351TRLO0</t>
  </si>
  <si>
    <t>20170621 11:42:09.419000 +0100s</t>
  </si>
  <si>
    <t>00140844526TRLO0</t>
  </si>
  <si>
    <t>20170621 11:44:40.317000 +0100s</t>
  </si>
  <si>
    <t>00140844654TRLO0</t>
  </si>
  <si>
    <t>20170621 11:53:21.730000 +0100s</t>
  </si>
  <si>
    <t>00140845256TRLO0</t>
  </si>
  <si>
    <t>20170621 11:53:58.005000 +0100s</t>
  </si>
  <si>
    <t>00140845384TRLO0</t>
  </si>
  <si>
    <t>20170621 11:54:01.588000 +0100s</t>
  </si>
  <si>
    <t>00140845388TRLO0</t>
  </si>
  <si>
    <t>20170621 11:54:24.611000 +0100s</t>
  </si>
  <si>
    <t>00140845433TRLO0</t>
  </si>
  <si>
    <t>00140845434TRLO0</t>
  </si>
  <si>
    <t>20170621 11:59:23.405000 +0100s</t>
  </si>
  <si>
    <t>00140845883TRLO0</t>
  </si>
  <si>
    <t>20170621 12:02:07.004000 +0100s</t>
  </si>
  <si>
    <t>00140846036TRLO0</t>
  </si>
  <si>
    <t>20170621 12:39:46.921000 +0100s</t>
  </si>
  <si>
    <t>00140849199TRLO0</t>
  </si>
  <si>
    <t>20170621 12:39:51.221000 +0100s</t>
  </si>
  <si>
    <t>00140849204TRLO0</t>
  </si>
  <si>
    <t>20170621 13:03:57.087000 +0100s</t>
  </si>
  <si>
    <t>00140850881TRLO0</t>
  </si>
  <si>
    <t>20170621 13:13:18.819000 +0100s</t>
  </si>
  <si>
    <t>00140851671TRLO0</t>
  </si>
  <si>
    <t>20170621 13:16:53.433000 +0100s</t>
  </si>
  <si>
    <t>00140851889TRLO0</t>
  </si>
  <si>
    <t>20170621 13:21:38.560000 +0100s</t>
  </si>
  <si>
    <t>00140852179TRLO0</t>
  </si>
  <si>
    <t>20170621 13:21:38.561000 +0100s</t>
  </si>
  <si>
    <t>00140852180TRLO0</t>
  </si>
  <si>
    <t>20170621 13:47:32.916000 +0100s</t>
  </si>
  <si>
    <t>00140854124TRLO0</t>
  </si>
  <si>
    <t>20170621 15:01:58.799000 +0100s</t>
  </si>
  <si>
    <t>00140862054TRLO0</t>
  </si>
  <si>
    <t>20170621 15:02:03.612000 +0100s</t>
  </si>
  <si>
    <t>00140862062TRLO0</t>
  </si>
  <si>
    <t>20170621 15:02:36.686000 +0100s</t>
  </si>
  <si>
    <t>00140862242TRLO0</t>
  </si>
  <si>
    <t>20170621 15:07:23.216000 +0100s</t>
  </si>
  <si>
    <t>00140862970TRLO0</t>
  </si>
  <si>
    <t>20170621 15:08:48.475000 +0100s</t>
  </si>
  <si>
    <t>00140863260TRLO0</t>
  </si>
  <si>
    <t>20170621 15:08:56.407000 +0100s</t>
  </si>
  <si>
    <t>00140863278TRLO0</t>
  </si>
  <si>
    <t>20170621 15:09:06.970000 +0100s</t>
  </si>
  <si>
    <t>00140863320TRLO0</t>
  </si>
  <si>
    <t>20170621 15:14:42.917000 +0100s</t>
  </si>
  <si>
    <t>00140864059TRLO0</t>
  </si>
  <si>
    <t>20170621 15:30:08.803000 +0100s</t>
  </si>
  <si>
    <t>00140866274TRLO0</t>
  </si>
  <si>
    <t>20170621 15:30:08.858000 +0100s</t>
  </si>
  <si>
    <t>00140866276TRLO0</t>
  </si>
  <si>
    <t>20170621 15:36:47.054795 +0100s</t>
  </si>
  <si>
    <t>00140867787TRLO0</t>
  </si>
  <si>
    <t>00064724496ORLO0</t>
  </si>
  <si>
    <t>20170621 16:29:45.148000 +0100s</t>
  </si>
  <si>
    <t>00140877319TRLO0</t>
  </si>
  <si>
    <t>00140877320TRLO0</t>
  </si>
  <si>
    <t>08:00:04</t>
  </si>
  <si>
    <t>09:33:03</t>
  </si>
  <si>
    <t>10:12:45</t>
  </si>
  <si>
    <t>10:12:53</t>
  </si>
  <si>
    <t>10:35:29</t>
  </si>
  <si>
    <t>10:42:32</t>
  </si>
  <si>
    <t>11:09:40</t>
  </si>
  <si>
    <t>11:42:09</t>
  </si>
  <si>
    <t>11:44:40</t>
  </si>
  <si>
    <t>11:53:21</t>
  </si>
  <si>
    <t>11:53:58</t>
  </si>
  <si>
    <t>11:54:01</t>
  </si>
  <si>
    <t>11:54:24</t>
  </si>
  <si>
    <t>11:59:23</t>
  </si>
  <si>
    <t>12:02:07</t>
  </si>
  <si>
    <t>12:39:46</t>
  </si>
  <si>
    <t>12:39:51</t>
  </si>
  <si>
    <t>13:03:57</t>
  </si>
  <si>
    <t>13:13:18</t>
  </si>
  <si>
    <t>13:16:53</t>
  </si>
  <si>
    <t>13:21:38</t>
  </si>
  <si>
    <t>13:47:32</t>
  </si>
  <si>
    <t>15:02:03</t>
  </si>
  <si>
    <t>15:02:36</t>
  </si>
  <si>
    <t>15:07:23</t>
  </si>
  <si>
    <t>15:08:48</t>
  </si>
  <si>
    <t>15:08:56</t>
  </si>
  <si>
    <t>15:09:06</t>
  </si>
  <si>
    <t>15:14:42</t>
  </si>
  <si>
    <t>15:30:08</t>
  </si>
  <si>
    <t>15:36:47</t>
  </si>
  <si>
    <t>16:29:45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</si>
</sst>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(* #,##0_);_(* \(#,##0\);_(* &quot;-&quot;??_);_(@_)"/>
    <numFmt numFmtId="167" formatCode="_ [$€-413]\ * #,##0.00_ ;_ [$€-413]\ * \-#,##0.00_ ;_ [$€-413]\ * &quot;-&quot;??_ ;_ @_ "/>
    <numFmt numFmtId="168" formatCode="[$-409]d\-mmm\-yyyy;@"/>
    <numFmt numFmtId="169" formatCode="[$-F400]h:mm:ss\ AM/PM"/>
    <numFmt numFmtId="170" formatCode="_-[$£-809]* #,##0.00_-;\-[$£-809]* #,##0.00_-;_-[$£-809]* &quot;-&quot;??_-;_-@_-"/>
    <numFmt numFmtId="171" formatCode="_([$$-409]* #,##0.00_);_([$$-409]* \(#,##0.00\);_([$$-409]* &quot;-&quot;??_);_(@_)"/>
    <numFmt numFmtId="172" formatCode="[$-409]d\-mmm\-yy;@"/>
    <numFmt numFmtId="173" formatCode="0.0000"/>
    <numFmt numFmtId="174" formatCode="_-[$£-809]* #,##0.0000_-;\-[$£-809]* #,##0.0000_-;_-[$£-809]* &quot;-&quot;????_-;_-@_-"/>
    <numFmt numFmtId="175" formatCode="_-[$£-809]* #,##0.0000_-;\-[$£-809]* #,##0.0000_-;_-[$£-809]* &quot;-&quot;??_-;_-@_-"/>
    <numFmt numFmtId="176" formatCode="_(* #,##0.00000_);_(* \(#,##0.00000\);_(* &quot;-&quot;??_);_(@_)"/>
    <numFmt numFmtId="177" formatCode="&quot;£&quot;#,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1"/>
      <color indexed="16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0" fillId="3" borderId="0" xfId="0" applyFont="1" applyFill="1"/>
    <xf numFmtId="0" fontId="5" fillId="3" borderId="0" xfId="1" applyFont="1" applyFill="1"/>
    <xf numFmtId="0" fontId="6" fillId="2" borderId="0" xfId="1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8" fillId="3" borderId="0" xfId="1" applyFont="1" applyFill="1"/>
    <xf numFmtId="0" fontId="8" fillId="2" borderId="0" xfId="1" applyFont="1" applyFill="1" applyAlignment="1">
      <alignment horizontal="center"/>
    </xf>
    <xf numFmtId="0" fontId="9" fillId="3" borderId="0" xfId="0" applyFont="1" applyFill="1"/>
    <xf numFmtId="0" fontId="9" fillId="2" borderId="0" xfId="0" applyFont="1" applyFill="1"/>
    <xf numFmtId="0" fontId="9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168" fontId="9" fillId="3" borderId="1" xfId="1" applyNumberFormat="1" applyFont="1" applyFill="1" applyBorder="1" applyAlignment="1">
      <alignment horizontal="right"/>
    </xf>
    <xf numFmtId="166" fontId="9" fillId="2" borderId="1" xfId="7" applyNumberFormat="1" applyFont="1" applyFill="1" applyBorder="1" applyAlignment="1">
      <alignment horizontal="left"/>
    </xf>
    <xf numFmtId="0" fontId="0" fillId="2" borderId="6" xfId="0" applyFont="1" applyFill="1" applyBorder="1"/>
    <xf numFmtId="168" fontId="10" fillId="3" borderId="8" xfId="1" applyNumberFormat="1" applyFont="1" applyFill="1" applyBorder="1" applyAlignment="1">
      <alignment horizontal="right"/>
    </xf>
    <xf numFmtId="166" fontId="10" fillId="2" borderId="8" xfId="3" applyNumberFormat="1" applyFont="1" applyFill="1" applyBorder="1" applyAlignment="1"/>
    <xf numFmtId="3" fontId="9" fillId="2" borderId="0" xfId="3" applyNumberFormat="1" applyFont="1" applyFill="1" applyBorder="1" applyAlignment="1"/>
    <xf numFmtId="0" fontId="9" fillId="2" borderId="0" xfId="0" applyFont="1" applyFill="1" applyAlignment="1">
      <alignment horizontal="center"/>
    </xf>
    <xf numFmtId="167" fontId="13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0" fillId="3" borderId="0" xfId="0" applyFont="1" applyFill="1" applyBorder="1"/>
    <xf numFmtId="0" fontId="0" fillId="3" borderId="6" xfId="0" applyFont="1" applyFill="1" applyBorder="1"/>
    <xf numFmtId="169" fontId="0" fillId="2" borderId="0" xfId="0" applyNumberFormat="1" applyFont="1" applyFill="1" applyBorder="1"/>
    <xf numFmtId="0" fontId="0" fillId="4" borderId="0" xfId="0" applyFont="1" applyFill="1" applyBorder="1"/>
    <xf numFmtId="166" fontId="10" fillId="2" borderId="0" xfId="7" applyNumberFormat="1" applyFont="1" applyFill="1" applyBorder="1" applyAlignment="1">
      <alignment wrapText="1"/>
    </xf>
    <xf numFmtId="166" fontId="3" fillId="5" borderId="0" xfId="7" applyNumberFormat="1" applyFont="1" applyFill="1" applyBorder="1" applyAlignment="1">
      <alignment horizontal="center" wrapText="1"/>
    </xf>
    <xf numFmtId="169" fontId="3" fillId="5" borderId="0" xfId="7" applyNumberFormat="1" applyFont="1" applyFill="1" applyBorder="1" applyAlignment="1">
      <alignment horizontal="center" wrapText="1"/>
    </xf>
    <xf numFmtId="166" fontId="10" fillId="2" borderId="0" xfId="7" applyNumberFormat="1" applyFont="1" applyFill="1" applyBorder="1" applyAlignment="1">
      <alignment horizontal="center" wrapText="1"/>
    </xf>
    <xf numFmtId="21" fontId="0" fillId="2" borderId="0" xfId="0" applyNumberFormat="1" applyFont="1" applyFill="1"/>
    <xf numFmtId="0" fontId="8" fillId="4" borderId="2" xfId="1" applyFont="1" applyFill="1" applyBorder="1"/>
    <xf numFmtId="0" fontId="3" fillId="4" borderId="3" xfId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3" fillId="5" borderId="0" xfId="7" applyNumberFormat="1" applyFont="1" applyFill="1" applyBorder="1" applyAlignment="1">
      <alignment horizontal="center" wrapText="1"/>
    </xf>
    <xf numFmtId="0" fontId="9" fillId="3" borderId="0" xfId="1" applyFont="1" applyFill="1"/>
    <xf numFmtId="170" fontId="0" fillId="2" borderId="0" xfId="0" applyNumberFormat="1" applyFont="1" applyFill="1" applyBorder="1"/>
    <xf numFmtId="170" fontId="3" fillId="5" borderId="0" xfId="7" applyNumberFormat="1" applyFont="1" applyFill="1" applyBorder="1" applyAlignment="1">
      <alignment horizontal="center" wrapText="1"/>
    </xf>
    <xf numFmtId="170" fontId="0" fillId="2" borderId="1" xfId="0" applyNumberFormat="1" applyFont="1" applyFill="1" applyBorder="1" applyAlignment="1">
      <alignment horizontal="right"/>
    </xf>
    <xf numFmtId="170" fontId="6" fillId="3" borderId="0" xfId="3" applyNumberFormat="1" applyFont="1" applyFill="1" applyAlignment="1">
      <alignment horizontal="right"/>
    </xf>
    <xf numFmtId="170" fontId="6" fillId="3" borderId="0" xfId="1" applyNumberFormat="1" applyFont="1" applyFill="1" applyAlignment="1">
      <alignment horizontal="right"/>
    </xf>
    <xf numFmtId="170" fontId="8" fillId="3" borderId="0" xfId="3" applyNumberFormat="1" applyFont="1" applyFill="1" applyAlignment="1">
      <alignment horizontal="right"/>
    </xf>
    <xf numFmtId="170" fontId="8" fillId="3" borderId="0" xfId="1" applyNumberFormat="1" applyFont="1" applyFill="1" applyAlignment="1">
      <alignment horizontal="right"/>
    </xf>
    <xf numFmtId="170" fontId="0" fillId="2" borderId="0" xfId="0" applyNumberFormat="1" applyFont="1" applyFill="1"/>
    <xf numFmtId="170" fontId="4" fillId="0" borderId="0" xfId="0" applyNumberFormat="1" applyFont="1"/>
    <xf numFmtId="170" fontId="4" fillId="3" borderId="0" xfId="5" applyNumberFormat="1" applyFont="1" applyFill="1" applyAlignment="1">
      <alignment horizontal="right"/>
    </xf>
    <xf numFmtId="170" fontId="9" fillId="2" borderId="1" xfId="3" applyNumberFormat="1" applyFont="1" applyFill="1" applyBorder="1" applyAlignment="1">
      <alignment horizontal="right"/>
    </xf>
    <xf numFmtId="170" fontId="10" fillId="3" borderId="9" xfId="1" applyNumberFormat="1" applyFont="1" applyFill="1" applyBorder="1" applyAlignment="1">
      <alignment horizontal="right"/>
    </xf>
    <xf numFmtId="170" fontId="9" fillId="3" borderId="0" xfId="3" applyNumberFormat="1" applyFont="1" applyFill="1" applyAlignment="1">
      <alignment horizontal="right"/>
    </xf>
    <xf numFmtId="170" fontId="9" fillId="3" borderId="0" xfId="0" applyNumberFormat="1" applyFont="1" applyFill="1" applyAlignment="1">
      <alignment horizontal="right"/>
    </xf>
    <xf numFmtId="170" fontId="9" fillId="3" borderId="0" xfId="0" applyNumberFormat="1" applyFont="1" applyFill="1" applyBorder="1" applyAlignment="1">
      <alignment horizontal="right"/>
    </xf>
    <xf numFmtId="170" fontId="1" fillId="3" borderId="0" xfId="3" applyNumberFormat="1" applyFont="1" applyFill="1" applyAlignment="1">
      <alignment horizontal="right"/>
    </xf>
    <xf numFmtId="170" fontId="0" fillId="3" borderId="0" xfId="0" applyNumberFormat="1" applyFont="1" applyFill="1" applyAlignment="1">
      <alignment horizontal="right"/>
    </xf>
    <xf numFmtId="170" fontId="11" fillId="5" borderId="6" xfId="3" applyNumberFormat="1" applyFont="1" applyFill="1" applyBorder="1" applyAlignment="1">
      <alignment horizontal="center" wrapText="1"/>
    </xf>
    <xf numFmtId="166" fontId="9" fillId="2" borderId="0" xfId="0" applyNumberFormat="1" applyFont="1" applyFill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1" fontId="9" fillId="2" borderId="1" xfId="5" applyNumberFormat="1" applyFont="1" applyFill="1" applyBorder="1" applyAlignment="1">
      <alignment horizontal="right"/>
    </xf>
    <xf numFmtId="171" fontId="10" fillId="2" borderId="9" xfId="5" applyNumberFormat="1" applyFont="1" applyFill="1" applyBorder="1" applyAlignment="1">
      <alignment horizontal="right"/>
    </xf>
    <xf numFmtId="171" fontId="10" fillId="3" borderId="9" xfId="5" applyNumberFormat="1" applyFont="1" applyFill="1" applyBorder="1" applyAlignment="1">
      <alignment horizontal="right"/>
    </xf>
    <xf numFmtId="2" fontId="10" fillId="3" borderId="9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0" fontId="10" fillId="3" borderId="0" xfId="1" applyFont="1" applyFill="1"/>
    <xf numFmtId="172" fontId="9" fillId="2" borderId="0" xfId="1" applyNumberFormat="1" applyFont="1" applyFill="1" applyAlignment="1">
      <alignment horizontal="center"/>
    </xf>
    <xf numFmtId="10" fontId="9" fillId="2" borderId="0" xfId="6" applyNumberFormat="1" applyFont="1" applyFill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0" fontId="9" fillId="2" borderId="0" xfId="6" applyNumberFormat="1" applyFont="1" applyFill="1" applyAlignment="1">
      <alignment horizontal="left"/>
    </xf>
    <xf numFmtId="0" fontId="9" fillId="2" borderId="1" xfId="13" applyNumberFormat="1" applyFont="1" applyFill="1" applyBorder="1" applyAlignment="1">
      <alignment horizontal="right"/>
    </xf>
    <xf numFmtId="0" fontId="10" fillId="2" borderId="9" xfId="3" applyNumberFormat="1" applyFont="1" applyFill="1" applyBorder="1" applyAlignment="1">
      <alignment horizontal="right"/>
    </xf>
    <xf numFmtId="0" fontId="10" fillId="2" borderId="9" xfId="5" applyNumberFormat="1" applyFont="1" applyFill="1" applyBorder="1" applyAlignment="1">
      <alignment horizontal="right"/>
    </xf>
    <xf numFmtId="170" fontId="10" fillId="3" borderId="0" xfId="1" applyNumberFormat="1" applyFont="1" applyFill="1" applyAlignment="1">
      <alignment horizontal="left"/>
    </xf>
    <xf numFmtId="170" fontId="9" fillId="3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right"/>
    </xf>
    <xf numFmtId="170" fontId="0" fillId="2" borderId="1" xfId="0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170" fontId="3" fillId="2" borderId="0" xfId="7" applyNumberFormat="1" applyFont="1" applyFill="1" applyBorder="1" applyAlignment="1">
      <alignment horizontal="center" wrapText="1"/>
    </xf>
    <xf numFmtId="0" fontId="0" fillId="2" borderId="1" xfId="0" applyFont="1" applyFill="1" applyBorder="1"/>
    <xf numFmtId="166" fontId="3" fillId="5" borderId="10" xfId="7" applyNumberFormat="1" applyFont="1" applyFill="1" applyBorder="1" applyAlignment="1">
      <alignment horizontal="center" wrapText="1"/>
    </xf>
    <xf numFmtId="0" fontId="0" fillId="4" borderId="10" xfId="0" applyFont="1" applyFill="1" applyBorder="1"/>
    <xf numFmtId="170" fontId="11" fillId="5" borderId="6" xfId="1" applyNumberFormat="1" applyFont="1" applyFill="1" applyBorder="1" applyAlignment="1">
      <alignment horizontal="center" wrapText="1"/>
    </xf>
    <xf numFmtId="170" fontId="11" fillId="5" borderId="7" xfId="3" applyNumberFormat="1" applyFont="1" applyFill="1" applyBorder="1" applyAlignment="1">
      <alignment horizontal="center" wrapText="1"/>
    </xf>
    <xf numFmtId="0" fontId="0" fillId="7" borderId="0" xfId="0" applyFill="1"/>
    <xf numFmtId="3" fontId="0" fillId="7" borderId="0" xfId="0" applyNumberFormat="1" applyFill="1"/>
    <xf numFmtId="4" fontId="0" fillId="7" borderId="0" xfId="0" applyNumberFormat="1" applyFill="1"/>
    <xf numFmtId="4" fontId="0" fillId="0" borderId="0" xfId="0" applyNumberFormat="1" applyFill="1"/>
    <xf numFmtId="14" fontId="0" fillId="7" borderId="0" xfId="0" applyNumberFormat="1" applyFill="1"/>
    <xf numFmtId="173" fontId="0" fillId="7" borderId="0" xfId="0" applyNumberFormat="1" applyFill="1"/>
    <xf numFmtId="173" fontId="0" fillId="0" borderId="0" xfId="0" applyNumberFormat="1"/>
    <xf numFmtId="174" fontId="9" fillId="2" borderId="1" xfId="3" applyNumberFormat="1" applyFont="1" applyFill="1" applyBorder="1" applyAlignment="1">
      <alignment horizontal="right"/>
    </xf>
    <xf numFmtId="174" fontId="10" fillId="2" borderId="9" xfId="3" applyNumberFormat="1" applyFont="1" applyFill="1" applyBorder="1" applyAlignment="1">
      <alignment horizontal="right"/>
    </xf>
    <xf numFmtId="175" fontId="9" fillId="2" borderId="1" xfId="3" applyNumberFormat="1" applyFont="1" applyFill="1" applyBorder="1" applyAlignment="1">
      <alignment horizontal="right"/>
    </xf>
    <xf numFmtId="175" fontId="10" fillId="2" borderId="9" xfId="3" applyNumberFormat="1" applyFont="1" applyFill="1" applyBorder="1" applyAlignment="1">
      <alignment horizontal="right"/>
    </xf>
    <xf numFmtId="0" fontId="11" fillId="5" borderId="5" xfId="1" applyFont="1" applyFill="1" applyBorder="1" applyAlignment="1">
      <alignment horizontal="center" wrapText="1"/>
    </xf>
    <xf numFmtId="0" fontId="11" fillId="5" borderId="6" xfId="1" applyFont="1" applyFill="1" applyBorder="1" applyAlignment="1">
      <alignment horizontal="center" wrapText="1"/>
    </xf>
    <xf numFmtId="176" fontId="9" fillId="2" borderId="1" xfId="13" applyNumberFormat="1" applyFont="1" applyFill="1" applyBorder="1" applyAlignment="1">
      <alignment horizontal="right"/>
    </xf>
    <xf numFmtId="170" fontId="0" fillId="2" borderId="10" xfId="0" applyNumberFormat="1" applyFont="1" applyFill="1" applyBorder="1" applyAlignment="1">
      <alignment horizontal="right"/>
    </xf>
    <xf numFmtId="3" fontId="0" fillId="2" borderId="10" xfId="0" applyNumberFormat="1" applyFont="1" applyFill="1" applyBorder="1" applyAlignment="1">
      <alignment horizontal="right"/>
    </xf>
    <xf numFmtId="169" fontId="0" fillId="2" borderId="10" xfId="0" applyNumberFormat="1" applyFont="1" applyFill="1" applyBorder="1" applyAlignment="1">
      <alignment horizontal="right"/>
    </xf>
    <xf numFmtId="0" fontId="0" fillId="2" borderId="10" xfId="0" applyFont="1" applyFill="1" applyBorder="1" applyAlignment="1">
      <alignment horizontal="right"/>
    </xf>
    <xf numFmtId="0" fontId="3" fillId="4" borderId="0" xfId="1" applyFont="1" applyFill="1" applyBorder="1" applyAlignment="1">
      <alignment horizontal="center"/>
    </xf>
    <xf numFmtId="0" fontId="0" fillId="8" borderId="0" xfId="0" applyFill="1"/>
    <xf numFmtId="177" fontId="1" fillId="2" borderId="0" xfId="8" applyNumberFormat="1" applyFont="1" applyFill="1" applyBorder="1"/>
    <xf numFmtId="177" fontId="3" fillId="5" borderId="0" xfId="8" applyNumberFormat="1" applyFont="1" applyFill="1" applyBorder="1" applyAlignment="1">
      <alignment horizontal="center" wrapText="1"/>
    </xf>
    <xf numFmtId="177" fontId="0" fillId="2" borderId="10" xfId="0" applyNumberFormat="1" applyFont="1" applyFill="1" applyBorder="1" applyAlignment="1">
      <alignment horizontal="right"/>
    </xf>
    <xf numFmtId="177" fontId="1" fillId="2" borderId="10" xfId="8" applyNumberFormat="1" applyFont="1" applyFill="1" applyBorder="1" applyAlignment="1">
      <alignment horizontal="right"/>
    </xf>
    <xf numFmtId="170" fontId="3" fillId="4" borderId="3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 wrapText="1"/>
    </xf>
    <xf numFmtId="170" fontId="3" fillId="4" borderId="4" xfId="3" applyNumberFormat="1" applyFont="1" applyFill="1" applyBorder="1" applyAlignment="1">
      <alignment horizontal="center" wrapText="1"/>
    </xf>
    <xf numFmtId="0" fontId="3" fillId="4" borderId="0" xfId="1" applyFont="1" applyFill="1" applyBorder="1" applyAlignment="1">
      <alignment horizontal="center"/>
    </xf>
    <xf numFmtId="0" fontId="0" fillId="2" borderId="11" xfId="0" applyFont="1" applyFill="1" applyBorder="1"/>
    <xf numFmtId="169" fontId="0" fillId="2" borderId="2" xfId="0" applyNumberFormat="1" applyFont="1" applyFill="1" applyBorder="1" applyAlignment="1">
      <alignment horizontal="right"/>
    </xf>
    <xf numFmtId="3" fontId="0" fillId="2" borderId="2" xfId="0" applyNumberFormat="1" applyFont="1" applyFill="1" applyBorder="1" applyAlignment="1">
      <alignment horizontal="right"/>
    </xf>
    <xf numFmtId="177" fontId="0" fillId="2" borderId="2" xfId="0" applyNumberFormat="1" applyFont="1" applyFill="1" applyBorder="1" applyAlignment="1">
      <alignment horizontal="right"/>
    </xf>
    <xf numFmtId="170" fontId="0" fillId="2" borderId="2" xfId="0" applyNumberFormat="1" applyFont="1" applyFill="1" applyBorder="1" applyAlignment="1">
      <alignment horizontal="right"/>
    </xf>
    <xf numFmtId="170" fontId="0" fillId="2" borderId="11" xfId="0" applyNumberFormat="1" applyFont="1" applyFill="1" applyBorder="1" applyAlignment="1">
      <alignment horizontal="center"/>
    </xf>
    <xf numFmtId="170" fontId="0" fillId="2" borderId="11" xfId="0" applyNumberFormat="1" applyFont="1" applyFill="1" applyBorder="1" applyAlignment="1">
      <alignment horizontal="right"/>
    </xf>
    <xf numFmtId="0" fontId="0" fillId="2" borderId="6" xfId="0" applyFont="1" applyFill="1" applyBorder="1" applyAlignment="1">
      <alignment horizontal="right"/>
    </xf>
    <xf numFmtId="169" fontId="0" fillId="2" borderId="5" xfId="0" applyNumberFormat="1" applyFont="1" applyFill="1" applyBorder="1" applyAlignment="1">
      <alignment horizontal="right"/>
    </xf>
    <xf numFmtId="3" fontId="0" fillId="2" borderId="5" xfId="0" applyNumberFormat="1" applyFont="1" applyFill="1" applyBorder="1" applyAlignment="1">
      <alignment horizontal="right"/>
    </xf>
    <xf numFmtId="177" fontId="1" fillId="2" borderId="5" xfId="8" applyNumberFormat="1" applyFont="1" applyFill="1" applyBorder="1" applyAlignment="1">
      <alignment horizontal="right"/>
    </xf>
    <xf numFmtId="170" fontId="0" fillId="2" borderId="5" xfId="0" applyNumberFormat="1" applyFont="1" applyFill="1" applyBorder="1" applyAlignment="1">
      <alignment horizontal="right"/>
    </xf>
    <xf numFmtId="170" fontId="0" fillId="2" borderId="12" xfId="0" applyNumberFormat="1" applyFont="1" applyFill="1" applyBorder="1" applyAlignment="1">
      <alignment horizontal="right"/>
    </xf>
    <xf numFmtId="0" fontId="0" fillId="2" borderId="12" xfId="0" applyFont="1" applyFill="1" applyBorder="1" applyAlignment="1">
      <alignment horizontal="right"/>
    </xf>
    <xf numFmtId="168" fontId="9" fillId="3" borderId="3" xfId="1" applyNumberFormat="1" applyFont="1" applyFill="1" applyBorder="1" applyAlignment="1">
      <alignment horizontal="right"/>
    </xf>
    <xf numFmtId="168" fontId="9" fillId="3" borderId="0" xfId="1" applyNumberFormat="1" applyFont="1" applyFill="1" applyBorder="1" applyAlignment="1">
      <alignment horizontal="right"/>
    </xf>
    <xf numFmtId="170" fontId="9" fillId="3" borderId="11" xfId="1" applyNumberFormat="1" applyFont="1" applyFill="1" applyBorder="1" applyAlignment="1">
      <alignment horizontal="center"/>
    </xf>
    <xf numFmtId="170" fontId="9" fillId="3" borderId="1" xfId="1" applyNumberFormat="1" applyFont="1" applyFill="1" applyBorder="1" applyAlignment="1">
      <alignment horizontal="center"/>
    </xf>
    <xf numFmtId="169" fontId="0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177" fontId="1" fillId="2" borderId="0" xfId="8" applyNumberFormat="1" applyFont="1" applyFill="1" applyBorder="1" applyAlignment="1">
      <alignment horizontal="right"/>
    </xf>
  </cellXfs>
  <cellStyles count="14">
    <cellStyle name="% 2" xfId="2"/>
    <cellStyle name="Comma" xfId="13" builtinId="3"/>
    <cellStyle name="Comma 2" xfId="3"/>
    <cellStyle name="Comma 2 2 2" xfId="10"/>
    <cellStyle name="Comma 3" xfId="7"/>
    <cellStyle name="Currency" xfId="5" builtinId="4"/>
    <cellStyle name="Currency 3" xfId="8"/>
    <cellStyle name="Normal" xfId="0" builtinId="0"/>
    <cellStyle name="Normal 2" xfId="1"/>
    <cellStyle name="Normal 2 3" xfId="4"/>
    <cellStyle name="Normal 3 2" xfId="9"/>
    <cellStyle name="Normal 4" xfId="12"/>
    <cellStyle name="Normal 5" xfId="11"/>
    <cellStyle name="Percent 5" xfId="6"/>
  </cellStyles>
  <dxfs count="0"/>
  <tableStyles count="0" defaultTableStyle="TableStyleMedium2" defaultPivotStyle="PivotStyleMedium9"/>
  <colors>
    <mruColors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70"/>
  <sheetViews>
    <sheetView tabSelected="1" zoomScaleNormal="100" workbookViewId="0"/>
  </sheetViews>
  <sheetFormatPr defaultColWidth="9.140625" defaultRowHeight="15"/>
  <cols>
    <col min="1" max="1" width="4" style="1" customWidth="1"/>
    <col min="2" max="2" width="32" style="1" customWidth="1"/>
    <col min="3" max="3" width="16.5703125" style="21" customWidth="1"/>
    <col min="4" max="4" width="22.140625" style="51" customWidth="1"/>
    <col min="5" max="5" width="19.28515625" style="52" customWidth="1"/>
    <col min="6" max="6" width="18.28515625" style="52" customWidth="1"/>
    <col min="7" max="7" width="13" style="52" customWidth="1"/>
    <col min="8" max="8" width="17.28515625" style="52" customWidth="1"/>
    <col min="9" max="9" width="10.42578125" style="52" customWidth="1"/>
    <col min="10" max="10" width="22.28515625" style="5" customWidth="1"/>
    <col min="11" max="11" width="15.28515625" style="5" customWidth="1"/>
    <col min="12" max="12" width="10.5703125" style="5" customWidth="1"/>
    <col min="13" max="180" width="9.140625" style="5"/>
    <col min="181" max="16384" width="9.140625" style="1"/>
  </cols>
  <sheetData>
    <row r="1" spans="1:180" ht="23.25">
      <c r="B1" s="2" t="s">
        <v>20</v>
      </c>
      <c r="C1" s="3"/>
      <c r="D1" s="39"/>
      <c r="E1" s="40"/>
      <c r="F1" s="40"/>
      <c r="G1" s="40"/>
      <c r="H1" s="40"/>
      <c r="I1" s="40"/>
    </row>
    <row r="2" spans="1:180">
      <c r="B2" s="6"/>
      <c r="C2" s="7"/>
      <c r="D2" s="39"/>
      <c r="E2" s="40"/>
      <c r="F2" s="40"/>
      <c r="G2" s="40"/>
      <c r="H2" s="40"/>
      <c r="I2" s="40"/>
    </row>
    <row r="3" spans="1:180">
      <c r="B3" s="62" t="s">
        <v>16</v>
      </c>
      <c r="C3" s="63">
        <v>42844</v>
      </c>
      <c r="D3" s="41"/>
      <c r="E3" s="70" t="s">
        <v>24</v>
      </c>
      <c r="F3" s="71" t="s">
        <v>27</v>
      </c>
      <c r="G3" s="42"/>
      <c r="H3" s="42"/>
      <c r="I3" s="42"/>
    </row>
    <row r="4" spans="1:180">
      <c r="B4" s="62" t="s">
        <v>17</v>
      </c>
      <c r="C4" s="64">
        <v>7.6415750000000005E-2</v>
      </c>
      <c r="D4" s="43"/>
      <c r="E4" s="70" t="s">
        <v>25</v>
      </c>
      <c r="F4" s="71" t="s">
        <v>51</v>
      </c>
      <c r="G4" s="42"/>
      <c r="H4" s="42"/>
      <c r="I4" s="42"/>
    </row>
    <row r="5" spans="1:180">
      <c r="B5" s="62" t="s">
        <v>18</v>
      </c>
      <c r="C5" s="66" t="s">
        <v>19</v>
      </c>
      <c r="D5" s="43"/>
      <c r="E5" s="70" t="s">
        <v>26</v>
      </c>
      <c r="F5" s="63">
        <v>42907</v>
      </c>
      <c r="G5" s="42"/>
      <c r="H5" s="42"/>
      <c r="I5" s="42"/>
    </row>
    <row r="6" spans="1:180">
      <c r="B6" s="62"/>
      <c r="C6" s="64"/>
      <c r="D6" s="43"/>
      <c r="E6" s="42"/>
      <c r="F6" s="42"/>
      <c r="G6" s="42"/>
      <c r="H6" s="42"/>
      <c r="I6" s="42"/>
    </row>
    <row r="7" spans="1:180">
      <c r="B7" s="62"/>
      <c r="C7" s="64"/>
      <c r="D7" s="43"/>
      <c r="E7" s="42"/>
      <c r="F7" s="42"/>
      <c r="G7" s="42"/>
      <c r="H7" s="42"/>
      <c r="I7" s="42"/>
    </row>
    <row r="8" spans="1:180">
      <c r="C8" s="1"/>
      <c r="D8" s="44"/>
      <c r="E8" s="45"/>
      <c r="F8" s="45"/>
      <c r="G8" s="45"/>
      <c r="H8" s="45"/>
      <c r="I8" s="45"/>
    </row>
    <row r="9" spans="1:180" ht="45" customHeight="1">
      <c r="A9" s="8"/>
      <c r="B9" s="31"/>
      <c r="C9" s="32"/>
      <c r="D9" s="55"/>
      <c r="E9" s="56"/>
      <c r="F9" s="106" t="s">
        <v>21</v>
      </c>
      <c r="G9" s="107"/>
      <c r="H9" s="108" t="s">
        <v>34</v>
      </c>
      <c r="I9" s="109"/>
      <c r="J9" s="105"/>
      <c r="K9" s="105"/>
      <c r="L9" s="65"/>
    </row>
    <row r="10" spans="1:180" s="12" customFormat="1" ht="28.5" customHeight="1">
      <c r="A10" s="8"/>
      <c r="B10" s="92" t="s">
        <v>0</v>
      </c>
      <c r="C10" s="93" t="s">
        <v>1</v>
      </c>
      <c r="D10" s="53" t="s">
        <v>9</v>
      </c>
      <c r="E10" s="79" t="s">
        <v>2</v>
      </c>
      <c r="F10" s="93" t="s">
        <v>13</v>
      </c>
      <c r="G10" s="53" t="s">
        <v>14</v>
      </c>
      <c r="H10" s="93" t="s">
        <v>13</v>
      </c>
      <c r="I10" s="53" t="s">
        <v>14</v>
      </c>
      <c r="J10" s="53" t="s">
        <v>11</v>
      </c>
      <c r="K10" s="79" t="s">
        <v>10</v>
      </c>
      <c r="L10" s="80" t="s">
        <v>50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</row>
    <row r="11" spans="1:180" s="8" customFormat="1">
      <c r="B11" s="13">
        <v>42901</v>
      </c>
      <c r="C11" s="14">
        <v>30003</v>
      </c>
      <c r="D11" s="88">
        <v>12.3109</v>
      </c>
      <c r="E11" s="46">
        <v>369363.9327</v>
      </c>
      <c r="F11" s="14">
        <v>30003</v>
      </c>
      <c r="G11" s="67">
        <v>0</v>
      </c>
      <c r="H11" s="90">
        <v>12.3109</v>
      </c>
      <c r="I11" s="61" t="s">
        <v>15</v>
      </c>
      <c r="J11" s="57">
        <v>15.712032343000001</v>
      </c>
      <c r="K11" s="57">
        <v>471408.10638702899</v>
      </c>
      <c r="L11" s="94">
        <v>1.27627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</row>
    <row r="12" spans="1:180" s="8" customFormat="1">
      <c r="B12" s="13">
        <v>42902</v>
      </c>
      <c r="C12" s="14">
        <v>52515</v>
      </c>
      <c r="D12" s="88">
        <v>12.2323</v>
      </c>
      <c r="E12" s="46">
        <v>642379.23450000002</v>
      </c>
      <c r="F12" s="14">
        <v>52515</v>
      </c>
      <c r="G12" s="67">
        <v>0</v>
      </c>
      <c r="H12" s="90">
        <v>12.2323</v>
      </c>
      <c r="I12" s="61" t="s">
        <v>15</v>
      </c>
      <c r="J12" s="57">
        <v>15.629821325</v>
      </c>
      <c r="K12" s="57">
        <v>820800.06688237505</v>
      </c>
      <c r="L12" s="94">
        <v>1.2777499999999999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</row>
    <row r="13" spans="1:180" s="8" customFormat="1">
      <c r="B13" s="13">
        <v>42905</v>
      </c>
      <c r="C13" s="14">
        <v>19893</v>
      </c>
      <c r="D13" s="88">
        <v>12.3063</v>
      </c>
      <c r="E13" s="46">
        <v>244809.22589999999</v>
      </c>
      <c r="F13" s="14">
        <v>19893</v>
      </c>
      <c r="G13" s="67">
        <v>0</v>
      </c>
      <c r="H13" s="90">
        <v>12.3063</v>
      </c>
      <c r="I13" s="61" t="s">
        <v>15</v>
      </c>
      <c r="J13" s="57">
        <v>15.677733948</v>
      </c>
      <c r="K13" s="57">
        <v>311877.16142756399</v>
      </c>
      <c r="L13" s="94">
        <v>1.27396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</row>
    <row r="14" spans="1:180" s="8" customFormat="1">
      <c r="B14" s="13">
        <v>42906</v>
      </c>
      <c r="C14" s="14">
        <v>72856</v>
      </c>
      <c r="D14" s="88">
        <v>12.3169</v>
      </c>
      <c r="E14" s="46">
        <v>897360.06640000001</v>
      </c>
      <c r="F14" s="14">
        <v>72856</v>
      </c>
      <c r="G14" s="67">
        <v>0</v>
      </c>
      <c r="H14" s="90">
        <v>12.3169</v>
      </c>
      <c r="I14" s="61" t="s">
        <v>15</v>
      </c>
      <c r="J14" s="57">
        <v>15.545405828</v>
      </c>
      <c r="K14" s="57">
        <v>1132576.087004768</v>
      </c>
      <c r="L14" s="94">
        <v>1.2621199999999999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</row>
    <row r="15" spans="1:180" s="8" customFormat="1">
      <c r="B15" s="13">
        <v>42907</v>
      </c>
      <c r="C15" s="14">
        <v>15806</v>
      </c>
      <c r="D15" s="88">
        <v>12.2508</v>
      </c>
      <c r="E15" s="46">
        <v>193636.14480000001</v>
      </c>
      <c r="F15" s="14">
        <v>15806</v>
      </c>
      <c r="G15" s="67">
        <v>0</v>
      </c>
      <c r="H15" s="90">
        <v>12.2508</v>
      </c>
      <c r="I15" s="61" t="s">
        <v>15</v>
      </c>
      <c r="J15" s="57">
        <v>15.513923087999999</v>
      </c>
      <c r="K15" s="57">
        <v>245213.068328928</v>
      </c>
      <c r="L15" s="94">
        <v>1.2663599999999999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</row>
    <row r="16" spans="1:180">
      <c r="B16" s="16" t="s">
        <v>3</v>
      </c>
      <c r="C16" s="17">
        <v>191073</v>
      </c>
      <c r="D16" s="89">
        <v>12.283439999999999</v>
      </c>
      <c r="E16" s="47">
        <v>2347548.6042999998</v>
      </c>
      <c r="F16" s="17">
        <v>191073</v>
      </c>
      <c r="G16" s="68">
        <v>0</v>
      </c>
      <c r="H16" s="91">
        <v>12.283439999999999</v>
      </c>
      <c r="I16" s="60" t="s">
        <v>15</v>
      </c>
      <c r="J16" s="58">
        <v>15.615783306399999</v>
      </c>
      <c r="K16" s="59">
        <v>2981874.490030664</v>
      </c>
      <c r="L16" s="69"/>
    </row>
    <row r="17" spans="2:242">
      <c r="B17" s="8"/>
      <c r="C17" s="18"/>
      <c r="D17" s="48"/>
      <c r="E17" s="49"/>
      <c r="F17" s="49"/>
      <c r="G17" s="49"/>
      <c r="H17" s="49"/>
      <c r="I17" s="49"/>
    </row>
    <row r="18" spans="2:242">
      <c r="B18" s="8" t="s">
        <v>12</v>
      </c>
      <c r="C18" s="19"/>
      <c r="D18" s="48"/>
      <c r="E18" s="49"/>
      <c r="F18" s="49"/>
      <c r="G18" s="49"/>
      <c r="H18" s="49"/>
      <c r="I18" s="49"/>
    </row>
    <row r="19" spans="2:242">
      <c r="B19" s="8"/>
      <c r="C19" s="54"/>
      <c r="D19" s="54"/>
      <c r="E19" s="54"/>
      <c r="F19" s="54"/>
      <c r="G19" s="54"/>
      <c r="H19" s="54"/>
      <c r="I19" s="54"/>
    </row>
    <row r="20" spans="2:242">
      <c r="B20" s="8"/>
      <c r="C20" s="19"/>
      <c r="D20" s="48"/>
      <c r="E20" s="49"/>
      <c r="F20" s="49"/>
      <c r="G20" s="49"/>
      <c r="H20" s="49"/>
      <c r="I20" s="49"/>
    </row>
    <row r="21" spans="2:242">
      <c r="B21" s="8"/>
      <c r="C21" s="19"/>
      <c r="D21" s="48"/>
      <c r="E21" s="49"/>
      <c r="F21" s="49"/>
      <c r="G21" s="49"/>
      <c r="H21" s="49"/>
      <c r="I21" s="49"/>
    </row>
    <row r="22" spans="2:242">
      <c r="B22" s="8"/>
      <c r="C22" s="19"/>
      <c r="D22" s="48"/>
      <c r="E22" s="49"/>
      <c r="F22" s="49"/>
      <c r="G22" s="49"/>
      <c r="H22" s="49"/>
      <c r="I22" s="49"/>
    </row>
    <row r="23" spans="2:242">
      <c r="B23" s="8"/>
      <c r="C23" s="19"/>
      <c r="D23" s="48"/>
      <c r="E23" s="49"/>
      <c r="F23" s="49"/>
      <c r="G23" s="49"/>
      <c r="H23" s="49"/>
      <c r="I23" s="4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</row>
    <row r="24" spans="2:242">
      <c r="B24" s="8"/>
      <c r="C24" s="19"/>
      <c r="D24" s="48"/>
      <c r="E24" s="49"/>
      <c r="F24" s="49"/>
      <c r="G24" s="49"/>
      <c r="H24" s="49"/>
      <c r="I24" s="4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</row>
    <row r="25" spans="2:242">
      <c r="B25" s="8"/>
      <c r="C25" s="19"/>
      <c r="D25" s="48"/>
      <c r="E25" s="49"/>
      <c r="F25" s="49"/>
      <c r="G25" s="49"/>
      <c r="H25" s="49"/>
      <c r="I25" s="4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</row>
    <row r="26" spans="2:242">
      <c r="B26" s="8"/>
      <c r="C26" s="19"/>
      <c r="D26" s="48"/>
      <c r="E26" s="49"/>
      <c r="F26" s="49"/>
      <c r="G26" s="49"/>
      <c r="H26" s="49"/>
      <c r="I26" s="4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</row>
    <row r="27" spans="2:242">
      <c r="B27" s="8"/>
      <c r="C27" s="19"/>
      <c r="D27" s="48"/>
      <c r="E27" s="49"/>
      <c r="F27" s="49"/>
      <c r="G27" s="49"/>
      <c r="H27" s="49"/>
      <c r="I27" s="4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</row>
    <row r="28" spans="2:242">
      <c r="B28" s="8"/>
      <c r="C28" s="19"/>
      <c r="D28" s="48"/>
      <c r="E28" s="49"/>
      <c r="F28" s="49"/>
      <c r="G28" s="49"/>
      <c r="H28" s="49"/>
      <c r="I28" s="4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</row>
    <row r="29" spans="2:242">
      <c r="B29" s="8"/>
      <c r="C29" s="19"/>
      <c r="D29" s="48"/>
      <c r="E29" s="49"/>
      <c r="F29" s="49"/>
      <c r="G29" s="49"/>
      <c r="H29" s="49"/>
      <c r="I29" s="4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</row>
    <row r="30" spans="2:242">
      <c r="B30" s="8"/>
      <c r="C30" s="19"/>
      <c r="D30" s="48"/>
      <c r="E30" s="49"/>
      <c r="F30" s="49"/>
      <c r="G30" s="49"/>
      <c r="H30" s="49"/>
      <c r="I30" s="4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</row>
    <row r="31" spans="2:242">
      <c r="B31" s="8"/>
      <c r="C31" s="19"/>
      <c r="D31" s="48"/>
      <c r="E31" s="49"/>
      <c r="F31" s="49"/>
      <c r="G31" s="49"/>
      <c r="H31" s="49"/>
      <c r="I31" s="4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</row>
    <row r="32" spans="2:242">
      <c r="B32" s="8"/>
      <c r="C32" s="19"/>
      <c r="D32" s="48"/>
      <c r="E32" s="49"/>
      <c r="F32" s="49"/>
      <c r="G32" s="49"/>
      <c r="H32" s="49"/>
      <c r="I32" s="4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</row>
    <row r="33" spans="2:242">
      <c r="B33" s="8"/>
      <c r="C33" s="19"/>
      <c r="D33" s="48"/>
      <c r="E33" s="49"/>
      <c r="F33" s="49"/>
      <c r="G33" s="49"/>
      <c r="H33" s="49"/>
      <c r="I33" s="49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</row>
    <row r="34" spans="2:242">
      <c r="B34" s="8"/>
      <c r="C34" s="19"/>
      <c r="D34" s="48"/>
      <c r="E34" s="49"/>
      <c r="F34" s="49"/>
      <c r="G34" s="49"/>
      <c r="H34" s="49"/>
      <c r="I34" s="49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</row>
    <row r="35" spans="2:242">
      <c r="B35" s="8"/>
      <c r="C35" s="19"/>
      <c r="D35" s="48"/>
      <c r="E35" s="49"/>
      <c r="F35" s="49"/>
      <c r="G35" s="49"/>
      <c r="H35" s="49"/>
      <c r="I35" s="49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</row>
    <row r="36" spans="2:242">
      <c r="B36" s="8"/>
      <c r="C36" s="19"/>
      <c r="D36" s="48"/>
      <c r="E36" s="49"/>
      <c r="F36" s="49"/>
      <c r="G36" s="49"/>
      <c r="H36" s="49"/>
      <c r="I36" s="49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</row>
    <row r="37" spans="2:242">
      <c r="B37" s="8"/>
      <c r="C37" s="19"/>
      <c r="D37" s="48"/>
      <c r="E37" s="49"/>
      <c r="F37" s="49"/>
      <c r="G37" s="49"/>
      <c r="H37" s="49"/>
      <c r="I37" s="49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</row>
    <row r="38" spans="2:242">
      <c r="B38" s="8"/>
      <c r="C38" s="19"/>
      <c r="D38" s="48"/>
      <c r="E38" s="49"/>
      <c r="F38" s="49"/>
      <c r="G38" s="49"/>
      <c r="H38" s="49"/>
      <c r="I38" s="49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</row>
    <row r="39" spans="2:242">
      <c r="B39" s="8"/>
      <c r="C39" s="19"/>
      <c r="D39" s="48"/>
      <c r="E39" s="49"/>
      <c r="F39" s="49"/>
      <c r="G39" s="49"/>
      <c r="H39" s="49"/>
      <c r="I39" s="4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</row>
    <row r="40" spans="2:242">
      <c r="B40" s="8"/>
      <c r="C40" s="19"/>
      <c r="D40" s="48"/>
      <c r="E40" s="49"/>
      <c r="F40" s="49"/>
      <c r="G40" s="49"/>
      <c r="H40" s="49"/>
      <c r="I40" s="49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</row>
    <row r="41" spans="2:242">
      <c r="B41" s="8"/>
      <c r="C41" s="19"/>
      <c r="D41" s="48"/>
      <c r="E41" s="49"/>
      <c r="F41" s="49"/>
      <c r="G41" s="49"/>
      <c r="H41" s="49"/>
      <c r="I41" s="49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</row>
    <row r="42" spans="2:242">
      <c r="B42" s="8"/>
      <c r="C42" s="19"/>
      <c r="D42" s="48"/>
      <c r="E42" s="49"/>
      <c r="F42" s="49"/>
      <c r="G42" s="49"/>
      <c r="H42" s="49"/>
      <c r="I42" s="49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</row>
    <row r="43" spans="2:242">
      <c r="B43" s="8"/>
      <c r="C43" s="19"/>
      <c r="D43" s="48"/>
      <c r="E43" s="49"/>
      <c r="F43" s="49"/>
      <c r="G43" s="49"/>
      <c r="H43" s="49"/>
      <c r="I43" s="49"/>
    </row>
    <row r="44" spans="2:242">
      <c r="B44" s="8"/>
      <c r="C44" s="19"/>
      <c r="D44" s="48"/>
      <c r="E44" s="49"/>
      <c r="F44" s="49"/>
      <c r="G44" s="49"/>
      <c r="H44" s="49"/>
      <c r="I44" s="4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</row>
    <row r="45" spans="2:242">
      <c r="B45" s="8"/>
      <c r="C45" s="19"/>
      <c r="D45" s="48"/>
      <c r="E45" s="49"/>
      <c r="F45" s="49"/>
      <c r="G45" s="49"/>
      <c r="H45" s="49"/>
      <c r="I45" s="4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</row>
    <row r="46" spans="2:242">
      <c r="B46" s="8"/>
      <c r="C46" s="19"/>
      <c r="D46" s="48"/>
      <c r="E46" s="49"/>
      <c r="F46" s="49"/>
      <c r="G46" s="49"/>
      <c r="H46" s="49"/>
      <c r="I46" s="4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</row>
    <row r="47" spans="2:242">
      <c r="B47" s="8"/>
      <c r="C47" s="19"/>
      <c r="D47" s="48"/>
      <c r="E47" s="49"/>
      <c r="F47" s="49"/>
      <c r="G47" s="49"/>
      <c r="H47" s="49"/>
      <c r="I47" s="4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</row>
    <row r="48" spans="2:242">
      <c r="B48" s="8"/>
      <c r="C48" s="19"/>
      <c r="D48" s="48"/>
      <c r="E48" s="49"/>
      <c r="F48" s="49"/>
      <c r="G48" s="49"/>
      <c r="H48" s="49"/>
      <c r="I48" s="4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</row>
    <row r="49" spans="2:180">
      <c r="B49" s="8"/>
      <c r="C49" s="19"/>
      <c r="D49" s="48"/>
      <c r="E49" s="49"/>
      <c r="F49" s="49"/>
      <c r="G49" s="49"/>
      <c r="H49" s="49"/>
      <c r="I49" s="4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</row>
    <row r="50" spans="2:180">
      <c r="B50" s="8"/>
      <c r="C50" s="19"/>
      <c r="D50" s="48"/>
      <c r="E50" s="49"/>
      <c r="F50" s="49"/>
      <c r="G50" s="49"/>
      <c r="H50" s="49"/>
      <c r="I50" s="4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</row>
    <row r="51" spans="2:180">
      <c r="B51" s="8"/>
      <c r="C51" s="19"/>
      <c r="D51" s="48"/>
      <c r="E51" s="49"/>
      <c r="F51" s="49"/>
      <c r="G51" s="49"/>
      <c r="H51" s="49"/>
      <c r="I51" s="4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</row>
    <row r="52" spans="2:180">
      <c r="B52" s="8"/>
      <c r="C52" s="19"/>
      <c r="D52" s="48"/>
      <c r="E52" s="49"/>
      <c r="F52" s="49"/>
      <c r="G52" s="49"/>
      <c r="H52" s="49"/>
      <c r="I52" s="4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</row>
    <row r="53" spans="2:180">
      <c r="B53" s="8"/>
      <c r="C53" s="19"/>
      <c r="D53" s="48"/>
      <c r="E53" s="49"/>
      <c r="F53" s="49"/>
      <c r="G53" s="49"/>
      <c r="H53" s="49"/>
      <c r="I53" s="4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</row>
    <row r="54" spans="2:180">
      <c r="B54" s="8"/>
      <c r="C54" s="19"/>
      <c r="D54" s="48"/>
      <c r="E54" s="49"/>
      <c r="F54" s="49"/>
      <c r="G54" s="49"/>
      <c r="H54" s="49"/>
      <c r="I54" s="4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</row>
    <row r="55" spans="2:180">
      <c r="B55" s="8"/>
      <c r="C55" s="19"/>
      <c r="D55" s="48"/>
      <c r="E55" s="49"/>
      <c r="F55" s="49"/>
      <c r="G55" s="49"/>
      <c r="H55" s="49"/>
      <c r="I55" s="4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</row>
    <row r="56" spans="2:180">
      <c r="B56" s="8"/>
      <c r="C56" s="19"/>
      <c r="D56" s="48"/>
      <c r="E56" s="49"/>
      <c r="F56" s="49"/>
      <c r="G56" s="49"/>
      <c r="H56" s="49"/>
      <c r="I56" s="4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</row>
    <row r="57" spans="2:180">
      <c r="B57" s="8"/>
      <c r="C57" s="19"/>
      <c r="D57" s="48"/>
      <c r="E57" s="49"/>
      <c r="F57" s="49"/>
      <c r="G57" s="49"/>
      <c r="H57" s="49"/>
      <c r="I57" s="4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</row>
    <row r="58" spans="2:180">
      <c r="B58" s="8"/>
      <c r="C58" s="19"/>
      <c r="D58" s="48"/>
      <c r="E58" s="49"/>
      <c r="F58" s="49"/>
      <c r="G58" s="49"/>
      <c r="H58" s="49"/>
      <c r="I58" s="4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</row>
    <row r="59" spans="2:180">
      <c r="B59" s="8"/>
      <c r="C59" s="19"/>
      <c r="D59" s="48"/>
      <c r="E59" s="49"/>
      <c r="F59" s="49"/>
      <c r="G59" s="49"/>
      <c r="H59" s="49"/>
      <c r="I59" s="4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</row>
    <row r="60" spans="2:180">
      <c r="B60" s="8"/>
      <c r="C60" s="19"/>
      <c r="D60" s="48"/>
      <c r="E60" s="49"/>
      <c r="F60" s="49"/>
      <c r="G60" s="49"/>
      <c r="H60" s="49"/>
      <c r="I60" s="4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</row>
    <row r="61" spans="2:180">
      <c r="B61" s="8"/>
      <c r="C61" s="19"/>
      <c r="D61" s="48"/>
      <c r="E61" s="49"/>
      <c r="F61" s="49"/>
      <c r="G61" s="49"/>
      <c r="H61" s="49"/>
      <c r="I61" s="4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</row>
    <row r="62" spans="2:180">
      <c r="B62" s="8"/>
      <c r="C62" s="19"/>
      <c r="D62" s="48"/>
      <c r="E62" s="49"/>
      <c r="F62" s="49"/>
      <c r="G62" s="49"/>
      <c r="H62" s="49"/>
      <c r="I62" s="4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</row>
    <row r="63" spans="2:180">
      <c r="B63" s="8"/>
      <c r="C63" s="19"/>
      <c r="D63" s="48"/>
      <c r="E63" s="49"/>
      <c r="F63" s="49"/>
      <c r="G63" s="49"/>
      <c r="H63" s="49"/>
      <c r="I63" s="4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</row>
    <row r="64" spans="2:180">
      <c r="B64" s="8"/>
      <c r="C64" s="19"/>
      <c r="D64" s="48"/>
      <c r="E64" s="49"/>
      <c r="F64" s="49"/>
      <c r="G64" s="49"/>
      <c r="H64" s="49"/>
      <c r="I64" s="4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</row>
    <row r="65" spans="2:180">
      <c r="B65" s="8"/>
      <c r="C65" s="19"/>
      <c r="D65" s="48"/>
      <c r="E65" s="49"/>
      <c r="F65" s="49"/>
      <c r="G65" s="49"/>
      <c r="H65" s="49"/>
      <c r="I65" s="4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</row>
    <row r="66" spans="2:180">
      <c r="B66" s="8"/>
      <c r="C66" s="19"/>
      <c r="D66" s="48"/>
      <c r="E66" s="49"/>
      <c r="F66" s="49"/>
      <c r="G66" s="49"/>
      <c r="H66" s="49"/>
      <c r="I66" s="4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</row>
    <row r="67" spans="2:180">
      <c r="B67" s="8"/>
      <c r="C67" s="19"/>
      <c r="D67" s="48"/>
      <c r="E67" s="49"/>
      <c r="F67" s="49"/>
      <c r="G67" s="49"/>
      <c r="H67" s="49"/>
      <c r="I67" s="4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</row>
    <row r="68" spans="2:180">
      <c r="B68" s="8"/>
      <c r="C68" s="19"/>
      <c r="D68" s="48"/>
      <c r="E68" s="49"/>
      <c r="F68" s="49"/>
      <c r="G68" s="49"/>
      <c r="H68" s="49"/>
      <c r="I68" s="4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</row>
    <row r="69" spans="2:180">
      <c r="B69" s="8"/>
      <c r="C69" s="19"/>
      <c r="D69" s="48"/>
      <c r="E69" s="49"/>
      <c r="F69" s="49"/>
      <c r="G69" s="49"/>
      <c r="H69" s="49"/>
      <c r="I69" s="4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</row>
    <row r="70" spans="2:180">
      <c r="B70" s="8"/>
      <c r="C70" s="19"/>
      <c r="D70" s="48"/>
      <c r="E70" s="49"/>
      <c r="F70" s="49"/>
      <c r="G70" s="49"/>
      <c r="H70" s="49"/>
      <c r="I70" s="4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</row>
    <row r="71" spans="2:180">
      <c r="B71" s="8"/>
      <c r="C71" s="19"/>
      <c r="D71" s="48"/>
      <c r="E71" s="49"/>
      <c r="F71" s="49"/>
      <c r="G71" s="49"/>
      <c r="H71" s="49"/>
      <c r="I71" s="4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</row>
    <row r="72" spans="2:180">
      <c r="B72" s="8"/>
      <c r="C72" s="19"/>
      <c r="D72" s="48"/>
      <c r="E72" s="49"/>
      <c r="F72" s="49"/>
      <c r="G72" s="49"/>
      <c r="H72" s="49"/>
      <c r="I72" s="4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</row>
    <row r="73" spans="2:180">
      <c r="B73" s="8"/>
      <c r="C73" s="19"/>
      <c r="D73" s="48"/>
      <c r="E73" s="49"/>
      <c r="F73" s="49"/>
      <c r="G73" s="49"/>
      <c r="H73" s="49"/>
      <c r="I73" s="4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</row>
    <row r="74" spans="2:180">
      <c r="B74" s="8"/>
      <c r="C74" s="19"/>
      <c r="D74" s="48"/>
      <c r="E74" s="49"/>
      <c r="F74" s="49"/>
      <c r="G74" s="49"/>
      <c r="H74" s="49"/>
      <c r="I74" s="4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</row>
    <row r="75" spans="2:180">
      <c r="B75" s="8"/>
      <c r="C75" s="19"/>
      <c r="D75" s="48"/>
      <c r="E75" s="49"/>
      <c r="F75" s="49"/>
      <c r="G75" s="49"/>
      <c r="H75" s="49"/>
      <c r="I75" s="4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</row>
    <row r="76" spans="2:180">
      <c r="B76" s="8"/>
      <c r="C76" s="19"/>
      <c r="D76" s="48"/>
      <c r="E76" s="49"/>
      <c r="F76" s="49"/>
      <c r="G76" s="49"/>
      <c r="H76" s="49"/>
      <c r="I76" s="4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</row>
    <row r="77" spans="2:180">
      <c r="B77" s="8"/>
      <c r="C77" s="19"/>
      <c r="D77" s="48"/>
      <c r="E77" s="49"/>
      <c r="F77" s="49"/>
      <c r="G77" s="49"/>
      <c r="H77" s="49"/>
      <c r="I77" s="4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</row>
    <row r="78" spans="2:180">
      <c r="B78" s="8"/>
      <c r="C78" s="19"/>
      <c r="D78" s="48"/>
      <c r="E78" s="49"/>
      <c r="F78" s="49"/>
      <c r="G78" s="49"/>
      <c r="H78" s="49"/>
      <c r="I78" s="4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</row>
    <row r="79" spans="2:180">
      <c r="B79" s="8"/>
      <c r="C79" s="19"/>
      <c r="D79" s="48"/>
      <c r="E79" s="49"/>
      <c r="F79" s="49"/>
      <c r="G79" s="49"/>
      <c r="H79" s="49"/>
      <c r="I79" s="4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</row>
    <row r="80" spans="2:180">
      <c r="B80" s="8"/>
      <c r="C80" s="19"/>
      <c r="D80" s="48"/>
      <c r="E80" s="49"/>
      <c r="F80" s="49"/>
      <c r="G80" s="49"/>
      <c r="H80" s="49"/>
      <c r="I80" s="4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</row>
    <row r="81" spans="2:180">
      <c r="B81" s="8"/>
      <c r="C81" s="19"/>
      <c r="D81" s="48"/>
      <c r="E81" s="49"/>
      <c r="F81" s="49"/>
      <c r="G81" s="49"/>
      <c r="H81" s="49"/>
      <c r="I81" s="4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</row>
    <row r="82" spans="2:180">
      <c r="B82" s="8"/>
      <c r="C82" s="19"/>
      <c r="D82" s="48"/>
      <c r="E82" s="49"/>
      <c r="F82" s="49"/>
      <c r="G82" s="49"/>
      <c r="H82" s="49"/>
      <c r="I82" s="4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</row>
    <row r="83" spans="2:180">
      <c r="B83" s="8"/>
      <c r="C83" s="19"/>
      <c r="D83" s="48"/>
      <c r="E83" s="49"/>
      <c r="F83" s="49"/>
      <c r="G83" s="49"/>
      <c r="H83" s="49"/>
      <c r="I83" s="4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</row>
    <row r="84" spans="2:180">
      <c r="B84" s="8"/>
      <c r="C84" s="19"/>
      <c r="D84" s="48"/>
      <c r="E84" s="49"/>
      <c r="F84" s="49"/>
      <c r="G84" s="49"/>
      <c r="H84" s="49"/>
      <c r="I84" s="4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</row>
    <row r="85" spans="2:180">
      <c r="B85" s="8"/>
      <c r="C85" s="19"/>
      <c r="D85" s="48"/>
      <c r="E85" s="50"/>
      <c r="F85" s="50"/>
      <c r="G85" s="50"/>
      <c r="H85" s="50"/>
      <c r="I85" s="5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</row>
    <row r="86" spans="2:180">
      <c r="B86" s="8"/>
      <c r="C86" s="19"/>
      <c r="D86" s="48"/>
      <c r="E86" s="50"/>
      <c r="F86" s="50"/>
      <c r="G86" s="50"/>
      <c r="H86" s="50"/>
      <c r="I86" s="50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</row>
    <row r="87" spans="2:180">
      <c r="B87" s="8"/>
      <c r="C87" s="19"/>
      <c r="D87" s="48"/>
      <c r="E87" s="50"/>
      <c r="F87" s="50"/>
      <c r="G87" s="50"/>
      <c r="H87" s="50"/>
      <c r="I87" s="50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</row>
    <row r="88" spans="2:180">
      <c r="B88" s="8"/>
      <c r="C88" s="19"/>
      <c r="D88" s="48"/>
      <c r="E88" s="50"/>
      <c r="F88" s="50"/>
      <c r="G88" s="50"/>
      <c r="H88" s="50"/>
      <c r="I88" s="5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</row>
    <row r="89" spans="2:180">
      <c r="B89" s="8"/>
      <c r="C89" s="19"/>
      <c r="D89" s="48"/>
      <c r="E89" s="50"/>
      <c r="F89" s="50"/>
      <c r="G89" s="50"/>
      <c r="H89" s="50"/>
      <c r="I89" s="50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</row>
    <row r="90" spans="2:180">
      <c r="B90" s="8"/>
      <c r="C90" s="19"/>
      <c r="D90" s="48"/>
      <c r="E90" s="50"/>
      <c r="F90" s="50"/>
      <c r="G90" s="50"/>
      <c r="H90" s="50"/>
      <c r="I90" s="5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</row>
    <row r="91" spans="2:180">
      <c r="B91" s="8"/>
      <c r="C91" s="19"/>
      <c r="D91" s="48"/>
      <c r="E91" s="50"/>
      <c r="F91" s="50"/>
      <c r="G91" s="50"/>
      <c r="H91" s="50"/>
      <c r="I91" s="5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</row>
    <row r="92" spans="2:180">
      <c r="B92" s="8"/>
      <c r="C92" s="19"/>
      <c r="D92" s="48"/>
      <c r="E92" s="50"/>
      <c r="F92" s="50"/>
      <c r="G92" s="50"/>
      <c r="H92" s="50"/>
      <c r="I92" s="5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</row>
    <row r="93" spans="2:180">
      <c r="B93" s="8"/>
      <c r="C93" s="19"/>
      <c r="D93" s="48"/>
      <c r="E93" s="50"/>
      <c r="F93" s="50"/>
      <c r="G93" s="50"/>
      <c r="H93" s="50"/>
      <c r="I93" s="5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</row>
    <row r="94" spans="2:180">
      <c r="B94" s="8"/>
      <c r="C94" s="19"/>
      <c r="D94" s="48"/>
      <c r="E94" s="50"/>
      <c r="F94" s="50"/>
      <c r="G94" s="50"/>
      <c r="H94" s="50"/>
      <c r="I94" s="5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</row>
    <row r="95" spans="2:180">
      <c r="B95" s="8"/>
      <c r="C95" s="19"/>
      <c r="D95" s="48"/>
      <c r="E95" s="50"/>
      <c r="F95" s="50"/>
      <c r="G95" s="50"/>
      <c r="H95" s="50"/>
      <c r="I95" s="5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</row>
    <row r="96" spans="2:180">
      <c r="B96" s="8"/>
      <c r="C96" s="19"/>
      <c r="D96" s="48"/>
      <c r="E96" s="50"/>
      <c r="F96" s="50"/>
      <c r="G96" s="50"/>
      <c r="H96" s="50"/>
      <c r="I96" s="5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</row>
    <row r="97" spans="2:180">
      <c r="B97" s="8"/>
      <c r="C97" s="19"/>
      <c r="D97" s="48"/>
      <c r="E97" s="50"/>
      <c r="F97" s="50"/>
      <c r="G97" s="50"/>
      <c r="H97" s="50"/>
      <c r="I97" s="5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</row>
    <row r="98" spans="2:180">
      <c r="B98" s="8"/>
      <c r="C98" s="19"/>
      <c r="D98" s="48"/>
      <c r="E98" s="50"/>
      <c r="F98" s="50"/>
      <c r="G98" s="50"/>
      <c r="H98" s="50"/>
      <c r="I98" s="5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</row>
    <row r="99" spans="2:180">
      <c r="B99" s="8"/>
      <c r="C99" s="19"/>
      <c r="D99" s="48"/>
      <c r="E99" s="50"/>
      <c r="F99" s="50"/>
      <c r="G99" s="50"/>
      <c r="H99" s="50"/>
      <c r="I99" s="5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</row>
    <row r="100" spans="2:180">
      <c r="B100" s="8"/>
      <c r="C100" s="19"/>
      <c r="D100" s="48"/>
      <c r="E100" s="49"/>
      <c r="F100" s="49"/>
      <c r="G100" s="49"/>
      <c r="H100" s="49"/>
      <c r="I100" s="4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</row>
    <row r="101" spans="2:180">
      <c r="B101" s="8"/>
      <c r="C101" s="19"/>
      <c r="D101" s="48"/>
      <c r="E101" s="49"/>
      <c r="F101" s="49"/>
      <c r="G101" s="49"/>
      <c r="H101" s="49"/>
      <c r="I101" s="4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</row>
    <row r="102" spans="2:180">
      <c r="B102" s="8"/>
      <c r="C102" s="19"/>
      <c r="D102" s="48"/>
      <c r="E102" s="49"/>
      <c r="F102" s="49"/>
      <c r="G102" s="49"/>
      <c r="H102" s="49"/>
      <c r="I102" s="4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</row>
    <row r="103" spans="2:180">
      <c r="B103" s="8"/>
      <c r="C103" s="19"/>
      <c r="D103" s="48"/>
      <c r="E103" s="49"/>
      <c r="F103" s="49"/>
      <c r="G103" s="49"/>
      <c r="H103" s="49"/>
      <c r="I103" s="4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</row>
    <row r="104" spans="2:180">
      <c r="B104" s="8"/>
      <c r="C104" s="19"/>
      <c r="D104" s="48"/>
      <c r="E104" s="49"/>
      <c r="F104" s="49"/>
      <c r="G104" s="49"/>
      <c r="H104" s="49"/>
      <c r="I104" s="4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</row>
    <row r="105" spans="2:180">
      <c r="B105" s="8"/>
      <c r="C105" s="19"/>
      <c r="D105" s="48"/>
      <c r="E105" s="49"/>
      <c r="F105" s="49"/>
      <c r="G105" s="49"/>
      <c r="H105" s="49"/>
      <c r="I105" s="4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</row>
    <row r="106" spans="2:180">
      <c r="B106" s="8"/>
      <c r="C106" s="19"/>
      <c r="D106" s="48"/>
      <c r="E106" s="49"/>
      <c r="F106" s="49"/>
      <c r="G106" s="49"/>
      <c r="H106" s="49"/>
      <c r="I106" s="4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</row>
    <row r="107" spans="2:180">
      <c r="B107" s="8"/>
      <c r="C107" s="19"/>
      <c r="D107" s="48"/>
      <c r="E107" s="49"/>
      <c r="F107" s="49"/>
      <c r="G107" s="49"/>
      <c r="H107" s="49"/>
      <c r="I107" s="4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</row>
    <row r="108" spans="2:180">
      <c r="B108" s="8"/>
      <c r="C108" s="19"/>
      <c r="D108" s="48"/>
      <c r="E108" s="49"/>
      <c r="F108" s="49"/>
      <c r="G108" s="49"/>
      <c r="H108" s="49"/>
      <c r="I108" s="4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</row>
    <row r="109" spans="2:180">
      <c r="B109" s="8"/>
      <c r="C109" s="19"/>
      <c r="D109" s="48"/>
      <c r="E109" s="49"/>
      <c r="F109" s="49"/>
      <c r="G109" s="49"/>
      <c r="H109" s="49"/>
      <c r="I109" s="4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</row>
    <row r="110" spans="2:180">
      <c r="B110" s="8"/>
      <c r="C110" s="19"/>
      <c r="D110" s="48"/>
      <c r="E110" s="49"/>
      <c r="F110" s="49"/>
      <c r="G110" s="49"/>
      <c r="H110" s="49"/>
      <c r="I110" s="4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</row>
    <row r="111" spans="2:180">
      <c r="B111" s="8"/>
      <c r="C111" s="19"/>
      <c r="D111" s="48"/>
      <c r="E111" s="49"/>
      <c r="F111" s="49"/>
      <c r="G111" s="49"/>
      <c r="H111" s="49"/>
      <c r="I111" s="4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</row>
    <row r="112" spans="2:180">
      <c r="B112" s="8"/>
      <c r="C112" s="19"/>
      <c r="D112" s="48"/>
      <c r="E112" s="49"/>
      <c r="F112" s="49"/>
      <c r="G112" s="49"/>
      <c r="H112" s="49"/>
      <c r="I112" s="4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</row>
    <row r="113" spans="2:180">
      <c r="B113" s="8"/>
      <c r="C113" s="19"/>
      <c r="D113" s="48"/>
      <c r="E113" s="49"/>
      <c r="F113" s="49"/>
      <c r="G113" s="49"/>
      <c r="H113" s="49"/>
      <c r="I113" s="4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</row>
    <row r="114" spans="2:180">
      <c r="B114" s="8"/>
      <c r="C114" s="19"/>
      <c r="D114" s="48"/>
      <c r="E114" s="49"/>
      <c r="F114" s="49"/>
      <c r="G114" s="49"/>
      <c r="H114" s="49"/>
      <c r="I114" s="4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</row>
    <row r="115" spans="2:180">
      <c r="B115" s="8"/>
      <c r="C115" s="19"/>
      <c r="D115" s="48"/>
      <c r="E115" s="49"/>
      <c r="F115" s="49"/>
      <c r="G115" s="49"/>
      <c r="H115" s="49"/>
      <c r="I115" s="4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</row>
    <row r="116" spans="2:180">
      <c r="B116" s="8"/>
      <c r="C116" s="19"/>
      <c r="D116" s="48"/>
      <c r="E116" s="49"/>
      <c r="F116" s="49"/>
      <c r="G116" s="49"/>
      <c r="H116" s="49"/>
      <c r="I116" s="4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</row>
    <row r="117" spans="2:180">
      <c r="B117" s="8"/>
      <c r="C117" s="19"/>
      <c r="D117" s="48"/>
      <c r="E117" s="49"/>
      <c r="F117" s="49"/>
      <c r="G117" s="49"/>
      <c r="H117" s="49"/>
      <c r="I117" s="4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</row>
    <row r="118" spans="2:180">
      <c r="B118" s="8"/>
      <c r="C118" s="19"/>
      <c r="D118" s="48"/>
      <c r="E118" s="49"/>
      <c r="F118" s="49"/>
      <c r="G118" s="49"/>
      <c r="H118" s="49"/>
      <c r="I118" s="4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</row>
    <row r="119" spans="2:180">
      <c r="B119" s="8"/>
      <c r="C119" s="19"/>
      <c r="D119" s="48"/>
      <c r="E119" s="49"/>
      <c r="F119" s="49"/>
      <c r="G119" s="49"/>
      <c r="H119" s="49"/>
      <c r="I119" s="4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</row>
    <row r="120" spans="2:180">
      <c r="B120" s="8"/>
      <c r="C120" s="19"/>
      <c r="D120" s="48"/>
      <c r="E120" s="49"/>
      <c r="F120" s="49"/>
      <c r="G120" s="49"/>
      <c r="H120" s="49"/>
      <c r="I120" s="4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</row>
    <row r="121" spans="2:180">
      <c r="B121" s="8"/>
      <c r="C121" s="19"/>
      <c r="D121" s="48"/>
      <c r="E121" s="49"/>
      <c r="F121" s="49"/>
      <c r="G121" s="49"/>
      <c r="H121" s="49"/>
      <c r="I121" s="4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</row>
    <row r="122" spans="2:180">
      <c r="B122" s="8"/>
      <c r="C122" s="19"/>
      <c r="D122" s="48"/>
      <c r="E122" s="49"/>
      <c r="F122" s="49"/>
      <c r="G122" s="49"/>
      <c r="H122" s="49"/>
      <c r="I122" s="4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</row>
    <row r="123" spans="2:180">
      <c r="B123" s="8"/>
      <c r="C123" s="19"/>
      <c r="D123" s="48"/>
      <c r="E123" s="49"/>
      <c r="F123" s="49"/>
      <c r="G123" s="49"/>
      <c r="H123" s="49"/>
      <c r="I123" s="4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</row>
    <row r="124" spans="2:180">
      <c r="B124" s="8"/>
      <c r="C124" s="19"/>
      <c r="D124" s="48"/>
      <c r="E124" s="49"/>
      <c r="F124" s="49"/>
      <c r="G124" s="49"/>
      <c r="H124" s="49"/>
      <c r="I124" s="4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</row>
    <row r="125" spans="2:180">
      <c r="B125" s="8"/>
      <c r="C125" s="19"/>
      <c r="D125" s="48"/>
      <c r="E125" s="49"/>
      <c r="F125" s="49"/>
      <c r="G125" s="49"/>
      <c r="H125" s="49"/>
      <c r="I125" s="4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</row>
    <row r="126" spans="2:180">
      <c r="B126" s="8"/>
      <c r="C126" s="19"/>
      <c r="D126" s="48"/>
      <c r="E126" s="49"/>
      <c r="F126" s="49"/>
      <c r="G126" s="49"/>
      <c r="H126" s="49"/>
      <c r="I126" s="4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</row>
    <row r="127" spans="2:180">
      <c r="B127" s="8"/>
      <c r="C127" s="19"/>
      <c r="D127" s="48"/>
      <c r="E127" s="49"/>
      <c r="F127" s="49"/>
      <c r="G127" s="49"/>
      <c r="H127" s="49"/>
      <c r="I127" s="4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</row>
    <row r="128" spans="2:180">
      <c r="B128" s="8"/>
      <c r="C128" s="19"/>
      <c r="D128" s="48"/>
      <c r="E128" s="49"/>
      <c r="F128" s="49"/>
      <c r="G128" s="49"/>
      <c r="H128" s="49"/>
      <c r="I128" s="4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</row>
    <row r="129" spans="2:180">
      <c r="B129" s="8"/>
      <c r="C129" s="19"/>
      <c r="D129" s="48"/>
      <c r="E129" s="49"/>
      <c r="F129" s="49"/>
      <c r="G129" s="49"/>
      <c r="H129" s="49"/>
      <c r="I129" s="4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</row>
    <row r="130" spans="2:180">
      <c r="B130" s="8"/>
      <c r="C130" s="19"/>
      <c r="D130" s="48"/>
      <c r="E130" s="49"/>
      <c r="F130" s="49"/>
      <c r="G130" s="49"/>
      <c r="H130" s="49"/>
      <c r="I130" s="4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</row>
    <row r="131" spans="2:180">
      <c r="B131" s="8"/>
      <c r="C131" s="19"/>
      <c r="D131" s="48"/>
      <c r="E131" s="49"/>
      <c r="F131" s="49"/>
      <c r="G131" s="49"/>
      <c r="H131" s="49"/>
      <c r="I131" s="4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</row>
    <row r="132" spans="2:180">
      <c r="B132" s="8"/>
      <c r="C132" s="19"/>
      <c r="D132" s="48"/>
      <c r="E132" s="49"/>
      <c r="F132" s="49"/>
      <c r="G132" s="49"/>
      <c r="H132" s="49"/>
      <c r="I132" s="4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</row>
    <row r="133" spans="2:180">
      <c r="B133" s="8"/>
      <c r="C133" s="19"/>
      <c r="D133" s="48"/>
      <c r="E133" s="49"/>
      <c r="F133" s="49"/>
      <c r="G133" s="49"/>
      <c r="H133" s="49"/>
      <c r="I133" s="4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</row>
    <row r="134" spans="2:180">
      <c r="B134" s="8"/>
      <c r="C134" s="19"/>
      <c r="D134" s="48"/>
      <c r="E134" s="49"/>
      <c r="F134" s="49"/>
      <c r="G134" s="49"/>
      <c r="H134" s="49"/>
      <c r="I134" s="4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</row>
    <row r="135" spans="2:180">
      <c r="B135" s="8"/>
      <c r="C135" s="19"/>
      <c r="D135" s="48"/>
      <c r="E135" s="49"/>
      <c r="F135" s="49"/>
      <c r="G135" s="49"/>
      <c r="H135" s="49"/>
      <c r="I135" s="4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</row>
    <row r="136" spans="2:180">
      <c r="B136" s="8"/>
      <c r="C136" s="19"/>
      <c r="D136" s="48"/>
      <c r="E136" s="49"/>
      <c r="F136" s="49"/>
      <c r="G136" s="49"/>
      <c r="H136" s="49"/>
      <c r="I136" s="4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</row>
    <row r="137" spans="2:180">
      <c r="B137" s="8"/>
      <c r="C137" s="19"/>
      <c r="D137" s="48"/>
      <c r="E137" s="49"/>
      <c r="F137" s="49"/>
      <c r="G137" s="49"/>
      <c r="H137" s="49"/>
      <c r="I137" s="4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</row>
    <row r="138" spans="2:180">
      <c r="B138" s="8"/>
      <c r="C138" s="19"/>
      <c r="D138" s="48"/>
      <c r="E138" s="49"/>
      <c r="F138" s="49"/>
      <c r="G138" s="49"/>
      <c r="H138" s="49"/>
      <c r="I138" s="4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</row>
    <row r="139" spans="2:180">
      <c r="B139" s="8"/>
      <c r="C139" s="19"/>
      <c r="D139" s="48"/>
      <c r="E139" s="49"/>
      <c r="F139" s="49"/>
      <c r="G139" s="49"/>
      <c r="H139" s="49"/>
      <c r="I139" s="4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</row>
    <row r="140" spans="2:180">
      <c r="B140" s="8"/>
      <c r="C140" s="19"/>
      <c r="D140" s="48"/>
      <c r="E140" s="49"/>
      <c r="F140" s="49"/>
      <c r="G140" s="49"/>
      <c r="H140" s="49"/>
      <c r="I140" s="4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</row>
    <row r="141" spans="2:180">
      <c r="B141" s="8"/>
      <c r="C141" s="19"/>
      <c r="D141" s="48"/>
      <c r="E141" s="49"/>
      <c r="F141" s="49"/>
      <c r="G141" s="49"/>
      <c r="H141" s="49"/>
      <c r="I141" s="4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</row>
    <row r="142" spans="2:180">
      <c r="B142" s="8"/>
      <c r="C142" s="19"/>
      <c r="D142" s="48"/>
      <c r="E142" s="49"/>
      <c r="F142" s="49"/>
      <c r="G142" s="49"/>
      <c r="H142" s="49"/>
      <c r="I142" s="4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</row>
    <row r="143" spans="2:180">
      <c r="B143" s="8"/>
      <c r="C143" s="19"/>
      <c r="D143" s="48"/>
      <c r="E143" s="49"/>
      <c r="F143" s="49"/>
      <c r="G143" s="49"/>
      <c r="H143" s="49"/>
      <c r="I143" s="4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</row>
    <row r="144" spans="2:180">
      <c r="B144" s="8"/>
      <c r="C144" s="19"/>
      <c r="D144" s="48"/>
      <c r="E144" s="49"/>
      <c r="F144" s="49"/>
      <c r="G144" s="49"/>
      <c r="H144" s="49"/>
      <c r="I144" s="4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</row>
    <row r="145" spans="2:180">
      <c r="B145" s="8"/>
      <c r="C145" s="19"/>
      <c r="D145" s="48"/>
      <c r="E145" s="49"/>
      <c r="F145" s="49"/>
      <c r="G145" s="49"/>
      <c r="H145" s="49"/>
      <c r="I145" s="4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</row>
    <row r="146" spans="2:180">
      <c r="B146" s="8"/>
      <c r="C146" s="19"/>
      <c r="D146" s="48"/>
      <c r="E146" s="49"/>
      <c r="F146" s="49"/>
      <c r="G146" s="49"/>
      <c r="H146" s="49"/>
      <c r="I146" s="4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</row>
    <row r="147" spans="2:180">
      <c r="B147" s="8"/>
      <c r="C147" s="19"/>
      <c r="D147" s="48"/>
      <c r="E147" s="49"/>
      <c r="F147" s="49"/>
      <c r="G147" s="49"/>
      <c r="H147" s="49"/>
      <c r="I147" s="4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</row>
    <row r="148" spans="2:180">
      <c r="B148" s="8"/>
      <c r="C148" s="19"/>
      <c r="D148" s="48"/>
      <c r="E148" s="49"/>
      <c r="F148" s="49"/>
      <c r="G148" s="49"/>
      <c r="H148" s="49"/>
      <c r="I148" s="4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</row>
    <row r="149" spans="2:180">
      <c r="B149" s="8"/>
      <c r="C149" s="19"/>
      <c r="D149" s="48"/>
      <c r="E149" s="49"/>
      <c r="F149" s="49"/>
      <c r="G149" s="49"/>
      <c r="H149" s="49"/>
      <c r="I149" s="4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</row>
    <row r="150" spans="2:180">
      <c r="B150" s="8"/>
      <c r="C150" s="19"/>
      <c r="D150" s="48"/>
      <c r="E150" s="49"/>
      <c r="F150" s="49"/>
      <c r="G150" s="49"/>
      <c r="H150" s="49"/>
      <c r="I150" s="4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</row>
    <row r="151" spans="2:180">
      <c r="B151" s="8"/>
      <c r="C151" s="19"/>
      <c r="D151" s="48"/>
      <c r="E151" s="49"/>
      <c r="F151" s="49"/>
      <c r="G151" s="49"/>
      <c r="H151" s="49"/>
      <c r="I151" s="4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</row>
    <row r="152" spans="2:180">
      <c r="B152" s="8"/>
      <c r="C152" s="19"/>
      <c r="D152" s="48"/>
      <c r="E152" s="49"/>
      <c r="F152" s="49"/>
      <c r="G152" s="49"/>
      <c r="H152" s="49"/>
      <c r="I152" s="4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</row>
    <row r="153" spans="2:180">
      <c r="B153" s="8"/>
      <c r="C153" s="19"/>
      <c r="D153" s="48"/>
      <c r="E153" s="49"/>
      <c r="F153" s="49"/>
      <c r="G153" s="49"/>
      <c r="H153" s="49"/>
      <c r="I153" s="4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</row>
    <row r="154" spans="2:180">
      <c r="B154" s="8"/>
      <c r="C154" s="19"/>
      <c r="D154" s="48"/>
      <c r="E154" s="49"/>
      <c r="F154" s="49"/>
      <c r="G154" s="49"/>
      <c r="H154" s="49"/>
      <c r="I154" s="4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</row>
    <row r="155" spans="2:180">
      <c r="B155" s="8"/>
      <c r="C155" s="19"/>
      <c r="D155" s="48"/>
      <c r="E155" s="49"/>
      <c r="F155" s="49"/>
      <c r="G155" s="49"/>
      <c r="H155" s="49"/>
      <c r="I155" s="4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</row>
    <row r="156" spans="2:180">
      <c r="B156" s="8"/>
      <c r="C156" s="19"/>
      <c r="D156" s="48"/>
      <c r="E156" s="49"/>
      <c r="F156" s="49"/>
      <c r="G156" s="49"/>
      <c r="H156" s="49"/>
      <c r="I156" s="4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</row>
    <row r="157" spans="2:180">
      <c r="B157" s="8"/>
      <c r="C157" s="19"/>
      <c r="D157" s="48"/>
      <c r="E157" s="49"/>
      <c r="F157" s="49"/>
      <c r="G157" s="49"/>
      <c r="H157" s="49"/>
      <c r="I157" s="4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</row>
    <row r="158" spans="2:180">
      <c r="B158" s="8"/>
      <c r="C158" s="19"/>
      <c r="D158" s="48"/>
      <c r="E158" s="49"/>
      <c r="F158" s="49"/>
      <c r="G158" s="49"/>
      <c r="H158" s="49"/>
      <c r="I158" s="4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</row>
    <row r="159" spans="2:180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</row>
    <row r="160" spans="2:180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</row>
    <row r="161" spans="3:180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</row>
    <row r="162" spans="3:180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</row>
    <row r="163" spans="3:180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</row>
    <row r="164" spans="3:180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</row>
    <row r="165" spans="3:180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</row>
    <row r="166" spans="3:180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</row>
    <row r="167" spans="3:180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</row>
    <row r="168" spans="3:180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</row>
    <row r="169" spans="3:180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</row>
    <row r="170" spans="3:180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</row>
    <row r="171" spans="3:180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</row>
    <row r="172" spans="3:180">
      <c r="C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</row>
    <row r="173" spans="3:180">
      <c r="C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</row>
    <row r="174" spans="3:180">
      <c r="C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</row>
    <row r="175" spans="3:180">
      <c r="C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</row>
    <row r="176" spans="3:180">
      <c r="C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</row>
    <row r="177" spans="3:180">
      <c r="C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</row>
    <row r="178" spans="3:180">
      <c r="C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</row>
    <row r="179" spans="3:180">
      <c r="C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</row>
    <row r="180" spans="3:180">
      <c r="C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</row>
    <row r="181" spans="3:180">
      <c r="C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</row>
    <row r="182" spans="3:180">
      <c r="C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</row>
    <row r="183" spans="3:180">
      <c r="C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</row>
    <row r="184" spans="3:180">
      <c r="C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</row>
    <row r="185" spans="3:180">
      <c r="C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</row>
    <row r="186" spans="3:180">
      <c r="C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</row>
    <row r="187" spans="3:180">
      <c r="C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</row>
    <row r="188" spans="3:180">
      <c r="C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</row>
    <row r="189" spans="3:180">
      <c r="C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</row>
    <row r="190" spans="3:180">
      <c r="C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</row>
    <row r="191" spans="3:180">
      <c r="C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</row>
    <row r="192" spans="3:180">
      <c r="C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</row>
    <row r="193" spans="1:180">
      <c r="C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</row>
    <row r="194" spans="1:180">
      <c r="C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</row>
    <row r="195" spans="1:180">
      <c r="C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</row>
    <row r="196" spans="1:180">
      <c r="C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</row>
    <row r="197" spans="1:180">
      <c r="C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</row>
    <row r="198" spans="1:180">
      <c r="C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</row>
    <row r="199" spans="1:180">
      <c r="C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</row>
    <row r="200" spans="1:180">
      <c r="C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</row>
    <row r="201" spans="1:180">
      <c r="C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</row>
    <row r="202" spans="1:180">
      <c r="C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</row>
    <row r="203" spans="1:180">
      <c r="C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</row>
    <row r="206" spans="1:180" s="23" customFormat="1">
      <c r="A206" s="22"/>
      <c r="B206" s="1"/>
      <c r="C206" s="21"/>
      <c r="D206" s="51"/>
      <c r="E206" s="52"/>
      <c r="F206" s="52"/>
      <c r="G206" s="52"/>
      <c r="H206" s="52"/>
      <c r="I206" s="52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8" customFormat="1" ht="14.45" customHeight="1">
      <c r="B207" s="1"/>
      <c r="C207" s="21"/>
      <c r="D207" s="51"/>
      <c r="E207" s="52"/>
      <c r="F207" s="52"/>
      <c r="G207" s="52"/>
      <c r="H207" s="52"/>
      <c r="I207" s="52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</row>
    <row r="208" spans="1:180" s="9" customFormat="1" ht="17.45" customHeight="1">
      <c r="B208" s="1"/>
      <c r="C208" s="21"/>
      <c r="D208" s="51"/>
      <c r="E208" s="52"/>
      <c r="F208" s="52"/>
      <c r="G208" s="52"/>
      <c r="H208" s="52"/>
      <c r="I208" s="52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</row>
    <row r="209" spans="2:180" s="8" customFormat="1" ht="10.9" customHeight="1">
      <c r="B209" s="1"/>
      <c r="C209" s="21"/>
      <c r="D209" s="51"/>
      <c r="E209" s="52"/>
      <c r="F209" s="52"/>
      <c r="G209" s="52"/>
      <c r="H209" s="52"/>
      <c r="I209" s="52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</row>
    <row r="210" spans="2:180" s="8" customFormat="1">
      <c r="B210" s="1"/>
      <c r="C210" s="21"/>
      <c r="D210" s="51"/>
      <c r="E210" s="52"/>
      <c r="F210" s="52"/>
      <c r="G210" s="52"/>
      <c r="H210" s="52"/>
      <c r="I210" s="52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</row>
    <row r="211" spans="2:180" s="8" customFormat="1">
      <c r="B211" s="1"/>
      <c r="C211" s="21"/>
      <c r="D211" s="51"/>
      <c r="E211" s="52"/>
      <c r="F211" s="52"/>
      <c r="G211" s="52"/>
      <c r="H211" s="52"/>
      <c r="I211" s="52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</row>
    <row r="212" spans="2:180" s="8" customFormat="1">
      <c r="B212" s="1"/>
      <c r="C212" s="21"/>
      <c r="D212" s="51"/>
      <c r="E212" s="52"/>
      <c r="F212" s="52"/>
      <c r="G212" s="52"/>
      <c r="H212" s="52"/>
      <c r="I212" s="52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</row>
    <row r="213" spans="2:180" s="8" customFormat="1">
      <c r="B213" s="1"/>
      <c r="C213" s="21"/>
      <c r="D213" s="51"/>
      <c r="E213" s="52"/>
      <c r="F213" s="52"/>
      <c r="G213" s="52"/>
      <c r="H213" s="52"/>
      <c r="I213" s="52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</row>
    <row r="214" spans="2:180" s="8" customFormat="1">
      <c r="B214" s="1"/>
      <c r="C214" s="21"/>
      <c r="D214" s="51"/>
      <c r="E214" s="52"/>
      <c r="F214" s="52"/>
      <c r="G214" s="52"/>
      <c r="H214" s="52"/>
      <c r="I214" s="52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</row>
    <row r="215" spans="2:180" s="8" customFormat="1">
      <c r="B215" s="1"/>
      <c r="C215" s="21"/>
      <c r="D215" s="51"/>
      <c r="E215" s="52"/>
      <c r="F215" s="52"/>
      <c r="G215" s="52"/>
      <c r="H215" s="52"/>
      <c r="I215" s="52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</row>
    <row r="216" spans="2:180" s="8" customFormat="1">
      <c r="B216" s="1"/>
      <c r="C216" s="21"/>
      <c r="D216" s="51"/>
      <c r="E216" s="52"/>
      <c r="F216" s="52"/>
      <c r="G216" s="52"/>
      <c r="H216" s="52"/>
      <c r="I216" s="52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</row>
    <row r="217" spans="2:180" s="8" customFormat="1">
      <c r="B217" s="1"/>
      <c r="C217" s="21"/>
      <c r="D217" s="51"/>
      <c r="E217" s="52"/>
      <c r="F217" s="52"/>
      <c r="G217" s="52"/>
      <c r="H217" s="52"/>
      <c r="I217" s="52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</row>
    <row r="218" spans="2:180" s="8" customFormat="1">
      <c r="B218" s="1"/>
      <c r="C218" s="21"/>
      <c r="D218" s="51"/>
      <c r="E218" s="52"/>
      <c r="F218" s="52"/>
      <c r="G218" s="52"/>
      <c r="H218" s="52"/>
      <c r="I218" s="52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</row>
    <row r="219" spans="2:180" s="8" customFormat="1">
      <c r="B219" s="1"/>
      <c r="C219" s="21"/>
      <c r="D219" s="51"/>
      <c r="E219" s="52"/>
      <c r="F219" s="52"/>
      <c r="G219" s="52"/>
      <c r="H219" s="52"/>
      <c r="I219" s="52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</row>
    <row r="220" spans="2:180" s="8" customFormat="1">
      <c r="B220" s="1"/>
      <c r="C220" s="21"/>
      <c r="D220" s="51"/>
      <c r="E220" s="52"/>
      <c r="F220" s="52"/>
      <c r="G220" s="52"/>
      <c r="H220" s="52"/>
      <c r="I220" s="52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</row>
    <row r="221" spans="2:180" s="8" customFormat="1">
      <c r="B221" s="1"/>
      <c r="C221" s="21"/>
      <c r="D221" s="51"/>
      <c r="E221" s="52"/>
      <c r="F221" s="52"/>
      <c r="G221" s="52"/>
      <c r="H221" s="52"/>
      <c r="I221" s="52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</row>
    <row r="222" spans="2:180" s="8" customFormat="1">
      <c r="B222" s="1"/>
      <c r="C222" s="21"/>
      <c r="D222" s="51"/>
      <c r="E222" s="52"/>
      <c r="F222" s="52"/>
      <c r="G222" s="52"/>
      <c r="H222" s="52"/>
      <c r="I222" s="52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</row>
    <row r="223" spans="2:180" s="8" customFormat="1">
      <c r="B223" s="1"/>
      <c r="C223" s="21"/>
      <c r="D223" s="51"/>
      <c r="E223" s="52"/>
      <c r="F223" s="52"/>
      <c r="G223" s="52"/>
      <c r="H223" s="52"/>
      <c r="I223" s="52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</row>
    <row r="224" spans="2:180" s="8" customFormat="1">
      <c r="B224" s="1"/>
      <c r="C224" s="21"/>
      <c r="D224" s="51"/>
      <c r="E224" s="52"/>
      <c r="F224" s="52"/>
      <c r="G224" s="52"/>
      <c r="H224" s="52"/>
      <c r="I224" s="52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</row>
    <row r="225" spans="2:180" s="8" customFormat="1">
      <c r="B225" s="1"/>
      <c r="C225" s="21"/>
      <c r="D225" s="51"/>
      <c r="E225" s="52"/>
      <c r="F225" s="52"/>
      <c r="G225" s="52"/>
      <c r="H225" s="52"/>
      <c r="I225" s="52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</row>
    <row r="226" spans="2:180" s="8" customFormat="1">
      <c r="B226" s="1"/>
      <c r="C226" s="21"/>
      <c r="D226" s="51"/>
      <c r="E226" s="52"/>
      <c r="F226" s="52"/>
      <c r="G226" s="52"/>
      <c r="H226" s="52"/>
      <c r="I226" s="52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</row>
    <row r="227" spans="2:180" s="8" customFormat="1">
      <c r="B227" s="1"/>
      <c r="C227" s="21"/>
      <c r="D227" s="51"/>
      <c r="E227" s="52"/>
      <c r="F227" s="52"/>
      <c r="G227" s="52"/>
      <c r="H227" s="52"/>
      <c r="I227" s="52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</row>
    <row r="228" spans="2:180" s="8" customFormat="1">
      <c r="B228" s="1"/>
      <c r="C228" s="21"/>
      <c r="D228" s="51"/>
      <c r="E228" s="52"/>
      <c r="F228" s="52"/>
      <c r="G228" s="52"/>
      <c r="H228" s="52"/>
      <c r="I228" s="52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</row>
    <row r="229" spans="2:180" s="8" customFormat="1">
      <c r="B229" s="1"/>
      <c r="C229" s="21"/>
      <c r="D229" s="51"/>
      <c r="E229" s="52"/>
      <c r="F229" s="52"/>
      <c r="G229" s="52"/>
      <c r="H229" s="52"/>
      <c r="I229" s="52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</row>
    <row r="230" spans="2:180" s="8" customFormat="1">
      <c r="B230" s="1"/>
      <c r="C230" s="21"/>
      <c r="D230" s="51"/>
      <c r="E230" s="52"/>
      <c r="F230" s="52"/>
      <c r="G230" s="52"/>
      <c r="H230" s="52"/>
      <c r="I230" s="52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</row>
    <row r="231" spans="2:180" s="8" customFormat="1">
      <c r="B231" s="1"/>
      <c r="C231" s="21"/>
      <c r="D231" s="51"/>
      <c r="E231" s="52"/>
      <c r="F231" s="52"/>
      <c r="G231" s="52"/>
      <c r="H231" s="52"/>
      <c r="I231" s="52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</row>
    <row r="232" spans="2:180" s="8" customFormat="1">
      <c r="B232" s="1"/>
      <c r="C232" s="21"/>
      <c r="D232" s="51"/>
      <c r="E232" s="52"/>
      <c r="F232" s="52"/>
      <c r="G232" s="52"/>
      <c r="H232" s="52"/>
      <c r="I232" s="52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</row>
    <row r="233" spans="2:180" s="8" customFormat="1">
      <c r="B233" s="1"/>
      <c r="C233" s="21"/>
      <c r="D233" s="51"/>
      <c r="E233" s="52"/>
      <c r="F233" s="52"/>
      <c r="G233" s="52"/>
      <c r="H233" s="52"/>
      <c r="I233" s="52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</row>
    <row r="234" spans="2:180" s="8" customFormat="1">
      <c r="B234" s="1"/>
      <c r="C234" s="21"/>
      <c r="D234" s="51"/>
      <c r="E234" s="52"/>
      <c r="F234" s="52"/>
      <c r="G234" s="52"/>
      <c r="H234" s="52"/>
      <c r="I234" s="52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</row>
    <row r="235" spans="2:180" s="8" customFormat="1">
      <c r="B235" s="1"/>
      <c r="C235" s="21"/>
      <c r="D235" s="51"/>
      <c r="E235" s="52"/>
      <c r="F235" s="52"/>
      <c r="G235" s="52"/>
      <c r="H235" s="52"/>
      <c r="I235" s="52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</row>
    <row r="236" spans="2:180" s="8" customFormat="1">
      <c r="B236" s="1"/>
      <c r="C236" s="21"/>
      <c r="D236" s="51"/>
      <c r="E236" s="52"/>
      <c r="F236" s="52"/>
      <c r="G236" s="52"/>
      <c r="H236" s="52"/>
      <c r="I236" s="52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</row>
    <row r="237" spans="2:180" s="8" customFormat="1">
      <c r="B237" s="1"/>
      <c r="C237" s="21"/>
      <c r="D237" s="51"/>
      <c r="E237" s="52"/>
      <c r="F237" s="52"/>
      <c r="G237" s="52"/>
      <c r="H237" s="52"/>
      <c r="I237" s="52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</row>
    <row r="238" spans="2:180" s="8" customFormat="1">
      <c r="B238" s="1"/>
      <c r="C238" s="21"/>
      <c r="D238" s="51"/>
      <c r="E238" s="52"/>
      <c r="F238" s="52"/>
      <c r="G238" s="52"/>
      <c r="H238" s="52"/>
      <c r="I238" s="52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</row>
    <row r="239" spans="2:180" s="8" customFormat="1">
      <c r="B239" s="1"/>
      <c r="C239" s="21"/>
      <c r="D239" s="51"/>
      <c r="E239" s="52"/>
      <c r="F239" s="52"/>
      <c r="G239" s="52"/>
      <c r="H239" s="52"/>
      <c r="I239" s="52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</row>
    <row r="240" spans="2:180" s="8" customFormat="1">
      <c r="B240" s="1"/>
      <c r="C240" s="21"/>
      <c r="D240" s="51"/>
      <c r="E240" s="52"/>
      <c r="F240" s="52"/>
      <c r="G240" s="52"/>
      <c r="H240" s="52"/>
      <c r="I240" s="52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</row>
    <row r="241" spans="2:180" s="8" customFormat="1">
      <c r="B241" s="1"/>
      <c r="C241" s="21"/>
      <c r="D241" s="51"/>
      <c r="E241" s="52"/>
      <c r="F241" s="52"/>
      <c r="G241" s="52"/>
      <c r="H241" s="52"/>
      <c r="I241" s="52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</row>
    <row r="242" spans="2:180" s="8" customFormat="1">
      <c r="B242" s="1"/>
      <c r="C242" s="21"/>
      <c r="D242" s="51"/>
      <c r="E242" s="52"/>
      <c r="F242" s="52"/>
      <c r="G242" s="52"/>
      <c r="H242" s="52"/>
      <c r="I242" s="52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</row>
    <row r="243" spans="2:180" s="8" customFormat="1">
      <c r="B243" s="1"/>
      <c r="C243" s="21"/>
      <c r="D243" s="51"/>
      <c r="E243" s="52"/>
      <c r="F243" s="52"/>
      <c r="G243" s="52"/>
      <c r="H243" s="52"/>
      <c r="I243" s="52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</row>
    <row r="244" spans="2:180" s="8" customFormat="1">
      <c r="B244" s="1"/>
      <c r="C244" s="21"/>
      <c r="D244" s="51"/>
      <c r="E244" s="52"/>
      <c r="F244" s="52"/>
      <c r="G244" s="52"/>
      <c r="H244" s="52"/>
      <c r="I244" s="52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</row>
    <row r="245" spans="2:180" s="8" customFormat="1">
      <c r="B245" s="1"/>
      <c r="C245" s="21"/>
      <c r="D245" s="51"/>
      <c r="E245" s="52"/>
      <c r="F245" s="52"/>
      <c r="G245" s="52"/>
      <c r="H245" s="52"/>
      <c r="I245" s="52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</row>
    <row r="246" spans="2:180" s="8" customFormat="1">
      <c r="B246" s="1"/>
      <c r="C246" s="21"/>
      <c r="D246" s="51"/>
      <c r="E246" s="52"/>
      <c r="F246" s="52"/>
      <c r="G246" s="52"/>
      <c r="H246" s="52"/>
      <c r="I246" s="52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</row>
    <row r="247" spans="2:180" s="8" customFormat="1">
      <c r="B247" s="1"/>
      <c r="C247" s="21"/>
      <c r="D247" s="51"/>
      <c r="E247" s="52"/>
      <c r="F247" s="52"/>
      <c r="G247" s="52"/>
      <c r="H247" s="52"/>
      <c r="I247" s="52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</row>
    <row r="248" spans="2:180" s="8" customFormat="1">
      <c r="B248" s="1"/>
      <c r="C248" s="21"/>
      <c r="D248" s="51"/>
      <c r="E248" s="52"/>
      <c r="F248" s="52"/>
      <c r="G248" s="52"/>
      <c r="H248" s="52"/>
      <c r="I248" s="52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</row>
    <row r="249" spans="2:180" s="8" customFormat="1">
      <c r="B249" s="1"/>
      <c r="C249" s="21"/>
      <c r="D249" s="51"/>
      <c r="E249" s="52"/>
      <c r="F249" s="52"/>
      <c r="G249" s="52"/>
      <c r="H249" s="52"/>
      <c r="I249" s="52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</row>
    <row r="250" spans="2:180" s="8" customFormat="1">
      <c r="B250" s="1"/>
      <c r="C250" s="21"/>
      <c r="D250" s="51"/>
      <c r="E250" s="52"/>
      <c r="F250" s="52"/>
      <c r="G250" s="52"/>
      <c r="H250" s="52"/>
      <c r="I250" s="52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</row>
    <row r="251" spans="2:180" s="8" customFormat="1">
      <c r="B251" s="1"/>
      <c r="C251" s="21"/>
      <c r="D251" s="51"/>
      <c r="E251" s="52"/>
      <c r="F251" s="52"/>
      <c r="G251" s="52"/>
      <c r="H251" s="52"/>
      <c r="I251" s="52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</row>
    <row r="252" spans="2:180" s="8" customFormat="1">
      <c r="B252" s="1"/>
      <c r="C252" s="21"/>
      <c r="D252" s="51"/>
      <c r="E252" s="52"/>
      <c r="F252" s="52"/>
      <c r="G252" s="52"/>
      <c r="H252" s="52"/>
      <c r="I252" s="52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</row>
    <row r="253" spans="2:180" s="8" customFormat="1">
      <c r="B253" s="1"/>
      <c r="C253" s="21"/>
      <c r="D253" s="51"/>
      <c r="E253" s="52"/>
      <c r="F253" s="52"/>
      <c r="G253" s="52"/>
      <c r="H253" s="52"/>
      <c r="I253" s="52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</row>
    <row r="254" spans="2:180" s="8" customFormat="1">
      <c r="B254" s="1"/>
      <c r="C254" s="21"/>
      <c r="D254" s="51"/>
      <c r="E254" s="52"/>
      <c r="F254" s="52"/>
      <c r="G254" s="52"/>
      <c r="H254" s="52"/>
      <c r="I254" s="52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</row>
    <row r="255" spans="2:180" s="8" customFormat="1">
      <c r="B255" s="1"/>
      <c r="C255" s="21"/>
      <c r="D255" s="51"/>
      <c r="E255" s="52"/>
      <c r="F255" s="52"/>
      <c r="G255" s="52"/>
      <c r="H255" s="52"/>
      <c r="I255" s="52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</row>
    <row r="256" spans="2:180" s="8" customFormat="1">
      <c r="B256" s="1"/>
      <c r="C256" s="21"/>
      <c r="D256" s="51"/>
      <c r="E256" s="52"/>
      <c r="F256" s="52"/>
      <c r="G256" s="52"/>
      <c r="H256" s="52"/>
      <c r="I256" s="52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</row>
    <row r="257" spans="2:180" s="8" customFormat="1">
      <c r="B257" s="1"/>
      <c r="C257" s="21"/>
      <c r="D257" s="51"/>
      <c r="E257" s="52"/>
      <c r="F257" s="52"/>
      <c r="G257" s="52"/>
      <c r="H257" s="52"/>
      <c r="I257" s="52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</row>
    <row r="258" spans="2:180" s="8" customFormat="1">
      <c r="B258" s="1"/>
      <c r="C258" s="21"/>
      <c r="D258" s="51"/>
      <c r="E258" s="52"/>
      <c r="F258" s="52"/>
      <c r="G258" s="52"/>
      <c r="H258" s="52"/>
      <c r="I258" s="52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</row>
    <row r="259" spans="2:180" s="8" customFormat="1">
      <c r="B259" s="1"/>
      <c r="C259" s="21"/>
      <c r="D259" s="51"/>
      <c r="E259" s="52"/>
      <c r="F259" s="52"/>
      <c r="G259" s="52"/>
      <c r="H259" s="52"/>
      <c r="I259" s="52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</row>
    <row r="260" spans="2:180" s="8" customFormat="1">
      <c r="B260" s="1"/>
      <c r="C260" s="21"/>
      <c r="D260" s="51"/>
      <c r="E260" s="52"/>
      <c r="F260" s="52"/>
      <c r="G260" s="52"/>
      <c r="H260" s="52"/>
      <c r="I260" s="52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</row>
    <row r="261" spans="2:180" s="8" customFormat="1">
      <c r="B261" s="1"/>
      <c r="C261" s="21"/>
      <c r="D261" s="51"/>
      <c r="E261" s="52"/>
      <c r="F261" s="52"/>
      <c r="G261" s="52"/>
      <c r="H261" s="52"/>
      <c r="I261" s="52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</row>
    <row r="262" spans="2:180" s="8" customFormat="1">
      <c r="B262" s="1"/>
      <c r="C262" s="21"/>
      <c r="D262" s="51"/>
      <c r="E262" s="52"/>
      <c r="F262" s="52"/>
      <c r="G262" s="52"/>
      <c r="H262" s="52"/>
      <c r="I262" s="52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</row>
    <row r="263" spans="2:180" s="8" customFormat="1">
      <c r="B263" s="1"/>
      <c r="C263" s="21"/>
      <c r="D263" s="51"/>
      <c r="E263" s="52"/>
      <c r="F263" s="52"/>
      <c r="G263" s="52"/>
      <c r="H263" s="52"/>
      <c r="I263" s="52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  <c r="EP263" s="10"/>
      <c r="EQ263" s="10"/>
      <c r="ER263" s="10"/>
      <c r="ES263" s="10"/>
      <c r="ET263" s="10"/>
      <c r="EU263" s="10"/>
      <c r="EV263" s="10"/>
      <c r="EW263" s="10"/>
      <c r="EX263" s="10"/>
      <c r="EY263" s="10"/>
      <c r="EZ263" s="10"/>
      <c r="FA263" s="10"/>
      <c r="FB263" s="10"/>
      <c r="FC263" s="10"/>
      <c r="FD263" s="10"/>
      <c r="FE263" s="10"/>
      <c r="FF263" s="10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10"/>
      <c r="FU263" s="10"/>
      <c r="FV263" s="10"/>
      <c r="FW263" s="10"/>
      <c r="FX263" s="10"/>
    </row>
    <row r="264" spans="2:180" s="8" customFormat="1">
      <c r="B264" s="1"/>
      <c r="C264" s="21"/>
      <c r="D264" s="51"/>
      <c r="E264" s="52"/>
      <c r="F264" s="52"/>
      <c r="G264" s="52"/>
      <c r="H264" s="52"/>
      <c r="I264" s="52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</row>
    <row r="265" spans="2:180" s="8" customFormat="1">
      <c r="B265" s="1"/>
      <c r="C265" s="21"/>
      <c r="D265" s="51"/>
      <c r="E265" s="52"/>
      <c r="F265" s="52"/>
      <c r="G265" s="52"/>
      <c r="H265" s="52"/>
      <c r="I265" s="52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  <c r="EP265" s="10"/>
      <c r="EQ265" s="10"/>
      <c r="ER265" s="10"/>
      <c r="ES265" s="10"/>
      <c r="ET265" s="10"/>
      <c r="EU265" s="10"/>
      <c r="EV265" s="10"/>
      <c r="EW265" s="10"/>
      <c r="EX265" s="10"/>
      <c r="EY265" s="10"/>
      <c r="EZ265" s="10"/>
      <c r="FA265" s="10"/>
      <c r="FB265" s="10"/>
      <c r="FC265" s="10"/>
      <c r="FD265" s="10"/>
      <c r="FE265" s="10"/>
      <c r="FF265" s="10"/>
      <c r="FG265" s="10"/>
      <c r="FH265" s="10"/>
      <c r="FI265" s="10"/>
      <c r="FJ265" s="10"/>
      <c r="FK265" s="10"/>
      <c r="FL265" s="10"/>
      <c r="FM265" s="10"/>
      <c r="FN265" s="10"/>
      <c r="FO265" s="10"/>
      <c r="FP265" s="10"/>
      <c r="FQ265" s="10"/>
      <c r="FR265" s="10"/>
      <c r="FS265" s="10"/>
      <c r="FT265" s="10"/>
      <c r="FU265" s="10"/>
      <c r="FV265" s="10"/>
      <c r="FW265" s="10"/>
      <c r="FX265" s="10"/>
    </row>
    <row r="266" spans="2:180" s="8" customFormat="1">
      <c r="B266" s="1"/>
      <c r="C266" s="21"/>
      <c r="D266" s="51"/>
      <c r="E266" s="52"/>
      <c r="F266" s="52"/>
      <c r="G266" s="52"/>
      <c r="H266" s="52"/>
      <c r="I266" s="52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  <c r="EP266" s="10"/>
      <c r="EQ266" s="10"/>
      <c r="ER266" s="10"/>
      <c r="ES266" s="10"/>
      <c r="ET266" s="10"/>
      <c r="EU266" s="10"/>
      <c r="EV266" s="10"/>
      <c r="EW266" s="10"/>
      <c r="EX266" s="10"/>
      <c r="EY266" s="10"/>
      <c r="EZ266" s="10"/>
      <c r="FA266" s="10"/>
      <c r="FB266" s="10"/>
      <c r="FC266" s="10"/>
      <c r="FD266" s="10"/>
      <c r="FE266" s="10"/>
      <c r="FF266" s="10"/>
      <c r="FG266" s="10"/>
      <c r="FH266" s="10"/>
      <c r="FI266" s="10"/>
      <c r="FJ266" s="10"/>
      <c r="FK266" s="10"/>
      <c r="FL266" s="10"/>
      <c r="FM266" s="10"/>
      <c r="FN266" s="10"/>
      <c r="FO266" s="10"/>
      <c r="FP266" s="10"/>
      <c r="FQ266" s="10"/>
      <c r="FR266" s="10"/>
      <c r="FS266" s="10"/>
      <c r="FT266" s="10"/>
      <c r="FU266" s="10"/>
      <c r="FV266" s="10"/>
      <c r="FW266" s="10"/>
      <c r="FX266" s="10"/>
    </row>
    <row r="267" spans="2:180" s="8" customFormat="1">
      <c r="B267" s="1"/>
      <c r="C267" s="21"/>
      <c r="D267" s="51"/>
      <c r="E267" s="52"/>
      <c r="F267" s="52"/>
      <c r="G267" s="52"/>
      <c r="H267" s="52"/>
      <c r="I267" s="52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  <c r="EP267" s="10"/>
      <c r="EQ267" s="10"/>
      <c r="ER267" s="10"/>
      <c r="ES267" s="10"/>
      <c r="ET267" s="10"/>
      <c r="EU267" s="10"/>
      <c r="EV267" s="10"/>
      <c r="EW267" s="10"/>
      <c r="EX267" s="10"/>
      <c r="EY267" s="10"/>
      <c r="EZ267" s="10"/>
      <c r="FA267" s="10"/>
      <c r="FB267" s="10"/>
      <c r="FC267" s="10"/>
      <c r="FD267" s="10"/>
      <c r="FE267" s="10"/>
      <c r="FF267" s="10"/>
      <c r="FG267" s="10"/>
      <c r="FH267" s="10"/>
      <c r="FI267" s="10"/>
      <c r="FJ267" s="10"/>
      <c r="FK267" s="10"/>
      <c r="FL267" s="10"/>
      <c r="FM267" s="10"/>
      <c r="FN267" s="10"/>
      <c r="FO267" s="10"/>
      <c r="FP267" s="10"/>
      <c r="FQ267" s="10"/>
      <c r="FR267" s="10"/>
      <c r="FS267" s="10"/>
      <c r="FT267" s="10"/>
      <c r="FU267" s="10"/>
      <c r="FV267" s="10"/>
      <c r="FW267" s="10"/>
      <c r="FX267" s="10"/>
    </row>
    <row r="268" spans="2:180" s="8" customFormat="1">
      <c r="B268" s="1"/>
      <c r="C268" s="21"/>
      <c r="D268" s="51"/>
      <c r="E268" s="52"/>
      <c r="F268" s="52"/>
      <c r="G268" s="52"/>
      <c r="H268" s="52"/>
      <c r="I268" s="52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</row>
    <row r="269" spans="2:180" s="8" customFormat="1">
      <c r="B269" s="1"/>
      <c r="C269" s="21"/>
      <c r="D269" s="51"/>
      <c r="E269" s="52"/>
      <c r="F269" s="52"/>
      <c r="G269" s="52"/>
      <c r="H269" s="52"/>
      <c r="I269" s="52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</row>
    <row r="270" spans="2:180" s="8" customFormat="1">
      <c r="B270" s="1"/>
      <c r="C270" s="21"/>
      <c r="D270" s="51"/>
      <c r="E270" s="52"/>
      <c r="F270" s="52"/>
      <c r="G270" s="52"/>
      <c r="H270" s="52"/>
      <c r="I270" s="52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</row>
    <row r="271" spans="2:180" s="8" customFormat="1">
      <c r="B271" s="1"/>
      <c r="C271" s="21"/>
      <c r="D271" s="51"/>
      <c r="E271" s="52"/>
      <c r="F271" s="52"/>
      <c r="G271" s="52"/>
      <c r="H271" s="52"/>
      <c r="I271" s="52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</row>
    <row r="272" spans="2:180" s="8" customFormat="1">
      <c r="B272" s="1"/>
      <c r="C272" s="21"/>
      <c r="D272" s="51"/>
      <c r="E272" s="52"/>
      <c r="F272" s="52"/>
      <c r="G272" s="52"/>
      <c r="H272" s="52"/>
      <c r="I272" s="52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</row>
    <row r="273" spans="2:180" s="8" customFormat="1">
      <c r="B273" s="1"/>
      <c r="C273" s="21"/>
      <c r="D273" s="51"/>
      <c r="E273" s="52"/>
      <c r="F273" s="52"/>
      <c r="G273" s="52"/>
      <c r="H273" s="52"/>
      <c r="I273" s="52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</row>
    <row r="274" spans="2:180" s="8" customFormat="1">
      <c r="B274" s="1"/>
      <c r="C274" s="21"/>
      <c r="D274" s="51"/>
      <c r="E274" s="52"/>
      <c r="F274" s="52"/>
      <c r="G274" s="52"/>
      <c r="H274" s="52"/>
      <c r="I274" s="52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</row>
    <row r="275" spans="2:180" s="8" customFormat="1">
      <c r="B275" s="1"/>
      <c r="C275" s="21"/>
      <c r="D275" s="51"/>
      <c r="E275" s="52"/>
      <c r="F275" s="52"/>
      <c r="G275" s="52"/>
      <c r="H275" s="52"/>
      <c r="I275" s="52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  <c r="EP275" s="10"/>
      <c r="EQ275" s="10"/>
      <c r="ER275" s="10"/>
      <c r="ES275" s="10"/>
      <c r="ET275" s="10"/>
      <c r="EU275" s="10"/>
      <c r="EV275" s="10"/>
      <c r="EW275" s="10"/>
      <c r="EX275" s="10"/>
      <c r="EY275" s="10"/>
      <c r="EZ275" s="10"/>
      <c r="FA275" s="10"/>
      <c r="FB275" s="10"/>
      <c r="FC275" s="10"/>
      <c r="FD275" s="10"/>
      <c r="FE275" s="10"/>
      <c r="FF275" s="10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10"/>
      <c r="FU275" s="10"/>
      <c r="FV275" s="10"/>
      <c r="FW275" s="10"/>
      <c r="FX275" s="10"/>
    </row>
    <row r="276" spans="2:180" s="8" customFormat="1">
      <c r="B276" s="1"/>
      <c r="C276" s="21"/>
      <c r="D276" s="51"/>
      <c r="E276" s="52"/>
      <c r="F276" s="52"/>
      <c r="G276" s="52"/>
      <c r="H276" s="52"/>
      <c r="I276" s="52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  <c r="EP276" s="10"/>
      <c r="EQ276" s="10"/>
      <c r="ER276" s="10"/>
      <c r="ES276" s="10"/>
      <c r="ET276" s="10"/>
      <c r="EU276" s="10"/>
      <c r="EV276" s="10"/>
      <c r="EW276" s="10"/>
      <c r="EX276" s="10"/>
      <c r="EY276" s="10"/>
      <c r="EZ276" s="10"/>
      <c r="FA276" s="10"/>
      <c r="FB276" s="10"/>
      <c r="FC276" s="10"/>
      <c r="FD276" s="10"/>
      <c r="FE276" s="10"/>
      <c r="FF276" s="10"/>
      <c r="FG276" s="10"/>
      <c r="FH276" s="10"/>
      <c r="FI276" s="10"/>
      <c r="FJ276" s="10"/>
      <c r="FK276" s="10"/>
      <c r="FL276" s="10"/>
      <c r="FM276" s="10"/>
      <c r="FN276" s="10"/>
      <c r="FO276" s="10"/>
      <c r="FP276" s="10"/>
      <c r="FQ276" s="10"/>
      <c r="FR276" s="10"/>
      <c r="FS276" s="10"/>
      <c r="FT276" s="10"/>
      <c r="FU276" s="10"/>
      <c r="FV276" s="10"/>
      <c r="FW276" s="10"/>
      <c r="FX276" s="10"/>
    </row>
    <row r="277" spans="2:180" s="8" customFormat="1">
      <c r="B277" s="1"/>
      <c r="C277" s="21"/>
      <c r="D277" s="51"/>
      <c r="E277" s="52"/>
      <c r="F277" s="52"/>
      <c r="G277" s="52"/>
      <c r="H277" s="52"/>
      <c r="I277" s="52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  <c r="EP277" s="10"/>
      <c r="EQ277" s="10"/>
      <c r="ER277" s="10"/>
      <c r="ES277" s="10"/>
      <c r="ET277" s="10"/>
      <c r="EU277" s="10"/>
      <c r="EV277" s="10"/>
      <c r="EW277" s="10"/>
      <c r="EX277" s="10"/>
      <c r="EY277" s="10"/>
      <c r="EZ277" s="10"/>
      <c r="FA277" s="10"/>
      <c r="FB277" s="10"/>
      <c r="FC277" s="10"/>
      <c r="FD277" s="10"/>
      <c r="FE277" s="10"/>
      <c r="FF277" s="10"/>
      <c r="FG277" s="10"/>
      <c r="FH277" s="10"/>
      <c r="FI277" s="10"/>
      <c r="FJ277" s="10"/>
      <c r="FK277" s="10"/>
      <c r="FL277" s="10"/>
      <c r="FM277" s="10"/>
      <c r="FN277" s="10"/>
      <c r="FO277" s="10"/>
      <c r="FP277" s="10"/>
      <c r="FQ277" s="10"/>
      <c r="FR277" s="10"/>
      <c r="FS277" s="10"/>
      <c r="FT277" s="10"/>
      <c r="FU277" s="10"/>
      <c r="FV277" s="10"/>
      <c r="FW277" s="10"/>
      <c r="FX277" s="10"/>
    </row>
    <row r="278" spans="2:180" s="8" customFormat="1">
      <c r="B278" s="1"/>
      <c r="C278" s="21"/>
      <c r="D278" s="51"/>
      <c r="E278" s="52"/>
      <c r="F278" s="52"/>
      <c r="G278" s="52"/>
      <c r="H278" s="52"/>
      <c r="I278" s="52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  <c r="EP278" s="10"/>
      <c r="EQ278" s="10"/>
      <c r="ER278" s="10"/>
      <c r="ES278" s="10"/>
      <c r="ET278" s="10"/>
      <c r="EU278" s="10"/>
      <c r="EV278" s="10"/>
      <c r="EW278" s="10"/>
      <c r="EX278" s="10"/>
      <c r="EY278" s="10"/>
      <c r="EZ278" s="10"/>
      <c r="FA278" s="10"/>
      <c r="FB278" s="10"/>
      <c r="FC278" s="10"/>
      <c r="FD278" s="10"/>
      <c r="FE278" s="10"/>
      <c r="FF278" s="10"/>
      <c r="FG278" s="10"/>
      <c r="FH278" s="10"/>
      <c r="FI278" s="10"/>
      <c r="FJ278" s="10"/>
      <c r="FK278" s="10"/>
      <c r="FL278" s="10"/>
      <c r="FM278" s="10"/>
      <c r="FN278" s="10"/>
      <c r="FO278" s="10"/>
      <c r="FP278" s="10"/>
      <c r="FQ278" s="10"/>
      <c r="FR278" s="10"/>
      <c r="FS278" s="10"/>
      <c r="FT278" s="10"/>
      <c r="FU278" s="10"/>
      <c r="FV278" s="10"/>
      <c r="FW278" s="10"/>
      <c r="FX278" s="10"/>
    </row>
    <row r="279" spans="2:180" s="8" customFormat="1">
      <c r="B279" s="1"/>
      <c r="C279" s="21"/>
      <c r="D279" s="51"/>
      <c r="E279" s="52"/>
      <c r="F279" s="52"/>
      <c r="G279" s="52"/>
      <c r="H279" s="52"/>
      <c r="I279" s="52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  <c r="EP279" s="10"/>
      <c r="EQ279" s="10"/>
      <c r="ER279" s="10"/>
      <c r="ES279" s="10"/>
      <c r="ET279" s="10"/>
      <c r="EU279" s="10"/>
      <c r="EV279" s="10"/>
      <c r="EW279" s="10"/>
      <c r="EX279" s="10"/>
      <c r="EY279" s="10"/>
      <c r="EZ279" s="10"/>
      <c r="FA279" s="10"/>
      <c r="FB279" s="10"/>
      <c r="FC279" s="10"/>
      <c r="FD279" s="10"/>
      <c r="FE279" s="10"/>
      <c r="FF279" s="10"/>
      <c r="FG279" s="10"/>
      <c r="FH279" s="10"/>
      <c r="FI279" s="10"/>
      <c r="FJ279" s="10"/>
      <c r="FK279" s="10"/>
      <c r="FL279" s="10"/>
      <c r="FM279" s="10"/>
      <c r="FN279" s="10"/>
      <c r="FO279" s="10"/>
      <c r="FP279" s="10"/>
      <c r="FQ279" s="10"/>
      <c r="FR279" s="10"/>
      <c r="FS279" s="10"/>
      <c r="FT279" s="10"/>
      <c r="FU279" s="10"/>
      <c r="FV279" s="10"/>
      <c r="FW279" s="10"/>
      <c r="FX279" s="10"/>
    </row>
    <row r="280" spans="2:180" s="8" customFormat="1">
      <c r="B280" s="1"/>
      <c r="C280" s="21"/>
      <c r="D280" s="51"/>
      <c r="E280" s="52"/>
      <c r="F280" s="52"/>
      <c r="G280" s="52"/>
      <c r="H280" s="52"/>
      <c r="I280" s="52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  <c r="EP280" s="10"/>
      <c r="EQ280" s="10"/>
      <c r="ER280" s="10"/>
      <c r="ES280" s="10"/>
      <c r="ET280" s="10"/>
      <c r="EU280" s="10"/>
      <c r="EV280" s="10"/>
      <c r="EW280" s="10"/>
      <c r="EX280" s="10"/>
      <c r="EY280" s="10"/>
      <c r="EZ280" s="10"/>
      <c r="FA280" s="10"/>
      <c r="FB280" s="10"/>
      <c r="FC280" s="10"/>
      <c r="FD280" s="10"/>
      <c r="FE280" s="10"/>
      <c r="FF280" s="10"/>
      <c r="FG280" s="10"/>
      <c r="FH280" s="10"/>
      <c r="FI280" s="10"/>
      <c r="FJ280" s="10"/>
      <c r="FK280" s="10"/>
      <c r="FL280" s="10"/>
      <c r="FM280" s="10"/>
      <c r="FN280" s="10"/>
      <c r="FO280" s="10"/>
      <c r="FP280" s="10"/>
      <c r="FQ280" s="10"/>
      <c r="FR280" s="10"/>
      <c r="FS280" s="10"/>
      <c r="FT280" s="10"/>
      <c r="FU280" s="10"/>
      <c r="FV280" s="10"/>
      <c r="FW280" s="10"/>
      <c r="FX280" s="10"/>
    </row>
    <row r="281" spans="2:180" s="8" customFormat="1">
      <c r="B281" s="1"/>
      <c r="C281" s="21"/>
      <c r="D281" s="51"/>
      <c r="E281" s="52"/>
      <c r="F281" s="52"/>
      <c r="G281" s="52"/>
      <c r="H281" s="52"/>
      <c r="I281" s="52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  <c r="EP281" s="10"/>
      <c r="EQ281" s="10"/>
      <c r="ER281" s="10"/>
      <c r="ES281" s="10"/>
      <c r="ET281" s="10"/>
      <c r="EU281" s="10"/>
      <c r="EV281" s="10"/>
      <c r="EW281" s="10"/>
      <c r="EX281" s="10"/>
      <c r="EY281" s="10"/>
      <c r="EZ281" s="10"/>
      <c r="FA281" s="10"/>
      <c r="FB281" s="10"/>
      <c r="FC281" s="10"/>
      <c r="FD281" s="10"/>
      <c r="FE281" s="10"/>
      <c r="FF281" s="10"/>
      <c r="FG281" s="10"/>
      <c r="FH281" s="10"/>
      <c r="FI281" s="10"/>
      <c r="FJ281" s="10"/>
      <c r="FK281" s="10"/>
      <c r="FL281" s="10"/>
      <c r="FM281" s="10"/>
      <c r="FN281" s="10"/>
      <c r="FO281" s="10"/>
      <c r="FP281" s="10"/>
      <c r="FQ281" s="10"/>
      <c r="FR281" s="10"/>
      <c r="FS281" s="10"/>
      <c r="FT281" s="10"/>
      <c r="FU281" s="10"/>
      <c r="FV281" s="10"/>
      <c r="FW281" s="10"/>
      <c r="FX281" s="10"/>
    </row>
    <row r="282" spans="2:180" s="8" customFormat="1">
      <c r="B282" s="1"/>
      <c r="C282" s="21"/>
      <c r="D282" s="51"/>
      <c r="E282" s="52"/>
      <c r="F282" s="52"/>
      <c r="G282" s="52"/>
      <c r="H282" s="52"/>
      <c r="I282" s="52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</row>
    <row r="283" spans="2:180" s="8" customFormat="1">
      <c r="B283" s="1"/>
      <c r="C283" s="21"/>
      <c r="D283" s="51"/>
      <c r="E283" s="52"/>
      <c r="F283" s="52"/>
      <c r="G283" s="52"/>
      <c r="H283" s="52"/>
      <c r="I283" s="52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</row>
    <row r="284" spans="2:180" s="8" customFormat="1">
      <c r="B284" s="1"/>
      <c r="C284" s="21"/>
      <c r="D284" s="51"/>
      <c r="E284" s="52"/>
      <c r="F284" s="52"/>
      <c r="G284" s="52"/>
      <c r="H284" s="52"/>
      <c r="I284" s="52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  <c r="EP284" s="10"/>
      <c r="EQ284" s="10"/>
      <c r="ER284" s="10"/>
      <c r="ES284" s="10"/>
      <c r="ET284" s="10"/>
      <c r="EU284" s="10"/>
      <c r="EV284" s="10"/>
      <c r="EW284" s="10"/>
      <c r="EX284" s="10"/>
      <c r="EY284" s="10"/>
      <c r="EZ284" s="10"/>
      <c r="FA284" s="10"/>
      <c r="FB284" s="10"/>
      <c r="FC284" s="10"/>
      <c r="FD284" s="10"/>
      <c r="FE284" s="10"/>
      <c r="FF284" s="10"/>
      <c r="FG284" s="10"/>
      <c r="FH284" s="10"/>
      <c r="FI284" s="10"/>
      <c r="FJ284" s="10"/>
      <c r="FK284" s="10"/>
      <c r="FL284" s="10"/>
      <c r="FM284" s="10"/>
      <c r="FN284" s="10"/>
      <c r="FO284" s="10"/>
      <c r="FP284" s="10"/>
      <c r="FQ284" s="10"/>
      <c r="FR284" s="10"/>
      <c r="FS284" s="10"/>
      <c r="FT284" s="10"/>
      <c r="FU284" s="10"/>
      <c r="FV284" s="10"/>
      <c r="FW284" s="10"/>
      <c r="FX284" s="10"/>
    </row>
    <row r="285" spans="2:180" s="8" customFormat="1">
      <c r="B285" s="1"/>
      <c r="C285" s="21"/>
      <c r="D285" s="51"/>
      <c r="E285" s="52"/>
      <c r="F285" s="52"/>
      <c r="G285" s="52"/>
      <c r="H285" s="52"/>
      <c r="I285" s="52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  <c r="EP285" s="10"/>
      <c r="EQ285" s="10"/>
      <c r="ER285" s="10"/>
      <c r="ES285" s="10"/>
      <c r="ET285" s="10"/>
      <c r="EU285" s="10"/>
      <c r="EV285" s="10"/>
      <c r="EW285" s="10"/>
      <c r="EX285" s="10"/>
      <c r="EY285" s="10"/>
      <c r="EZ285" s="10"/>
      <c r="FA285" s="10"/>
      <c r="FB285" s="10"/>
      <c r="FC285" s="10"/>
      <c r="FD285" s="10"/>
      <c r="FE285" s="10"/>
      <c r="FF285" s="10"/>
      <c r="FG285" s="10"/>
      <c r="FH285" s="10"/>
      <c r="FI285" s="10"/>
      <c r="FJ285" s="10"/>
      <c r="FK285" s="10"/>
      <c r="FL285" s="10"/>
      <c r="FM285" s="10"/>
      <c r="FN285" s="10"/>
      <c r="FO285" s="10"/>
      <c r="FP285" s="10"/>
      <c r="FQ285" s="10"/>
      <c r="FR285" s="10"/>
      <c r="FS285" s="10"/>
      <c r="FT285" s="10"/>
      <c r="FU285" s="10"/>
      <c r="FV285" s="10"/>
      <c r="FW285" s="10"/>
      <c r="FX285" s="10"/>
    </row>
    <row r="286" spans="2:180" s="8" customFormat="1">
      <c r="B286" s="1"/>
      <c r="C286" s="21"/>
      <c r="D286" s="51"/>
      <c r="E286" s="52"/>
      <c r="F286" s="52"/>
      <c r="G286" s="52"/>
      <c r="H286" s="52"/>
      <c r="I286" s="52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  <c r="EP286" s="10"/>
      <c r="EQ286" s="10"/>
      <c r="ER286" s="10"/>
      <c r="ES286" s="10"/>
      <c r="ET286" s="10"/>
      <c r="EU286" s="10"/>
      <c r="EV286" s="10"/>
      <c r="EW286" s="10"/>
      <c r="EX286" s="10"/>
      <c r="EY286" s="10"/>
      <c r="EZ286" s="10"/>
      <c r="FA286" s="10"/>
      <c r="FB286" s="10"/>
      <c r="FC286" s="10"/>
      <c r="FD286" s="10"/>
      <c r="FE286" s="10"/>
      <c r="FF286" s="10"/>
      <c r="FG286" s="10"/>
      <c r="FH286" s="10"/>
      <c r="FI286" s="10"/>
      <c r="FJ286" s="10"/>
      <c r="FK286" s="10"/>
      <c r="FL286" s="10"/>
      <c r="FM286" s="10"/>
      <c r="FN286" s="10"/>
      <c r="FO286" s="10"/>
      <c r="FP286" s="10"/>
      <c r="FQ286" s="10"/>
      <c r="FR286" s="10"/>
      <c r="FS286" s="10"/>
      <c r="FT286" s="10"/>
      <c r="FU286" s="10"/>
      <c r="FV286" s="10"/>
      <c r="FW286" s="10"/>
      <c r="FX286" s="10"/>
    </row>
    <row r="287" spans="2:180" s="8" customFormat="1">
      <c r="B287" s="1"/>
      <c r="C287" s="21"/>
      <c r="D287" s="51"/>
      <c r="E287" s="52"/>
      <c r="F287" s="52"/>
      <c r="G287" s="52"/>
      <c r="H287" s="52"/>
      <c r="I287" s="52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  <c r="EP287" s="10"/>
      <c r="EQ287" s="10"/>
      <c r="ER287" s="10"/>
      <c r="ES287" s="10"/>
      <c r="ET287" s="10"/>
      <c r="EU287" s="10"/>
      <c r="EV287" s="10"/>
      <c r="EW287" s="10"/>
      <c r="EX287" s="10"/>
      <c r="EY287" s="10"/>
      <c r="EZ287" s="10"/>
      <c r="FA287" s="10"/>
      <c r="FB287" s="10"/>
      <c r="FC287" s="10"/>
      <c r="FD287" s="10"/>
      <c r="FE287" s="10"/>
      <c r="FF287" s="10"/>
      <c r="FG287" s="10"/>
      <c r="FH287" s="10"/>
      <c r="FI287" s="10"/>
      <c r="FJ287" s="10"/>
      <c r="FK287" s="10"/>
      <c r="FL287" s="10"/>
      <c r="FM287" s="10"/>
      <c r="FN287" s="10"/>
      <c r="FO287" s="10"/>
      <c r="FP287" s="10"/>
      <c r="FQ287" s="10"/>
      <c r="FR287" s="10"/>
      <c r="FS287" s="10"/>
      <c r="FT287" s="10"/>
      <c r="FU287" s="10"/>
      <c r="FV287" s="10"/>
      <c r="FW287" s="10"/>
      <c r="FX287" s="10"/>
    </row>
    <row r="288" spans="2:180" s="8" customFormat="1">
      <c r="B288" s="1"/>
      <c r="C288" s="21"/>
      <c r="D288" s="51"/>
      <c r="E288" s="52"/>
      <c r="F288" s="52"/>
      <c r="G288" s="52"/>
      <c r="H288" s="52"/>
      <c r="I288" s="52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  <c r="EP288" s="10"/>
      <c r="EQ288" s="10"/>
      <c r="ER288" s="10"/>
      <c r="ES288" s="10"/>
      <c r="ET288" s="10"/>
      <c r="EU288" s="10"/>
      <c r="EV288" s="10"/>
      <c r="EW288" s="10"/>
      <c r="EX288" s="10"/>
      <c r="EY288" s="10"/>
      <c r="EZ288" s="10"/>
      <c r="FA288" s="10"/>
      <c r="FB288" s="10"/>
      <c r="FC288" s="10"/>
      <c r="FD288" s="10"/>
      <c r="FE288" s="10"/>
      <c r="FF288" s="10"/>
      <c r="FG288" s="10"/>
      <c r="FH288" s="10"/>
      <c r="FI288" s="10"/>
      <c r="FJ288" s="10"/>
      <c r="FK288" s="10"/>
      <c r="FL288" s="10"/>
      <c r="FM288" s="10"/>
      <c r="FN288" s="10"/>
      <c r="FO288" s="10"/>
      <c r="FP288" s="10"/>
      <c r="FQ288" s="10"/>
      <c r="FR288" s="10"/>
      <c r="FS288" s="10"/>
      <c r="FT288" s="10"/>
      <c r="FU288" s="10"/>
      <c r="FV288" s="10"/>
      <c r="FW288" s="10"/>
      <c r="FX288" s="10"/>
    </row>
    <row r="289" spans="2:180" s="8" customFormat="1">
      <c r="B289" s="1"/>
      <c r="C289" s="21"/>
      <c r="D289" s="51"/>
      <c r="E289" s="52"/>
      <c r="F289" s="52"/>
      <c r="G289" s="52"/>
      <c r="H289" s="52"/>
      <c r="I289" s="52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  <c r="EP289" s="10"/>
      <c r="EQ289" s="10"/>
      <c r="ER289" s="10"/>
      <c r="ES289" s="10"/>
      <c r="ET289" s="10"/>
      <c r="EU289" s="10"/>
      <c r="EV289" s="10"/>
      <c r="EW289" s="10"/>
      <c r="EX289" s="10"/>
      <c r="EY289" s="10"/>
      <c r="EZ289" s="10"/>
      <c r="FA289" s="10"/>
      <c r="FB289" s="10"/>
      <c r="FC289" s="10"/>
      <c r="FD289" s="10"/>
      <c r="FE289" s="10"/>
      <c r="FF289" s="10"/>
      <c r="FG289" s="10"/>
      <c r="FH289" s="10"/>
      <c r="FI289" s="10"/>
      <c r="FJ289" s="10"/>
      <c r="FK289" s="10"/>
      <c r="FL289" s="10"/>
      <c r="FM289" s="10"/>
      <c r="FN289" s="10"/>
      <c r="FO289" s="10"/>
      <c r="FP289" s="10"/>
      <c r="FQ289" s="10"/>
      <c r="FR289" s="10"/>
      <c r="FS289" s="10"/>
      <c r="FT289" s="10"/>
      <c r="FU289" s="10"/>
      <c r="FV289" s="10"/>
      <c r="FW289" s="10"/>
      <c r="FX289" s="10"/>
    </row>
    <row r="290" spans="2:180" s="8" customFormat="1">
      <c r="B290" s="1"/>
      <c r="C290" s="21"/>
      <c r="D290" s="51"/>
      <c r="E290" s="52"/>
      <c r="F290" s="52"/>
      <c r="G290" s="52"/>
      <c r="H290" s="52"/>
      <c r="I290" s="52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  <c r="EP290" s="10"/>
      <c r="EQ290" s="10"/>
      <c r="ER290" s="10"/>
      <c r="ES290" s="10"/>
      <c r="ET290" s="10"/>
      <c r="EU290" s="10"/>
      <c r="EV290" s="10"/>
      <c r="EW290" s="10"/>
      <c r="EX290" s="10"/>
      <c r="EY290" s="10"/>
      <c r="EZ290" s="10"/>
      <c r="FA290" s="10"/>
      <c r="FB290" s="10"/>
      <c r="FC290" s="10"/>
      <c r="FD290" s="10"/>
      <c r="FE290" s="10"/>
      <c r="FF290" s="10"/>
      <c r="FG290" s="10"/>
      <c r="FH290" s="10"/>
      <c r="FI290" s="10"/>
      <c r="FJ290" s="10"/>
      <c r="FK290" s="10"/>
      <c r="FL290" s="10"/>
      <c r="FM290" s="10"/>
      <c r="FN290" s="10"/>
      <c r="FO290" s="10"/>
      <c r="FP290" s="10"/>
      <c r="FQ290" s="10"/>
      <c r="FR290" s="10"/>
      <c r="FS290" s="10"/>
      <c r="FT290" s="10"/>
      <c r="FU290" s="10"/>
      <c r="FV290" s="10"/>
      <c r="FW290" s="10"/>
      <c r="FX290" s="10"/>
    </row>
    <row r="291" spans="2:180" s="8" customFormat="1">
      <c r="B291" s="1"/>
      <c r="C291" s="21"/>
      <c r="D291" s="51"/>
      <c r="E291" s="52"/>
      <c r="F291" s="52"/>
      <c r="G291" s="52"/>
      <c r="H291" s="52"/>
      <c r="I291" s="52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  <c r="EP291" s="10"/>
      <c r="EQ291" s="10"/>
      <c r="ER291" s="10"/>
      <c r="ES291" s="10"/>
      <c r="ET291" s="10"/>
      <c r="EU291" s="10"/>
      <c r="EV291" s="10"/>
      <c r="EW291" s="10"/>
      <c r="EX291" s="10"/>
      <c r="EY291" s="10"/>
      <c r="EZ291" s="10"/>
      <c r="FA291" s="10"/>
      <c r="FB291" s="10"/>
      <c r="FC291" s="10"/>
      <c r="FD291" s="10"/>
      <c r="FE291" s="10"/>
      <c r="FF291" s="10"/>
      <c r="FG291" s="10"/>
      <c r="FH291" s="10"/>
      <c r="FI291" s="10"/>
      <c r="FJ291" s="10"/>
      <c r="FK291" s="10"/>
      <c r="FL291" s="10"/>
      <c r="FM291" s="10"/>
      <c r="FN291" s="10"/>
      <c r="FO291" s="10"/>
      <c r="FP291" s="10"/>
      <c r="FQ291" s="10"/>
      <c r="FR291" s="10"/>
      <c r="FS291" s="10"/>
      <c r="FT291" s="10"/>
      <c r="FU291" s="10"/>
      <c r="FV291" s="10"/>
      <c r="FW291" s="10"/>
      <c r="FX291" s="10"/>
    </row>
    <row r="292" spans="2:180" s="8" customFormat="1">
      <c r="B292" s="1"/>
      <c r="C292" s="21"/>
      <c r="D292" s="51"/>
      <c r="E292" s="52"/>
      <c r="F292" s="52"/>
      <c r="G292" s="52"/>
      <c r="H292" s="52"/>
      <c r="I292" s="52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  <c r="EP292" s="10"/>
      <c r="EQ292" s="10"/>
      <c r="ER292" s="10"/>
      <c r="ES292" s="10"/>
      <c r="ET292" s="10"/>
      <c r="EU292" s="10"/>
      <c r="EV292" s="10"/>
      <c r="EW292" s="10"/>
      <c r="EX292" s="10"/>
      <c r="EY292" s="10"/>
      <c r="EZ292" s="10"/>
      <c r="FA292" s="10"/>
      <c r="FB292" s="10"/>
      <c r="FC292" s="10"/>
      <c r="FD292" s="10"/>
      <c r="FE292" s="10"/>
      <c r="FF292" s="10"/>
      <c r="FG292" s="10"/>
      <c r="FH292" s="10"/>
      <c r="FI292" s="10"/>
      <c r="FJ292" s="10"/>
      <c r="FK292" s="10"/>
      <c r="FL292" s="10"/>
      <c r="FM292" s="10"/>
      <c r="FN292" s="10"/>
      <c r="FO292" s="10"/>
      <c r="FP292" s="10"/>
      <c r="FQ292" s="10"/>
      <c r="FR292" s="10"/>
      <c r="FS292" s="10"/>
      <c r="FT292" s="10"/>
      <c r="FU292" s="10"/>
      <c r="FV292" s="10"/>
      <c r="FW292" s="10"/>
      <c r="FX292" s="10"/>
    </row>
    <row r="293" spans="2:180" s="8" customFormat="1">
      <c r="B293" s="1"/>
      <c r="C293" s="21"/>
      <c r="D293" s="51"/>
      <c r="E293" s="52"/>
      <c r="F293" s="52"/>
      <c r="G293" s="52"/>
      <c r="H293" s="52"/>
      <c r="I293" s="52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  <c r="EP293" s="10"/>
      <c r="EQ293" s="10"/>
      <c r="ER293" s="10"/>
      <c r="ES293" s="10"/>
      <c r="ET293" s="10"/>
      <c r="EU293" s="10"/>
      <c r="EV293" s="10"/>
      <c r="EW293" s="10"/>
      <c r="EX293" s="10"/>
      <c r="EY293" s="10"/>
      <c r="EZ293" s="10"/>
      <c r="FA293" s="10"/>
      <c r="FB293" s="10"/>
      <c r="FC293" s="10"/>
      <c r="FD293" s="10"/>
      <c r="FE293" s="10"/>
      <c r="FF293" s="10"/>
      <c r="FG293" s="10"/>
      <c r="FH293" s="10"/>
      <c r="FI293" s="10"/>
      <c r="FJ293" s="10"/>
      <c r="FK293" s="10"/>
      <c r="FL293" s="10"/>
      <c r="FM293" s="10"/>
      <c r="FN293" s="10"/>
      <c r="FO293" s="10"/>
      <c r="FP293" s="10"/>
      <c r="FQ293" s="10"/>
      <c r="FR293" s="10"/>
      <c r="FS293" s="10"/>
      <c r="FT293" s="10"/>
      <c r="FU293" s="10"/>
      <c r="FV293" s="10"/>
      <c r="FW293" s="10"/>
      <c r="FX293" s="10"/>
    </row>
    <row r="294" spans="2:180" s="8" customFormat="1">
      <c r="B294" s="1"/>
      <c r="C294" s="21"/>
      <c r="D294" s="51"/>
      <c r="E294" s="52"/>
      <c r="F294" s="52"/>
      <c r="G294" s="52"/>
      <c r="H294" s="52"/>
      <c r="I294" s="52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  <c r="EP294" s="10"/>
      <c r="EQ294" s="10"/>
      <c r="ER294" s="10"/>
      <c r="ES294" s="10"/>
      <c r="ET294" s="10"/>
      <c r="EU294" s="10"/>
      <c r="EV294" s="10"/>
      <c r="EW294" s="10"/>
      <c r="EX294" s="10"/>
      <c r="EY294" s="10"/>
      <c r="EZ294" s="10"/>
      <c r="FA294" s="10"/>
      <c r="FB294" s="10"/>
      <c r="FC294" s="10"/>
      <c r="FD294" s="10"/>
      <c r="FE294" s="10"/>
      <c r="FF294" s="10"/>
      <c r="FG294" s="10"/>
      <c r="FH294" s="10"/>
      <c r="FI294" s="10"/>
      <c r="FJ294" s="10"/>
      <c r="FK294" s="10"/>
      <c r="FL294" s="10"/>
      <c r="FM294" s="10"/>
      <c r="FN294" s="10"/>
      <c r="FO294" s="10"/>
      <c r="FP294" s="10"/>
      <c r="FQ294" s="10"/>
      <c r="FR294" s="10"/>
      <c r="FS294" s="10"/>
      <c r="FT294" s="10"/>
      <c r="FU294" s="10"/>
      <c r="FV294" s="10"/>
      <c r="FW294" s="10"/>
      <c r="FX294" s="10"/>
    </row>
    <row r="295" spans="2:180" s="8" customFormat="1">
      <c r="B295" s="1"/>
      <c r="C295" s="21"/>
      <c r="D295" s="51"/>
      <c r="E295" s="52"/>
      <c r="F295" s="52"/>
      <c r="G295" s="52"/>
      <c r="H295" s="52"/>
      <c r="I295" s="52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  <c r="EP295" s="10"/>
      <c r="EQ295" s="10"/>
      <c r="ER295" s="10"/>
      <c r="ES295" s="10"/>
      <c r="ET295" s="10"/>
      <c r="EU295" s="10"/>
      <c r="EV295" s="10"/>
      <c r="EW295" s="10"/>
      <c r="EX295" s="10"/>
      <c r="EY295" s="10"/>
      <c r="EZ295" s="10"/>
      <c r="FA295" s="10"/>
      <c r="FB295" s="10"/>
      <c r="FC295" s="10"/>
      <c r="FD295" s="10"/>
      <c r="FE295" s="10"/>
      <c r="FF295" s="10"/>
      <c r="FG295" s="10"/>
      <c r="FH295" s="10"/>
      <c r="FI295" s="10"/>
      <c r="FJ295" s="10"/>
      <c r="FK295" s="10"/>
      <c r="FL295" s="10"/>
      <c r="FM295" s="10"/>
      <c r="FN295" s="10"/>
      <c r="FO295" s="10"/>
      <c r="FP295" s="10"/>
      <c r="FQ295" s="10"/>
      <c r="FR295" s="10"/>
      <c r="FS295" s="10"/>
      <c r="FT295" s="10"/>
      <c r="FU295" s="10"/>
      <c r="FV295" s="10"/>
      <c r="FW295" s="10"/>
      <c r="FX295" s="10"/>
    </row>
    <row r="296" spans="2:180" s="8" customFormat="1">
      <c r="B296" s="1"/>
      <c r="C296" s="21"/>
      <c r="D296" s="51"/>
      <c r="E296" s="52"/>
      <c r="F296" s="52"/>
      <c r="G296" s="52"/>
      <c r="H296" s="52"/>
      <c r="I296" s="52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  <c r="EP296" s="10"/>
      <c r="EQ296" s="10"/>
      <c r="ER296" s="10"/>
      <c r="ES296" s="10"/>
      <c r="ET296" s="10"/>
      <c r="EU296" s="10"/>
      <c r="EV296" s="10"/>
      <c r="EW296" s="10"/>
      <c r="EX296" s="10"/>
      <c r="EY296" s="10"/>
      <c r="EZ296" s="10"/>
      <c r="FA296" s="10"/>
      <c r="FB296" s="10"/>
      <c r="FC296" s="10"/>
      <c r="FD296" s="10"/>
      <c r="FE296" s="10"/>
      <c r="FF296" s="10"/>
      <c r="FG296" s="10"/>
      <c r="FH296" s="10"/>
      <c r="FI296" s="10"/>
      <c r="FJ296" s="10"/>
      <c r="FK296" s="10"/>
      <c r="FL296" s="10"/>
      <c r="FM296" s="10"/>
      <c r="FN296" s="10"/>
      <c r="FO296" s="10"/>
      <c r="FP296" s="10"/>
      <c r="FQ296" s="10"/>
      <c r="FR296" s="10"/>
      <c r="FS296" s="10"/>
      <c r="FT296" s="10"/>
      <c r="FU296" s="10"/>
      <c r="FV296" s="10"/>
      <c r="FW296" s="10"/>
      <c r="FX296" s="10"/>
    </row>
    <row r="297" spans="2:180" s="8" customFormat="1">
      <c r="B297" s="1"/>
      <c r="C297" s="21"/>
      <c r="D297" s="51"/>
      <c r="E297" s="52"/>
      <c r="F297" s="52"/>
      <c r="G297" s="52"/>
      <c r="H297" s="52"/>
      <c r="I297" s="52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  <c r="EP297" s="10"/>
      <c r="EQ297" s="10"/>
      <c r="ER297" s="10"/>
      <c r="ES297" s="10"/>
      <c r="ET297" s="10"/>
      <c r="EU297" s="10"/>
      <c r="EV297" s="10"/>
      <c r="EW297" s="10"/>
      <c r="EX297" s="10"/>
      <c r="EY297" s="10"/>
      <c r="EZ297" s="10"/>
      <c r="FA297" s="10"/>
      <c r="FB297" s="10"/>
      <c r="FC297" s="10"/>
      <c r="FD297" s="10"/>
      <c r="FE297" s="10"/>
      <c r="FF297" s="10"/>
      <c r="FG297" s="10"/>
      <c r="FH297" s="10"/>
      <c r="FI297" s="10"/>
      <c r="FJ297" s="10"/>
      <c r="FK297" s="10"/>
      <c r="FL297" s="10"/>
      <c r="FM297" s="10"/>
      <c r="FN297" s="10"/>
      <c r="FO297" s="10"/>
      <c r="FP297" s="10"/>
      <c r="FQ297" s="10"/>
      <c r="FR297" s="10"/>
      <c r="FS297" s="10"/>
      <c r="FT297" s="10"/>
      <c r="FU297" s="10"/>
      <c r="FV297" s="10"/>
      <c r="FW297" s="10"/>
      <c r="FX297" s="10"/>
    </row>
    <row r="298" spans="2:180" s="8" customFormat="1">
      <c r="B298" s="1"/>
      <c r="C298" s="21"/>
      <c r="D298" s="51"/>
      <c r="E298" s="52"/>
      <c r="F298" s="52"/>
      <c r="G298" s="52"/>
      <c r="H298" s="52"/>
      <c r="I298" s="52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  <c r="EP298" s="10"/>
      <c r="EQ298" s="10"/>
      <c r="ER298" s="10"/>
      <c r="ES298" s="10"/>
      <c r="ET298" s="10"/>
      <c r="EU298" s="10"/>
      <c r="EV298" s="10"/>
      <c r="EW298" s="10"/>
      <c r="EX298" s="10"/>
      <c r="EY298" s="10"/>
      <c r="EZ298" s="10"/>
      <c r="FA298" s="10"/>
      <c r="FB298" s="10"/>
      <c r="FC298" s="10"/>
      <c r="FD298" s="10"/>
      <c r="FE298" s="10"/>
      <c r="FF298" s="10"/>
      <c r="FG298" s="10"/>
      <c r="FH298" s="10"/>
      <c r="FI298" s="10"/>
      <c r="FJ298" s="10"/>
      <c r="FK298" s="10"/>
      <c r="FL298" s="10"/>
      <c r="FM298" s="10"/>
      <c r="FN298" s="10"/>
      <c r="FO298" s="10"/>
      <c r="FP298" s="10"/>
      <c r="FQ298" s="10"/>
      <c r="FR298" s="10"/>
      <c r="FS298" s="10"/>
      <c r="FT298" s="10"/>
      <c r="FU298" s="10"/>
      <c r="FV298" s="10"/>
      <c r="FW298" s="10"/>
      <c r="FX298" s="10"/>
    </row>
    <row r="299" spans="2:180" s="8" customFormat="1">
      <c r="B299" s="1"/>
      <c r="C299" s="21"/>
      <c r="D299" s="51"/>
      <c r="E299" s="52"/>
      <c r="F299" s="52"/>
      <c r="G299" s="52"/>
      <c r="H299" s="52"/>
      <c r="I299" s="52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  <c r="EP299" s="10"/>
      <c r="EQ299" s="10"/>
      <c r="ER299" s="10"/>
      <c r="ES299" s="10"/>
      <c r="ET299" s="10"/>
      <c r="EU299" s="10"/>
      <c r="EV299" s="10"/>
      <c r="EW299" s="10"/>
      <c r="EX299" s="10"/>
      <c r="EY299" s="10"/>
      <c r="EZ299" s="10"/>
      <c r="FA299" s="10"/>
      <c r="FB299" s="10"/>
      <c r="FC299" s="10"/>
      <c r="FD299" s="10"/>
      <c r="FE299" s="10"/>
      <c r="FF299" s="10"/>
      <c r="FG299" s="10"/>
      <c r="FH299" s="10"/>
      <c r="FI299" s="10"/>
      <c r="FJ299" s="10"/>
      <c r="FK299" s="10"/>
      <c r="FL299" s="10"/>
      <c r="FM299" s="10"/>
      <c r="FN299" s="10"/>
      <c r="FO299" s="10"/>
      <c r="FP299" s="10"/>
      <c r="FQ299" s="10"/>
      <c r="FR299" s="10"/>
      <c r="FS299" s="10"/>
      <c r="FT299" s="10"/>
      <c r="FU299" s="10"/>
      <c r="FV299" s="10"/>
      <c r="FW299" s="10"/>
      <c r="FX299" s="10"/>
    </row>
    <row r="300" spans="2:180" s="8" customFormat="1">
      <c r="B300" s="1"/>
      <c r="C300" s="21"/>
      <c r="D300" s="51"/>
      <c r="E300" s="52"/>
      <c r="F300" s="52"/>
      <c r="G300" s="52"/>
      <c r="H300" s="52"/>
      <c r="I300" s="52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  <c r="EP300" s="10"/>
      <c r="EQ300" s="10"/>
      <c r="ER300" s="10"/>
      <c r="ES300" s="10"/>
      <c r="ET300" s="10"/>
      <c r="EU300" s="10"/>
      <c r="EV300" s="10"/>
      <c r="EW300" s="10"/>
      <c r="EX300" s="10"/>
      <c r="EY300" s="10"/>
      <c r="EZ300" s="10"/>
      <c r="FA300" s="10"/>
      <c r="FB300" s="10"/>
      <c r="FC300" s="10"/>
      <c r="FD300" s="10"/>
      <c r="FE300" s="10"/>
      <c r="FF300" s="10"/>
      <c r="FG300" s="10"/>
      <c r="FH300" s="10"/>
      <c r="FI300" s="10"/>
      <c r="FJ300" s="10"/>
      <c r="FK300" s="10"/>
      <c r="FL300" s="10"/>
      <c r="FM300" s="10"/>
      <c r="FN300" s="10"/>
      <c r="FO300" s="10"/>
      <c r="FP300" s="10"/>
      <c r="FQ300" s="10"/>
      <c r="FR300" s="10"/>
      <c r="FS300" s="10"/>
      <c r="FT300" s="10"/>
      <c r="FU300" s="10"/>
      <c r="FV300" s="10"/>
      <c r="FW300" s="10"/>
      <c r="FX300" s="10"/>
    </row>
    <row r="301" spans="2:180" s="8" customFormat="1">
      <c r="B301" s="1"/>
      <c r="C301" s="21"/>
      <c r="D301" s="51"/>
      <c r="E301" s="52"/>
      <c r="F301" s="52"/>
      <c r="G301" s="52"/>
      <c r="H301" s="52"/>
      <c r="I301" s="52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  <c r="EP301" s="10"/>
      <c r="EQ301" s="10"/>
      <c r="ER301" s="10"/>
      <c r="ES301" s="10"/>
      <c r="ET301" s="10"/>
      <c r="EU301" s="10"/>
      <c r="EV301" s="10"/>
      <c r="EW301" s="10"/>
      <c r="EX301" s="10"/>
      <c r="EY301" s="10"/>
      <c r="EZ301" s="10"/>
      <c r="FA301" s="10"/>
      <c r="FB301" s="10"/>
      <c r="FC301" s="10"/>
      <c r="FD301" s="10"/>
      <c r="FE301" s="10"/>
      <c r="FF301" s="10"/>
      <c r="FG301" s="10"/>
      <c r="FH301" s="10"/>
      <c r="FI301" s="10"/>
      <c r="FJ301" s="10"/>
      <c r="FK301" s="10"/>
      <c r="FL301" s="10"/>
      <c r="FM301" s="10"/>
      <c r="FN301" s="10"/>
      <c r="FO301" s="10"/>
      <c r="FP301" s="10"/>
      <c r="FQ301" s="10"/>
      <c r="FR301" s="10"/>
      <c r="FS301" s="10"/>
      <c r="FT301" s="10"/>
      <c r="FU301" s="10"/>
      <c r="FV301" s="10"/>
      <c r="FW301" s="10"/>
      <c r="FX301" s="10"/>
    </row>
    <row r="302" spans="2:180" s="8" customFormat="1">
      <c r="B302" s="1"/>
      <c r="C302" s="21"/>
      <c r="D302" s="51"/>
      <c r="E302" s="52"/>
      <c r="F302" s="52"/>
      <c r="G302" s="52"/>
      <c r="H302" s="52"/>
      <c r="I302" s="52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</row>
    <row r="303" spans="2:180" s="8" customFormat="1">
      <c r="B303" s="1"/>
      <c r="C303" s="21"/>
      <c r="D303" s="51"/>
      <c r="E303" s="52"/>
      <c r="F303" s="52"/>
      <c r="G303" s="52"/>
      <c r="H303" s="52"/>
      <c r="I303" s="52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</row>
    <row r="304" spans="2:180" s="8" customFormat="1">
      <c r="B304" s="1"/>
      <c r="C304" s="21"/>
      <c r="D304" s="51"/>
      <c r="E304" s="52"/>
      <c r="F304" s="52"/>
      <c r="G304" s="52"/>
      <c r="H304" s="52"/>
      <c r="I304" s="52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  <c r="EP304" s="10"/>
      <c r="EQ304" s="10"/>
      <c r="ER304" s="10"/>
      <c r="ES304" s="10"/>
      <c r="ET304" s="10"/>
      <c r="EU304" s="10"/>
      <c r="EV304" s="10"/>
      <c r="EW304" s="10"/>
      <c r="EX304" s="10"/>
      <c r="EY304" s="10"/>
      <c r="EZ304" s="10"/>
      <c r="FA304" s="10"/>
      <c r="FB304" s="10"/>
      <c r="FC304" s="10"/>
      <c r="FD304" s="10"/>
      <c r="FE304" s="10"/>
      <c r="FF304" s="10"/>
      <c r="FG304" s="10"/>
      <c r="FH304" s="10"/>
      <c r="FI304" s="10"/>
      <c r="FJ304" s="10"/>
      <c r="FK304" s="10"/>
      <c r="FL304" s="10"/>
      <c r="FM304" s="10"/>
      <c r="FN304" s="10"/>
      <c r="FO304" s="10"/>
      <c r="FP304" s="10"/>
      <c r="FQ304" s="10"/>
      <c r="FR304" s="10"/>
      <c r="FS304" s="10"/>
      <c r="FT304" s="10"/>
      <c r="FU304" s="10"/>
      <c r="FV304" s="10"/>
      <c r="FW304" s="10"/>
      <c r="FX304" s="10"/>
    </row>
    <row r="305" spans="2:180" s="8" customFormat="1">
      <c r="B305" s="1"/>
      <c r="C305" s="21"/>
      <c r="D305" s="51"/>
      <c r="E305" s="52"/>
      <c r="F305" s="52"/>
      <c r="G305" s="52"/>
      <c r="H305" s="52"/>
      <c r="I305" s="52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  <c r="EP305" s="10"/>
      <c r="EQ305" s="10"/>
      <c r="ER305" s="10"/>
      <c r="ES305" s="10"/>
      <c r="ET305" s="10"/>
      <c r="EU305" s="10"/>
      <c r="EV305" s="10"/>
      <c r="EW305" s="10"/>
      <c r="EX305" s="10"/>
      <c r="EY305" s="10"/>
      <c r="EZ305" s="10"/>
      <c r="FA305" s="10"/>
      <c r="FB305" s="10"/>
      <c r="FC305" s="10"/>
      <c r="FD305" s="10"/>
      <c r="FE305" s="10"/>
      <c r="FF305" s="10"/>
      <c r="FG305" s="10"/>
      <c r="FH305" s="10"/>
      <c r="FI305" s="10"/>
      <c r="FJ305" s="10"/>
      <c r="FK305" s="10"/>
      <c r="FL305" s="10"/>
      <c r="FM305" s="10"/>
      <c r="FN305" s="10"/>
      <c r="FO305" s="10"/>
      <c r="FP305" s="10"/>
      <c r="FQ305" s="10"/>
      <c r="FR305" s="10"/>
      <c r="FS305" s="10"/>
      <c r="FT305" s="10"/>
      <c r="FU305" s="10"/>
      <c r="FV305" s="10"/>
      <c r="FW305" s="10"/>
      <c r="FX305" s="10"/>
    </row>
    <row r="306" spans="2:180" s="8" customFormat="1">
      <c r="B306" s="1"/>
      <c r="C306" s="21"/>
      <c r="D306" s="51"/>
      <c r="E306" s="52"/>
      <c r="F306" s="52"/>
      <c r="G306" s="52"/>
      <c r="H306" s="52"/>
      <c r="I306" s="52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</row>
    <row r="307" spans="2:180" s="8" customFormat="1">
      <c r="B307" s="1"/>
      <c r="C307" s="21"/>
      <c r="D307" s="51"/>
      <c r="E307" s="52"/>
      <c r="F307" s="52"/>
      <c r="G307" s="52"/>
      <c r="H307" s="52"/>
      <c r="I307" s="52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  <c r="EP307" s="10"/>
      <c r="EQ307" s="10"/>
      <c r="ER307" s="10"/>
      <c r="ES307" s="10"/>
      <c r="ET307" s="10"/>
      <c r="EU307" s="10"/>
      <c r="EV307" s="10"/>
      <c r="EW307" s="10"/>
      <c r="EX307" s="10"/>
      <c r="EY307" s="10"/>
      <c r="EZ307" s="10"/>
      <c r="FA307" s="10"/>
      <c r="FB307" s="10"/>
      <c r="FC307" s="10"/>
      <c r="FD307" s="10"/>
      <c r="FE307" s="10"/>
      <c r="FF307" s="10"/>
      <c r="FG307" s="10"/>
      <c r="FH307" s="10"/>
      <c r="FI307" s="10"/>
      <c r="FJ307" s="10"/>
      <c r="FK307" s="10"/>
      <c r="FL307" s="10"/>
      <c r="FM307" s="10"/>
      <c r="FN307" s="10"/>
      <c r="FO307" s="10"/>
      <c r="FP307" s="10"/>
      <c r="FQ307" s="10"/>
      <c r="FR307" s="10"/>
      <c r="FS307" s="10"/>
      <c r="FT307" s="10"/>
      <c r="FU307" s="10"/>
      <c r="FV307" s="10"/>
      <c r="FW307" s="10"/>
      <c r="FX307" s="10"/>
    </row>
    <row r="308" spans="2:180" s="8" customFormat="1">
      <c r="B308" s="1"/>
      <c r="C308" s="21"/>
      <c r="D308" s="51"/>
      <c r="E308" s="52"/>
      <c r="F308" s="52"/>
      <c r="G308" s="52"/>
      <c r="H308" s="52"/>
      <c r="I308" s="52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</row>
    <row r="309" spans="2:180" s="8" customFormat="1">
      <c r="B309" s="1"/>
      <c r="C309" s="21"/>
      <c r="D309" s="51"/>
      <c r="E309" s="52"/>
      <c r="F309" s="52"/>
      <c r="G309" s="52"/>
      <c r="H309" s="52"/>
      <c r="I309" s="52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</row>
    <row r="310" spans="2:180" s="8" customFormat="1">
      <c r="B310" s="1"/>
      <c r="C310" s="21"/>
      <c r="D310" s="51"/>
      <c r="E310" s="52"/>
      <c r="F310" s="52"/>
      <c r="G310" s="52"/>
      <c r="H310" s="52"/>
      <c r="I310" s="52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  <c r="EP310" s="10"/>
      <c r="EQ310" s="10"/>
      <c r="ER310" s="10"/>
      <c r="ES310" s="10"/>
      <c r="ET310" s="10"/>
      <c r="EU310" s="10"/>
      <c r="EV310" s="10"/>
      <c r="EW310" s="10"/>
      <c r="EX310" s="10"/>
      <c r="EY310" s="10"/>
      <c r="EZ310" s="10"/>
      <c r="FA310" s="10"/>
      <c r="FB310" s="10"/>
      <c r="FC310" s="10"/>
      <c r="FD310" s="10"/>
      <c r="FE310" s="10"/>
      <c r="FF310" s="10"/>
      <c r="FG310" s="10"/>
      <c r="FH310" s="10"/>
      <c r="FI310" s="10"/>
      <c r="FJ310" s="10"/>
      <c r="FK310" s="10"/>
      <c r="FL310" s="10"/>
      <c r="FM310" s="10"/>
      <c r="FN310" s="10"/>
      <c r="FO310" s="10"/>
      <c r="FP310" s="10"/>
      <c r="FQ310" s="10"/>
      <c r="FR310" s="10"/>
      <c r="FS310" s="10"/>
      <c r="FT310" s="10"/>
      <c r="FU310" s="10"/>
      <c r="FV310" s="10"/>
      <c r="FW310" s="10"/>
      <c r="FX310" s="10"/>
    </row>
    <row r="311" spans="2:180" s="8" customFormat="1">
      <c r="B311" s="1"/>
      <c r="C311" s="21"/>
      <c r="D311" s="51"/>
      <c r="E311" s="52"/>
      <c r="F311" s="52"/>
      <c r="G311" s="52"/>
      <c r="H311" s="52"/>
      <c r="I311" s="52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</row>
    <row r="312" spans="2:180" s="8" customFormat="1">
      <c r="B312" s="1"/>
      <c r="C312" s="21"/>
      <c r="D312" s="51"/>
      <c r="E312" s="52"/>
      <c r="F312" s="52"/>
      <c r="G312" s="52"/>
      <c r="H312" s="52"/>
      <c r="I312" s="52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  <c r="EP312" s="10"/>
      <c r="EQ312" s="10"/>
      <c r="ER312" s="10"/>
      <c r="ES312" s="10"/>
      <c r="ET312" s="10"/>
      <c r="EU312" s="10"/>
      <c r="EV312" s="10"/>
      <c r="EW312" s="10"/>
      <c r="EX312" s="10"/>
      <c r="EY312" s="10"/>
      <c r="EZ312" s="10"/>
      <c r="FA312" s="10"/>
      <c r="FB312" s="10"/>
      <c r="FC312" s="10"/>
      <c r="FD312" s="10"/>
      <c r="FE312" s="10"/>
      <c r="FF312" s="10"/>
      <c r="FG312" s="10"/>
      <c r="FH312" s="10"/>
      <c r="FI312" s="10"/>
      <c r="FJ312" s="10"/>
      <c r="FK312" s="10"/>
      <c r="FL312" s="10"/>
      <c r="FM312" s="10"/>
      <c r="FN312" s="10"/>
      <c r="FO312" s="10"/>
      <c r="FP312" s="10"/>
      <c r="FQ312" s="10"/>
      <c r="FR312" s="10"/>
      <c r="FS312" s="10"/>
      <c r="FT312" s="10"/>
      <c r="FU312" s="10"/>
      <c r="FV312" s="10"/>
      <c r="FW312" s="10"/>
      <c r="FX312" s="10"/>
    </row>
    <row r="313" spans="2:180" s="8" customFormat="1">
      <c r="B313" s="1"/>
      <c r="C313" s="21"/>
      <c r="D313" s="51"/>
      <c r="E313" s="52"/>
      <c r="F313" s="52"/>
      <c r="G313" s="52"/>
      <c r="H313" s="52"/>
      <c r="I313" s="52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  <c r="EP313" s="10"/>
      <c r="EQ313" s="10"/>
      <c r="ER313" s="10"/>
      <c r="ES313" s="10"/>
      <c r="ET313" s="10"/>
      <c r="EU313" s="10"/>
      <c r="EV313" s="10"/>
      <c r="EW313" s="10"/>
      <c r="EX313" s="10"/>
      <c r="EY313" s="10"/>
      <c r="EZ313" s="10"/>
      <c r="FA313" s="10"/>
      <c r="FB313" s="10"/>
      <c r="FC313" s="10"/>
      <c r="FD313" s="10"/>
      <c r="FE313" s="10"/>
      <c r="FF313" s="10"/>
      <c r="FG313" s="10"/>
      <c r="FH313" s="10"/>
      <c r="FI313" s="10"/>
      <c r="FJ313" s="10"/>
      <c r="FK313" s="10"/>
      <c r="FL313" s="10"/>
      <c r="FM313" s="10"/>
      <c r="FN313" s="10"/>
      <c r="FO313" s="10"/>
      <c r="FP313" s="10"/>
      <c r="FQ313" s="10"/>
      <c r="FR313" s="10"/>
      <c r="FS313" s="10"/>
      <c r="FT313" s="10"/>
      <c r="FU313" s="10"/>
      <c r="FV313" s="10"/>
      <c r="FW313" s="10"/>
      <c r="FX313" s="10"/>
    </row>
    <row r="314" spans="2:180" s="8" customFormat="1">
      <c r="B314" s="1"/>
      <c r="C314" s="21"/>
      <c r="D314" s="51"/>
      <c r="E314" s="52"/>
      <c r="F314" s="52"/>
      <c r="G314" s="52"/>
      <c r="H314" s="52"/>
      <c r="I314" s="52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</row>
    <row r="315" spans="2:180" s="8" customFormat="1">
      <c r="B315" s="1"/>
      <c r="C315" s="21"/>
      <c r="D315" s="51"/>
      <c r="E315" s="52"/>
      <c r="F315" s="52"/>
      <c r="G315" s="52"/>
      <c r="H315" s="52"/>
      <c r="I315" s="52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</row>
    <row r="316" spans="2:180" s="8" customFormat="1">
      <c r="B316" s="1"/>
      <c r="C316" s="21"/>
      <c r="D316" s="51"/>
      <c r="E316" s="52"/>
      <c r="F316" s="52"/>
      <c r="G316" s="52"/>
      <c r="H316" s="52"/>
      <c r="I316" s="52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</row>
    <row r="317" spans="2:180" s="8" customFormat="1">
      <c r="B317" s="1"/>
      <c r="C317" s="21"/>
      <c r="D317" s="51"/>
      <c r="E317" s="52"/>
      <c r="F317" s="52"/>
      <c r="G317" s="52"/>
      <c r="H317" s="52"/>
      <c r="I317" s="52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  <c r="EP317" s="10"/>
      <c r="EQ317" s="10"/>
      <c r="ER317" s="10"/>
      <c r="ES317" s="10"/>
      <c r="ET317" s="10"/>
      <c r="EU317" s="10"/>
      <c r="EV317" s="10"/>
      <c r="EW317" s="10"/>
      <c r="EX317" s="10"/>
      <c r="EY317" s="10"/>
      <c r="EZ317" s="10"/>
      <c r="FA317" s="10"/>
      <c r="FB317" s="10"/>
      <c r="FC317" s="10"/>
      <c r="FD317" s="10"/>
      <c r="FE317" s="10"/>
      <c r="FF317" s="10"/>
      <c r="FG317" s="10"/>
      <c r="FH317" s="10"/>
      <c r="FI317" s="10"/>
      <c r="FJ317" s="10"/>
      <c r="FK317" s="10"/>
      <c r="FL317" s="10"/>
      <c r="FM317" s="10"/>
      <c r="FN317" s="10"/>
      <c r="FO317" s="10"/>
      <c r="FP317" s="10"/>
      <c r="FQ317" s="10"/>
      <c r="FR317" s="10"/>
      <c r="FS317" s="10"/>
      <c r="FT317" s="10"/>
      <c r="FU317" s="10"/>
      <c r="FV317" s="10"/>
      <c r="FW317" s="10"/>
      <c r="FX317" s="10"/>
    </row>
    <row r="318" spans="2:180" s="8" customFormat="1">
      <c r="B318" s="1"/>
      <c r="C318" s="21"/>
      <c r="D318" s="51"/>
      <c r="E318" s="52"/>
      <c r="F318" s="52"/>
      <c r="G318" s="52"/>
      <c r="H318" s="52"/>
      <c r="I318" s="52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  <c r="EP318" s="10"/>
      <c r="EQ318" s="10"/>
      <c r="ER318" s="10"/>
      <c r="ES318" s="10"/>
      <c r="ET318" s="10"/>
      <c r="EU318" s="10"/>
      <c r="EV318" s="10"/>
      <c r="EW318" s="10"/>
      <c r="EX318" s="10"/>
      <c r="EY318" s="10"/>
      <c r="EZ318" s="10"/>
      <c r="FA318" s="10"/>
      <c r="FB318" s="10"/>
      <c r="FC318" s="10"/>
      <c r="FD318" s="10"/>
      <c r="FE318" s="10"/>
      <c r="FF318" s="10"/>
      <c r="FG318" s="10"/>
      <c r="FH318" s="10"/>
      <c r="FI318" s="10"/>
      <c r="FJ318" s="10"/>
      <c r="FK318" s="10"/>
      <c r="FL318" s="10"/>
      <c r="FM318" s="10"/>
      <c r="FN318" s="10"/>
      <c r="FO318" s="10"/>
      <c r="FP318" s="10"/>
      <c r="FQ318" s="10"/>
      <c r="FR318" s="10"/>
      <c r="FS318" s="10"/>
      <c r="FT318" s="10"/>
      <c r="FU318" s="10"/>
      <c r="FV318" s="10"/>
      <c r="FW318" s="10"/>
      <c r="FX318" s="10"/>
    </row>
    <row r="319" spans="2:180" s="8" customFormat="1">
      <c r="B319" s="1"/>
      <c r="C319" s="21"/>
      <c r="D319" s="51"/>
      <c r="E319" s="52"/>
      <c r="F319" s="52"/>
      <c r="G319" s="52"/>
      <c r="H319" s="52"/>
      <c r="I319" s="52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  <c r="EP319" s="10"/>
      <c r="EQ319" s="10"/>
      <c r="ER319" s="10"/>
      <c r="ES319" s="10"/>
      <c r="ET319" s="10"/>
      <c r="EU319" s="10"/>
      <c r="EV319" s="10"/>
      <c r="EW319" s="10"/>
      <c r="EX319" s="10"/>
      <c r="EY319" s="10"/>
      <c r="EZ319" s="10"/>
      <c r="FA319" s="10"/>
      <c r="FB319" s="10"/>
      <c r="FC319" s="10"/>
      <c r="FD319" s="10"/>
      <c r="FE319" s="10"/>
      <c r="FF319" s="10"/>
      <c r="FG319" s="10"/>
      <c r="FH319" s="10"/>
      <c r="FI319" s="10"/>
      <c r="FJ319" s="10"/>
      <c r="FK319" s="10"/>
      <c r="FL319" s="10"/>
      <c r="FM319" s="10"/>
      <c r="FN319" s="10"/>
      <c r="FO319" s="10"/>
      <c r="FP319" s="10"/>
      <c r="FQ319" s="10"/>
      <c r="FR319" s="10"/>
      <c r="FS319" s="10"/>
      <c r="FT319" s="10"/>
      <c r="FU319" s="10"/>
      <c r="FV319" s="10"/>
      <c r="FW319" s="10"/>
      <c r="FX319" s="10"/>
    </row>
    <row r="320" spans="2:180" s="8" customFormat="1">
      <c r="B320" s="1"/>
      <c r="C320" s="21"/>
      <c r="D320" s="51"/>
      <c r="E320" s="52"/>
      <c r="F320" s="52"/>
      <c r="G320" s="52"/>
      <c r="H320" s="52"/>
      <c r="I320" s="52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  <c r="EP320" s="10"/>
      <c r="EQ320" s="10"/>
      <c r="ER320" s="10"/>
      <c r="ES320" s="10"/>
      <c r="ET320" s="10"/>
      <c r="EU320" s="10"/>
      <c r="EV320" s="10"/>
      <c r="EW320" s="10"/>
      <c r="EX320" s="10"/>
      <c r="EY320" s="10"/>
      <c r="EZ320" s="10"/>
      <c r="FA320" s="10"/>
      <c r="FB320" s="10"/>
      <c r="FC320" s="10"/>
      <c r="FD320" s="10"/>
      <c r="FE320" s="10"/>
      <c r="FF320" s="10"/>
      <c r="FG320" s="10"/>
      <c r="FH320" s="10"/>
      <c r="FI320" s="10"/>
      <c r="FJ320" s="10"/>
      <c r="FK320" s="10"/>
      <c r="FL320" s="10"/>
      <c r="FM320" s="10"/>
      <c r="FN320" s="10"/>
      <c r="FO320" s="10"/>
      <c r="FP320" s="10"/>
      <c r="FQ320" s="10"/>
      <c r="FR320" s="10"/>
      <c r="FS320" s="10"/>
      <c r="FT320" s="10"/>
      <c r="FU320" s="10"/>
      <c r="FV320" s="10"/>
      <c r="FW320" s="10"/>
      <c r="FX320" s="10"/>
    </row>
    <row r="321" spans="2:180" s="8" customFormat="1">
      <c r="B321" s="1"/>
      <c r="C321" s="21"/>
      <c r="D321" s="51"/>
      <c r="E321" s="52"/>
      <c r="F321" s="52"/>
      <c r="G321" s="52"/>
      <c r="H321" s="52"/>
      <c r="I321" s="52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  <c r="EP321" s="10"/>
      <c r="EQ321" s="10"/>
      <c r="ER321" s="10"/>
      <c r="ES321" s="10"/>
      <c r="ET321" s="10"/>
      <c r="EU321" s="10"/>
      <c r="EV321" s="10"/>
      <c r="EW321" s="10"/>
      <c r="EX321" s="10"/>
      <c r="EY321" s="10"/>
      <c r="EZ321" s="10"/>
      <c r="FA321" s="10"/>
      <c r="FB321" s="10"/>
      <c r="FC321" s="10"/>
      <c r="FD321" s="10"/>
      <c r="FE321" s="10"/>
      <c r="FF321" s="10"/>
      <c r="FG321" s="10"/>
      <c r="FH321" s="10"/>
      <c r="FI321" s="10"/>
      <c r="FJ321" s="10"/>
      <c r="FK321" s="10"/>
      <c r="FL321" s="10"/>
      <c r="FM321" s="10"/>
      <c r="FN321" s="10"/>
      <c r="FO321" s="10"/>
      <c r="FP321" s="10"/>
      <c r="FQ321" s="10"/>
      <c r="FR321" s="10"/>
      <c r="FS321" s="10"/>
      <c r="FT321" s="10"/>
      <c r="FU321" s="10"/>
      <c r="FV321" s="10"/>
      <c r="FW321" s="10"/>
      <c r="FX321" s="10"/>
    </row>
    <row r="322" spans="2:180" s="8" customFormat="1">
      <c r="B322" s="1"/>
      <c r="C322" s="21"/>
      <c r="D322" s="51"/>
      <c r="E322" s="52"/>
      <c r="F322" s="52"/>
      <c r="G322" s="52"/>
      <c r="H322" s="52"/>
      <c r="I322" s="52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  <c r="EP322" s="10"/>
      <c r="EQ322" s="10"/>
      <c r="ER322" s="10"/>
      <c r="ES322" s="10"/>
      <c r="ET322" s="10"/>
      <c r="EU322" s="10"/>
      <c r="EV322" s="10"/>
      <c r="EW322" s="10"/>
      <c r="EX322" s="10"/>
      <c r="EY322" s="10"/>
      <c r="EZ322" s="10"/>
      <c r="FA322" s="10"/>
      <c r="FB322" s="10"/>
      <c r="FC322" s="10"/>
      <c r="FD322" s="10"/>
      <c r="FE322" s="10"/>
      <c r="FF322" s="10"/>
      <c r="FG322" s="10"/>
      <c r="FH322" s="10"/>
      <c r="FI322" s="10"/>
      <c r="FJ322" s="10"/>
      <c r="FK322" s="10"/>
      <c r="FL322" s="10"/>
      <c r="FM322" s="10"/>
      <c r="FN322" s="10"/>
      <c r="FO322" s="10"/>
      <c r="FP322" s="10"/>
      <c r="FQ322" s="10"/>
      <c r="FR322" s="10"/>
      <c r="FS322" s="10"/>
      <c r="FT322" s="10"/>
      <c r="FU322" s="10"/>
      <c r="FV322" s="10"/>
      <c r="FW322" s="10"/>
      <c r="FX322" s="10"/>
    </row>
    <row r="323" spans="2:180" s="8" customFormat="1">
      <c r="B323" s="1"/>
      <c r="C323" s="21"/>
      <c r="D323" s="51"/>
      <c r="E323" s="52"/>
      <c r="F323" s="52"/>
      <c r="G323" s="52"/>
      <c r="H323" s="52"/>
      <c r="I323" s="52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  <c r="EP323" s="10"/>
      <c r="EQ323" s="10"/>
      <c r="ER323" s="10"/>
      <c r="ES323" s="10"/>
      <c r="ET323" s="10"/>
      <c r="EU323" s="10"/>
      <c r="EV323" s="10"/>
      <c r="EW323" s="10"/>
      <c r="EX323" s="10"/>
      <c r="EY323" s="10"/>
      <c r="EZ323" s="10"/>
      <c r="FA323" s="10"/>
      <c r="FB323" s="10"/>
      <c r="FC323" s="10"/>
      <c r="FD323" s="10"/>
      <c r="FE323" s="10"/>
      <c r="FF323" s="10"/>
      <c r="FG323" s="10"/>
      <c r="FH323" s="10"/>
      <c r="FI323" s="10"/>
      <c r="FJ323" s="10"/>
      <c r="FK323" s="10"/>
      <c r="FL323" s="10"/>
      <c r="FM323" s="10"/>
      <c r="FN323" s="10"/>
      <c r="FO323" s="10"/>
      <c r="FP323" s="10"/>
      <c r="FQ323" s="10"/>
      <c r="FR323" s="10"/>
      <c r="FS323" s="10"/>
      <c r="FT323" s="10"/>
      <c r="FU323" s="10"/>
      <c r="FV323" s="10"/>
      <c r="FW323" s="10"/>
      <c r="FX323" s="10"/>
    </row>
    <row r="324" spans="2:180" s="8" customFormat="1">
      <c r="B324" s="1"/>
      <c r="C324" s="21"/>
      <c r="D324" s="51"/>
      <c r="E324" s="52"/>
      <c r="F324" s="52"/>
      <c r="G324" s="52"/>
      <c r="H324" s="52"/>
      <c r="I324" s="52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  <c r="EP324" s="10"/>
      <c r="EQ324" s="10"/>
      <c r="ER324" s="10"/>
      <c r="ES324" s="10"/>
      <c r="ET324" s="10"/>
      <c r="EU324" s="10"/>
      <c r="EV324" s="10"/>
      <c r="EW324" s="10"/>
      <c r="EX324" s="10"/>
      <c r="EY324" s="10"/>
      <c r="EZ324" s="10"/>
      <c r="FA324" s="10"/>
      <c r="FB324" s="10"/>
      <c r="FC324" s="10"/>
      <c r="FD324" s="10"/>
      <c r="FE324" s="10"/>
      <c r="FF324" s="10"/>
      <c r="FG324" s="10"/>
      <c r="FH324" s="10"/>
      <c r="FI324" s="10"/>
      <c r="FJ324" s="10"/>
      <c r="FK324" s="10"/>
      <c r="FL324" s="10"/>
      <c r="FM324" s="10"/>
      <c r="FN324" s="10"/>
      <c r="FO324" s="10"/>
      <c r="FP324" s="10"/>
      <c r="FQ324" s="10"/>
      <c r="FR324" s="10"/>
      <c r="FS324" s="10"/>
      <c r="FT324" s="10"/>
      <c r="FU324" s="10"/>
      <c r="FV324" s="10"/>
      <c r="FW324" s="10"/>
      <c r="FX324" s="10"/>
    </row>
    <row r="325" spans="2:180" s="8" customFormat="1">
      <c r="B325" s="1"/>
      <c r="C325" s="21"/>
      <c r="D325" s="51"/>
      <c r="E325" s="52"/>
      <c r="F325" s="52"/>
      <c r="G325" s="52"/>
      <c r="H325" s="52"/>
      <c r="I325" s="52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  <c r="EP325" s="10"/>
      <c r="EQ325" s="10"/>
      <c r="ER325" s="10"/>
      <c r="ES325" s="10"/>
      <c r="ET325" s="10"/>
      <c r="EU325" s="10"/>
      <c r="EV325" s="10"/>
      <c r="EW325" s="10"/>
      <c r="EX325" s="10"/>
      <c r="EY325" s="10"/>
      <c r="EZ325" s="10"/>
      <c r="FA325" s="10"/>
      <c r="FB325" s="10"/>
      <c r="FC325" s="10"/>
      <c r="FD325" s="10"/>
      <c r="FE325" s="10"/>
      <c r="FF325" s="10"/>
      <c r="FG325" s="10"/>
      <c r="FH325" s="10"/>
      <c r="FI325" s="10"/>
      <c r="FJ325" s="10"/>
      <c r="FK325" s="10"/>
      <c r="FL325" s="10"/>
      <c r="FM325" s="10"/>
      <c r="FN325" s="10"/>
      <c r="FO325" s="10"/>
      <c r="FP325" s="10"/>
      <c r="FQ325" s="10"/>
      <c r="FR325" s="10"/>
      <c r="FS325" s="10"/>
      <c r="FT325" s="10"/>
      <c r="FU325" s="10"/>
      <c r="FV325" s="10"/>
      <c r="FW325" s="10"/>
      <c r="FX325" s="10"/>
    </row>
    <row r="326" spans="2:180" s="8" customFormat="1">
      <c r="B326" s="1"/>
      <c r="C326" s="21"/>
      <c r="D326" s="51"/>
      <c r="E326" s="52"/>
      <c r="F326" s="52"/>
      <c r="G326" s="52"/>
      <c r="H326" s="52"/>
      <c r="I326" s="52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  <c r="EP326" s="10"/>
      <c r="EQ326" s="10"/>
      <c r="ER326" s="10"/>
      <c r="ES326" s="10"/>
      <c r="ET326" s="10"/>
      <c r="EU326" s="10"/>
      <c r="EV326" s="10"/>
      <c r="EW326" s="10"/>
      <c r="EX326" s="10"/>
      <c r="EY326" s="10"/>
      <c r="EZ326" s="10"/>
      <c r="FA326" s="10"/>
      <c r="FB326" s="10"/>
      <c r="FC326" s="10"/>
      <c r="FD326" s="10"/>
      <c r="FE326" s="10"/>
      <c r="FF326" s="10"/>
      <c r="FG326" s="10"/>
      <c r="FH326" s="10"/>
      <c r="FI326" s="10"/>
      <c r="FJ326" s="10"/>
      <c r="FK326" s="10"/>
      <c r="FL326" s="10"/>
      <c r="FM326" s="10"/>
      <c r="FN326" s="10"/>
      <c r="FO326" s="10"/>
      <c r="FP326" s="10"/>
      <c r="FQ326" s="10"/>
      <c r="FR326" s="10"/>
      <c r="FS326" s="10"/>
      <c r="FT326" s="10"/>
      <c r="FU326" s="10"/>
      <c r="FV326" s="10"/>
      <c r="FW326" s="10"/>
      <c r="FX326" s="10"/>
    </row>
    <row r="327" spans="2:180" s="8" customFormat="1">
      <c r="B327" s="1"/>
      <c r="C327" s="21"/>
      <c r="D327" s="51"/>
      <c r="E327" s="52"/>
      <c r="F327" s="52"/>
      <c r="G327" s="52"/>
      <c r="H327" s="52"/>
      <c r="I327" s="52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  <c r="EP327" s="10"/>
      <c r="EQ327" s="10"/>
      <c r="ER327" s="10"/>
      <c r="ES327" s="10"/>
      <c r="ET327" s="10"/>
      <c r="EU327" s="10"/>
      <c r="EV327" s="10"/>
      <c r="EW327" s="10"/>
      <c r="EX327" s="10"/>
      <c r="EY327" s="10"/>
      <c r="EZ327" s="10"/>
      <c r="FA327" s="10"/>
      <c r="FB327" s="10"/>
      <c r="FC327" s="10"/>
      <c r="FD327" s="10"/>
      <c r="FE327" s="10"/>
      <c r="FF327" s="10"/>
      <c r="FG327" s="10"/>
      <c r="FH327" s="10"/>
      <c r="FI327" s="10"/>
      <c r="FJ327" s="10"/>
      <c r="FK327" s="10"/>
      <c r="FL327" s="10"/>
      <c r="FM327" s="10"/>
      <c r="FN327" s="10"/>
      <c r="FO327" s="10"/>
      <c r="FP327" s="10"/>
      <c r="FQ327" s="10"/>
      <c r="FR327" s="10"/>
      <c r="FS327" s="10"/>
      <c r="FT327" s="10"/>
      <c r="FU327" s="10"/>
      <c r="FV327" s="10"/>
      <c r="FW327" s="10"/>
      <c r="FX327" s="10"/>
    </row>
    <row r="328" spans="2:180" s="8" customFormat="1">
      <c r="B328" s="1"/>
      <c r="C328" s="21"/>
      <c r="D328" s="51"/>
      <c r="E328" s="52"/>
      <c r="F328" s="52"/>
      <c r="G328" s="52"/>
      <c r="H328" s="52"/>
      <c r="I328" s="52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  <c r="EP328" s="10"/>
      <c r="EQ328" s="10"/>
      <c r="ER328" s="10"/>
      <c r="ES328" s="10"/>
      <c r="ET328" s="10"/>
      <c r="EU328" s="10"/>
      <c r="EV328" s="10"/>
      <c r="EW328" s="10"/>
      <c r="EX328" s="10"/>
      <c r="EY328" s="10"/>
      <c r="EZ328" s="10"/>
      <c r="FA328" s="10"/>
      <c r="FB328" s="10"/>
      <c r="FC328" s="10"/>
      <c r="FD328" s="10"/>
      <c r="FE328" s="10"/>
      <c r="FF328" s="10"/>
      <c r="FG328" s="10"/>
      <c r="FH328" s="10"/>
      <c r="FI328" s="10"/>
      <c r="FJ328" s="10"/>
      <c r="FK328" s="10"/>
      <c r="FL328" s="10"/>
      <c r="FM328" s="10"/>
      <c r="FN328" s="10"/>
      <c r="FO328" s="10"/>
      <c r="FP328" s="10"/>
      <c r="FQ328" s="10"/>
      <c r="FR328" s="10"/>
      <c r="FS328" s="10"/>
      <c r="FT328" s="10"/>
      <c r="FU328" s="10"/>
      <c r="FV328" s="10"/>
      <c r="FW328" s="10"/>
      <c r="FX328" s="10"/>
    </row>
    <row r="329" spans="2:180" s="8" customFormat="1">
      <c r="B329" s="1"/>
      <c r="C329" s="21"/>
      <c r="D329" s="51"/>
      <c r="E329" s="52"/>
      <c r="F329" s="52"/>
      <c r="G329" s="52"/>
      <c r="H329" s="52"/>
      <c r="I329" s="52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  <c r="EP329" s="10"/>
      <c r="EQ329" s="10"/>
      <c r="ER329" s="10"/>
      <c r="ES329" s="10"/>
      <c r="ET329" s="10"/>
      <c r="EU329" s="10"/>
      <c r="EV329" s="10"/>
      <c r="EW329" s="10"/>
      <c r="EX329" s="10"/>
      <c r="EY329" s="10"/>
      <c r="EZ329" s="10"/>
      <c r="FA329" s="10"/>
      <c r="FB329" s="10"/>
      <c r="FC329" s="10"/>
      <c r="FD329" s="10"/>
      <c r="FE329" s="10"/>
      <c r="FF329" s="10"/>
      <c r="FG329" s="10"/>
      <c r="FH329" s="10"/>
      <c r="FI329" s="10"/>
      <c r="FJ329" s="10"/>
      <c r="FK329" s="10"/>
      <c r="FL329" s="10"/>
      <c r="FM329" s="10"/>
      <c r="FN329" s="10"/>
      <c r="FO329" s="10"/>
      <c r="FP329" s="10"/>
      <c r="FQ329" s="10"/>
      <c r="FR329" s="10"/>
      <c r="FS329" s="10"/>
      <c r="FT329" s="10"/>
      <c r="FU329" s="10"/>
      <c r="FV329" s="10"/>
      <c r="FW329" s="10"/>
      <c r="FX329" s="10"/>
    </row>
    <row r="330" spans="2:180" s="8" customFormat="1">
      <c r="B330" s="1"/>
      <c r="C330" s="21"/>
      <c r="D330" s="51"/>
      <c r="E330" s="52"/>
      <c r="F330" s="52"/>
      <c r="G330" s="52"/>
      <c r="H330" s="52"/>
      <c r="I330" s="52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  <c r="EP330" s="10"/>
      <c r="EQ330" s="10"/>
      <c r="ER330" s="10"/>
      <c r="ES330" s="10"/>
      <c r="ET330" s="10"/>
      <c r="EU330" s="10"/>
      <c r="EV330" s="10"/>
      <c r="EW330" s="10"/>
      <c r="EX330" s="10"/>
      <c r="EY330" s="10"/>
      <c r="EZ330" s="10"/>
      <c r="FA330" s="10"/>
      <c r="FB330" s="10"/>
      <c r="FC330" s="10"/>
      <c r="FD330" s="10"/>
      <c r="FE330" s="10"/>
      <c r="FF330" s="10"/>
      <c r="FG330" s="10"/>
      <c r="FH330" s="10"/>
      <c r="FI330" s="10"/>
      <c r="FJ330" s="10"/>
      <c r="FK330" s="10"/>
      <c r="FL330" s="10"/>
      <c r="FM330" s="10"/>
      <c r="FN330" s="10"/>
      <c r="FO330" s="10"/>
      <c r="FP330" s="10"/>
      <c r="FQ330" s="10"/>
      <c r="FR330" s="10"/>
      <c r="FS330" s="10"/>
      <c r="FT330" s="10"/>
      <c r="FU330" s="10"/>
      <c r="FV330" s="10"/>
      <c r="FW330" s="10"/>
      <c r="FX330" s="10"/>
    </row>
    <row r="331" spans="2:180" s="8" customFormat="1">
      <c r="B331" s="1"/>
      <c r="C331" s="21"/>
      <c r="D331" s="51"/>
      <c r="E331" s="52"/>
      <c r="F331" s="52"/>
      <c r="G331" s="52"/>
      <c r="H331" s="52"/>
      <c r="I331" s="52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</row>
    <row r="332" spans="2:180" s="8" customFormat="1">
      <c r="B332" s="1"/>
      <c r="C332" s="21"/>
      <c r="D332" s="51"/>
      <c r="E332" s="52"/>
      <c r="F332" s="52"/>
      <c r="G332" s="52"/>
      <c r="H332" s="52"/>
      <c r="I332" s="52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  <c r="EP332" s="10"/>
      <c r="EQ332" s="10"/>
      <c r="ER332" s="10"/>
      <c r="ES332" s="10"/>
      <c r="ET332" s="10"/>
      <c r="EU332" s="10"/>
      <c r="EV332" s="10"/>
      <c r="EW332" s="10"/>
      <c r="EX332" s="10"/>
      <c r="EY332" s="10"/>
      <c r="EZ332" s="10"/>
      <c r="FA332" s="10"/>
      <c r="FB332" s="10"/>
      <c r="FC332" s="10"/>
      <c r="FD332" s="10"/>
      <c r="FE332" s="10"/>
      <c r="FF332" s="10"/>
      <c r="FG332" s="10"/>
      <c r="FH332" s="10"/>
      <c r="FI332" s="10"/>
      <c r="FJ332" s="10"/>
      <c r="FK332" s="10"/>
      <c r="FL332" s="10"/>
      <c r="FM332" s="10"/>
      <c r="FN332" s="10"/>
      <c r="FO332" s="10"/>
      <c r="FP332" s="10"/>
      <c r="FQ332" s="10"/>
      <c r="FR332" s="10"/>
      <c r="FS332" s="10"/>
      <c r="FT332" s="10"/>
      <c r="FU332" s="10"/>
      <c r="FV332" s="10"/>
      <c r="FW332" s="10"/>
      <c r="FX332" s="10"/>
    </row>
    <row r="333" spans="2:180" s="8" customFormat="1">
      <c r="B333" s="1"/>
      <c r="C333" s="21"/>
      <c r="D333" s="51"/>
      <c r="E333" s="52"/>
      <c r="F333" s="52"/>
      <c r="G333" s="52"/>
      <c r="H333" s="52"/>
      <c r="I333" s="52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  <c r="EP333" s="10"/>
      <c r="EQ333" s="10"/>
      <c r="ER333" s="10"/>
      <c r="ES333" s="10"/>
      <c r="ET333" s="10"/>
      <c r="EU333" s="10"/>
      <c r="EV333" s="10"/>
      <c r="EW333" s="10"/>
      <c r="EX333" s="10"/>
      <c r="EY333" s="10"/>
      <c r="EZ333" s="10"/>
      <c r="FA333" s="10"/>
      <c r="FB333" s="10"/>
      <c r="FC333" s="10"/>
      <c r="FD333" s="10"/>
      <c r="FE333" s="10"/>
      <c r="FF333" s="10"/>
      <c r="FG333" s="10"/>
      <c r="FH333" s="10"/>
      <c r="FI333" s="10"/>
      <c r="FJ333" s="10"/>
      <c r="FK333" s="10"/>
      <c r="FL333" s="10"/>
      <c r="FM333" s="10"/>
      <c r="FN333" s="10"/>
      <c r="FO333" s="10"/>
      <c r="FP333" s="10"/>
      <c r="FQ333" s="10"/>
      <c r="FR333" s="10"/>
      <c r="FS333" s="10"/>
      <c r="FT333" s="10"/>
      <c r="FU333" s="10"/>
      <c r="FV333" s="10"/>
      <c r="FW333" s="10"/>
      <c r="FX333" s="10"/>
    </row>
    <row r="334" spans="2:180" s="8" customFormat="1">
      <c r="B334" s="1"/>
      <c r="C334" s="21"/>
      <c r="D334" s="51"/>
      <c r="E334" s="52"/>
      <c r="F334" s="52"/>
      <c r="G334" s="52"/>
      <c r="H334" s="52"/>
      <c r="I334" s="52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  <c r="EP334" s="10"/>
      <c r="EQ334" s="10"/>
      <c r="ER334" s="10"/>
      <c r="ES334" s="10"/>
      <c r="ET334" s="10"/>
      <c r="EU334" s="10"/>
      <c r="EV334" s="10"/>
      <c r="EW334" s="10"/>
      <c r="EX334" s="10"/>
      <c r="EY334" s="10"/>
      <c r="EZ334" s="10"/>
      <c r="FA334" s="10"/>
      <c r="FB334" s="10"/>
      <c r="FC334" s="10"/>
      <c r="FD334" s="10"/>
      <c r="FE334" s="10"/>
      <c r="FF334" s="10"/>
      <c r="FG334" s="10"/>
      <c r="FH334" s="10"/>
      <c r="FI334" s="10"/>
      <c r="FJ334" s="10"/>
      <c r="FK334" s="10"/>
      <c r="FL334" s="10"/>
      <c r="FM334" s="10"/>
      <c r="FN334" s="10"/>
      <c r="FO334" s="10"/>
      <c r="FP334" s="10"/>
      <c r="FQ334" s="10"/>
      <c r="FR334" s="10"/>
      <c r="FS334" s="10"/>
      <c r="FT334" s="10"/>
      <c r="FU334" s="10"/>
      <c r="FV334" s="10"/>
      <c r="FW334" s="10"/>
      <c r="FX334" s="10"/>
    </row>
    <row r="335" spans="2:180" s="8" customFormat="1">
      <c r="B335" s="1"/>
      <c r="C335" s="21"/>
      <c r="D335" s="51"/>
      <c r="E335" s="52"/>
      <c r="F335" s="52"/>
      <c r="G335" s="52"/>
      <c r="H335" s="52"/>
      <c r="I335" s="52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  <c r="EP335" s="10"/>
      <c r="EQ335" s="10"/>
      <c r="ER335" s="10"/>
      <c r="ES335" s="10"/>
      <c r="ET335" s="10"/>
      <c r="EU335" s="10"/>
      <c r="EV335" s="10"/>
      <c r="EW335" s="10"/>
      <c r="EX335" s="10"/>
      <c r="EY335" s="10"/>
      <c r="EZ335" s="10"/>
      <c r="FA335" s="10"/>
      <c r="FB335" s="10"/>
      <c r="FC335" s="10"/>
      <c r="FD335" s="10"/>
      <c r="FE335" s="10"/>
      <c r="FF335" s="10"/>
      <c r="FG335" s="10"/>
      <c r="FH335" s="10"/>
      <c r="FI335" s="10"/>
      <c r="FJ335" s="10"/>
      <c r="FK335" s="10"/>
      <c r="FL335" s="10"/>
      <c r="FM335" s="10"/>
      <c r="FN335" s="10"/>
      <c r="FO335" s="10"/>
      <c r="FP335" s="10"/>
      <c r="FQ335" s="10"/>
      <c r="FR335" s="10"/>
      <c r="FS335" s="10"/>
      <c r="FT335" s="10"/>
      <c r="FU335" s="10"/>
      <c r="FV335" s="10"/>
      <c r="FW335" s="10"/>
      <c r="FX335" s="10"/>
    </row>
    <row r="336" spans="2:180" s="8" customFormat="1">
      <c r="B336" s="1"/>
      <c r="C336" s="21"/>
      <c r="D336" s="51"/>
      <c r="E336" s="52"/>
      <c r="F336" s="52"/>
      <c r="G336" s="52"/>
      <c r="H336" s="52"/>
      <c r="I336" s="52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  <c r="EP336" s="10"/>
      <c r="EQ336" s="10"/>
      <c r="ER336" s="10"/>
      <c r="ES336" s="10"/>
      <c r="ET336" s="10"/>
      <c r="EU336" s="10"/>
      <c r="EV336" s="10"/>
      <c r="EW336" s="10"/>
      <c r="EX336" s="10"/>
      <c r="EY336" s="10"/>
      <c r="EZ336" s="10"/>
      <c r="FA336" s="10"/>
      <c r="FB336" s="10"/>
      <c r="FC336" s="10"/>
      <c r="FD336" s="10"/>
      <c r="FE336" s="10"/>
      <c r="FF336" s="10"/>
      <c r="FG336" s="10"/>
      <c r="FH336" s="10"/>
      <c r="FI336" s="10"/>
      <c r="FJ336" s="10"/>
      <c r="FK336" s="10"/>
      <c r="FL336" s="10"/>
      <c r="FM336" s="10"/>
      <c r="FN336" s="10"/>
      <c r="FO336" s="10"/>
      <c r="FP336" s="10"/>
      <c r="FQ336" s="10"/>
      <c r="FR336" s="10"/>
      <c r="FS336" s="10"/>
      <c r="FT336" s="10"/>
      <c r="FU336" s="10"/>
      <c r="FV336" s="10"/>
      <c r="FW336" s="10"/>
      <c r="FX336" s="10"/>
    </row>
    <row r="337" spans="2:180" s="8" customFormat="1">
      <c r="B337" s="1"/>
      <c r="C337" s="21"/>
      <c r="D337" s="51"/>
      <c r="E337" s="52"/>
      <c r="F337" s="52"/>
      <c r="G337" s="52"/>
      <c r="H337" s="52"/>
      <c r="I337" s="52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  <c r="EP337" s="10"/>
      <c r="EQ337" s="10"/>
      <c r="ER337" s="10"/>
      <c r="ES337" s="10"/>
      <c r="ET337" s="10"/>
      <c r="EU337" s="10"/>
      <c r="EV337" s="10"/>
      <c r="EW337" s="10"/>
      <c r="EX337" s="10"/>
      <c r="EY337" s="10"/>
      <c r="EZ337" s="10"/>
      <c r="FA337" s="10"/>
      <c r="FB337" s="10"/>
      <c r="FC337" s="10"/>
      <c r="FD337" s="10"/>
      <c r="FE337" s="10"/>
      <c r="FF337" s="10"/>
      <c r="FG337" s="10"/>
      <c r="FH337" s="10"/>
      <c r="FI337" s="10"/>
      <c r="FJ337" s="10"/>
      <c r="FK337" s="10"/>
      <c r="FL337" s="10"/>
      <c r="FM337" s="10"/>
      <c r="FN337" s="10"/>
      <c r="FO337" s="10"/>
      <c r="FP337" s="10"/>
      <c r="FQ337" s="10"/>
      <c r="FR337" s="10"/>
      <c r="FS337" s="10"/>
      <c r="FT337" s="10"/>
      <c r="FU337" s="10"/>
      <c r="FV337" s="10"/>
      <c r="FW337" s="10"/>
      <c r="FX337" s="10"/>
    </row>
    <row r="338" spans="2:180" s="8" customFormat="1">
      <c r="B338" s="1"/>
      <c r="C338" s="21"/>
      <c r="D338" s="51"/>
      <c r="E338" s="52"/>
      <c r="F338" s="52"/>
      <c r="G338" s="52"/>
      <c r="H338" s="52"/>
      <c r="I338" s="52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  <c r="EP338" s="10"/>
      <c r="EQ338" s="10"/>
      <c r="ER338" s="10"/>
      <c r="ES338" s="10"/>
      <c r="ET338" s="10"/>
      <c r="EU338" s="10"/>
      <c r="EV338" s="10"/>
      <c r="EW338" s="10"/>
      <c r="EX338" s="10"/>
      <c r="EY338" s="10"/>
      <c r="EZ338" s="10"/>
      <c r="FA338" s="10"/>
      <c r="FB338" s="10"/>
      <c r="FC338" s="10"/>
      <c r="FD338" s="10"/>
      <c r="FE338" s="10"/>
      <c r="FF338" s="10"/>
      <c r="FG338" s="10"/>
      <c r="FH338" s="10"/>
      <c r="FI338" s="10"/>
      <c r="FJ338" s="10"/>
      <c r="FK338" s="10"/>
      <c r="FL338" s="10"/>
      <c r="FM338" s="10"/>
      <c r="FN338" s="10"/>
      <c r="FO338" s="10"/>
      <c r="FP338" s="10"/>
      <c r="FQ338" s="10"/>
      <c r="FR338" s="10"/>
      <c r="FS338" s="10"/>
      <c r="FT338" s="10"/>
      <c r="FU338" s="10"/>
      <c r="FV338" s="10"/>
      <c r="FW338" s="10"/>
      <c r="FX338" s="10"/>
    </row>
    <row r="339" spans="2:180" s="8" customFormat="1">
      <c r="B339" s="1"/>
      <c r="C339" s="21"/>
      <c r="D339" s="51"/>
      <c r="E339" s="52"/>
      <c r="F339" s="52"/>
      <c r="G339" s="52"/>
      <c r="H339" s="52"/>
      <c r="I339" s="52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  <c r="EP339" s="10"/>
      <c r="EQ339" s="10"/>
      <c r="ER339" s="10"/>
      <c r="ES339" s="10"/>
      <c r="ET339" s="10"/>
      <c r="EU339" s="10"/>
      <c r="EV339" s="10"/>
      <c r="EW339" s="10"/>
      <c r="EX339" s="10"/>
      <c r="EY339" s="10"/>
      <c r="EZ339" s="10"/>
      <c r="FA339" s="10"/>
      <c r="FB339" s="10"/>
      <c r="FC339" s="10"/>
      <c r="FD339" s="10"/>
      <c r="FE339" s="10"/>
      <c r="FF339" s="10"/>
      <c r="FG339" s="10"/>
      <c r="FH339" s="10"/>
      <c r="FI339" s="10"/>
      <c r="FJ339" s="10"/>
      <c r="FK339" s="10"/>
      <c r="FL339" s="10"/>
      <c r="FM339" s="10"/>
      <c r="FN339" s="10"/>
      <c r="FO339" s="10"/>
      <c r="FP339" s="10"/>
      <c r="FQ339" s="10"/>
      <c r="FR339" s="10"/>
      <c r="FS339" s="10"/>
      <c r="FT339" s="10"/>
      <c r="FU339" s="10"/>
      <c r="FV339" s="10"/>
      <c r="FW339" s="10"/>
      <c r="FX339" s="10"/>
    </row>
    <row r="340" spans="2:180" s="8" customFormat="1">
      <c r="B340" s="1"/>
      <c r="C340" s="21"/>
      <c r="D340" s="51"/>
      <c r="E340" s="52"/>
      <c r="F340" s="52"/>
      <c r="G340" s="52"/>
      <c r="H340" s="52"/>
      <c r="I340" s="52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  <c r="EP340" s="10"/>
      <c r="EQ340" s="10"/>
      <c r="ER340" s="10"/>
      <c r="ES340" s="10"/>
      <c r="ET340" s="10"/>
      <c r="EU340" s="10"/>
      <c r="EV340" s="10"/>
      <c r="EW340" s="10"/>
      <c r="EX340" s="10"/>
      <c r="EY340" s="10"/>
      <c r="EZ340" s="10"/>
      <c r="FA340" s="10"/>
      <c r="FB340" s="10"/>
      <c r="FC340" s="10"/>
      <c r="FD340" s="10"/>
      <c r="FE340" s="10"/>
      <c r="FF340" s="10"/>
      <c r="FG340" s="10"/>
      <c r="FH340" s="10"/>
      <c r="FI340" s="10"/>
      <c r="FJ340" s="10"/>
      <c r="FK340" s="10"/>
      <c r="FL340" s="10"/>
      <c r="FM340" s="10"/>
      <c r="FN340" s="10"/>
      <c r="FO340" s="10"/>
      <c r="FP340" s="10"/>
      <c r="FQ340" s="10"/>
      <c r="FR340" s="10"/>
      <c r="FS340" s="10"/>
      <c r="FT340" s="10"/>
      <c r="FU340" s="10"/>
      <c r="FV340" s="10"/>
      <c r="FW340" s="10"/>
      <c r="FX340" s="10"/>
    </row>
    <row r="341" spans="2:180" s="8" customFormat="1">
      <c r="B341" s="1"/>
      <c r="C341" s="21"/>
      <c r="D341" s="51"/>
      <c r="E341" s="52"/>
      <c r="F341" s="52"/>
      <c r="G341" s="52"/>
      <c r="H341" s="52"/>
      <c r="I341" s="52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  <c r="EP341" s="10"/>
      <c r="EQ341" s="10"/>
      <c r="ER341" s="10"/>
      <c r="ES341" s="10"/>
      <c r="ET341" s="10"/>
      <c r="EU341" s="10"/>
      <c r="EV341" s="10"/>
      <c r="EW341" s="10"/>
      <c r="EX341" s="10"/>
      <c r="EY341" s="10"/>
      <c r="EZ341" s="10"/>
      <c r="FA341" s="10"/>
      <c r="FB341" s="10"/>
      <c r="FC341" s="10"/>
      <c r="FD341" s="10"/>
      <c r="FE341" s="10"/>
      <c r="FF341" s="10"/>
      <c r="FG341" s="10"/>
      <c r="FH341" s="10"/>
      <c r="FI341" s="10"/>
      <c r="FJ341" s="10"/>
      <c r="FK341" s="10"/>
      <c r="FL341" s="10"/>
      <c r="FM341" s="10"/>
      <c r="FN341" s="10"/>
      <c r="FO341" s="10"/>
      <c r="FP341" s="10"/>
      <c r="FQ341" s="10"/>
      <c r="FR341" s="10"/>
      <c r="FS341" s="10"/>
      <c r="FT341" s="10"/>
      <c r="FU341" s="10"/>
      <c r="FV341" s="10"/>
      <c r="FW341" s="10"/>
      <c r="FX341" s="10"/>
    </row>
    <row r="342" spans="2:180" s="8" customFormat="1">
      <c r="B342" s="1"/>
      <c r="C342" s="21"/>
      <c r="D342" s="51"/>
      <c r="E342" s="52"/>
      <c r="F342" s="52"/>
      <c r="G342" s="52"/>
      <c r="H342" s="52"/>
      <c r="I342" s="52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10"/>
      <c r="DW342" s="10"/>
      <c r="DX342" s="10"/>
      <c r="DY342" s="10"/>
      <c r="DZ342" s="10"/>
      <c r="EA342" s="10"/>
      <c r="EB342" s="10"/>
      <c r="EC342" s="10"/>
      <c r="ED342" s="10"/>
      <c r="EE342" s="10"/>
      <c r="EF342" s="10"/>
      <c r="EG342" s="10"/>
      <c r="EH342" s="10"/>
      <c r="EI342" s="10"/>
      <c r="EJ342" s="10"/>
      <c r="EK342" s="10"/>
      <c r="EL342" s="10"/>
      <c r="EM342" s="10"/>
      <c r="EN342" s="10"/>
      <c r="EO342" s="10"/>
      <c r="EP342" s="10"/>
      <c r="EQ342" s="10"/>
      <c r="ER342" s="10"/>
      <c r="ES342" s="10"/>
      <c r="ET342" s="10"/>
      <c r="EU342" s="10"/>
      <c r="EV342" s="10"/>
      <c r="EW342" s="10"/>
      <c r="EX342" s="10"/>
      <c r="EY342" s="10"/>
      <c r="EZ342" s="10"/>
      <c r="FA342" s="10"/>
      <c r="FB342" s="10"/>
      <c r="FC342" s="10"/>
      <c r="FD342" s="10"/>
      <c r="FE342" s="10"/>
      <c r="FF342" s="10"/>
      <c r="FG342" s="10"/>
      <c r="FH342" s="10"/>
      <c r="FI342" s="10"/>
      <c r="FJ342" s="10"/>
      <c r="FK342" s="10"/>
      <c r="FL342" s="10"/>
      <c r="FM342" s="10"/>
      <c r="FN342" s="10"/>
      <c r="FO342" s="10"/>
      <c r="FP342" s="10"/>
      <c r="FQ342" s="10"/>
      <c r="FR342" s="10"/>
      <c r="FS342" s="10"/>
      <c r="FT342" s="10"/>
      <c r="FU342" s="10"/>
      <c r="FV342" s="10"/>
      <c r="FW342" s="10"/>
      <c r="FX342" s="10"/>
    </row>
    <row r="343" spans="2:180" s="8" customFormat="1">
      <c r="B343" s="1"/>
      <c r="C343" s="21"/>
      <c r="D343" s="51"/>
      <c r="E343" s="52"/>
      <c r="F343" s="52"/>
      <c r="G343" s="52"/>
      <c r="H343" s="52"/>
      <c r="I343" s="52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10"/>
      <c r="DW343" s="10"/>
      <c r="DX343" s="10"/>
      <c r="DY343" s="10"/>
      <c r="DZ343" s="10"/>
      <c r="EA343" s="10"/>
      <c r="EB343" s="10"/>
      <c r="EC343" s="10"/>
      <c r="ED343" s="10"/>
      <c r="EE343" s="10"/>
      <c r="EF343" s="10"/>
      <c r="EG343" s="10"/>
      <c r="EH343" s="10"/>
      <c r="EI343" s="10"/>
      <c r="EJ343" s="10"/>
      <c r="EK343" s="10"/>
      <c r="EL343" s="10"/>
      <c r="EM343" s="10"/>
      <c r="EN343" s="10"/>
      <c r="EO343" s="10"/>
      <c r="EP343" s="10"/>
      <c r="EQ343" s="10"/>
      <c r="ER343" s="10"/>
      <c r="ES343" s="10"/>
      <c r="ET343" s="10"/>
      <c r="EU343" s="10"/>
      <c r="EV343" s="10"/>
      <c r="EW343" s="10"/>
      <c r="EX343" s="10"/>
      <c r="EY343" s="10"/>
      <c r="EZ343" s="10"/>
      <c r="FA343" s="10"/>
      <c r="FB343" s="10"/>
      <c r="FC343" s="10"/>
      <c r="FD343" s="10"/>
      <c r="FE343" s="10"/>
      <c r="FF343" s="10"/>
      <c r="FG343" s="10"/>
      <c r="FH343" s="10"/>
      <c r="FI343" s="10"/>
      <c r="FJ343" s="10"/>
      <c r="FK343" s="10"/>
      <c r="FL343" s="10"/>
      <c r="FM343" s="10"/>
      <c r="FN343" s="10"/>
      <c r="FO343" s="10"/>
      <c r="FP343" s="10"/>
      <c r="FQ343" s="10"/>
      <c r="FR343" s="10"/>
      <c r="FS343" s="10"/>
      <c r="FT343" s="10"/>
      <c r="FU343" s="10"/>
      <c r="FV343" s="10"/>
      <c r="FW343" s="10"/>
      <c r="FX343" s="10"/>
    </row>
    <row r="344" spans="2:180" s="8" customFormat="1">
      <c r="B344" s="1"/>
      <c r="C344" s="21"/>
      <c r="D344" s="51"/>
      <c r="E344" s="52"/>
      <c r="F344" s="52"/>
      <c r="G344" s="52"/>
      <c r="H344" s="52"/>
      <c r="I344" s="52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10"/>
      <c r="DW344" s="10"/>
      <c r="DX344" s="10"/>
      <c r="DY344" s="10"/>
      <c r="DZ344" s="10"/>
      <c r="EA344" s="10"/>
      <c r="EB344" s="10"/>
      <c r="EC344" s="10"/>
      <c r="ED344" s="10"/>
      <c r="EE344" s="10"/>
      <c r="EF344" s="10"/>
      <c r="EG344" s="10"/>
      <c r="EH344" s="10"/>
      <c r="EI344" s="10"/>
      <c r="EJ344" s="10"/>
      <c r="EK344" s="10"/>
      <c r="EL344" s="10"/>
      <c r="EM344" s="10"/>
      <c r="EN344" s="10"/>
      <c r="EO344" s="10"/>
      <c r="EP344" s="10"/>
      <c r="EQ344" s="10"/>
      <c r="ER344" s="10"/>
      <c r="ES344" s="10"/>
      <c r="ET344" s="10"/>
      <c r="EU344" s="10"/>
      <c r="EV344" s="10"/>
      <c r="EW344" s="10"/>
      <c r="EX344" s="10"/>
      <c r="EY344" s="10"/>
      <c r="EZ344" s="10"/>
      <c r="FA344" s="10"/>
      <c r="FB344" s="10"/>
      <c r="FC344" s="10"/>
      <c r="FD344" s="10"/>
      <c r="FE344" s="10"/>
      <c r="FF344" s="10"/>
      <c r="FG344" s="10"/>
      <c r="FH344" s="10"/>
      <c r="FI344" s="10"/>
      <c r="FJ344" s="10"/>
      <c r="FK344" s="10"/>
      <c r="FL344" s="10"/>
      <c r="FM344" s="10"/>
      <c r="FN344" s="10"/>
      <c r="FO344" s="10"/>
      <c r="FP344" s="10"/>
      <c r="FQ344" s="10"/>
      <c r="FR344" s="10"/>
      <c r="FS344" s="10"/>
      <c r="FT344" s="10"/>
      <c r="FU344" s="10"/>
      <c r="FV344" s="10"/>
      <c r="FW344" s="10"/>
      <c r="FX344" s="10"/>
    </row>
    <row r="345" spans="2:180" s="8" customFormat="1">
      <c r="B345" s="1"/>
      <c r="C345" s="21"/>
      <c r="D345" s="51"/>
      <c r="E345" s="52"/>
      <c r="F345" s="52"/>
      <c r="G345" s="52"/>
      <c r="H345" s="52"/>
      <c r="I345" s="52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10"/>
      <c r="DW345" s="10"/>
      <c r="DX345" s="10"/>
      <c r="DY345" s="10"/>
      <c r="DZ345" s="10"/>
      <c r="EA345" s="10"/>
      <c r="EB345" s="10"/>
      <c r="EC345" s="10"/>
      <c r="ED345" s="10"/>
      <c r="EE345" s="10"/>
      <c r="EF345" s="10"/>
      <c r="EG345" s="10"/>
      <c r="EH345" s="10"/>
      <c r="EI345" s="10"/>
      <c r="EJ345" s="10"/>
      <c r="EK345" s="10"/>
      <c r="EL345" s="10"/>
      <c r="EM345" s="10"/>
      <c r="EN345" s="10"/>
      <c r="EO345" s="10"/>
      <c r="EP345" s="10"/>
      <c r="EQ345" s="10"/>
      <c r="ER345" s="10"/>
      <c r="ES345" s="10"/>
      <c r="ET345" s="10"/>
      <c r="EU345" s="10"/>
      <c r="EV345" s="10"/>
      <c r="EW345" s="10"/>
      <c r="EX345" s="10"/>
      <c r="EY345" s="10"/>
      <c r="EZ345" s="10"/>
      <c r="FA345" s="10"/>
      <c r="FB345" s="10"/>
      <c r="FC345" s="10"/>
      <c r="FD345" s="10"/>
      <c r="FE345" s="10"/>
      <c r="FF345" s="10"/>
      <c r="FG345" s="10"/>
      <c r="FH345" s="10"/>
      <c r="FI345" s="10"/>
      <c r="FJ345" s="10"/>
      <c r="FK345" s="10"/>
      <c r="FL345" s="10"/>
      <c r="FM345" s="10"/>
      <c r="FN345" s="10"/>
      <c r="FO345" s="10"/>
      <c r="FP345" s="10"/>
      <c r="FQ345" s="10"/>
      <c r="FR345" s="10"/>
      <c r="FS345" s="10"/>
      <c r="FT345" s="10"/>
      <c r="FU345" s="10"/>
      <c r="FV345" s="10"/>
      <c r="FW345" s="10"/>
      <c r="FX345" s="10"/>
    </row>
    <row r="346" spans="2:180" s="8" customFormat="1">
      <c r="B346" s="1"/>
      <c r="C346" s="21"/>
      <c r="D346" s="51"/>
      <c r="E346" s="52"/>
      <c r="F346" s="52"/>
      <c r="G346" s="52"/>
      <c r="H346" s="52"/>
      <c r="I346" s="52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10"/>
      <c r="DW346" s="10"/>
      <c r="DX346" s="10"/>
      <c r="DY346" s="10"/>
      <c r="DZ346" s="10"/>
      <c r="EA346" s="10"/>
      <c r="EB346" s="10"/>
      <c r="EC346" s="10"/>
      <c r="ED346" s="10"/>
      <c r="EE346" s="10"/>
      <c r="EF346" s="10"/>
      <c r="EG346" s="10"/>
      <c r="EH346" s="10"/>
      <c r="EI346" s="10"/>
      <c r="EJ346" s="10"/>
      <c r="EK346" s="10"/>
      <c r="EL346" s="10"/>
      <c r="EM346" s="10"/>
      <c r="EN346" s="10"/>
      <c r="EO346" s="10"/>
      <c r="EP346" s="10"/>
      <c r="EQ346" s="10"/>
      <c r="ER346" s="10"/>
      <c r="ES346" s="10"/>
      <c r="ET346" s="10"/>
      <c r="EU346" s="10"/>
      <c r="EV346" s="10"/>
      <c r="EW346" s="10"/>
      <c r="EX346" s="10"/>
      <c r="EY346" s="10"/>
      <c r="EZ346" s="10"/>
      <c r="FA346" s="10"/>
      <c r="FB346" s="10"/>
      <c r="FC346" s="10"/>
      <c r="FD346" s="10"/>
      <c r="FE346" s="10"/>
      <c r="FF346" s="10"/>
      <c r="FG346" s="10"/>
      <c r="FH346" s="10"/>
      <c r="FI346" s="10"/>
      <c r="FJ346" s="10"/>
      <c r="FK346" s="10"/>
      <c r="FL346" s="10"/>
      <c r="FM346" s="10"/>
      <c r="FN346" s="10"/>
      <c r="FO346" s="10"/>
      <c r="FP346" s="10"/>
      <c r="FQ346" s="10"/>
      <c r="FR346" s="10"/>
      <c r="FS346" s="10"/>
      <c r="FT346" s="10"/>
      <c r="FU346" s="10"/>
      <c r="FV346" s="10"/>
      <c r="FW346" s="10"/>
      <c r="FX346" s="10"/>
    </row>
    <row r="347" spans="2:180" s="8" customFormat="1">
      <c r="B347" s="1"/>
      <c r="C347" s="21"/>
      <c r="D347" s="51"/>
      <c r="E347" s="52"/>
      <c r="F347" s="52"/>
      <c r="G347" s="52"/>
      <c r="H347" s="52"/>
      <c r="I347" s="52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  <c r="DO347" s="10"/>
      <c r="DP347" s="10"/>
      <c r="DQ347" s="10"/>
      <c r="DR347" s="10"/>
      <c r="DS347" s="10"/>
      <c r="DT347" s="10"/>
      <c r="DU347" s="10"/>
      <c r="DV347" s="10"/>
      <c r="DW347" s="10"/>
      <c r="DX347" s="10"/>
      <c r="DY347" s="10"/>
      <c r="DZ347" s="10"/>
      <c r="EA347" s="10"/>
      <c r="EB347" s="10"/>
      <c r="EC347" s="10"/>
      <c r="ED347" s="10"/>
      <c r="EE347" s="10"/>
      <c r="EF347" s="10"/>
      <c r="EG347" s="10"/>
      <c r="EH347" s="10"/>
      <c r="EI347" s="10"/>
      <c r="EJ347" s="10"/>
      <c r="EK347" s="10"/>
      <c r="EL347" s="10"/>
      <c r="EM347" s="10"/>
      <c r="EN347" s="10"/>
      <c r="EO347" s="10"/>
      <c r="EP347" s="10"/>
      <c r="EQ347" s="10"/>
      <c r="ER347" s="10"/>
      <c r="ES347" s="10"/>
      <c r="ET347" s="10"/>
      <c r="EU347" s="10"/>
      <c r="EV347" s="10"/>
      <c r="EW347" s="10"/>
      <c r="EX347" s="10"/>
      <c r="EY347" s="10"/>
      <c r="EZ347" s="10"/>
      <c r="FA347" s="10"/>
      <c r="FB347" s="10"/>
      <c r="FC347" s="10"/>
      <c r="FD347" s="10"/>
      <c r="FE347" s="10"/>
      <c r="FF347" s="10"/>
      <c r="FG347" s="10"/>
      <c r="FH347" s="10"/>
      <c r="FI347" s="10"/>
      <c r="FJ347" s="10"/>
      <c r="FK347" s="10"/>
      <c r="FL347" s="10"/>
      <c r="FM347" s="10"/>
      <c r="FN347" s="10"/>
      <c r="FO347" s="10"/>
      <c r="FP347" s="10"/>
      <c r="FQ347" s="10"/>
      <c r="FR347" s="10"/>
      <c r="FS347" s="10"/>
      <c r="FT347" s="10"/>
      <c r="FU347" s="10"/>
      <c r="FV347" s="10"/>
      <c r="FW347" s="10"/>
      <c r="FX347" s="10"/>
    </row>
    <row r="348" spans="2:180" s="8" customFormat="1">
      <c r="B348" s="1"/>
      <c r="C348" s="21"/>
      <c r="D348" s="51"/>
      <c r="E348" s="52"/>
      <c r="F348" s="52"/>
      <c r="G348" s="52"/>
      <c r="H348" s="52"/>
      <c r="I348" s="52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  <c r="DO348" s="10"/>
      <c r="DP348" s="10"/>
      <c r="DQ348" s="10"/>
      <c r="DR348" s="10"/>
      <c r="DS348" s="10"/>
      <c r="DT348" s="10"/>
      <c r="DU348" s="10"/>
      <c r="DV348" s="10"/>
      <c r="DW348" s="10"/>
      <c r="DX348" s="10"/>
      <c r="DY348" s="10"/>
      <c r="DZ348" s="10"/>
      <c r="EA348" s="10"/>
      <c r="EB348" s="10"/>
      <c r="EC348" s="10"/>
      <c r="ED348" s="10"/>
      <c r="EE348" s="10"/>
      <c r="EF348" s="10"/>
      <c r="EG348" s="10"/>
      <c r="EH348" s="10"/>
      <c r="EI348" s="10"/>
      <c r="EJ348" s="10"/>
      <c r="EK348" s="10"/>
      <c r="EL348" s="10"/>
      <c r="EM348" s="10"/>
      <c r="EN348" s="10"/>
      <c r="EO348" s="10"/>
      <c r="EP348" s="10"/>
      <c r="EQ348" s="10"/>
      <c r="ER348" s="10"/>
      <c r="ES348" s="10"/>
      <c r="ET348" s="10"/>
      <c r="EU348" s="10"/>
      <c r="EV348" s="10"/>
      <c r="EW348" s="10"/>
      <c r="EX348" s="10"/>
      <c r="EY348" s="10"/>
      <c r="EZ348" s="10"/>
      <c r="FA348" s="10"/>
      <c r="FB348" s="10"/>
      <c r="FC348" s="10"/>
      <c r="FD348" s="10"/>
      <c r="FE348" s="10"/>
      <c r="FF348" s="10"/>
      <c r="FG348" s="10"/>
      <c r="FH348" s="10"/>
      <c r="FI348" s="10"/>
      <c r="FJ348" s="10"/>
      <c r="FK348" s="10"/>
      <c r="FL348" s="10"/>
      <c r="FM348" s="10"/>
      <c r="FN348" s="10"/>
      <c r="FO348" s="10"/>
      <c r="FP348" s="10"/>
      <c r="FQ348" s="10"/>
      <c r="FR348" s="10"/>
      <c r="FS348" s="10"/>
      <c r="FT348" s="10"/>
      <c r="FU348" s="10"/>
      <c r="FV348" s="10"/>
      <c r="FW348" s="10"/>
      <c r="FX348" s="10"/>
    </row>
    <row r="349" spans="2:180" s="8" customFormat="1">
      <c r="B349" s="1"/>
      <c r="C349" s="21"/>
      <c r="D349" s="51"/>
      <c r="E349" s="52"/>
      <c r="F349" s="52"/>
      <c r="G349" s="52"/>
      <c r="H349" s="52"/>
      <c r="I349" s="52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10"/>
      <c r="DW349" s="10"/>
      <c r="DX349" s="10"/>
      <c r="DY349" s="10"/>
      <c r="DZ349" s="10"/>
      <c r="EA349" s="10"/>
      <c r="EB349" s="10"/>
      <c r="EC349" s="10"/>
      <c r="ED349" s="10"/>
      <c r="EE349" s="10"/>
      <c r="EF349" s="10"/>
      <c r="EG349" s="10"/>
      <c r="EH349" s="10"/>
      <c r="EI349" s="10"/>
      <c r="EJ349" s="10"/>
      <c r="EK349" s="10"/>
      <c r="EL349" s="10"/>
      <c r="EM349" s="10"/>
      <c r="EN349" s="10"/>
      <c r="EO349" s="10"/>
      <c r="EP349" s="10"/>
      <c r="EQ349" s="10"/>
      <c r="ER349" s="10"/>
      <c r="ES349" s="10"/>
      <c r="ET349" s="10"/>
      <c r="EU349" s="10"/>
      <c r="EV349" s="10"/>
      <c r="EW349" s="10"/>
      <c r="EX349" s="10"/>
      <c r="EY349" s="10"/>
      <c r="EZ349" s="10"/>
      <c r="FA349" s="10"/>
      <c r="FB349" s="10"/>
      <c r="FC349" s="10"/>
      <c r="FD349" s="10"/>
      <c r="FE349" s="10"/>
      <c r="FF349" s="10"/>
      <c r="FG349" s="10"/>
      <c r="FH349" s="10"/>
      <c r="FI349" s="10"/>
      <c r="FJ349" s="10"/>
      <c r="FK349" s="10"/>
      <c r="FL349" s="10"/>
      <c r="FM349" s="10"/>
      <c r="FN349" s="10"/>
      <c r="FO349" s="10"/>
      <c r="FP349" s="10"/>
      <c r="FQ349" s="10"/>
      <c r="FR349" s="10"/>
      <c r="FS349" s="10"/>
      <c r="FT349" s="10"/>
      <c r="FU349" s="10"/>
      <c r="FV349" s="10"/>
      <c r="FW349" s="10"/>
      <c r="FX349" s="10"/>
    </row>
    <row r="350" spans="2:180" s="8" customFormat="1">
      <c r="B350" s="1"/>
      <c r="C350" s="21"/>
      <c r="D350" s="51"/>
      <c r="E350" s="52"/>
      <c r="F350" s="52"/>
      <c r="G350" s="52"/>
      <c r="H350" s="52"/>
      <c r="I350" s="52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  <c r="DO350" s="10"/>
      <c r="DP350" s="10"/>
      <c r="DQ350" s="10"/>
      <c r="DR350" s="10"/>
      <c r="DS350" s="10"/>
      <c r="DT350" s="10"/>
      <c r="DU350" s="10"/>
      <c r="DV350" s="10"/>
      <c r="DW350" s="10"/>
      <c r="DX350" s="10"/>
      <c r="DY350" s="10"/>
      <c r="DZ350" s="10"/>
      <c r="EA350" s="10"/>
      <c r="EB350" s="10"/>
      <c r="EC350" s="10"/>
      <c r="ED350" s="10"/>
      <c r="EE350" s="10"/>
      <c r="EF350" s="10"/>
      <c r="EG350" s="10"/>
      <c r="EH350" s="10"/>
      <c r="EI350" s="10"/>
      <c r="EJ350" s="10"/>
      <c r="EK350" s="10"/>
      <c r="EL350" s="10"/>
      <c r="EM350" s="10"/>
      <c r="EN350" s="10"/>
      <c r="EO350" s="10"/>
      <c r="EP350" s="10"/>
      <c r="EQ350" s="10"/>
      <c r="ER350" s="10"/>
      <c r="ES350" s="10"/>
      <c r="ET350" s="10"/>
      <c r="EU350" s="10"/>
      <c r="EV350" s="10"/>
      <c r="EW350" s="10"/>
      <c r="EX350" s="10"/>
      <c r="EY350" s="10"/>
      <c r="EZ350" s="10"/>
      <c r="FA350" s="10"/>
      <c r="FB350" s="10"/>
      <c r="FC350" s="10"/>
      <c r="FD350" s="10"/>
      <c r="FE350" s="10"/>
      <c r="FF350" s="10"/>
      <c r="FG350" s="10"/>
      <c r="FH350" s="10"/>
      <c r="FI350" s="10"/>
      <c r="FJ350" s="10"/>
      <c r="FK350" s="10"/>
      <c r="FL350" s="10"/>
      <c r="FM350" s="10"/>
      <c r="FN350" s="10"/>
      <c r="FO350" s="10"/>
      <c r="FP350" s="10"/>
      <c r="FQ350" s="10"/>
      <c r="FR350" s="10"/>
      <c r="FS350" s="10"/>
      <c r="FT350" s="10"/>
      <c r="FU350" s="10"/>
      <c r="FV350" s="10"/>
      <c r="FW350" s="10"/>
      <c r="FX350" s="10"/>
    </row>
    <row r="351" spans="2:180" s="8" customFormat="1">
      <c r="B351" s="1"/>
      <c r="C351" s="21"/>
      <c r="D351" s="51"/>
      <c r="E351" s="52"/>
      <c r="F351" s="52"/>
      <c r="G351" s="52"/>
      <c r="H351" s="52"/>
      <c r="I351" s="52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10"/>
      <c r="DW351" s="10"/>
      <c r="DX351" s="10"/>
      <c r="DY351" s="10"/>
      <c r="DZ351" s="10"/>
      <c r="EA351" s="10"/>
      <c r="EB351" s="10"/>
      <c r="EC351" s="10"/>
      <c r="ED351" s="10"/>
      <c r="EE351" s="10"/>
      <c r="EF351" s="10"/>
      <c r="EG351" s="10"/>
      <c r="EH351" s="10"/>
      <c r="EI351" s="10"/>
      <c r="EJ351" s="10"/>
      <c r="EK351" s="10"/>
      <c r="EL351" s="10"/>
      <c r="EM351" s="10"/>
      <c r="EN351" s="10"/>
      <c r="EO351" s="10"/>
      <c r="EP351" s="10"/>
      <c r="EQ351" s="10"/>
      <c r="ER351" s="10"/>
      <c r="ES351" s="10"/>
      <c r="ET351" s="10"/>
      <c r="EU351" s="10"/>
      <c r="EV351" s="10"/>
      <c r="EW351" s="10"/>
      <c r="EX351" s="10"/>
      <c r="EY351" s="10"/>
      <c r="EZ351" s="10"/>
      <c r="FA351" s="10"/>
      <c r="FB351" s="10"/>
      <c r="FC351" s="10"/>
      <c r="FD351" s="10"/>
      <c r="FE351" s="10"/>
      <c r="FF351" s="10"/>
      <c r="FG351" s="10"/>
      <c r="FH351" s="10"/>
      <c r="FI351" s="10"/>
      <c r="FJ351" s="10"/>
      <c r="FK351" s="10"/>
      <c r="FL351" s="10"/>
      <c r="FM351" s="10"/>
      <c r="FN351" s="10"/>
      <c r="FO351" s="10"/>
      <c r="FP351" s="10"/>
      <c r="FQ351" s="10"/>
      <c r="FR351" s="10"/>
      <c r="FS351" s="10"/>
      <c r="FT351" s="10"/>
      <c r="FU351" s="10"/>
      <c r="FV351" s="10"/>
      <c r="FW351" s="10"/>
      <c r="FX351" s="10"/>
    </row>
    <row r="352" spans="2:180" s="8" customFormat="1">
      <c r="B352" s="1"/>
      <c r="C352" s="21"/>
      <c r="D352" s="51"/>
      <c r="E352" s="52"/>
      <c r="F352" s="52"/>
      <c r="G352" s="52"/>
      <c r="H352" s="52"/>
      <c r="I352" s="52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  <c r="EP352" s="10"/>
      <c r="EQ352" s="10"/>
      <c r="ER352" s="10"/>
      <c r="ES352" s="10"/>
      <c r="ET352" s="10"/>
      <c r="EU352" s="10"/>
      <c r="EV352" s="10"/>
      <c r="EW352" s="10"/>
      <c r="EX352" s="10"/>
      <c r="EY352" s="10"/>
      <c r="EZ352" s="10"/>
      <c r="FA352" s="10"/>
      <c r="FB352" s="10"/>
      <c r="FC352" s="10"/>
      <c r="FD352" s="10"/>
      <c r="FE352" s="10"/>
      <c r="FF352" s="10"/>
      <c r="FG352" s="10"/>
      <c r="FH352" s="10"/>
      <c r="FI352" s="10"/>
      <c r="FJ352" s="10"/>
      <c r="FK352" s="10"/>
      <c r="FL352" s="10"/>
      <c r="FM352" s="10"/>
      <c r="FN352" s="10"/>
      <c r="FO352" s="10"/>
      <c r="FP352" s="10"/>
      <c r="FQ352" s="10"/>
      <c r="FR352" s="10"/>
      <c r="FS352" s="10"/>
      <c r="FT352" s="10"/>
      <c r="FU352" s="10"/>
      <c r="FV352" s="10"/>
      <c r="FW352" s="10"/>
      <c r="FX352" s="10"/>
    </row>
    <row r="353" spans="2:180" s="8" customFormat="1">
      <c r="B353" s="1"/>
      <c r="C353" s="21"/>
      <c r="D353" s="51"/>
      <c r="E353" s="52"/>
      <c r="F353" s="52"/>
      <c r="G353" s="52"/>
      <c r="H353" s="52"/>
      <c r="I353" s="52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10"/>
      <c r="DW353" s="10"/>
      <c r="DX353" s="10"/>
      <c r="DY353" s="10"/>
      <c r="DZ353" s="10"/>
      <c r="EA353" s="10"/>
      <c r="EB353" s="10"/>
      <c r="EC353" s="10"/>
      <c r="ED353" s="10"/>
      <c r="EE353" s="10"/>
      <c r="EF353" s="10"/>
      <c r="EG353" s="10"/>
      <c r="EH353" s="10"/>
      <c r="EI353" s="10"/>
      <c r="EJ353" s="10"/>
      <c r="EK353" s="10"/>
      <c r="EL353" s="10"/>
      <c r="EM353" s="10"/>
      <c r="EN353" s="10"/>
      <c r="EO353" s="10"/>
      <c r="EP353" s="10"/>
      <c r="EQ353" s="10"/>
      <c r="ER353" s="10"/>
      <c r="ES353" s="10"/>
      <c r="ET353" s="10"/>
      <c r="EU353" s="10"/>
      <c r="EV353" s="10"/>
      <c r="EW353" s="10"/>
      <c r="EX353" s="10"/>
      <c r="EY353" s="10"/>
      <c r="EZ353" s="10"/>
      <c r="FA353" s="10"/>
      <c r="FB353" s="10"/>
      <c r="FC353" s="10"/>
      <c r="FD353" s="10"/>
      <c r="FE353" s="10"/>
      <c r="FF353" s="10"/>
      <c r="FG353" s="10"/>
      <c r="FH353" s="10"/>
      <c r="FI353" s="10"/>
      <c r="FJ353" s="10"/>
      <c r="FK353" s="10"/>
      <c r="FL353" s="10"/>
      <c r="FM353" s="10"/>
      <c r="FN353" s="10"/>
      <c r="FO353" s="10"/>
      <c r="FP353" s="10"/>
      <c r="FQ353" s="10"/>
      <c r="FR353" s="10"/>
      <c r="FS353" s="10"/>
      <c r="FT353" s="10"/>
      <c r="FU353" s="10"/>
      <c r="FV353" s="10"/>
      <c r="FW353" s="10"/>
      <c r="FX353" s="10"/>
    </row>
    <row r="354" spans="2:180" s="8" customFormat="1">
      <c r="B354" s="1"/>
      <c r="C354" s="21"/>
      <c r="D354" s="51"/>
      <c r="E354" s="52"/>
      <c r="F354" s="52"/>
      <c r="G354" s="52"/>
      <c r="H354" s="52"/>
      <c r="I354" s="52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  <c r="EP354" s="10"/>
      <c r="EQ354" s="10"/>
      <c r="ER354" s="10"/>
      <c r="ES354" s="10"/>
      <c r="ET354" s="10"/>
      <c r="EU354" s="10"/>
      <c r="EV354" s="10"/>
      <c r="EW354" s="10"/>
      <c r="EX354" s="10"/>
      <c r="EY354" s="10"/>
      <c r="EZ354" s="10"/>
      <c r="FA354" s="10"/>
      <c r="FB354" s="10"/>
      <c r="FC354" s="10"/>
      <c r="FD354" s="10"/>
      <c r="FE354" s="10"/>
      <c r="FF354" s="10"/>
      <c r="FG354" s="10"/>
      <c r="FH354" s="10"/>
      <c r="FI354" s="10"/>
      <c r="FJ354" s="10"/>
      <c r="FK354" s="10"/>
      <c r="FL354" s="10"/>
      <c r="FM354" s="10"/>
      <c r="FN354" s="10"/>
      <c r="FO354" s="10"/>
      <c r="FP354" s="10"/>
      <c r="FQ354" s="10"/>
      <c r="FR354" s="10"/>
      <c r="FS354" s="10"/>
      <c r="FT354" s="10"/>
      <c r="FU354" s="10"/>
      <c r="FV354" s="10"/>
      <c r="FW354" s="10"/>
      <c r="FX354" s="10"/>
    </row>
    <row r="355" spans="2:180" s="8" customFormat="1">
      <c r="B355" s="1"/>
      <c r="C355" s="21"/>
      <c r="D355" s="51"/>
      <c r="E355" s="52"/>
      <c r="F355" s="52"/>
      <c r="G355" s="52"/>
      <c r="H355" s="52"/>
      <c r="I355" s="52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10"/>
      <c r="DW355" s="10"/>
      <c r="DX355" s="10"/>
      <c r="DY355" s="10"/>
      <c r="DZ355" s="10"/>
      <c r="EA355" s="10"/>
      <c r="EB355" s="10"/>
      <c r="EC355" s="10"/>
      <c r="ED355" s="10"/>
      <c r="EE355" s="10"/>
      <c r="EF355" s="10"/>
      <c r="EG355" s="10"/>
      <c r="EH355" s="10"/>
      <c r="EI355" s="10"/>
      <c r="EJ355" s="10"/>
      <c r="EK355" s="10"/>
      <c r="EL355" s="10"/>
      <c r="EM355" s="10"/>
      <c r="EN355" s="10"/>
      <c r="EO355" s="10"/>
      <c r="EP355" s="10"/>
      <c r="EQ355" s="10"/>
      <c r="ER355" s="10"/>
      <c r="ES355" s="10"/>
      <c r="ET355" s="10"/>
      <c r="EU355" s="10"/>
      <c r="EV355" s="10"/>
      <c r="EW355" s="10"/>
      <c r="EX355" s="10"/>
      <c r="EY355" s="10"/>
      <c r="EZ355" s="10"/>
      <c r="FA355" s="10"/>
      <c r="FB355" s="10"/>
      <c r="FC355" s="10"/>
      <c r="FD355" s="10"/>
      <c r="FE355" s="10"/>
      <c r="FF355" s="10"/>
      <c r="FG355" s="10"/>
      <c r="FH355" s="10"/>
      <c r="FI355" s="10"/>
      <c r="FJ355" s="10"/>
      <c r="FK355" s="10"/>
      <c r="FL355" s="10"/>
      <c r="FM355" s="10"/>
      <c r="FN355" s="10"/>
      <c r="FO355" s="10"/>
      <c r="FP355" s="10"/>
      <c r="FQ355" s="10"/>
      <c r="FR355" s="10"/>
      <c r="FS355" s="10"/>
      <c r="FT355" s="10"/>
      <c r="FU355" s="10"/>
      <c r="FV355" s="10"/>
      <c r="FW355" s="10"/>
      <c r="FX355" s="10"/>
    </row>
    <row r="356" spans="2:180" s="8" customFormat="1">
      <c r="B356" s="1"/>
      <c r="C356" s="21"/>
      <c r="D356" s="51"/>
      <c r="E356" s="52"/>
      <c r="F356" s="52"/>
      <c r="G356" s="52"/>
      <c r="H356" s="52"/>
      <c r="I356" s="52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10"/>
      <c r="DW356" s="10"/>
      <c r="DX356" s="10"/>
      <c r="DY356" s="10"/>
      <c r="DZ356" s="10"/>
      <c r="EA356" s="10"/>
      <c r="EB356" s="10"/>
      <c r="EC356" s="10"/>
      <c r="ED356" s="10"/>
      <c r="EE356" s="10"/>
      <c r="EF356" s="10"/>
      <c r="EG356" s="10"/>
      <c r="EH356" s="10"/>
      <c r="EI356" s="10"/>
      <c r="EJ356" s="10"/>
      <c r="EK356" s="10"/>
      <c r="EL356" s="10"/>
      <c r="EM356" s="10"/>
      <c r="EN356" s="10"/>
      <c r="EO356" s="10"/>
      <c r="EP356" s="10"/>
      <c r="EQ356" s="10"/>
      <c r="ER356" s="10"/>
      <c r="ES356" s="10"/>
      <c r="ET356" s="10"/>
      <c r="EU356" s="10"/>
      <c r="EV356" s="10"/>
      <c r="EW356" s="10"/>
      <c r="EX356" s="10"/>
      <c r="EY356" s="10"/>
      <c r="EZ356" s="10"/>
      <c r="FA356" s="10"/>
      <c r="FB356" s="10"/>
      <c r="FC356" s="10"/>
      <c r="FD356" s="10"/>
      <c r="FE356" s="10"/>
      <c r="FF356" s="10"/>
      <c r="FG356" s="10"/>
      <c r="FH356" s="10"/>
      <c r="FI356" s="10"/>
      <c r="FJ356" s="10"/>
      <c r="FK356" s="10"/>
      <c r="FL356" s="10"/>
      <c r="FM356" s="10"/>
      <c r="FN356" s="10"/>
      <c r="FO356" s="10"/>
      <c r="FP356" s="10"/>
      <c r="FQ356" s="10"/>
      <c r="FR356" s="10"/>
      <c r="FS356" s="10"/>
      <c r="FT356" s="10"/>
      <c r="FU356" s="10"/>
      <c r="FV356" s="10"/>
      <c r="FW356" s="10"/>
      <c r="FX356" s="10"/>
    </row>
    <row r="357" spans="2:180" s="8" customFormat="1">
      <c r="B357" s="1"/>
      <c r="C357" s="21"/>
      <c r="D357" s="51"/>
      <c r="E357" s="52"/>
      <c r="F357" s="52"/>
      <c r="G357" s="52"/>
      <c r="H357" s="52"/>
      <c r="I357" s="52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  <c r="EP357" s="10"/>
      <c r="EQ357" s="10"/>
      <c r="ER357" s="10"/>
      <c r="ES357" s="10"/>
      <c r="ET357" s="10"/>
      <c r="EU357" s="10"/>
      <c r="EV357" s="10"/>
      <c r="EW357" s="10"/>
      <c r="EX357" s="10"/>
      <c r="EY357" s="10"/>
      <c r="EZ357" s="10"/>
      <c r="FA357" s="10"/>
      <c r="FB357" s="10"/>
      <c r="FC357" s="10"/>
      <c r="FD357" s="10"/>
      <c r="FE357" s="10"/>
      <c r="FF357" s="10"/>
      <c r="FG357" s="10"/>
      <c r="FH357" s="10"/>
      <c r="FI357" s="10"/>
      <c r="FJ357" s="10"/>
      <c r="FK357" s="10"/>
      <c r="FL357" s="10"/>
      <c r="FM357" s="10"/>
      <c r="FN357" s="10"/>
      <c r="FO357" s="10"/>
      <c r="FP357" s="10"/>
      <c r="FQ357" s="10"/>
      <c r="FR357" s="10"/>
      <c r="FS357" s="10"/>
      <c r="FT357" s="10"/>
      <c r="FU357" s="10"/>
      <c r="FV357" s="10"/>
      <c r="FW357" s="10"/>
      <c r="FX357" s="10"/>
    </row>
    <row r="358" spans="2:180" s="8" customFormat="1">
      <c r="B358" s="1"/>
      <c r="C358" s="21"/>
      <c r="D358" s="51"/>
      <c r="E358" s="52"/>
      <c r="F358" s="52"/>
      <c r="G358" s="52"/>
      <c r="H358" s="52"/>
      <c r="I358" s="52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  <c r="EP358" s="10"/>
      <c r="EQ358" s="10"/>
      <c r="ER358" s="10"/>
      <c r="ES358" s="10"/>
      <c r="ET358" s="10"/>
      <c r="EU358" s="10"/>
      <c r="EV358" s="10"/>
      <c r="EW358" s="10"/>
      <c r="EX358" s="10"/>
      <c r="EY358" s="10"/>
      <c r="EZ358" s="10"/>
      <c r="FA358" s="10"/>
      <c r="FB358" s="10"/>
      <c r="FC358" s="10"/>
      <c r="FD358" s="10"/>
      <c r="FE358" s="10"/>
      <c r="FF358" s="10"/>
      <c r="FG358" s="10"/>
      <c r="FH358" s="10"/>
      <c r="FI358" s="10"/>
      <c r="FJ358" s="10"/>
      <c r="FK358" s="10"/>
      <c r="FL358" s="10"/>
      <c r="FM358" s="10"/>
      <c r="FN358" s="10"/>
      <c r="FO358" s="10"/>
      <c r="FP358" s="10"/>
      <c r="FQ358" s="10"/>
      <c r="FR358" s="10"/>
      <c r="FS358" s="10"/>
      <c r="FT358" s="10"/>
      <c r="FU358" s="10"/>
      <c r="FV358" s="10"/>
      <c r="FW358" s="10"/>
      <c r="FX358" s="10"/>
    </row>
    <row r="359" spans="2:180" s="8" customFormat="1">
      <c r="B359" s="1"/>
      <c r="C359" s="21"/>
      <c r="D359" s="51"/>
      <c r="E359" s="52"/>
      <c r="F359" s="52"/>
      <c r="G359" s="52"/>
      <c r="H359" s="52"/>
      <c r="I359" s="52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  <c r="DJ359" s="10"/>
      <c r="DK359" s="10"/>
      <c r="DL359" s="10"/>
      <c r="DM359" s="10"/>
      <c r="DN359" s="10"/>
      <c r="DO359" s="10"/>
      <c r="DP359" s="10"/>
      <c r="DQ359" s="10"/>
      <c r="DR359" s="10"/>
      <c r="DS359" s="10"/>
      <c r="DT359" s="10"/>
      <c r="DU359" s="10"/>
      <c r="DV359" s="10"/>
      <c r="DW359" s="10"/>
      <c r="DX359" s="10"/>
      <c r="DY359" s="10"/>
      <c r="DZ359" s="10"/>
      <c r="EA359" s="10"/>
      <c r="EB359" s="10"/>
      <c r="EC359" s="10"/>
      <c r="ED359" s="10"/>
      <c r="EE359" s="10"/>
      <c r="EF359" s="10"/>
      <c r="EG359" s="10"/>
      <c r="EH359" s="10"/>
      <c r="EI359" s="10"/>
      <c r="EJ359" s="10"/>
      <c r="EK359" s="10"/>
      <c r="EL359" s="10"/>
      <c r="EM359" s="10"/>
      <c r="EN359" s="10"/>
      <c r="EO359" s="10"/>
      <c r="EP359" s="10"/>
      <c r="EQ359" s="10"/>
      <c r="ER359" s="10"/>
      <c r="ES359" s="10"/>
      <c r="ET359" s="10"/>
      <c r="EU359" s="10"/>
      <c r="EV359" s="10"/>
      <c r="EW359" s="10"/>
      <c r="EX359" s="10"/>
      <c r="EY359" s="10"/>
      <c r="EZ359" s="10"/>
      <c r="FA359" s="10"/>
      <c r="FB359" s="10"/>
      <c r="FC359" s="10"/>
      <c r="FD359" s="10"/>
      <c r="FE359" s="10"/>
      <c r="FF359" s="10"/>
      <c r="FG359" s="10"/>
      <c r="FH359" s="10"/>
      <c r="FI359" s="10"/>
      <c r="FJ359" s="10"/>
      <c r="FK359" s="10"/>
      <c r="FL359" s="10"/>
      <c r="FM359" s="10"/>
      <c r="FN359" s="10"/>
      <c r="FO359" s="10"/>
      <c r="FP359" s="10"/>
      <c r="FQ359" s="10"/>
      <c r="FR359" s="10"/>
      <c r="FS359" s="10"/>
      <c r="FT359" s="10"/>
      <c r="FU359" s="10"/>
      <c r="FV359" s="10"/>
      <c r="FW359" s="10"/>
      <c r="FX359" s="10"/>
    </row>
    <row r="360" spans="2:180" s="8" customFormat="1">
      <c r="B360" s="1"/>
      <c r="C360" s="21"/>
      <c r="D360" s="51"/>
      <c r="E360" s="52"/>
      <c r="F360" s="52"/>
      <c r="G360" s="52"/>
      <c r="H360" s="52"/>
      <c r="I360" s="52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  <c r="DG360" s="10"/>
      <c r="DH360" s="10"/>
      <c r="DI360" s="10"/>
      <c r="DJ360" s="10"/>
      <c r="DK360" s="10"/>
      <c r="DL360" s="10"/>
      <c r="DM360" s="10"/>
      <c r="DN360" s="10"/>
      <c r="DO360" s="10"/>
      <c r="DP360" s="10"/>
      <c r="DQ360" s="10"/>
      <c r="DR360" s="10"/>
      <c r="DS360" s="10"/>
      <c r="DT360" s="10"/>
      <c r="DU360" s="10"/>
      <c r="DV360" s="10"/>
      <c r="DW360" s="10"/>
      <c r="DX360" s="10"/>
      <c r="DY360" s="10"/>
      <c r="DZ360" s="10"/>
      <c r="EA360" s="10"/>
      <c r="EB360" s="10"/>
      <c r="EC360" s="10"/>
      <c r="ED360" s="10"/>
      <c r="EE360" s="10"/>
      <c r="EF360" s="10"/>
      <c r="EG360" s="10"/>
      <c r="EH360" s="10"/>
      <c r="EI360" s="10"/>
      <c r="EJ360" s="10"/>
      <c r="EK360" s="10"/>
      <c r="EL360" s="10"/>
      <c r="EM360" s="10"/>
      <c r="EN360" s="10"/>
      <c r="EO360" s="10"/>
      <c r="EP360" s="10"/>
      <c r="EQ360" s="10"/>
      <c r="ER360" s="10"/>
      <c r="ES360" s="10"/>
      <c r="ET360" s="10"/>
      <c r="EU360" s="10"/>
      <c r="EV360" s="10"/>
      <c r="EW360" s="10"/>
      <c r="EX360" s="10"/>
      <c r="EY360" s="10"/>
      <c r="EZ360" s="10"/>
      <c r="FA360" s="10"/>
      <c r="FB360" s="10"/>
      <c r="FC360" s="10"/>
      <c r="FD360" s="10"/>
      <c r="FE360" s="10"/>
      <c r="FF360" s="10"/>
      <c r="FG360" s="10"/>
      <c r="FH360" s="10"/>
      <c r="FI360" s="10"/>
      <c r="FJ360" s="10"/>
      <c r="FK360" s="10"/>
      <c r="FL360" s="10"/>
      <c r="FM360" s="10"/>
      <c r="FN360" s="10"/>
      <c r="FO360" s="10"/>
      <c r="FP360" s="10"/>
      <c r="FQ360" s="10"/>
      <c r="FR360" s="10"/>
      <c r="FS360" s="10"/>
      <c r="FT360" s="10"/>
      <c r="FU360" s="10"/>
      <c r="FV360" s="10"/>
      <c r="FW360" s="10"/>
      <c r="FX360" s="10"/>
    </row>
    <row r="361" spans="2:180" s="8" customFormat="1">
      <c r="B361" s="1"/>
      <c r="C361" s="21"/>
      <c r="D361" s="51"/>
      <c r="E361" s="52"/>
      <c r="F361" s="52"/>
      <c r="G361" s="52"/>
      <c r="H361" s="52"/>
      <c r="I361" s="52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  <c r="DJ361" s="10"/>
      <c r="DK361" s="10"/>
      <c r="DL361" s="10"/>
      <c r="DM361" s="10"/>
      <c r="DN361" s="10"/>
      <c r="DO361" s="10"/>
      <c r="DP361" s="10"/>
      <c r="DQ361" s="10"/>
      <c r="DR361" s="10"/>
      <c r="DS361" s="10"/>
      <c r="DT361" s="10"/>
      <c r="DU361" s="10"/>
      <c r="DV361" s="10"/>
      <c r="DW361" s="10"/>
      <c r="DX361" s="10"/>
      <c r="DY361" s="10"/>
      <c r="DZ361" s="10"/>
      <c r="EA361" s="10"/>
      <c r="EB361" s="10"/>
      <c r="EC361" s="10"/>
      <c r="ED361" s="10"/>
      <c r="EE361" s="10"/>
      <c r="EF361" s="10"/>
      <c r="EG361" s="10"/>
      <c r="EH361" s="10"/>
      <c r="EI361" s="10"/>
      <c r="EJ361" s="10"/>
      <c r="EK361" s="10"/>
      <c r="EL361" s="10"/>
      <c r="EM361" s="10"/>
      <c r="EN361" s="10"/>
      <c r="EO361" s="10"/>
      <c r="EP361" s="10"/>
      <c r="EQ361" s="10"/>
      <c r="ER361" s="10"/>
      <c r="ES361" s="10"/>
      <c r="ET361" s="10"/>
      <c r="EU361" s="10"/>
      <c r="EV361" s="10"/>
      <c r="EW361" s="10"/>
      <c r="EX361" s="10"/>
      <c r="EY361" s="10"/>
      <c r="EZ361" s="10"/>
      <c r="FA361" s="10"/>
      <c r="FB361" s="10"/>
      <c r="FC361" s="10"/>
      <c r="FD361" s="10"/>
      <c r="FE361" s="10"/>
      <c r="FF361" s="10"/>
      <c r="FG361" s="10"/>
      <c r="FH361" s="10"/>
      <c r="FI361" s="10"/>
      <c r="FJ361" s="10"/>
      <c r="FK361" s="10"/>
      <c r="FL361" s="10"/>
      <c r="FM361" s="10"/>
      <c r="FN361" s="10"/>
      <c r="FO361" s="10"/>
      <c r="FP361" s="10"/>
      <c r="FQ361" s="10"/>
      <c r="FR361" s="10"/>
      <c r="FS361" s="10"/>
      <c r="FT361" s="10"/>
      <c r="FU361" s="10"/>
      <c r="FV361" s="10"/>
      <c r="FW361" s="10"/>
      <c r="FX361" s="10"/>
    </row>
    <row r="362" spans="2:180" s="8" customFormat="1">
      <c r="B362" s="1"/>
      <c r="C362" s="21"/>
      <c r="D362" s="51"/>
      <c r="E362" s="52"/>
      <c r="F362" s="52"/>
      <c r="G362" s="52"/>
      <c r="H362" s="52"/>
      <c r="I362" s="52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  <c r="DJ362" s="10"/>
      <c r="DK362" s="10"/>
      <c r="DL362" s="10"/>
      <c r="DM362" s="10"/>
      <c r="DN362" s="10"/>
      <c r="DO362" s="10"/>
      <c r="DP362" s="10"/>
      <c r="DQ362" s="10"/>
      <c r="DR362" s="10"/>
      <c r="DS362" s="10"/>
      <c r="DT362" s="10"/>
      <c r="DU362" s="10"/>
      <c r="DV362" s="10"/>
      <c r="DW362" s="10"/>
      <c r="DX362" s="10"/>
      <c r="DY362" s="10"/>
      <c r="DZ362" s="10"/>
      <c r="EA362" s="10"/>
      <c r="EB362" s="10"/>
      <c r="EC362" s="10"/>
      <c r="ED362" s="10"/>
      <c r="EE362" s="10"/>
      <c r="EF362" s="10"/>
      <c r="EG362" s="10"/>
      <c r="EH362" s="10"/>
      <c r="EI362" s="10"/>
      <c r="EJ362" s="10"/>
      <c r="EK362" s="10"/>
      <c r="EL362" s="10"/>
      <c r="EM362" s="10"/>
      <c r="EN362" s="10"/>
      <c r="EO362" s="10"/>
      <c r="EP362" s="10"/>
      <c r="EQ362" s="10"/>
      <c r="ER362" s="10"/>
      <c r="ES362" s="10"/>
      <c r="ET362" s="10"/>
      <c r="EU362" s="10"/>
      <c r="EV362" s="10"/>
      <c r="EW362" s="10"/>
      <c r="EX362" s="10"/>
      <c r="EY362" s="10"/>
      <c r="EZ362" s="10"/>
      <c r="FA362" s="10"/>
      <c r="FB362" s="10"/>
      <c r="FC362" s="10"/>
      <c r="FD362" s="10"/>
      <c r="FE362" s="10"/>
      <c r="FF362" s="10"/>
      <c r="FG362" s="10"/>
      <c r="FH362" s="10"/>
      <c r="FI362" s="10"/>
      <c r="FJ362" s="10"/>
      <c r="FK362" s="10"/>
      <c r="FL362" s="10"/>
      <c r="FM362" s="10"/>
      <c r="FN362" s="10"/>
      <c r="FO362" s="10"/>
      <c r="FP362" s="10"/>
      <c r="FQ362" s="10"/>
      <c r="FR362" s="10"/>
      <c r="FS362" s="10"/>
      <c r="FT362" s="10"/>
      <c r="FU362" s="10"/>
      <c r="FV362" s="10"/>
      <c r="FW362" s="10"/>
      <c r="FX362" s="10"/>
    </row>
    <row r="363" spans="2:180" s="8" customFormat="1">
      <c r="B363" s="1"/>
      <c r="C363" s="21"/>
      <c r="D363" s="51"/>
      <c r="E363" s="52"/>
      <c r="F363" s="52"/>
      <c r="G363" s="52"/>
      <c r="H363" s="52"/>
      <c r="I363" s="52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  <c r="DJ363" s="10"/>
      <c r="DK363" s="10"/>
      <c r="DL363" s="10"/>
      <c r="DM363" s="10"/>
      <c r="DN363" s="10"/>
      <c r="DO363" s="10"/>
      <c r="DP363" s="10"/>
      <c r="DQ363" s="10"/>
      <c r="DR363" s="10"/>
      <c r="DS363" s="10"/>
      <c r="DT363" s="10"/>
      <c r="DU363" s="10"/>
      <c r="DV363" s="10"/>
      <c r="DW363" s="10"/>
      <c r="DX363" s="10"/>
      <c r="DY363" s="10"/>
      <c r="DZ363" s="10"/>
      <c r="EA363" s="10"/>
      <c r="EB363" s="10"/>
      <c r="EC363" s="10"/>
      <c r="ED363" s="10"/>
      <c r="EE363" s="10"/>
      <c r="EF363" s="10"/>
      <c r="EG363" s="10"/>
      <c r="EH363" s="10"/>
      <c r="EI363" s="10"/>
      <c r="EJ363" s="10"/>
      <c r="EK363" s="10"/>
      <c r="EL363" s="10"/>
      <c r="EM363" s="10"/>
      <c r="EN363" s="10"/>
      <c r="EO363" s="10"/>
      <c r="EP363" s="10"/>
      <c r="EQ363" s="10"/>
      <c r="ER363" s="10"/>
      <c r="ES363" s="10"/>
      <c r="ET363" s="10"/>
      <c r="EU363" s="10"/>
      <c r="EV363" s="10"/>
      <c r="EW363" s="10"/>
      <c r="EX363" s="10"/>
      <c r="EY363" s="10"/>
      <c r="EZ363" s="10"/>
      <c r="FA363" s="10"/>
      <c r="FB363" s="10"/>
      <c r="FC363" s="10"/>
      <c r="FD363" s="10"/>
      <c r="FE363" s="10"/>
      <c r="FF363" s="10"/>
      <c r="FG363" s="10"/>
      <c r="FH363" s="10"/>
      <c r="FI363" s="10"/>
      <c r="FJ363" s="10"/>
      <c r="FK363" s="10"/>
      <c r="FL363" s="10"/>
      <c r="FM363" s="10"/>
      <c r="FN363" s="10"/>
      <c r="FO363" s="10"/>
      <c r="FP363" s="10"/>
      <c r="FQ363" s="10"/>
      <c r="FR363" s="10"/>
      <c r="FS363" s="10"/>
      <c r="FT363" s="10"/>
      <c r="FU363" s="10"/>
      <c r="FV363" s="10"/>
      <c r="FW363" s="10"/>
      <c r="FX363" s="10"/>
    </row>
    <row r="364" spans="2:180" s="8" customFormat="1">
      <c r="B364" s="1"/>
      <c r="C364" s="21"/>
      <c r="D364" s="51"/>
      <c r="E364" s="52"/>
      <c r="F364" s="52"/>
      <c r="G364" s="52"/>
      <c r="H364" s="52"/>
      <c r="I364" s="52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10"/>
      <c r="DW364" s="10"/>
      <c r="DX364" s="10"/>
      <c r="DY364" s="10"/>
      <c r="DZ364" s="10"/>
      <c r="EA364" s="10"/>
      <c r="EB364" s="10"/>
      <c r="EC364" s="10"/>
      <c r="ED364" s="10"/>
      <c r="EE364" s="10"/>
      <c r="EF364" s="10"/>
      <c r="EG364" s="10"/>
      <c r="EH364" s="10"/>
      <c r="EI364" s="10"/>
      <c r="EJ364" s="10"/>
      <c r="EK364" s="10"/>
      <c r="EL364" s="10"/>
      <c r="EM364" s="10"/>
      <c r="EN364" s="10"/>
      <c r="EO364" s="10"/>
      <c r="EP364" s="10"/>
      <c r="EQ364" s="10"/>
      <c r="ER364" s="10"/>
      <c r="ES364" s="10"/>
      <c r="ET364" s="10"/>
      <c r="EU364" s="10"/>
      <c r="EV364" s="10"/>
      <c r="EW364" s="10"/>
      <c r="EX364" s="10"/>
      <c r="EY364" s="10"/>
      <c r="EZ364" s="10"/>
      <c r="FA364" s="10"/>
      <c r="FB364" s="10"/>
      <c r="FC364" s="10"/>
      <c r="FD364" s="10"/>
      <c r="FE364" s="10"/>
      <c r="FF364" s="10"/>
      <c r="FG364" s="10"/>
      <c r="FH364" s="10"/>
      <c r="FI364" s="10"/>
      <c r="FJ364" s="10"/>
      <c r="FK364" s="10"/>
      <c r="FL364" s="10"/>
      <c r="FM364" s="10"/>
      <c r="FN364" s="10"/>
      <c r="FO364" s="10"/>
      <c r="FP364" s="10"/>
      <c r="FQ364" s="10"/>
      <c r="FR364" s="10"/>
      <c r="FS364" s="10"/>
      <c r="FT364" s="10"/>
      <c r="FU364" s="10"/>
      <c r="FV364" s="10"/>
      <c r="FW364" s="10"/>
      <c r="FX364" s="10"/>
    </row>
    <row r="365" spans="2:180" s="8" customFormat="1">
      <c r="B365" s="1"/>
      <c r="C365" s="21"/>
      <c r="D365" s="51"/>
      <c r="E365" s="52"/>
      <c r="F365" s="52"/>
      <c r="G365" s="52"/>
      <c r="H365" s="52"/>
      <c r="I365" s="52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</row>
    <row r="366" spans="2:180" s="8" customFormat="1">
      <c r="B366" s="1"/>
      <c r="C366" s="21"/>
      <c r="D366" s="51"/>
      <c r="E366" s="52"/>
      <c r="F366" s="52"/>
      <c r="G366" s="52"/>
      <c r="H366" s="52"/>
      <c r="I366" s="52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</row>
    <row r="367" spans="2:180" s="8" customFormat="1">
      <c r="B367" s="1"/>
      <c r="C367" s="21"/>
      <c r="D367" s="51"/>
      <c r="E367" s="52"/>
      <c r="F367" s="52"/>
      <c r="G367" s="52"/>
      <c r="H367" s="52"/>
      <c r="I367" s="52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10"/>
      <c r="DW367" s="10"/>
      <c r="DX367" s="10"/>
      <c r="DY367" s="10"/>
      <c r="DZ367" s="10"/>
      <c r="EA367" s="10"/>
      <c r="EB367" s="10"/>
      <c r="EC367" s="10"/>
      <c r="ED367" s="10"/>
      <c r="EE367" s="10"/>
      <c r="EF367" s="10"/>
      <c r="EG367" s="10"/>
      <c r="EH367" s="10"/>
      <c r="EI367" s="10"/>
      <c r="EJ367" s="10"/>
      <c r="EK367" s="10"/>
      <c r="EL367" s="10"/>
      <c r="EM367" s="10"/>
      <c r="EN367" s="10"/>
      <c r="EO367" s="10"/>
      <c r="EP367" s="10"/>
      <c r="EQ367" s="10"/>
      <c r="ER367" s="10"/>
      <c r="ES367" s="10"/>
      <c r="ET367" s="10"/>
      <c r="EU367" s="10"/>
      <c r="EV367" s="10"/>
      <c r="EW367" s="10"/>
      <c r="EX367" s="10"/>
      <c r="EY367" s="10"/>
      <c r="EZ367" s="10"/>
      <c r="FA367" s="10"/>
      <c r="FB367" s="10"/>
      <c r="FC367" s="10"/>
      <c r="FD367" s="10"/>
      <c r="FE367" s="10"/>
      <c r="FF367" s="10"/>
      <c r="FG367" s="10"/>
      <c r="FH367" s="10"/>
      <c r="FI367" s="10"/>
      <c r="FJ367" s="10"/>
      <c r="FK367" s="10"/>
      <c r="FL367" s="10"/>
      <c r="FM367" s="10"/>
      <c r="FN367" s="10"/>
      <c r="FO367" s="10"/>
      <c r="FP367" s="10"/>
      <c r="FQ367" s="10"/>
      <c r="FR367" s="10"/>
      <c r="FS367" s="10"/>
      <c r="FT367" s="10"/>
      <c r="FU367" s="10"/>
      <c r="FV367" s="10"/>
      <c r="FW367" s="10"/>
      <c r="FX367" s="10"/>
    </row>
    <row r="368" spans="2:180" s="8" customFormat="1">
      <c r="B368" s="1"/>
      <c r="C368" s="21"/>
      <c r="D368" s="51"/>
      <c r="E368" s="52"/>
      <c r="F368" s="52"/>
      <c r="G368" s="52"/>
      <c r="H368" s="52"/>
      <c r="I368" s="52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  <c r="DG368" s="10"/>
      <c r="DH368" s="10"/>
      <c r="DI368" s="10"/>
      <c r="DJ368" s="10"/>
      <c r="DK368" s="10"/>
      <c r="DL368" s="10"/>
      <c r="DM368" s="10"/>
      <c r="DN368" s="10"/>
      <c r="DO368" s="10"/>
      <c r="DP368" s="10"/>
      <c r="DQ368" s="10"/>
      <c r="DR368" s="10"/>
      <c r="DS368" s="10"/>
      <c r="DT368" s="10"/>
      <c r="DU368" s="10"/>
      <c r="DV368" s="10"/>
      <c r="DW368" s="10"/>
      <c r="DX368" s="10"/>
      <c r="DY368" s="10"/>
      <c r="DZ368" s="10"/>
      <c r="EA368" s="10"/>
      <c r="EB368" s="10"/>
      <c r="EC368" s="10"/>
      <c r="ED368" s="10"/>
      <c r="EE368" s="10"/>
      <c r="EF368" s="10"/>
      <c r="EG368" s="10"/>
      <c r="EH368" s="10"/>
      <c r="EI368" s="10"/>
      <c r="EJ368" s="10"/>
      <c r="EK368" s="10"/>
      <c r="EL368" s="10"/>
      <c r="EM368" s="10"/>
      <c r="EN368" s="10"/>
      <c r="EO368" s="10"/>
      <c r="EP368" s="10"/>
      <c r="EQ368" s="10"/>
      <c r="ER368" s="10"/>
      <c r="ES368" s="10"/>
      <c r="ET368" s="10"/>
      <c r="EU368" s="10"/>
      <c r="EV368" s="10"/>
      <c r="EW368" s="10"/>
      <c r="EX368" s="10"/>
      <c r="EY368" s="10"/>
      <c r="EZ368" s="10"/>
      <c r="FA368" s="10"/>
      <c r="FB368" s="10"/>
      <c r="FC368" s="10"/>
      <c r="FD368" s="10"/>
      <c r="FE368" s="10"/>
      <c r="FF368" s="10"/>
      <c r="FG368" s="10"/>
      <c r="FH368" s="10"/>
      <c r="FI368" s="10"/>
      <c r="FJ368" s="10"/>
      <c r="FK368" s="10"/>
      <c r="FL368" s="10"/>
      <c r="FM368" s="10"/>
      <c r="FN368" s="10"/>
      <c r="FO368" s="10"/>
      <c r="FP368" s="10"/>
      <c r="FQ368" s="10"/>
      <c r="FR368" s="10"/>
      <c r="FS368" s="10"/>
      <c r="FT368" s="10"/>
      <c r="FU368" s="10"/>
      <c r="FV368" s="10"/>
      <c r="FW368" s="10"/>
      <c r="FX368" s="10"/>
    </row>
    <row r="369" spans="2:180" s="8" customFormat="1">
      <c r="B369" s="1"/>
      <c r="C369" s="21"/>
      <c r="D369" s="51"/>
      <c r="E369" s="52"/>
      <c r="F369" s="52"/>
      <c r="G369" s="52"/>
      <c r="H369" s="52"/>
      <c r="I369" s="52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10"/>
      <c r="DW369" s="10"/>
      <c r="DX369" s="10"/>
      <c r="DY369" s="10"/>
      <c r="DZ369" s="10"/>
      <c r="EA369" s="10"/>
      <c r="EB369" s="10"/>
      <c r="EC369" s="10"/>
      <c r="ED369" s="10"/>
      <c r="EE369" s="10"/>
      <c r="EF369" s="10"/>
      <c r="EG369" s="10"/>
      <c r="EH369" s="10"/>
      <c r="EI369" s="10"/>
      <c r="EJ369" s="10"/>
      <c r="EK369" s="10"/>
      <c r="EL369" s="10"/>
      <c r="EM369" s="10"/>
      <c r="EN369" s="10"/>
      <c r="EO369" s="10"/>
      <c r="EP369" s="10"/>
      <c r="EQ369" s="10"/>
      <c r="ER369" s="10"/>
      <c r="ES369" s="10"/>
      <c r="ET369" s="10"/>
      <c r="EU369" s="10"/>
      <c r="EV369" s="10"/>
      <c r="EW369" s="10"/>
      <c r="EX369" s="10"/>
      <c r="EY369" s="10"/>
      <c r="EZ369" s="10"/>
      <c r="FA369" s="10"/>
      <c r="FB369" s="10"/>
      <c r="FC369" s="10"/>
      <c r="FD369" s="10"/>
      <c r="FE369" s="10"/>
      <c r="FF369" s="10"/>
      <c r="FG369" s="10"/>
      <c r="FH369" s="10"/>
      <c r="FI369" s="10"/>
      <c r="FJ369" s="10"/>
      <c r="FK369" s="10"/>
      <c r="FL369" s="10"/>
      <c r="FM369" s="10"/>
      <c r="FN369" s="10"/>
      <c r="FO369" s="10"/>
      <c r="FP369" s="10"/>
      <c r="FQ369" s="10"/>
      <c r="FR369" s="10"/>
      <c r="FS369" s="10"/>
      <c r="FT369" s="10"/>
      <c r="FU369" s="10"/>
      <c r="FV369" s="10"/>
      <c r="FW369" s="10"/>
      <c r="FX369" s="10"/>
    </row>
    <row r="370" spans="2:180" s="8" customFormat="1">
      <c r="B370" s="1"/>
      <c r="C370" s="21"/>
      <c r="D370" s="51"/>
      <c r="E370" s="52"/>
      <c r="F370" s="52"/>
      <c r="G370" s="52"/>
      <c r="H370" s="52"/>
      <c r="I370" s="52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  <c r="DF370" s="10"/>
      <c r="DG370" s="10"/>
      <c r="DH370" s="10"/>
      <c r="DI370" s="10"/>
      <c r="DJ370" s="10"/>
      <c r="DK370" s="10"/>
      <c r="DL370" s="10"/>
      <c r="DM370" s="10"/>
      <c r="DN370" s="10"/>
      <c r="DO370" s="10"/>
      <c r="DP370" s="10"/>
      <c r="DQ370" s="10"/>
      <c r="DR370" s="10"/>
      <c r="DS370" s="10"/>
      <c r="DT370" s="10"/>
      <c r="DU370" s="10"/>
      <c r="DV370" s="10"/>
      <c r="DW370" s="10"/>
      <c r="DX370" s="10"/>
      <c r="DY370" s="10"/>
      <c r="DZ370" s="10"/>
      <c r="EA370" s="10"/>
      <c r="EB370" s="10"/>
      <c r="EC370" s="10"/>
      <c r="ED370" s="10"/>
      <c r="EE370" s="10"/>
      <c r="EF370" s="10"/>
      <c r="EG370" s="10"/>
      <c r="EH370" s="10"/>
      <c r="EI370" s="10"/>
      <c r="EJ370" s="10"/>
      <c r="EK370" s="10"/>
      <c r="EL370" s="10"/>
      <c r="EM370" s="10"/>
      <c r="EN370" s="10"/>
      <c r="EO370" s="10"/>
      <c r="EP370" s="10"/>
      <c r="EQ370" s="10"/>
      <c r="ER370" s="10"/>
      <c r="ES370" s="10"/>
      <c r="ET370" s="10"/>
      <c r="EU370" s="10"/>
      <c r="EV370" s="10"/>
      <c r="EW370" s="10"/>
      <c r="EX370" s="10"/>
      <c r="EY370" s="10"/>
      <c r="EZ370" s="10"/>
      <c r="FA370" s="10"/>
      <c r="FB370" s="10"/>
      <c r="FC370" s="10"/>
      <c r="FD370" s="10"/>
      <c r="FE370" s="10"/>
      <c r="FF370" s="10"/>
      <c r="FG370" s="10"/>
      <c r="FH370" s="10"/>
      <c r="FI370" s="10"/>
      <c r="FJ370" s="10"/>
      <c r="FK370" s="10"/>
      <c r="FL370" s="10"/>
      <c r="FM370" s="10"/>
      <c r="FN370" s="10"/>
      <c r="FO370" s="10"/>
      <c r="FP370" s="10"/>
      <c r="FQ370" s="10"/>
      <c r="FR370" s="10"/>
      <c r="FS370" s="10"/>
      <c r="FT370" s="10"/>
      <c r="FU370" s="10"/>
      <c r="FV370" s="10"/>
      <c r="FW370" s="10"/>
      <c r="FX370" s="10"/>
    </row>
  </sheetData>
  <mergeCells count="3">
    <mergeCell ref="J9:K9"/>
    <mergeCell ref="F9:G9"/>
    <mergeCell ref="H9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2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/>
  <cols>
    <col min="1" max="1" width="4" style="5" customWidth="1"/>
    <col min="2" max="2" width="28.28515625" style="11" bestFit="1" customWidth="1"/>
    <col min="3" max="3" width="15.140625" style="11" bestFit="1" customWidth="1"/>
    <col min="4" max="4" width="12.140625" style="11" bestFit="1" customWidth="1"/>
    <col min="5" max="5" width="8.140625" style="129" bestFit="1" customWidth="1"/>
    <col min="6" max="6" width="8.5703125" style="129" customWidth="1"/>
    <col min="7" max="7" width="8" style="130" bestFit="1" customWidth="1"/>
    <col min="8" max="8" width="10" style="131" bestFit="1" customWidth="1"/>
    <col min="9" max="9" width="12.5703125" style="72" bestFit="1" customWidth="1"/>
    <col min="10" max="10" width="9.7109375" style="72" customWidth="1"/>
    <col min="11" max="11" width="19.140625" style="72" bestFit="1" customWidth="1"/>
    <col min="12" max="12" width="20.7109375" style="72" customWidth="1"/>
    <col min="13" max="13" width="10.140625" style="5" bestFit="1" customWidth="1"/>
    <col min="14" max="14" width="30.140625" style="5" bestFit="1" customWidth="1"/>
    <col min="15" max="16384" width="9.140625" style="5"/>
  </cols>
  <sheetData>
    <row r="1" spans="2:15" s="4" customFormat="1" ht="23.25">
      <c r="B1" s="2" t="s">
        <v>8</v>
      </c>
      <c r="C1" s="2"/>
      <c r="D1" s="98"/>
      <c r="E1" s="24"/>
      <c r="F1" s="24"/>
      <c r="G1" s="33"/>
      <c r="H1" s="101"/>
      <c r="I1" s="36"/>
      <c r="J1" s="36"/>
      <c r="K1" s="36"/>
      <c r="L1" s="36"/>
      <c r="M1" s="5"/>
    </row>
    <row r="2" spans="2:15" s="4" customFormat="1" ht="26.25" customHeight="1">
      <c r="B2" s="35" t="s">
        <v>31</v>
      </c>
      <c r="C2" s="35"/>
      <c r="D2" s="98"/>
      <c r="E2" s="24"/>
      <c r="F2" s="24"/>
      <c r="G2" s="33"/>
      <c r="H2" s="101"/>
      <c r="I2" s="36"/>
      <c r="J2" s="36"/>
      <c r="K2" s="36"/>
      <c r="L2" s="36"/>
      <c r="M2" s="5"/>
    </row>
    <row r="3" spans="2:15" s="4" customFormat="1" ht="15.75" customHeight="1">
      <c r="B3" s="5"/>
      <c r="C3" s="5"/>
      <c r="E3" s="24"/>
      <c r="F3" s="24"/>
      <c r="G3" s="33"/>
      <c r="H3" s="101"/>
      <c r="I3" s="36"/>
      <c r="J3" s="36"/>
      <c r="K3" s="36"/>
      <c r="L3" s="36"/>
      <c r="M3" s="5"/>
    </row>
    <row r="4" spans="2:15" s="4" customFormat="1">
      <c r="B4" s="78"/>
      <c r="C4" s="25"/>
      <c r="D4" s="110" t="s">
        <v>4</v>
      </c>
      <c r="E4" s="110"/>
      <c r="F4" s="110"/>
      <c r="G4" s="110"/>
      <c r="H4" s="110"/>
      <c r="I4" s="110"/>
      <c r="J4" s="110"/>
      <c r="K4" s="99"/>
      <c r="L4" s="74"/>
      <c r="M4" s="26"/>
    </row>
    <row r="5" spans="2:15" s="4" customFormat="1" ht="30">
      <c r="B5" s="77" t="s">
        <v>49</v>
      </c>
      <c r="C5" s="27" t="s">
        <v>32</v>
      </c>
      <c r="D5" s="27" t="s">
        <v>0</v>
      </c>
      <c r="E5" s="28" t="s">
        <v>5</v>
      </c>
      <c r="F5" s="28" t="s">
        <v>23</v>
      </c>
      <c r="G5" s="34" t="s">
        <v>22</v>
      </c>
      <c r="H5" s="102" t="s">
        <v>6</v>
      </c>
      <c r="I5" s="37" t="s">
        <v>7</v>
      </c>
      <c r="J5" s="37" t="s">
        <v>33</v>
      </c>
      <c r="K5" s="37" t="s">
        <v>29</v>
      </c>
      <c r="L5" s="75"/>
      <c r="M5" s="29"/>
    </row>
    <row r="6" spans="2:15" s="4" customFormat="1">
      <c r="B6" s="111" t="s">
        <v>30</v>
      </c>
      <c r="C6" s="127" t="s">
        <v>27</v>
      </c>
      <c r="D6" s="125">
        <v>42901</v>
      </c>
      <c r="E6" s="112" t="s">
        <v>267</v>
      </c>
      <c r="F6" s="112" t="s">
        <v>28</v>
      </c>
      <c r="G6" s="113">
        <v>670</v>
      </c>
      <c r="H6" s="114">
        <v>12.21</v>
      </c>
      <c r="I6" s="115">
        <v>8180.7000000000007</v>
      </c>
      <c r="J6" s="116" t="s">
        <v>13</v>
      </c>
      <c r="K6" s="117" t="s">
        <v>52</v>
      </c>
      <c r="L6" s="72"/>
      <c r="M6" s="5"/>
      <c r="O6" s="30"/>
    </row>
    <row r="7" spans="2:15" s="4" customFormat="1">
      <c r="B7" s="76" t="s">
        <v>30</v>
      </c>
      <c r="C7" s="128" t="s">
        <v>27</v>
      </c>
      <c r="D7" s="126">
        <v>42901</v>
      </c>
      <c r="E7" s="97" t="s">
        <v>267</v>
      </c>
      <c r="F7" s="97" t="s">
        <v>28</v>
      </c>
      <c r="G7" s="96">
        <v>296</v>
      </c>
      <c r="H7" s="103">
        <v>12.21</v>
      </c>
      <c r="I7" s="95">
        <v>3614.1600000000003</v>
      </c>
      <c r="J7" s="73" t="s">
        <v>13</v>
      </c>
      <c r="K7" s="38" t="s">
        <v>53</v>
      </c>
      <c r="L7" s="72"/>
      <c r="M7" s="5"/>
      <c r="O7" s="30"/>
    </row>
    <row r="8" spans="2:15" s="4" customFormat="1">
      <c r="B8" s="76" t="s">
        <v>30</v>
      </c>
      <c r="C8" s="128" t="s">
        <v>27</v>
      </c>
      <c r="D8" s="126">
        <v>42901</v>
      </c>
      <c r="E8" s="97" t="s">
        <v>268</v>
      </c>
      <c r="F8" s="97" t="s">
        <v>28</v>
      </c>
      <c r="G8" s="96">
        <v>140</v>
      </c>
      <c r="H8" s="103">
        <v>12.24</v>
      </c>
      <c r="I8" s="95">
        <v>1713.6000000000001</v>
      </c>
      <c r="J8" s="73" t="s">
        <v>13</v>
      </c>
      <c r="K8" s="38" t="s">
        <v>54</v>
      </c>
      <c r="L8" s="72"/>
      <c r="M8" s="5"/>
      <c r="O8" s="30"/>
    </row>
    <row r="9" spans="2:15" s="4" customFormat="1">
      <c r="B9" s="76" t="s">
        <v>30</v>
      </c>
      <c r="C9" s="128" t="s">
        <v>27</v>
      </c>
      <c r="D9" s="126">
        <v>42901</v>
      </c>
      <c r="E9" s="97" t="s">
        <v>268</v>
      </c>
      <c r="F9" s="97" t="s">
        <v>28</v>
      </c>
      <c r="G9" s="96">
        <v>126</v>
      </c>
      <c r="H9" s="103">
        <v>12.24</v>
      </c>
      <c r="I9" s="95">
        <v>1542.24</v>
      </c>
      <c r="J9" s="73" t="s">
        <v>13</v>
      </c>
      <c r="K9" s="38" t="s">
        <v>55</v>
      </c>
      <c r="L9" s="72"/>
      <c r="M9" s="5"/>
      <c r="O9" s="30"/>
    </row>
    <row r="10" spans="2:15" s="4" customFormat="1">
      <c r="B10" s="76" t="s">
        <v>30</v>
      </c>
      <c r="C10" s="128" t="s">
        <v>27</v>
      </c>
      <c r="D10" s="126">
        <v>42901</v>
      </c>
      <c r="E10" s="97" t="s">
        <v>269</v>
      </c>
      <c r="F10" s="97" t="s">
        <v>28</v>
      </c>
      <c r="G10" s="96">
        <v>101</v>
      </c>
      <c r="H10" s="103">
        <v>12.24</v>
      </c>
      <c r="I10" s="95">
        <v>1236.24</v>
      </c>
      <c r="J10" s="73" t="s">
        <v>13</v>
      </c>
      <c r="K10" s="38" t="s">
        <v>56</v>
      </c>
      <c r="L10" s="72"/>
      <c r="M10" s="5"/>
      <c r="O10" s="30"/>
    </row>
    <row r="11" spans="2:15" s="4" customFormat="1">
      <c r="B11" s="76" t="s">
        <v>30</v>
      </c>
      <c r="C11" s="128" t="s">
        <v>27</v>
      </c>
      <c r="D11" s="126">
        <v>42901</v>
      </c>
      <c r="E11" s="97" t="s">
        <v>269</v>
      </c>
      <c r="F11" s="97" t="s">
        <v>28</v>
      </c>
      <c r="G11" s="96">
        <v>22</v>
      </c>
      <c r="H11" s="103">
        <v>12.24</v>
      </c>
      <c r="I11" s="95">
        <v>269.28000000000003</v>
      </c>
      <c r="J11" s="73" t="s">
        <v>13</v>
      </c>
      <c r="K11" s="38" t="s">
        <v>57</v>
      </c>
      <c r="L11" s="72"/>
      <c r="M11" s="5"/>
      <c r="O11" s="30"/>
    </row>
    <row r="12" spans="2:15" s="4" customFormat="1">
      <c r="B12" s="76" t="s">
        <v>30</v>
      </c>
      <c r="C12" s="128" t="s">
        <v>27</v>
      </c>
      <c r="D12" s="126">
        <v>42901</v>
      </c>
      <c r="E12" s="97" t="s">
        <v>269</v>
      </c>
      <c r="F12" s="97" t="s">
        <v>28</v>
      </c>
      <c r="G12" s="96">
        <v>137</v>
      </c>
      <c r="H12" s="103">
        <v>12.24</v>
      </c>
      <c r="I12" s="95">
        <v>1676.88</v>
      </c>
      <c r="J12" s="73" t="s">
        <v>13</v>
      </c>
      <c r="K12" s="38" t="s">
        <v>58</v>
      </c>
      <c r="L12" s="72"/>
      <c r="M12" s="5"/>
      <c r="O12" s="30"/>
    </row>
    <row r="13" spans="2:15" s="4" customFormat="1">
      <c r="B13" s="76" t="s">
        <v>30</v>
      </c>
      <c r="C13" s="128" t="s">
        <v>27</v>
      </c>
      <c r="D13" s="126">
        <v>42901</v>
      </c>
      <c r="E13" s="97" t="s">
        <v>270</v>
      </c>
      <c r="F13" s="97" t="s">
        <v>28</v>
      </c>
      <c r="G13" s="96">
        <v>106</v>
      </c>
      <c r="H13" s="103">
        <v>12.24</v>
      </c>
      <c r="I13" s="95">
        <v>1297.44</v>
      </c>
      <c r="J13" s="73" t="s">
        <v>13</v>
      </c>
      <c r="K13" s="38" t="s">
        <v>59</v>
      </c>
      <c r="L13" s="72"/>
      <c r="M13" s="5"/>
      <c r="O13" s="30"/>
    </row>
    <row r="14" spans="2:15" s="4" customFormat="1">
      <c r="B14" s="76" t="s">
        <v>30</v>
      </c>
      <c r="C14" s="128" t="s">
        <v>27</v>
      </c>
      <c r="D14" s="126">
        <v>42901</v>
      </c>
      <c r="E14" s="97" t="s">
        <v>271</v>
      </c>
      <c r="F14" s="97" t="s">
        <v>28</v>
      </c>
      <c r="G14" s="96">
        <v>290</v>
      </c>
      <c r="H14" s="103">
        <v>12.25</v>
      </c>
      <c r="I14" s="95">
        <v>3552.5</v>
      </c>
      <c r="J14" s="73" t="s">
        <v>13</v>
      </c>
      <c r="K14" s="38" t="s">
        <v>60</v>
      </c>
      <c r="L14" s="72"/>
      <c r="M14" s="5"/>
      <c r="O14" s="30"/>
    </row>
    <row r="15" spans="2:15" s="4" customFormat="1">
      <c r="B15" s="76" t="s">
        <v>30</v>
      </c>
      <c r="C15" s="128" t="s">
        <v>27</v>
      </c>
      <c r="D15" s="126">
        <v>42901</v>
      </c>
      <c r="E15" s="97" t="s">
        <v>272</v>
      </c>
      <c r="F15" s="97" t="s">
        <v>28</v>
      </c>
      <c r="G15" s="96">
        <v>172</v>
      </c>
      <c r="H15" s="103">
        <v>12.28</v>
      </c>
      <c r="I15" s="95">
        <v>2112.16</v>
      </c>
      <c r="J15" s="73" t="s">
        <v>13</v>
      </c>
      <c r="K15" s="38" t="s">
        <v>61</v>
      </c>
      <c r="L15" s="72"/>
      <c r="M15" s="5"/>
      <c r="O15" s="30"/>
    </row>
    <row r="16" spans="2:15" s="4" customFormat="1">
      <c r="B16" s="76" t="s">
        <v>30</v>
      </c>
      <c r="C16" s="128" t="s">
        <v>27</v>
      </c>
      <c r="D16" s="126">
        <v>42901</v>
      </c>
      <c r="E16" s="97" t="s">
        <v>273</v>
      </c>
      <c r="F16" s="97" t="s">
        <v>28</v>
      </c>
      <c r="G16" s="96">
        <v>246</v>
      </c>
      <c r="H16" s="103">
        <v>12.28</v>
      </c>
      <c r="I16" s="95">
        <v>3020.8799999999997</v>
      </c>
      <c r="J16" s="73" t="s">
        <v>13</v>
      </c>
      <c r="K16" s="38" t="s">
        <v>62</v>
      </c>
      <c r="L16" s="72"/>
      <c r="M16" s="5"/>
      <c r="O16" s="30"/>
    </row>
    <row r="17" spans="2:15" s="4" customFormat="1">
      <c r="B17" s="76" t="s">
        <v>30</v>
      </c>
      <c r="C17" s="128" t="s">
        <v>27</v>
      </c>
      <c r="D17" s="126">
        <v>42901</v>
      </c>
      <c r="E17" s="97" t="s">
        <v>274</v>
      </c>
      <c r="F17" s="97" t="s">
        <v>28</v>
      </c>
      <c r="G17" s="96">
        <v>142</v>
      </c>
      <c r="H17" s="103">
        <v>12.27</v>
      </c>
      <c r="I17" s="95">
        <v>1742.34</v>
      </c>
      <c r="J17" s="73" t="s">
        <v>13</v>
      </c>
      <c r="K17" s="38" t="s">
        <v>63</v>
      </c>
      <c r="L17" s="72"/>
      <c r="M17" s="5"/>
      <c r="O17" s="30"/>
    </row>
    <row r="18" spans="2:15" s="4" customFormat="1">
      <c r="B18" s="76" t="s">
        <v>30</v>
      </c>
      <c r="C18" s="128" t="s">
        <v>27</v>
      </c>
      <c r="D18" s="126">
        <v>42901</v>
      </c>
      <c r="E18" s="97" t="s">
        <v>274</v>
      </c>
      <c r="F18" s="97" t="s">
        <v>28</v>
      </c>
      <c r="G18" s="96">
        <v>155</v>
      </c>
      <c r="H18" s="103">
        <v>12.27</v>
      </c>
      <c r="I18" s="95">
        <v>1901.85</v>
      </c>
      <c r="J18" s="73" t="s">
        <v>13</v>
      </c>
      <c r="K18" s="38" t="s">
        <v>64</v>
      </c>
      <c r="L18" s="72"/>
      <c r="M18" s="5"/>
      <c r="O18" s="30"/>
    </row>
    <row r="19" spans="2:15" s="4" customFormat="1">
      <c r="B19" s="76" t="s">
        <v>30</v>
      </c>
      <c r="C19" s="128" t="s">
        <v>27</v>
      </c>
      <c r="D19" s="126">
        <v>42901</v>
      </c>
      <c r="E19" s="97" t="s">
        <v>275</v>
      </c>
      <c r="F19" s="97" t="s">
        <v>28</v>
      </c>
      <c r="G19" s="96">
        <v>76</v>
      </c>
      <c r="H19" s="103">
        <v>12.25</v>
      </c>
      <c r="I19" s="95">
        <v>931</v>
      </c>
      <c r="J19" s="73" t="s">
        <v>13</v>
      </c>
      <c r="K19" s="38" t="s">
        <v>65</v>
      </c>
      <c r="L19" s="72"/>
      <c r="M19" s="5"/>
      <c r="O19" s="30"/>
    </row>
    <row r="20" spans="2:15" s="4" customFormat="1">
      <c r="B20" s="76" t="s">
        <v>30</v>
      </c>
      <c r="C20" s="128" t="s">
        <v>27</v>
      </c>
      <c r="D20" s="126">
        <v>42901</v>
      </c>
      <c r="E20" s="97" t="s">
        <v>276</v>
      </c>
      <c r="F20" s="97" t="s">
        <v>28</v>
      </c>
      <c r="G20" s="96">
        <v>129</v>
      </c>
      <c r="H20" s="103">
        <v>12.31</v>
      </c>
      <c r="I20" s="95">
        <v>1587.99</v>
      </c>
      <c r="J20" s="73" t="s">
        <v>13</v>
      </c>
      <c r="K20" s="38" t="s">
        <v>66</v>
      </c>
      <c r="L20" s="72"/>
      <c r="M20" s="5"/>
      <c r="O20" s="30"/>
    </row>
    <row r="21" spans="2:15" s="4" customFormat="1">
      <c r="B21" s="76" t="s">
        <v>30</v>
      </c>
      <c r="C21" s="128" t="s">
        <v>27</v>
      </c>
      <c r="D21" s="126">
        <v>42901</v>
      </c>
      <c r="E21" s="97" t="s">
        <v>277</v>
      </c>
      <c r="F21" s="97" t="s">
        <v>28</v>
      </c>
      <c r="G21" s="96">
        <v>192</v>
      </c>
      <c r="H21" s="103">
        <v>12.27</v>
      </c>
      <c r="I21" s="95">
        <v>2355.84</v>
      </c>
      <c r="J21" s="73" t="s">
        <v>13</v>
      </c>
      <c r="K21" s="38" t="s">
        <v>67</v>
      </c>
      <c r="L21" s="72"/>
      <c r="M21" s="5"/>
      <c r="O21" s="30"/>
    </row>
    <row r="22" spans="2:15" s="4" customFormat="1">
      <c r="B22" s="76" t="s">
        <v>30</v>
      </c>
      <c r="C22" s="128" t="s">
        <v>27</v>
      </c>
      <c r="D22" s="126">
        <v>42901</v>
      </c>
      <c r="E22" s="97" t="s">
        <v>278</v>
      </c>
      <c r="F22" s="97" t="s">
        <v>28</v>
      </c>
      <c r="G22" s="96">
        <v>4</v>
      </c>
      <c r="H22" s="103">
        <v>12.28</v>
      </c>
      <c r="I22" s="95">
        <v>49.12</v>
      </c>
      <c r="J22" s="73" t="s">
        <v>13</v>
      </c>
      <c r="K22" s="38" t="s">
        <v>68</v>
      </c>
      <c r="L22" s="72"/>
      <c r="M22" s="5"/>
      <c r="O22" s="30"/>
    </row>
    <row r="23" spans="2:15" s="4" customFormat="1">
      <c r="B23" s="76" t="s">
        <v>30</v>
      </c>
      <c r="C23" s="128" t="s">
        <v>27</v>
      </c>
      <c r="D23" s="126">
        <v>42901</v>
      </c>
      <c r="E23" s="97" t="s">
        <v>278</v>
      </c>
      <c r="F23" s="97" t="s">
        <v>28</v>
      </c>
      <c r="G23" s="96">
        <v>121</v>
      </c>
      <c r="H23" s="103">
        <v>12.28</v>
      </c>
      <c r="I23" s="95">
        <v>1485.8799999999999</v>
      </c>
      <c r="J23" s="73" t="s">
        <v>13</v>
      </c>
      <c r="K23" s="38" t="s">
        <v>69</v>
      </c>
      <c r="L23" s="72"/>
      <c r="M23" s="5"/>
      <c r="O23" s="30"/>
    </row>
    <row r="24" spans="2:15" s="4" customFormat="1">
      <c r="B24" s="76" t="s">
        <v>30</v>
      </c>
      <c r="C24" s="128" t="s">
        <v>27</v>
      </c>
      <c r="D24" s="126">
        <v>42901</v>
      </c>
      <c r="E24" s="97" t="s">
        <v>279</v>
      </c>
      <c r="F24" s="97" t="s">
        <v>28</v>
      </c>
      <c r="G24" s="96">
        <v>125</v>
      </c>
      <c r="H24" s="103">
        <v>12.29</v>
      </c>
      <c r="I24" s="95">
        <v>1536.25</v>
      </c>
      <c r="J24" s="73" t="s">
        <v>13</v>
      </c>
      <c r="K24" s="38" t="s">
        <v>70</v>
      </c>
      <c r="L24" s="72"/>
      <c r="M24" s="5"/>
      <c r="O24" s="30"/>
    </row>
    <row r="25" spans="2:15" s="4" customFormat="1">
      <c r="B25" s="76" t="s">
        <v>30</v>
      </c>
      <c r="C25" s="128" t="s">
        <v>27</v>
      </c>
      <c r="D25" s="126">
        <v>42901</v>
      </c>
      <c r="E25" s="97" t="s">
        <v>280</v>
      </c>
      <c r="F25" s="97" t="s">
        <v>28</v>
      </c>
      <c r="G25" s="96">
        <v>230</v>
      </c>
      <c r="H25" s="103">
        <v>12.32</v>
      </c>
      <c r="I25" s="95">
        <v>2833.6</v>
      </c>
      <c r="J25" s="73" t="s">
        <v>13</v>
      </c>
      <c r="K25" s="38" t="s">
        <v>71</v>
      </c>
      <c r="L25" s="72"/>
      <c r="M25" s="5"/>
      <c r="O25" s="30"/>
    </row>
    <row r="26" spans="2:15" s="4" customFormat="1">
      <c r="B26" s="76" t="s">
        <v>30</v>
      </c>
      <c r="C26" s="128" t="s">
        <v>27</v>
      </c>
      <c r="D26" s="126">
        <v>42901</v>
      </c>
      <c r="E26" s="97" t="s">
        <v>281</v>
      </c>
      <c r="F26" s="97" t="s">
        <v>28</v>
      </c>
      <c r="G26" s="96">
        <v>132</v>
      </c>
      <c r="H26" s="103">
        <v>12.31</v>
      </c>
      <c r="I26" s="95">
        <v>1624.92</v>
      </c>
      <c r="J26" s="73" t="s">
        <v>13</v>
      </c>
      <c r="K26" s="38" t="s">
        <v>72</v>
      </c>
      <c r="L26" s="72"/>
      <c r="M26" s="5"/>
      <c r="O26" s="30"/>
    </row>
    <row r="27" spans="2:15" s="4" customFormat="1">
      <c r="B27" s="76" t="s">
        <v>30</v>
      </c>
      <c r="C27" s="128" t="s">
        <v>27</v>
      </c>
      <c r="D27" s="126">
        <v>42901</v>
      </c>
      <c r="E27" s="97" t="s">
        <v>282</v>
      </c>
      <c r="F27" s="97" t="s">
        <v>28</v>
      </c>
      <c r="G27" s="96">
        <v>196</v>
      </c>
      <c r="H27" s="103">
        <v>12.31</v>
      </c>
      <c r="I27" s="95">
        <v>2412.7600000000002</v>
      </c>
      <c r="J27" s="73" t="s">
        <v>13</v>
      </c>
      <c r="K27" s="38" t="s">
        <v>73</v>
      </c>
      <c r="L27" s="72"/>
      <c r="M27" s="5"/>
      <c r="O27" s="30"/>
    </row>
    <row r="28" spans="2:15" s="4" customFormat="1">
      <c r="B28" s="76" t="s">
        <v>30</v>
      </c>
      <c r="C28" s="128" t="s">
        <v>27</v>
      </c>
      <c r="D28" s="126">
        <v>42901</v>
      </c>
      <c r="E28" s="97" t="s">
        <v>283</v>
      </c>
      <c r="F28" s="97" t="s">
        <v>28</v>
      </c>
      <c r="G28" s="96">
        <v>112</v>
      </c>
      <c r="H28" s="103">
        <v>12.33</v>
      </c>
      <c r="I28" s="95">
        <v>1380.96</v>
      </c>
      <c r="J28" s="73" t="s">
        <v>13</v>
      </c>
      <c r="K28" s="38" t="s">
        <v>74</v>
      </c>
      <c r="L28" s="72"/>
      <c r="M28" s="5"/>
      <c r="O28" s="30"/>
    </row>
    <row r="29" spans="2:15" s="4" customFormat="1">
      <c r="B29" s="76" t="s">
        <v>30</v>
      </c>
      <c r="C29" s="128" t="s">
        <v>27</v>
      </c>
      <c r="D29" s="126">
        <v>42901</v>
      </c>
      <c r="E29" s="97" t="s">
        <v>284</v>
      </c>
      <c r="F29" s="97" t="s">
        <v>28</v>
      </c>
      <c r="G29" s="96">
        <v>141</v>
      </c>
      <c r="H29" s="103">
        <v>12.34</v>
      </c>
      <c r="I29" s="95">
        <v>1739.94</v>
      </c>
      <c r="J29" s="73" t="s">
        <v>13</v>
      </c>
      <c r="K29" s="38" t="s">
        <v>75</v>
      </c>
      <c r="L29" s="72"/>
      <c r="M29" s="5"/>
      <c r="O29" s="30"/>
    </row>
    <row r="30" spans="2:15" s="4" customFormat="1">
      <c r="B30" s="76" t="s">
        <v>30</v>
      </c>
      <c r="C30" s="128" t="s">
        <v>27</v>
      </c>
      <c r="D30" s="126">
        <v>42901</v>
      </c>
      <c r="E30" s="97" t="s">
        <v>285</v>
      </c>
      <c r="F30" s="97" t="s">
        <v>28</v>
      </c>
      <c r="G30" s="96">
        <v>130</v>
      </c>
      <c r="H30" s="103">
        <v>12.34</v>
      </c>
      <c r="I30" s="95">
        <v>1604.2</v>
      </c>
      <c r="J30" s="73" t="s">
        <v>13</v>
      </c>
      <c r="K30" s="38" t="s">
        <v>76</v>
      </c>
      <c r="L30" s="72"/>
      <c r="M30" s="5"/>
      <c r="O30" s="30"/>
    </row>
    <row r="31" spans="2:15" s="4" customFormat="1">
      <c r="B31" s="76" t="s">
        <v>30</v>
      </c>
      <c r="C31" s="128" t="s">
        <v>27</v>
      </c>
      <c r="D31" s="126">
        <v>42901</v>
      </c>
      <c r="E31" s="97" t="s">
        <v>286</v>
      </c>
      <c r="F31" s="97" t="s">
        <v>28</v>
      </c>
      <c r="G31" s="96">
        <v>129</v>
      </c>
      <c r="H31" s="103">
        <v>12.35</v>
      </c>
      <c r="I31" s="95">
        <v>1593.1499999999999</v>
      </c>
      <c r="J31" s="73" t="s">
        <v>13</v>
      </c>
      <c r="K31" s="38" t="s">
        <v>77</v>
      </c>
      <c r="L31" s="72"/>
      <c r="M31" s="5"/>
      <c r="O31" s="30"/>
    </row>
    <row r="32" spans="2:15" s="4" customFormat="1">
      <c r="B32" s="76" t="s">
        <v>30</v>
      </c>
      <c r="C32" s="128" t="s">
        <v>27</v>
      </c>
      <c r="D32" s="126">
        <v>42901</v>
      </c>
      <c r="E32" s="97" t="s">
        <v>287</v>
      </c>
      <c r="F32" s="97" t="s">
        <v>28</v>
      </c>
      <c r="G32" s="96">
        <v>135</v>
      </c>
      <c r="H32" s="103">
        <v>12.35</v>
      </c>
      <c r="I32" s="95">
        <v>1667.25</v>
      </c>
      <c r="J32" s="73" t="s">
        <v>13</v>
      </c>
      <c r="K32" s="38" t="s">
        <v>78</v>
      </c>
      <c r="L32" s="72"/>
      <c r="M32" s="5"/>
      <c r="O32" s="30"/>
    </row>
    <row r="33" spans="2:15" s="4" customFormat="1">
      <c r="B33" s="76" t="s">
        <v>30</v>
      </c>
      <c r="C33" s="128" t="s">
        <v>27</v>
      </c>
      <c r="D33" s="126">
        <v>42901</v>
      </c>
      <c r="E33" s="97" t="s">
        <v>288</v>
      </c>
      <c r="F33" s="97" t="s">
        <v>28</v>
      </c>
      <c r="G33" s="96">
        <v>169</v>
      </c>
      <c r="H33" s="103">
        <v>12.36</v>
      </c>
      <c r="I33" s="95">
        <v>2088.8399999999997</v>
      </c>
      <c r="J33" s="73" t="s">
        <v>13</v>
      </c>
      <c r="K33" s="38" t="s">
        <v>79</v>
      </c>
      <c r="L33" s="72"/>
      <c r="M33" s="5"/>
      <c r="O33" s="30"/>
    </row>
    <row r="34" spans="2:15" s="4" customFormat="1">
      <c r="B34" s="76" t="s">
        <v>30</v>
      </c>
      <c r="C34" s="128" t="s">
        <v>27</v>
      </c>
      <c r="D34" s="126">
        <v>42901</v>
      </c>
      <c r="E34" s="97" t="s">
        <v>289</v>
      </c>
      <c r="F34" s="97" t="s">
        <v>28</v>
      </c>
      <c r="G34" s="96">
        <v>136</v>
      </c>
      <c r="H34" s="103">
        <v>12.36</v>
      </c>
      <c r="I34" s="95">
        <v>1680.96</v>
      </c>
      <c r="J34" s="73" t="s">
        <v>13</v>
      </c>
      <c r="K34" s="38" t="s">
        <v>80</v>
      </c>
      <c r="L34" s="72"/>
      <c r="M34" s="5"/>
      <c r="O34" s="30"/>
    </row>
    <row r="35" spans="2:15" s="4" customFormat="1">
      <c r="B35" s="76" t="s">
        <v>30</v>
      </c>
      <c r="C35" s="128" t="s">
        <v>27</v>
      </c>
      <c r="D35" s="126">
        <v>42901</v>
      </c>
      <c r="E35" s="97" t="s">
        <v>290</v>
      </c>
      <c r="F35" s="97" t="s">
        <v>28</v>
      </c>
      <c r="G35" s="96">
        <v>190</v>
      </c>
      <c r="H35" s="103">
        <v>12.37</v>
      </c>
      <c r="I35" s="95">
        <v>2350.2999999999997</v>
      </c>
      <c r="J35" s="73" t="s">
        <v>13</v>
      </c>
      <c r="K35" s="38" t="s">
        <v>81</v>
      </c>
      <c r="L35" s="72"/>
      <c r="M35" s="5"/>
      <c r="O35" s="30"/>
    </row>
    <row r="36" spans="2:15" s="4" customFormat="1">
      <c r="B36" s="76" t="s">
        <v>30</v>
      </c>
      <c r="C36" s="128" t="s">
        <v>27</v>
      </c>
      <c r="D36" s="126">
        <v>42901</v>
      </c>
      <c r="E36" s="97" t="s">
        <v>291</v>
      </c>
      <c r="F36" s="97" t="s">
        <v>28</v>
      </c>
      <c r="G36" s="96">
        <v>159</v>
      </c>
      <c r="H36" s="103">
        <v>12.38</v>
      </c>
      <c r="I36" s="95">
        <v>1968.42</v>
      </c>
      <c r="J36" s="73" t="s">
        <v>13</v>
      </c>
      <c r="K36" s="38" t="s">
        <v>82</v>
      </c>
      <c r="L36" s="72"/>
      <c r="M36" s="5"/>
      <c r="O36" s="30"/>
    </row>
    <row r="37" spans="2:15" s="4" customFormat="1">
      <c r="B37" s="76" t="s">
        <v>30</v>
      </c>
      <c r="C37" s="128" t="s">
        <v>27</v>
      </c>
      <c r="D37" s="126">
        <v>42901</v>
      </c>
      <c r="E37" s="97" t="s">
        <v>292</v>
      </c>
      <c r="F37" s="97" t="s">
        <v>28</v>
      </c>
      <c r="G37" s="96">
        <v>135</v>
      </c>
      <c r="H37" s="103">
        <v>12.38</v>
      </c>
      <c r="I37" s="95">
        <v>1671.3000000000002</v>
      </c>
      <c r="J37" s="73" t="s">
        <v>13</v>
      </c>
      <c r="K37" s="38" t="s">
        <v>83</v>
      </c>
      <c r="L37" s="72"/>
      <c r="M37" s="5"/>
      <c r="O37" s="30"/>
    </row>
    <row r="38" spans="2:15" s="4" customFormat="1">
      <c r="B38" s="76" t="s">
        <v>30</v>
      </c>
      <c r="C38" s="128" t="s">
        <v>27</v>
      </c>
      <c r="D38" s="126">
        <v>42901</v>
      </c>
      <c r="E38" s="97" t="s">
        <v>293</v>
      </c>
      <c r="F38" s="97" t="s">
        <v>28</v>
      </c>
      <c r="G38" s="96">
        <v>55</v>
      </c>
      <c r="H38" s="103">
        <v>12.36</v>
      </c>
      <c r="I38" s="95">
        <v>679.8</v>
      </c>
      <c r="J38" s="73" t="s">
        <v>13</v>
      </c>
      <c r="K38" s="38" t="s">
        <v>84</v>
      </c>
      <c r="L38" s="72"/>
      <c r="M38" s="5"/>
      <c r="O38" s="30"/>
    </row>
    <row r="39" spans="2:15" s="4" customFormat="1">
      <c r="B39" s="76" t="s">
        <v>30</v>
      </c>
      <c r="C39" s="128" t="s">
        <v>27</v>
      </c>
      <c r="D39" s="126">
        <v>42901</v>
      </c>
      <c r="E39" s="97" t="s">
        <v>293</v>
      </c>
      <c r="F39" s="97" t="s">
        <v>28</v>
      </c>
      <c r="G39" s="96">
        <v>106</v>
      </c>
      <c r="H39" s="103">
        <v>12.38</v>
      </c>
      <c r="I39" s="95">
        <v>1312.28</v>
      </c>
      <c r="J39" s="73" t="s">
        <v>13</v>
      </c>
      <c r="K39" s="38" t="s">
        <v>85</v>
      </c>
      <c r="L39" s="72"/>
      <c r="M39" s="5"/>
      <c r="O39" s="30"/>
    </row>
    <row r="40" spans="2:15" s="4" customFormat="1">
      <c r="B40" s="76" t="s">
        <v>30</v>
      </c>
      <c r="C40" s="128" t="s">
        <v>27</v>
      </c>
      <c r="D40" s="126">
        <v>42901</v>
      </c>
      <c r="E40" s="97" t="s">
        <v>294</v>
      </c>
      <c r="F40" s="97" t="s">
        <v>28</v>
      </c>
      <c r="G40" s="96">
        <v>115</v>
      </c>
      <c r="H40" s="103">
        <v>12.38</v>
      </c>
      <c r="I40" s="95">
        <v>1423.7</v>
      </c>
      <c r="J40" s="73" t="s">
        <v>13</v>
      </c>
      <c r="K40" s="38" t="s">
        <v>86</v>
      </c>
      <c r="L40" s="72"/>
      <c r="M40" s="5"/>
      <c r="O40" s="30"/>
    </row>
    <row r="41" spans="2:15" s="4" customFormat="1">
      <c r="B41" s="76" t="s">
        <v>30</v>
      </c>
      <c r="C41" s="128" t="s">
        <v>27</v>
      </c>
      <c r="D41" s="126">
        <v>42901</v>
      </c>
      <c r="E41" s="97" t="s">
        <v>295</v>
      </c>
      <c r="F41" s="97" t="s">
        <v>28</v>
      </c>
      <c r="G41" s="96">
        <v>115</v>
      </c>
      <c r="H41" s="103">
        <v>12.38</v>
      </c>
      <c r="I41" s="95">
        <v>1423.7</v>
      </c>
      <c r="J41" s="73" t="s">
        <v>13</v>
      </c>
      <c r="K41" s="38" t="s">
        <v>87</v>
      </c>
      <c r="L41" s="72"/>
      <c r="M41" s="5"/>
      <c r="O41" s="30"/>
    </row>
    <row r="42" spans="2:15" s="4" customFormat="1">
      <c r="B42" s="76" t="s">
        <v>30</v>
      </c>
      <c r="C42" s="128" t="s">
        <v>27</v>
      </c>
      <c r="D42" s="126">
        <v>42901</v>
      </c>
      <c r="E42" s="97" t="s">
        <v>296</v>
      </c>
      <c r="F42" s="97" t="s">
        <v>28</v>
      </c>
      <c r="G42" s="96">
        <v>128</v>
      </c>
      <c r="H42" s="103">
        <v>12.38</v>
      </c>
      <c r="I42" s="95">
        <v>1584.64</v>
      </c>
      <c r="J42" s="73" t="s">
        <v>13</v>
      </c>
      <c r="K42" s="38" t="s">
        <v>88</v>
      </c>
      <c r="L42" s="72"/>
      <c r="M42" s="5"/>
      <c r="O42" s="30"/>
    </row>
    <row r="43" spans="2:15" s="4" customFormat="1">
      <c r="B43" s="76" t="s">
        <v>30</v>
      </c>
      <c r="C43" s="128" t="s">
        <v>27</v>
      </c>
      <c r="D43" s="126">
        <v>42901</v>
      </c>
      <c r="E43" s="97" t="s">
        <v>297</v>
      </c>
      <c r="F43" s="97" t="s">
        <v>28</v>
      </c>
      <c r="G43" s="96">
        <v>171</v>
      </c>
      <c r="H43" s="103">
        <v>12.38</v>
      </c>
      <c r="I43" s="95">
        <v>2116.98</v>
      </c>
      <c r="J43" s="73" t="s">
        <v>13</v>
      </c>
      <c r="K43" s="38" t="s">
        <v>89</v>
      </c>
      <c r="L43" s="72"/>
      <c r="M43" s="5"/>
      <c r="O43" s="30"/>
    </row>
    <row r="44" spans="2:15" s="4" customFormat="1">
      <c r="B44" s="76" t="s">
        <v>30</v>
      </c>
      <c r="C44" s="128" t="s">
        <v>27</v>
      </c>
      <c r="D44" s="126">
        <v>42901</v>
      </c>
      <c r="E44" s="97" t="s">
        <v>298</v>
      </c>
      <c r="F44" s="97" t="s">
        <v>28</v>
      </c>
      <c r="G44" s="96">
        <v>138</v>
      </c>
      <c r="H44" s="103">
        <v>12.39</v>
      </c>
      <c r="I44" s="95">
        <v>1709.8200000000002</v>
      </c>
      <c r="J44" s="73" t="s">
        <v>13</v>
      </c>
      <c r="K44" s="38" t="s">
        <v>90</v>
      </c>
      <c r="L44" s="72"/>
      <c r="M44" s="5"/>
      <c r="O44" s="30"/>
    </row>
    <row r="45" spans="2:15" s="4" customFormat="1">
      <c r="B45" s="76" t="s">
        <v>30</v>
      </c>
      <c r="C45" s="128" t="s">
        <v>27</v>
      </c>
      <c r="D45" s="126">
        <v>42901</v>
      </c>
      <c r="E45" s="97" t="s">
        <v>299</v>
      </c>
      <c r="F45" s="97" t="s">
        <v>28</v>
      </c>
      <c r="G45" s="96">
        <v>128</v>
      </c>
      <c r="H45" s="103">
        <v>12.38</v>
      </c>
      <c r="I45" s="95">
        <v>1584.64</v>
      </c>
      <c r="J45" s="73" t="s">
        <v>13</v>
      </c>
      <c r="K45" s="38" t="s">
        <v>91</v>
      </c>
      <c r="L45" s="72"/>
      <c r="M45" s="5"/>
      <c r="O45" s="30"/>
    </row>
    <row r="46" spans="2:15" s="4" customFormat="1">
      <c r="B46" s="76" t="s">
        <v>30</v>
      </c>
      <c r="C46" s="128" t="s">
        <v>27</v>
      </c>
      <c r="D46" s="126">
        <v>42901</v>
      </c>
      <c r="E46" s="97" t="s">
        <v>300</v>
      </c>
      <c r="F46" s="97" t="s">
        <v>28</v>
      </c>
      <c r="G46" s="96">
        <v>175</v>
      </c>
      <c r="H46" s="103">
        <v>12.39</v>
      </c>
      <c r="I46" s="95">
        <v>2168.25</v>
      </c>
      <c r="J46" s="73" t="s">
        <v>13</v>
      </c>
      <c r="K46" s="38" t="s">
        <v>92</v>
      </c>
      <c r="L46" s="72"/>
      <c r="M46" s="5"/>
      <c r="O46" s="30"/>
    </row>
    <row r="47" spans="2:15" s="4" customFormat="1">
      <c r="B47" s="76" t="s">
        <v>30</v>
      </c>
      <c r="C47" s="128" t="s">
        <v>27</v>
      </c>
      <c r="D47" s="126">
        <v>42901</v>
      </c>
      <c r="E47" s="97" t="s">
        <v>301</v>
      </c>
      <c r="F47" s="97" t="s">
        <v>28</v>
      </c>
      <c r="G47" s="96">
        <v>123</v>
      </c>
      <c r="H47" s="103">
        <v>12.39</v>
      </c>
      <c r="I47" s="95">
        <v>1523.97</v>
      </c>
      <c r="J47" s="73" t="s">
        <v>13</v>
      </c>
      <c r="K47" s="38" t="s">
        <v>93</v>
      </c>
      <c r="L47" s="72"/>
      <c r="M47" s="5"/>
      <c r="O47" s="30"/>
    </row>
    <row r="48" spans="2:15" s="4" customFormat="1">
      <c r="B48" s="76" t="s">
        <v>30</v>
      </c>
      <c r="C48" s="128" t="s">
        <v>27</v>
      </c>
      <c r="D48" s="126">
        <v>42901</v>
      </c>
      <c r="E48" s="97" t="s">
        <v>302</v>
      </c>
      <c r="F48" s="97" t="s">
        <v>28</v>
      </c>
      <c r="G48" s="96">
        <v>158</v>
      </c>
      <c r="H48" s="103">
        <v>12.39</v>
      </c>
      <c r="I48" s="95">
        <v>1957.6200000000001</v>
      </c>
      <c r="J48" s="73" t="s">
        <v>13</v>
      </c>
      <c r="K48" s="38" t="s">
        <v>94</v>
      </c>
      <c r="L48" s="72"/>
      <c r="M48" s="5"/>
      <c r="O48" s="30"/>
    </row>
    <row r="49" spans="2:15" s="4" customFormat="1">
      <c r="B49" s="76" t="s">
        <v>30</v>
      </c>
      <c r="C49" s="128" t="s">
        <v>27</v>
      </c>
      <c r="D49" s="126">
        <v>42901</v>
      </c>
      <c r="E49" s="97" t="s">
        <v>303</v>
      </c>
      <c r="F49" s="97" t="s">
        <v>28</v>
      </c>
      <c r="G49" s="96">
        <v>124</v>
      </c>
      <c r="H49" s="103">
        <v>12.42</v>
      </c>
      <c r="I49" s="95">
        <v>1540.08</v>
      </c>
      <c r="J49" s="73" t="s">
        <v>13</v>
      </c>
      <c r="K49" s="38" t="s">
        <v>95</v>
      </c>
      <c r="L49" s="72"/>
      <c r="M49" s="5"/>
      <c r="O49" s="30"/>
    </row>
    <row r="50" spans="2:15" s="4" customFormat="1">
      <c r="B50" s="76" t="s">
        <v>30</v>
      </c>
      <c r="C50" s="128" t="s">
        <v>27</v>
      </c>
      <c r="D50" s="126">
        <v>42901</v>
      </c>
      <c r="E50" s="97" t="s">
        <v>304</v>
      </c>
      <c r="F50" s="97" t="s">
        <v>28</v>
      </c>
      <c r="G50" s="96">
        <v>122</v>
      </c>
      <c r="H50" s="103">
        <v>12.4</v>
      </c>
      <c r="I50" s="95">
        <v>1512.8</v>
      </c>
      <c r="J50" s="73" t="s">
        <v>13</v>
      </c>
      <c r="K50" s="38" t="s">
        <v>96</v>
      </c>
      <c r="L50" s="72"/>
      <c r="M50" s="5"/>
      <c r="O50" s="30"/>
    </row>
    <row r="51" spans="2:15" s="4" customFormat="1">
      <c r="B51" s="76" t="s">
        <v>30</v>
      </c>
      <c r="C51" s="128" t="s">
        <v>27</v>
      </c>
      <c r="D51" s="126">
        <v>42901</v>
      </c>
      <c r="E51" s="97" t="s">
        <v>305</v>
      </c>
      <c r="F51" s="97" t="s">
        <v>28</v>
      </c>
      <c r="G51" s="96">
        <v>158</v>
      </c>
      <c r="H51" s="103">
        <v>12.4</v>
      </c>
      <c r="I51" s="95">
        <v>1959.2</v>
      </c>
      <c r="J51" s="73" t="s">
        <v>13</v>
      </c>
      <c r="K51" s="38" t="s">
        <v>97</v>
      </c>
      <c r="L51" s="72"/>
      <c r="M51" s="5"/>
      <c r="O51" s="30"/>
    </row>
    <row r="52" spans="2:15" s="4" customFormat="1">
      <c r="B52" s="76" t="s">
        <v>30</v>
      </c>
      <c r="C52" s="128" t="s">
        <v>27</v>
      </c>
      <c r="D52" s="126">
        <v>42901</v>
      </c>
      <c r="E52" s="97" t="s">
        <v>305</v>
      </c>
      <c r="F52" s="97" t="s">
        <v>28</v>
      </c>
      <c r="G52" s="96">
        <v>16</v>
      </c>
      <c r="H52" s="103">
        <v>12.4</v>
      </c>
      <c r="I52" s="95">
        <v>198.4</v>
      </c>
      <c r="J52" s="73" t="s">
        <v>13</v>
      </c>
      <c r="K52" s="38" t="s">
        <v>98</v>
      </c>
      <c r="L52" s="72"/>
      <c r="M52" s="5"/>
      <c r="O52" s="30"/>
    </row>
    <row r="53" spans="2:15" s="4" customFormat="1">
      <c r="B53" s="76" t="s">
        <v>30</v>
      </c>
      <c r="C53" s="128" t="s">
        <v>27</v>
      </c>
      <c r="D53" s="126">
        <v>42901</v>
      </c>
      <c r="E53" s="97" t="s">
        <v>306</v>
      </c>
      <c r="F53" s="97" t="s">
        <v>28</v>
      </c>
      <c r="G53" s="96">
        <v>124</v>
      </c>
      <c r="H53" s="103">
        <v>12.41</v>
      </c>
      <c r="I53" s="95">
        <v>1538.84</v>
      </c>
      <c r="J53" s="73" t="s">
        <v>13</v>
      </c>
      <c r="K53" s="38" t="s">
        <v>99</v>
      </c>
      <c r="L53" s="72"/>
      <c r="M53" s="5"/>
      <c r="O53" s="30"/>
    </row>
    <row r="54" spans="2:15" s="4" customFormat="1">
      <c r="B54" s="76" t="s">
        <v>30</v>
      </c>
      <c r="C54" s="128" t="s">
        <v>27</v>
      </c>
      <c r="D54" s="126">
        <v>42901</v>
      </c>
      <c r="E54" s="97" t="s">
        <v>307</v>
      </c>
      <c r="F54" s="97" t="s">
        <v>28</v>
      </c>
      <c r="G54" s="96">
        <v>166</v>
      </c>
      <c r="H54" s="103">
        <v>12.38</v>
      </c>
      <c r="I54" s="95">
        <v>2055.08</v>
      </c>
      <c r="J54" s="73" t="s">
        <v>13</v>
      </c>
      <c r="K54" s="38" t="s">
        <v>100</v>
      </c>
      <c r="L54" s="72"/>
      <c r="M54" s="5"/>
      <c r="O54" s="30"/>
    </row>
    <row r="55" spans="2:15" s="4" customFormat="1">
      <c r="B55" s="76" t="s">
        <v>30</v>
      </c>
      <c r="C55" s="128" t="s">
        <v>27</v>
      </c>
      <c r="D55" s="126">
        <v>42901</v>
      </c>
      <c r="E55" s="97" t="s">
        <v>308</v>
      </c>
      <c r="F55" s="97" t="s">
        <v>28</v>
      </c>
      <c r="G55" s="96">
        <v>138</v>
      </c>
      <c r="H55" s="103">
        <v>12.41</v>
      </c>
      <c r="I55" s="95">
        <v>1712.58</v>
      </c>
      <c r="J55" s="73" t="s">
        <v>13</v>
      </c>
      <c r="K55" s="38" t="s">
        <v>101</v>
      </c>
      <c r="L55" s="72"/>
      <c r="M55" s="5"/>
      <c r="O55" s="30"/>
    </row>
    <row r="56" spans="2:15" s="4" customFormat="1">
      <c r="B56" s="76" t="s">
        <v>30</v>
      </c>
      <c r="C56" s="128" t="s">
        <v>27</v>
      </c>
      <c r="D56" s="126">
        <v>42901</v>
      </c>
      <c r="E56" s="97" t="s">
        <v>309</v>
      </c>
      <c r="F56" s="97" t="s">
        <v>28</v>
      </c>
      <c r="G56" s="96">
        <v>152</v>
      </c>
      <c r="H56" s="103">
        <v>12.41</v>
      </c>
      <c r="I56" s="95">
        <v>1886.32</v>
      </c>
      <c r="J56" s="73" t="s">
        <v>13</v>
      </c>
      <c r="K56" s="38" t="s">
        <v>102</v>
      </c>
      <c r="L56" s="72"/>
      <c r="M56" s="5"/>
      <c r="O56" s="30"/>
    </row>
    <row r="57" spans="2:15" s="4" customFormat="1">
      <c r="B57" s="76" t="s">
        <v>30</v>
      </c>
      <c r="C57" s="128" t="s">
        <v>27</v>
      </c>
      <c r="D57" s="126">
        <v>42901</v>
      </c>
      <c r="E57" s="97" t="s">
        <v>310</v>
      </c>
      <c r="F57" s="97" t="s">
        <v>28</v>
      </c>
      <c r="G57" s="96">
        <v>132</v>
      </c>
      <c r="H57" s="103">
        <v>12.4</v>
      </c>
      <c r="I57" s="95">
        <v>1636.8</v>
      </c>
      <c r="J57" s="73" t="s">
        <v>13</v>
      </c>
      <c r="K57" s="38" t="s">
        <v>103</v>
      </c>
      <c r="L57" s="72"/>
      <c r="M57" s="5"/>
      <c r="O57" s="30"/>
    </row>
    <row r="58" spans="2:15" s="4" customFormat="1">
      <c r="B58" s="76" t="s">
        <v>30</v>
      </c>
      <c r="C58" s="128" t="s">
        <v>27</v>
      </c>
      <c r="D58" s="126">
        <v>42901</v>
      </c>
      <c r="E58" s="97" t="s">
        <v>311</v>
      </c>
      <c r="F58" s="97" t="s">
        <v>28</v>
      </c>
      <c r="G58" s="96">
        <v>142</v>
      </c>
      <c r="H58" s="103">
        <v>12.42</v>
      </c>
      <c r="I58" s="95">
        <v>1763.64</v>
      </c>
      <c r="J58" s="73" t="s">
        <v>13</v>
      </c>
      <c r="K58" s="38" t="s">
        <v>104</v>
      </c>
      <c r="L58" s="72"/>
      <c r="M58" s="5"/>
      <c r="O58" s="30"/>
    </row>
    <row r="59" spans="2:15" s="4" customFormat="1">
      <c r="B59" s="76" t="s">
        <v>30</v>
      </c>
      <c r="C59" s="128" t="s">
        <v>27</v>
      </c>
      <c r="D59" s="126">
        <v>42901</v>
      </c>
      <c r="E59" s="97" t="s">
        <v>312</v>
      </c>
      <c r="F59" s="97" t="s">
        <v>28</v>
      </c>
      <c r="G59" s="96">
        <v>130</v>
      </c>
      <c r="H59" s="103">
        <v>12.41</v>
      </c>
      <c r="I59" s="95">
        <v>1613.3</v>
      </c>
      <c r="J59" s="73" t="s">
        <v>13</v>
      </c>
      <c r="K59" s="38" t="s">
        <v>105</v>
      </c>
      <c r="L59" s="72"/>
      <c r="M59" s="5"/>
      <c r="O59" s="30"/>
    </row>
    <row r="60" spans="2:15" s="4" customFormat="1">
      <c r="B60" s="76" t="s">
        <v>30</v>
      </c>
      <c r="C60" s="128" t="s">
        <v>27</v>
      </c>
      <c r="D60" s="126">
        <v>42901</v>
      </c>
      <c r="E60" s="97" t="s">
        <v>313</v>
      </c>
      <c r="F60" s="97" t="s">
        <v>28</v>
      </c>
      <c r="G60" s="96">
        <v>130</v>
      </c>
      <c r="H60" s="103">
        <v>12.4</v>
      </c>
      <c r="I60" s="95">
        <v>1612</v>
      </c>
      <c r="J60" s="73" t="s">
        <v>13</v>
      </c>
      <c r="K60" s="38" t="s">
        <v>106</v>
      </c>
      <c r="L60" s="72"/>
      <c r="M60" s="5"/>
      <c r="O60" s="30"/>
    </row>
    <row r="61" spans="2:15" s="4" customFormat="1">
      <c r="B61" s="76" t="s">
        <v>30</v>
      </c>
      <c r="C61" s="128" t="s">
        <v>27</v>
      </c>
      <c r="D61" s="126">
        <v>42901</v>
      </c>
      <c r="E61" s="97" t="s">
        <v>314</v>
      </c>
      <c r="F61" s="97" t="s">
        <v>28</v>
      </c>
      <c r="G61" s="96">
        <v>135</v>
      </c>
      <c r="H61" s="103">
        <v>12.42</v>
      </c>
      <c r="I61" s="95">
        <v>1676.7</v>
      </c>
      <c r="J61" s="73" t="s">
        <v>13</v>
      </c>
      <c r="K61" s="38" t="s">
        <v>107</v>
      </c>
      <c r="L61" s="72"/>
      <c r="M61" s="5"/>
      <c r="O61" s="30"/>
    </row>
    <row r="62" spans="2:15" s="4" customFormat="1">
      <c r="B62" s="76" t="s">
        <v>30</v>
      </c>
      <c r="C62" s="128" t="s">
        <v>27</v>
      </c>
      <c r="D62" s="126">
        <v>42901</v>
      </c>
      <c r="E62" s="97" t="s">
        <v>315</v>
      </c>
      <c r="F62" s="97" t="s">
        <v>28</v>
      </c>
      <c r="G62" s="96">
        <v>150</v>
      </c>
      <c r="H62" s="103">
        <v>12.42</v>
      </c>
      <c r="I62" s="95">
        <v>1863</v>
      </c>
      <c r="J62" s="73" t="s">
        <v>13</v>
      </c>
      <c r="K62" s="38" t="s">
        <v>108</v>
      </c>
      <c r="L62" s="72"/>
      <c r="M62" s="5"/>
      <c r="O62" s="30"/>
    </row>
    <row r="63" spans="2:15" s="4" customFormat="1">
      <c r="B63" s="76" t="s">
        <v>30</v>
      </c>
      <c r="C63" s="128" t="s">
        <v>27</v>
      </c>
      <c r="D63" s="126">
        <v>42901</v>
      </c>
      <c r="E63" s="97" t="s">
        <v>316</v>
      </c>
      <c r="F63" s="97" t="s">
        <v>28</v>
      </c>
      <c r="G63" s="96">
        <v>150</v>
      </c>
      <c r="H63" s="103">
        <v>12.43</v>
      </c>
      <c r="I63" s="95">
        <v>1864.5</v>
      </c>
      <c r="J63" s="73" t="s">
        <v>13</v>
      </c>
      <c r="K63" s="38" t="s">
        <v>109</v>
      </c>
      <c r="L63" s="72"/>
      <c r="M63" s="5"/>
      <c r="O63" s="30"/>
    </row>
    <row r="64" spans="2:15" s="4" customFormat="1">
      <c r="B64" s="76" t="s">
        <v>30</v>
      </c>
      <c r="C64" s="128" t="s">
        <v>27</v>
      </c>
      <c r="D64" s="126">
        <v>42901</v>
      </c>
      <c r="E64" s="97" t="s">
        <v>317</v>
      </c>
      <c r="F64" s="97" t="s">
        <v>28</v>
      </c>
      <c r="G64" s="96">
        <v>115</v>
      </c>
      <c r="H64" s="103">
        <v>12.41</v>
      </c>
      <c r="I64" s="95">
        <v>1427.15</v>
      </c>
      <c r="J64" s="73" t="s">
        <v>13</v>
      </c>
      <c r="K64" s="38" t="s">
        <v>110</v>
      </c>
      <c r="L64" s="72"/>
      <c r="M64" s="5"/>
      <c r="O64" s="30"/>
    </row>
    <row r="65" spans="2:15" s="4" customFormat="1">
      <c r="B65" s="76" t="s">
        <v>30</v>
      </c>
      <c r="C65" s="128" t="s">
        <v>27</v>
      </c>
      <c r="D65" s="126">
        <v>42901</v>
      </c>
      <c r="E65" s="97" t="s">
        <v>318</v>
      </c>
      <c r="F65" s="97" t="s">
        <v>28</v>
      </c>
      <c r="G65" s="96">
        <v>135</v>
      </c>
      <c r="H65" s="103">
        <v>12.42</v>
      </c>
      <c r="I65" s="95">
        <v>1676.7</v>
      </c>
      <c r="J65" s="73" t="s">
        <v>13</v>
      </c>
      <c r="K65" s="38" t="s">
        <v>111</v>
      </c>
      <c r="L65" s="72"/>
      <c r="M65" s="5"/>
      <c r="O65" s="30"/>
    </row>
    <row r="66" spans="2:15" s="4" customFormat="1">
      <c r="B66" s="76" t="s">
        <v>30</v>
      </c>
      <c r="C66" s="128" t="s">
        <v>27</v>
      </c>
      <c r="D66" s="126">
        <v>42901</v>
      </c>
      <c r="E66" s="97" t="s">
        <v>319</v>
      </c>
      <c r="F66" s="97" t="s">
        <v>28</v>
      </c>
      <c r="G66" s="96">
        <v>125</v>
      </c>
      <c r="H66" s="103">
        <v>12.41</v>
      </c>
      <c r="I66" s="95">
        <v>1551.25</v>
      </c>
      <c r="J66" s="73" t="s">
        <v>13</v>
      </c>
      <c r="K66" s="38" t="s">
        <v>112</v>
      </c>
      <c r="L66" s="72"/>
      <c r="M66" s="5"/>
      <c r="O66" s="30"/>
    </row>
    <row r="67" spans="2:15" s="4" customFormat="1">
      <c r="B67" s="76" t="s">
        <v>30</v>
      </c>
      <c r="C67" s="128" t="s">
        <v>27</v>
      </c>
      <c r="D67" s="126">
        <v>42901</v>
      </c>
      <c r="E67" s="97" t="s">
        <v>320</v>
      </c>
      <c r="F67" s="97" t="s">
        <v>28</v>
      </c>
      <c r="G67" s="96">
        <v>150</v>
      </c>
      <c r="H67" s="103">
        <v>12.41</v>
      </c>
      <c r="I67" s="95">
        <v>1861.5</v>
      </c>
      <c r="J67" s="73" t="s">
        <v>13</v>
      </c>
      <c r="K67" s="38" t="s">
        <v>113</v>
      </c>
      <c r="L67" s="72"/>
      <c r="M67" s="5"/>
      <c r="O67" s="30"/>
    </row>
    <row r="68" spans="2:15" s="4" customFormat="1">
      <c r="B68" s="76" t="s">
        <v>30</v>
      </c>
      <c r="C68" s="128" t="s">
        <v>27</v>
      </c>
      <c r="D68" s="126">
        <v>42901</v>
      </c>
      <c r="E68" s="97" t="s">
        <v>321</v>
      </c>
      <c r="F68" s="97" t="s">
        <v>28</v>
      </c>
      <c r="G68" s="96">
        <v>122</v>
      </c>
      <c r="H68" s="103">
        <v>12.41</v>
      </c>
      <c r="I68" s="95">
        <v>1514.02</v>
      </c>
      <c r="J68" s="73" t="s">
        <v>13</v>
      </c>
      <c r="K68" s="38" t="s">
        <v>114</v>
      </c>
      <c r="L68" s="72"/>
      <c r="M68" s="5"/>
      <c r="O68" s="30"/>
    </row>
    <row r="69" spans="2:15" s="4" customFormat="1">
      <c r="B69" s="76" t="s">
        <v>30</v>
      </c>
      <c r="C69" s="128" t="s">
        <v>27</v>
      </c>
      <c r="D69" s="126">
        <v>42901</v>
      </c>
      <c r="E69" s="97" t="s">
        <v>322</v>
      </c>
      <c r="F69" s="97" t="s">
        <v>28</v>
      </c>
      <c r="G69" s="96">
        <v>122</v>
      </c>
      <c r="H69" s="103">
        <v>12.4</v>
      </c>
      <c r="I69" s="95">
        <v>1512.8</v>
      </c>
      <c r="J69" s="73" t="s">
        <v>13</v>
      </c>
      <c r="K69" s="38" t="s">
        <v>115</v>
      </c>
      <c r="L69" s="72"/>
      <c r="M69" s="5"/>
      <c r="O69" s="30"/>
    </row>
    <row r="70" spans="2:15" s="4" customFormat="1">
      <c r="B70" s="76" t="s">
        <v>30</v>
      </c>
      <c r="C70" s="128" t="s">
        <v>27</v>
      </c>
      <c r="D70" s="126">
        <v>42901</v>
      </c>
      <c r="E70" s="97" t="s">
        <v>323</v>
      </c>
      <c r="F70" s="97" t="s">
        <v>28</v>
      </c>
      <c r="G70" s="96">
        <v>131</v>
      </c>
      <c r="H70" s="103">
        <v>12.37</v>
      </c>
      <c r="I70" s="95">
        <v>1620.4699999999998</v>
      </c>
      <c r="J70" s="73" t="s">
        <v>13</v>
      </c>
      <c r="K70" s="38" t="s">
        <v>116</v>
      </c>
      <c r="L70" s="72"/>
      <c r="M70" s="5"/>
      <c r="O70" s="30"/>
    </row>
    <row r="71" spans="2:15" s="4" customFormat="1">
      <c r="B71" s="76" t="s">
        <v>30</v>
      </c>
      <c r="C71" s="128" t="s">
        <v>27</v>
      </c>
      <c r="D71" s="126">
        <v>42901</v>
      </c>
      <c r="E71" s="97" t="s">
        <v>324</v>
      </c>
      <c r="F71" s="97" t="s">
        <v>28</v>
      </c>
      <c r="G71" s="96">
        <v>177</v>
      </c>
      <c r="H71" s="103">
        <v>12.35</v>
      </c>
      <c r="I71" s="95">
        <v>2185.9499999999998</v>
      </c>
      <c r="J71" s="73" t="s">
        <v>13</v>
      </c>
      <c r="K71" s="38" t="s">
        <v>117</v>
      </c>
      <c r="L71" s="72"/>
      <c r="M71" s="5"/>
      <c r="O71" s="30"/>
    </row>
    <row r="72" spans="2:15" s="4" customFormat="1">
      <c r="B72" s="76" t="s">
        <v>30</v>
      </c>
      <c r="C72" s="128" t="s">
        <v>27</v>
      </c>
      <c r="D72" s="126">
        <v>42901</v>
      </c>
      <c r="E72" s="97" t="s">
        <v>325</v>
      </c>
      <c r="F72" s="97" t="s">
        <v>28</v>
      </c>
      <c r="G72" s="96">
        <v>140</v>
      </c>
      <c r="H72" s="103">
        <v>12.36</v>
      </c>
      <c r="I72" s="95">
        <v>1730.3999999999999</v>
      </c>
      <c r="J72" s="73" t="s">
        <v>13</v>
      </c>
      <c r="K72" s="38" t="s">
        <v>118</v>
      </c>
      <c r="L72" s="72"/>
      <c r="M72" s="5"/>
      <c r="O72" s="30"/>
    </row>
    <row r="73" spans="2:15" s="4" customFormat="1">
      <c r="B73" s="76" t="s">
        <v>30</v>
      </c>
      <c r="C73" s="128" t="s">
        <v>27</v>
      </c>
      <c r="D73" s="126">
        <v>42901</v>
      </c>
      <c r="E73" s="97" t="s">
        <v>326</v>
      </c>
      <c r="F73" s="97" t="s">
        <v>28</v>
      </c>
      <c r="G73" s="96">
        <v>134</v>
      </c>
      <c r="H73" s="103">
        <v>12.36</v>
      </c>
      <c r="I73" s="95">
        <v>1656.24</v>
      </c>
      <c r="J73" s="73" t="s">
        <v>13</v>
      </c>
      <c r="K73" s="38" t="s">
        <v>119</v>
      </c>
      <c r="L73" s="72"/>
      <c r="M73" s="5"/>
      <c r="O73" s="30"/>
    </row>
    <row r="74" spans="2:15" s="4" customFormat="1">
      <c r="B74" s="76" t="s">
        <v>30</v>
      </c>
      <c r="C74" s="128" t="s">
        <v>27</v>
      </c>
      <c r="D74" s="126">
        <v>42901</v>
      </c>
      <c r="E74" s="97" t="s">
        <v>327</v>
      </c>
      <c r="F74" s="97" t="s">
        <v>28</v>
      </c>
      <c r="G74" s="96">
        <v>116</v>
      </c>
      <c r="H74" s="103">
        <v>12.37</v>
      </c>
      <c r="I74" s="95">
        <v>1434.9199999999998</v>
      </c>
      <c r="J74" s="73" t="s">
        <v>13</v>
      </c>
      <c r="K74" s="38" t="s">
        <v>120</v>
      </c>
      <c r="L74" s="72"/>
      <c r="M74" s="5"/>
      <c r="O74" s="30"/>
    </row>
    <row r="75" spans="2:15" s="4" customFormat="1">
      <c r="B75" s="76" t="s">
        <v>30</v>
      </c>
      <c r="C75" s="128" t="s">
        <v>27</v>
      </c>
      <c r="D75" s="126">
        <v>42901</v>
      </c>
      <c r="E75" s="97" t="s">
        <v>328</v>
      </c>
      <c r="F75" s="97" t="s">
        <v>28</v>
      </c>
      <c r="G75" s="96">
        <v>149</v>
      </c>
      <c r="H75" s="103">
        <v>12.37</v>
      </c>
      <c r="I75" s="95">
        <v>1843.1299999999999</v>
      </c>
      <c r="J75" s="73" t="s">
        <v>13</v>
      </c>
      <c r="K75" s="38" t="s">
        <v>121</v>
      </c>
      <c r="L75" s="72"/>
      <c r="M75" s="5"/>
      <c r="O75" s="30"/>
    </row>
    <row r="76" spans="2:15" s="4" customFormat="1">
      <c r="B76" s="76" t="s">
        <v>30</v>
      </c>
      <c r="C76" s="128" t="s">
        <v>27</v>
      </c>
      <c r="D76" s="126">
        <v>42901</v>
      </c>
      <c r="E76" s="97" t="s">
        <v>329</v>
      </c>
      <c r="F76" s="97" t="s">
        <v>28</v>
      </c>
      <c r="G76" s="96">
        <v>133</v>
      </c>
      <c r="H76" s="103">
        <v>12.37</v>
      </c>
      <c r="I76" s="95">
        <v>1645.2099999999998</v>
      </c>
      <c r="J76" s="73" t="s">
        <v>13</v>
      </c>
      <c r="K76" s="38" t="s">
        <v>122</v>
      </c>
      <c r="L76" s="72"/>
      <c r="M76" s="5"/>
      <c r="O76" s="30"/>
    </row>
    <row r="77" spans="2:15" s="4" customFormat="1">
      <c r="B77" s="76" t="s">
        <v>30</v>
      </c>
      <c r="C77" s="128" t="s">
        <v>27</v>
      </c>
      <c r="D77" s="126">
        <v>42901</v>
      </c>
      <c r="E77" s="97" t="s">
        <v>330</v>
      </c>
      <c r="F77" s="97" t="s">
        <v>28</v>
      </c>
      <c r="G77" s="96">
        <v>128</v>
      </c>
      <c r="H77" s="103">
        <v>12.37</v>
      </c>
      <c r="I77" s="95">
        <v>1583.36</v>
      </c>
      <c r="J77" s="73" t="s">
        <v>13</v>
      </c>
      <c r="K77" s="38" t="s">
        <v>123</v>
      </c>
      <c r="L77" s="72"/>
      <c r="M77" s="5"/>
      <c r="O77" s="30"/>
    </row>
    <row r="78" spans="2:15" s="4" customFormat="1">
      <c r="B78" s="76" t="s">
        <v>30</v>
      </c>
      <c r="C78" s="128" t="s">
        <v>27</v>
      </c>
      <c r="D78" s="126">
        <v>42901</v>
      </c>
      <c r="E78" s="97" t="s">
        <v>331</v>
      </c>
      <c r="F78" s="97" t="s">
        <v>28</v>
      </c>
      <c r="G78" s="96">
        <v>148</v>
      </c>
      <c r="H78" s="103">
        <v>12.37</v>
      </c>
      <c r="I78" s="95">
        <v>1830.76</v>
      </c>
      <c r="J78" s="73" t="s">
        <v>13</v>
      </c>
      <c r="K78" s="38" t="s">
        <v>124</v>
      </c>
      <c r="L78" s="72"/>
      <c r="M78" s="5"/>
      <c r="O78" s="30"/>
    </row>
    <row r="79" spans="2:15" s="4" customFormat="1">
      <c r="B79" s="76" t="s">
        <v>30</v>
      </c>
      <c r="C79" s="128" t="s">
        <v>27</v>
      </c>
      <c r="D79" s="126">
        <v>42901</v>
      </c>
      <c r="E79" s="97" t="s">
        <v>332</v>
      </c>
      <c r="F79" s="97" t="s">
        <v>28</v>
      </c>
      <c r="G79" s="96">
        <v>174</v>
      </c>
      <c r="H79" s="103">
        <v>12.38</v>
      </c>
      <c r="I79" s="95">
        <v>2154.1200000000003</v>
      </c>
      <c r="J79" s="73" t="s">
        <v>13</v>
      </c>
      <c r="K79" s="38" t="s">
        <v>125</v>
      </c>
      <c r="L79" s="72"/>
      <c r="M79" s="5"/>
      <c r="O79" s="30"/>
    </row>
    <row r="80" spans="2:15" s="4" customFormat="1">
      <c r="B80" s="76" t="s">
        <v>30</v>
      </c>
      <c r="C80" s="128" t="s">
        <v>27</v>
      </c>
      <c r="D80" s="126">
        <v>42901</v>
      </c>
      <c r="E80" s="97" t="s">
        <v>333</v>
      </c>
      <c r="F80" s="97" t="s">
        <v>28</v>
      </c>
      <c r="G80" s="96">
        <v>123</v>
      </c>
      <c r="H80" s="103">
        <v>12.39</v>
      </c>
      <c r="I80" s="95">
        <v>1523.97</v>
      </c>
      <c r="J80" s="73" t="s">
        <v>13</v>
      </c>
      <c r="K80" s="38" t="s">
        <v>126</v>
      </c>
      <c r="L80" s="72"/>
      <c r="M80" s="5"/>
      <c r="O80" s="30"/>
    </row>
    <row r="81" spans="2:15" s="4" customFormat="1">
      <c r="B81" s="76" t="s">
        <v>30</v>
      </c>
      <c r="C81" s="128" t="s">
        <v>27</v>
      </c>
      <c r="D81" s="126">
        <v>42901</v>
      </c>
      <c r="E81" s="97" t="s">
        <v>334</v>
      </c>
      <c r="F81" s="97" t="s">
        <v>28</v>
      </c>
      <c r="G81" s="96">
        <v>127</v>
      </c>
      <c r="H81" s="103">
        <v>12.4</v>
      </c>
      <c r="I81" s="95">
        <v>1574.8</v>
      </c>
      <c r="J81" s="73" t="s">
        <v>13</v>
      </c>
      <c r="K81" s="38" t="s">
        <v>127</v>
      </c>
      <c r="L81" s="72"/>
      <c r="M81" s="5"/>
      <c r="O81" s="30"/>
    </row>
    <row r="82" spans="2:15" s="4" customFormat="1">
      <c r="B82" s="76" t="s">
        <v>30</v>
      </c>
      <c r="C82" s="128" t="s">
        <v>27</v>
      </c>
      <c r="D82" s="126">
        <v>42901</v>
      </c>
      <c r="E82" s="97" t="s">
        <v>335</v>
      </c>
      <c r="F82" s="97" t="s">
        <v>28</v>
      </c>
      <c r="G82" s="96">
        <v>136</v>
      </c>
      <c r="H82" s="103">
        <v>12.38</v>
      </c>
      <c r="I82" s="95">
        <v>1683.68</v>
      </c>
      <c r="J82" s="73" t="s">
        <v>13</v>
      </c>
      <c r="K82" s="38" t="s">
        <v>128</v>
      </c>
      <c r="L82" s="72"/>
      <c r="M82" s="5"/>
      <c r="O82" s="30"/>
    </row>
    <row r="83" spans="2:15" s="4" customFormat="1">
      <c r="B83" s="76" t="s">
        <v>30</v>
      </c>
      <c r="C83" s="128" t="s">
        <v>27</v>
      </c>
      <c r="D83" s="126">
        <v>42901</v>
      </c>
      <c r="E83" s="97" t="s">
        <v>336</v>
      </c>
      <c r="F83" s="97" t="s">
        <v>28</v>
      </c>
      <c r="G83" s="96">
        <v>16</v>
      </c>
      <c r="H83" s="103">
        <v>12.41</v>
      </c>
      <c r="I83" s="95">
        <v>198.56</v>
      </c>
      <c r="J83" s="73" t="s">
        <v>13</v>
      </c>
      <c r="K83" s="38" t="s">
        <v>129</v>
      </c>
      <c r="L83" s="72"/>
      <c r="M83" s="5"/>
      <c r="O83" s="30"/>
    </row>
    <row r="84" spans="2:15" s="4" customFormat="1">
      <c r="B84" s="76" t="s">
        <v>30</v>
      </c>
      <c r="C84" s="128" t="s">
        <v>27</v>
      </c>
      <c r="D84" s="126">
        <v>42901</v>
      </c>
      <c r="E84" s="97" t="s">
        <v>336</v>
      </c>
      <c r="F84" s="97" t="s">
        <v>28</v>
      </c>
      <c r="G84" s="96">
        <v>96</v>
      </c>
      <c r="H84" s="103">
        <v>12.41</v>
      </c>
      <c r="I84" s="95">
        <v>1191.3600000000001</v>
      </c>
      <c r="J84" s="73" t="s">
        <v>13</v>
      </c>
      <c r="K84" s="38" t="s">
        <v>130</v>
      </c>
      <c r="L84" s="72"/>
      <c r="M84" s="5"/>
      <c r="O84" s="30"/>
    </row>
    <row r="85" spans="2:15" s="4" customFormat="1">
      <c r="B85" s="76" t="s">
        <v>30</v>
      </c>
      <c r="C85" s="128" t="s">
        <v>27</v>
      </c>
      <c r="D85" s="126">
        <v>42901</v>
      </c>
      <c r="E85" s="97" t="s">
        <v>337</v>
      </c>
      <c r="F85" s="97" t="s">
        <v>28</v>
      </c>
      <c r="G85" s="96">
        <v>124</v>
      </c>
      <c r="H85" s="103">
        <v>12.41</v>
      </c>
      <c r="I85" s="95">
        <v>1538.84</v>
      </c>
      <c r="J85" s="73" t="s">
        <v>13</v>
      </c>
      <c r="K85" s="38" t="s">
        <v>131</v>
      </c>
      <c r="L85" s="72"/>
      <c r="M85" s="5"/>
      <c r="O85" s="30"/>
    </row>
    <row r="86" spans="2:15" s="4" customFormat="1">
      <c r="B86" s="76" t="s">
        <v>30</v>
      </c>
      <c r="C86" s="128" t="s">
        <v>27</v>
      </c>
      <c r="D86" s="126">
        <v>42901</v>
      </c>
      <c r="E86" s="97" t="s">
        <v>338</v>
      </c>
      <c r="F86" s="97" t="s">
        <v>28</v>
      </c>
      <c r="G86" s="96">
        <v>118</v>
      </c>
      <c r="H86" s="103">
        <v>12.38</v>
      </c>
      <c r="I86" s="95">
        <v>1460.8400000000001</v>
      </c>
      <c r="J86" s="73" t="s">
        <v>13</v>
      </c>
      <c r="K86" s="38" t="s">
        <v>132</v>
      </c>
      <c r="L86" s="72"/>
      <c r="M86" s="5"/>
      <c r="O86" s="30"/>
    </row>
    <row r="87" spans="2:15" s="4" customFormat="1">
      <c r="B87" s="76" t="s">
        <v>30</v>
      </c>
      <c r="C87" s="128" t="s">
        <v>27</v>
      </c>
      <c r="D87" s="126">
        <v>42901</v>
      </c>
      <c r="E87" s="97" t="s">
        <v>339</v>
      </c>
      <c r="F87" s="97" t="s">
        <v>28</v>
      </c>
      <c r="G87" s="96">
        <v>166</v>
      </c>
      <c r="H87" s="103">
        <v>12.4</v>
      </c>
      <c r="I87" s="95">
        <v>2058.4</v>
      </c>
      <c r="J87" s="73" t="s">
        <v>13</v>
      </c>
      <c r="K87" s="38" t="s">
        <v>133</v>
      </c>
      <c r="L87" s="72"/>
      <c r="M87" s="5"/>
      <c r="O87" s="30"/>
    </row>
    <row r="88" spans="2:15" s="4" customFormat="1">
      <c r="B88" s="76" t="s">
        <v>30</v>
      </c>
      <c r="C88" s="128" t="s">
        <v>27</v>
      </c>
      <c r="D88" s="126">
        <v>42901</v>
      </c>
      <c r="E88" s="97" t="s">
        <v>340</v>
      </c>
      <c r="F88" s="97" t="s">
        <v>28</v>
      </c>
      <c r="G88" s="96">
        <v>150</v>
      </c>
      <c r="H88" s="103">
        <v>12.35</v>
      </c>
      <c r="I88" s="95">
        <v>1852.5</v>
      </c>
      <c r="J88" s="73" t="s">
        <v>13</v>
      </c>
      <c r="K88" s="38" t="s">
        <v>134</v>
      </c>
      <c r="L88" s="72"/>
      <c r="M88" s="5"/>
      <c r="O88" s="30"/>
    </row>
    <row r="89" spans="2:15" s="4" customFormat="1">
      <c r="B89" s="76" t="s">
        <v>30</v>
      </c>
      <c r="C89" s="128" t="s">
        <v>27</v>
      </c>
      <c r="D89" s="126">
        <v>42901</v>
      </c>
      <c r="E89" s="97" t="s">
        <v>341</v>
      </c>
      <c r="F89" s="97" t="s">
        <v>28</v>
      </c>
      <c r="G89" s="96">
        <v>110</v>
      </c>
      <c r="H89" s="103">
        <v>12.35</v>
      </c>
      <c r="I89" s="95">
        <v>1358.5</v>
      </c>
      <c r="J89" s="73" t="s">
        <v>13</v>
      </c>
      <c r="K89" s="38" t="s">
        <v>135</v>
      </c>
      <c r="L89" s="72"/>
      <c r="M89" s="5"/>
      <c r="O89" s="30"/>
    </row>
    <row r="90" spans="2:15" s="4" customFormat="1">
      <c r="B90" s="76" t="s">
        <v>30</v>
      </c>
      <c r="C90" s="128" t="s">
        <v>27</v>
      </c>
      <c r="D90" s="126">
        <v>42901</v>
      </c>
      <c r="E90" s="97" t="s">
        <v>342</v>
      </c>
      <c r="F90" s="97" t="s">
        <v>28</v>
      </c>
      <c r="G90" s="96">
        <v>135</v>
      </c>
      <c r="H90" s="103">
        <v>12.35</v>
      </c>
      <c r="I90" s="95">
        <v>1667.25</v>
      </c>
      <c r="J90" s="73" t="s">
        <v>13</v>
      </c>
      <c r="K90" s="38" t="s">
        <v>136</v>
      </c>
      <c r="L90" s="72"/>
      <c r="M90" s="5"/>
      <c r="O90" s="30"/>
    </row>
    <row r="91" spans="2:15" s="4" customFormat="1">
      <c r="B91" s="76" t="s">
        <v>30</v>
      </c>
      <c r="C91" s="128" t="s">
        <v>27</v>
      </c>
      <c r="D91" s="126">
        <v>42901</v>
      </c>
      <c r="E91" s="97" t="s">
        <v>343</v>
      </c>
      <c r="F91" s="97" t="s">
        <v>28</v>
      </c>
      <c r="G91" s="96">
        <v>125</v>
      </c>
      <c r="H91" s="103">
        <v>12.33</v>
      </c>
      <c r="I91" s="95">
        <v>1541.25</v>
      </c>
      <c r="J91" s="73" t="s">
        <v>13</v>
      </c>
      <c r="K91" s="38" t="s">
        <v>137</v>
      </c>
      <c r="L91" s="72"/>
      <c r="M91" s="5"/>
      <c r="O91" s="30"/>
    </row>
    <row r="92" spans="2:15" s="4" customFormat="1">
      <c r="B92" s="76" t="s">
        <v>30</v>
      </c>
      <c r="C92" s="128" t="s">
        <v>27</v>
      </c>
      <c r="D92" s="126">
        <v>42901</v>
      </c>
      <c r="E92" s="97" t="s">
        <v>344</v>
      </c>
      <c r="F92" s="97" t="s">
        <v>28</v>
      </c>
      <c r="G92" s="96">
        <v>126</v>
      </c>
      <c r="H92" s="103">
        <v>12.34</v>
      </c>
      <c r="I92" s="95">
        <v>1554.84</v>
      </c>
      <c r="J92" s="73" t="s">
        <v>13</v>
      </c>
      <c r="K92" s="38" t="s">
        <v>138</v>
      </c>
      <c r="L92" s="72"/>
      <c r="M92" s="5"/>
      <c r="O92" s="30"/>
    </row>
    <row r="93" spans="2:15" s="4" customFormat="1">
      <c r="B93" s="76" t="s">
        <v>30</v>
      </c>
      <c r="C93" s="128" t="s">
        <v>27</v>
      </c>
      <c r="D93" s="126">
        <v>42901</v>
      </c>
      <c r="E93" s="97" t="s">
        <v>345</v>
      </c>
      <c r="F93" s="97" t="s">
        <v>28</v>
      </c>
      <c r="G93" s="96">
        <v>170</v>
      </c>
      <c r="H93" s="103">
        <v>12.34</v>
      </c>
      <c r="I93" s="95">
        <v>2097.8000000000002</v>
      </c>
      <c r="J93" s="73" t="s">
        <v>13</v>
      </c>
      <c r="K93" s="38" t="s">
        <v>139</v>
      </c>
      <c r="L93" s="72"/>
      <c r="M93" s="5"/>
      <c r="O93" s="30"/>
    </row>
    <row r="94" spans="2:15" s="4" customFormat="1">
      <c r="B94" s="76" t="s">
        <v>30</v>
      </c>
      <c r="C94" s="128" t="s">
        <v>27</v>
      </c>
      <c r="D94" s="126">
        <v>42901</v>
      </c>
      <c r="E94" s="97" t="s">
        <v>346</v>
      </c>
      <c r="F94" s="97" t="s">
        <v>28</v>
      </c>
      <c r="G94" s="96">
        <v>144</v>
      </c>
      <c r="H94" s="103">
        <v>12.34</v>
      </c>
      <c r="I94" s="95">
        <v>1776.96</v>
      </c>
      <c r="J94" s="73" t="s">
        <v>13</v>
      </c>
      <c r="K94" s="38" t="s">
        <v>140</v>
      </c>
      <c r="L94" s="72"/>
      <c r="M94" s="5"/>
      <c r="O94" s="30"/>
    </row>
    <row r="95" spans="2:15" s="4" customFormat="1">
      <c r="B95" s="76" t="s">
        <v>30</v>
      </c>
      <c r="C95" s="128" t="s">
        <v>27</v>
      </c>
      <c r="D95" s="126">
        <v>42901</v>
      </c>
      <c r="E95" s="97" t="s">
        <v>347</v>
      </c>
      <c r="F95" s="97" t="s">
        <v>28</v>
      </c>
      <c r="G95" s="96">
        <v>150</v>
      </c>
      <c r="H95" s="103">
        <v>12.32</v>
      </c>
      <c r="I95" s="95">
        <v>1848</v>
      </c>
      <c r="J95" s="73" t="s">
        <v>13</v>
      </c>
      <c r="K95" s="38" t="s">
        <v>141</v>
      </c>
      <c r="L95" s="72"/>
      <c r="M95" s="5"/>
      <c r="O95" s="30"/>
    </row>
    <row r="96" spans="2:15" s="4" customFormat="1">
      <c r="B96" s="76" t="s">
        <v>30</v>
      </c>
      <c r="C96" s="128" t="s">
        <v>27</v>
      </c>
      <c r="D96" s="126">
        <v>42901</v>
      </c>
      <c r="E96" s="97" t="s">
        <v>348</v>
      </c>
      <c r="F96" s="97" t="s">
        <v>28</v>
      </c>
      <c r="G96" s="96">
        <v>120</v>
      </c>
      <c r="H96" s="103">
        <v>12.32</v>
      </c>
      <c r="I96" s="95">
        <v>1478.4</v>
      </c>
      <c r="J96" s="73" t="s">
        <v>13</v>
      </c>
      <c r="K96" s="38" t="s">
        <v>142</v>
      </c>
      <c r="L96" s="72"/>
      <c r="M96" s="5"/>
      <c r="O96" s="30"/>
    </row>
    <row r="97" spans="2:15" s="4" customFormat="1">
      <c r="B97" s="76" t="s">
        <v>30</v>
      </c>
      <c r="C97" s="128" t="s">
        <v>27</v>
      </c>
      <c r="D97" s="126">
        <v>42901</v>
      </c>
      <c r="E97" s="97" t="s">
        <v>349</v>
      </c>
      <c r="F97" s="97" t="s">
        <v>28</v>
      </c>
      <c r="G97" s="96">
        <v>140</v>
      </c>
      <c r="H97" s="103">
        <v>12.33</v>
      </c>
      <c r="I97" s="95">
        <v>1726.2</v>
      </c>
      <c r="J97" s="73" t="s">
        <v>13</v>
      </c>
      <c r="K97" s="38" t="s">
        <v>143</v>
      </c>
      <c r="L97" s="72"/>
      <c r="M97" s="5"/>
      <c r="O97" s="30"/>
    </row>
    <row r="98" spans="2:15" s="4" customFormat="1">
      <c r="B98" s="76" t="s">
        <v>30</v>
      </c>
      <c r="C98" s="128" t="s">
        <v>27</v>
      </c>
      <c r="D98" s="126">
        <v>42901</v>
      </c>
      <c r="E98" s="97" t="s">
        <v>350</v>
      </c>
      <c r="F98" s="97" t="s">
        <v>28</v>
      </c>
      <c r="G98" s="96">
        <v>130</v>
      </c>
      <c r="H98" s="103">
        <v>12.34</v>
      </c>
      <c r="I98" s="95">
        <v>1604.2</v>
      </c>
      <c r="J98" s="73" t="s">
        <v>13</v>
      </c>
      <c r="K98" s="38" t="s">
        <v>144</v>
      </c>
      <c r="L98" s="72"/>
      <c r="M98" s="5"/>
      <c r="O98" s="30"/>
    </row>
    <row r="99" spans="2:15" s="4" customFormat="1">
      <c r="B99" s="76" t="s">
        <v>30</v>
      </c>
      <c r="C99" s="128" t="s">
        <v>27</v>
      </c>
      <c r="D99" s="126">
        <v>42901</v>
      </c>
      <c r="E99" s="97" t="s">
        <v>351</v>
      </c>
      <c r="F99" s="97" t="s">
        <v>28</v>
      </c>
      <c r="G99" s="96">
        <v>132</v>
      </c>
      <c r="H99" s="103">
        <v>12.33</v>
      </c>
      <c r="I99" s="95">
        <v>1627.56</v>
      </c>
      <c r="J99" s="73" t="s">
        <v>13</v>
      </c>
      <c r="K99" s="38" t="s">
        <v>145</v>
      </c>
      <c r="L99" s="72"/>
      <c r="M99" s="5"/>
      <c r="O99" s="30"/>
    </row>
    <row r="100" spans="2:15" s="4" customFormat="1">
      <c r="B100" s="76" t="s">
        <v>30</v>
      </c>
      <c r="C100" s="128" t="s">
        <v>27</v>
      </c>
      <c r="D100" s="126">
        <v>42901</v>
      </c>
      <c r="E100" s="97" t="s">
        <v>352</v>
      </c>
      <c r="F100" s="97" t="s">
        <v>28</v>
      </c>
      <c r="G100" s="96">
        <v>168</v>
      </c>
      <c r="H100" s="103">
        <v>12.34</v>
      </c>
      <c r="I100" s="95">
        <v>2073.12</v>
      </c>
      <c r="J100" s="73" t="s">
        <v>13</v>
      </c>
      <c r="K100" s="38" t="s">
        <v>146</v>
      </c>
      <c r="L100" s="72"/>
      <c r="M100" s="5"/>
      <c r="O100" s="30"/>
    </row>
    <row r="101" spans="2:15" s="4" customFormat="1">
      <c r="B101" s="76" t="s">
        <v>30</v>
      </c>
      <c r="C101" s="128" t="s">
        <v>27</v>
      </c>
      <c r="D101" s="126">
        <v>42901</v>
      </c>
      <c r="E101" s="97" t="s">
        <v>353</v>
      </c>
      <c r="F101" s="97" t="s">
        <v>28</v>
      </c>
      <c r="G101" s="96">
        <v>134</v>
      </c>
      <c r="H101" s="103">
        <v>12.34</v>
      </c>
      <c r="I101" s="95">
        <v>1653.56</v>
      </c>
      <c r="J101" s="73" t="s">
        <v>13</v>
      </c>
      <c r="K101" s="38" t="s">
        <v>147</v>
      </c>
      <c r="L101" s="72"/>
      <c r="M101" s="5"/>
      <c r="O101" s="30"/>
    </row>
    <row r="102" spans="2:15" s="4" customFormat="1">
      <c r="B102" s="76" t="s">
        <v>30</v>
      </c>
      <c r="C102" s="128" t="s">
        <v>27</v>
      </c>
      <c r="D102" s="126">
        <v>42901</v>
      </c>
      <c r="E102" s="97" t="s">
        <v>354</v>
      </c>
      <c r="F102" s="97" t="s">
        <v>28</v>
      </c>
      <c r="G102" s="96">
        <v>130</v>
      </c>
      <c r="H102" s="103">
        <v>12.32</v>
      </c>
      <c r="I102" s="95">
        <v>1601.6000000000001</v>
      </c>
      <c r="J102" s="73" t="s">
        <v>13</v>
      </c>
      <c r="K102" s="38" t="s">
        <v>148</v>
      </c>
      <c r="L102" s="72"/>
      <c r="M102" s="5"/>
      <c r="O102" s="30"/>
    </row>
    <row r="103" spans="2:15" s="4" customFormat="1">
      <c r="B103" s="76" t="s">
        <v>30</v>
      </c>
      <c r="C103" s="128" t="s">
        <v>27</v>
      </c>
      <c r="D103" s="126">
        <v>42901</v>
      </c>
      <c r="E103" s="97" t="s">
        <v>355</v>
      </c>
      <c r="F103" s="97" t="s">
        <v>28</v>
      </c>
      <c r="G103" s="96">
        <v>129</v>
      </c>
      <c r="H103" s="103">
        <v>12.3</v>
      </c>
      <c r="I103" s="95">
        <v>1586.7</v>
      </c>
      <c r="J103" s="73" t="s">
        <v>13</v>
      </c>
      <c r="K103" s="38" t="s">
        <v>149</v>
      </c>
      <c r="L103" s="72"/>
      <c r="M103" s="5"/>
      <c r="O103" s="30"/>
    </row>
    <row r="104" spans="2:15" s="4" customFormat="1">
      <c r="B104" s="76" t="s">
        <v>30</v>
      </c>
      <c r="C104" s="128" t="s">
        <v>27</v>
      </c>
      <c r="D104" s="126">
        <v>42901</v>
      </c>
      <c r="E104" s="97" t="s">
        <v>356</v>
      </c>
      <c r="F104" s="97" t="s">
        <v>28</v>
      </c>
      <c r="G104" s="96">
        <v>117</v>
      </c>
      <c r="H104" s="103">
        <v>12.3</v>
      </c>
      <c r="I104" s="95">
        <v>1439.1000000000001</v>
      </c>
      <c r="J104" s="73" t="s">
        <v>13</v>
      </c>
      <c r="K104" s="38" t="s">
        <v>150</v>
      </c>
      <c r="L104" s="72"/>
      <c r="M104" s="5"/>
      <c r="O104" s="30"/>
    </row>
    <row r="105" spans="2:15" s="4" customFormat="1">
      <c r="B105" s="76" t="s">
        <v>30</v>
      </c>
      <c r="C105" s="128" t="s">
        <v>27</v>
      </c>
      <c r="D105" s="126">
        <v>42901</v>
      </c>
      <c r="E105" s="97" t="s">
        <v>357</v>
      </c>
      <c r="F105" s="97" t="s">
        <v>28</v>
      </c>
      <c r="G105" s="96">
        <v>130</v>
      </c>
      <c r="H105" s="103">
        <v>12.3</v>
      </c>
      <c r="I105" s="95">
        <v>1599</v>
      </c>
      <c r="J105" s="73" t="s">
        <v>13</v>
      </c>
      <c r="K105" s="38" t="s">
        <v>151</v>
      </c>
      <c r="L105" s="72"/>
      <c r="M105" s="5"/>
      <c r="O105" s="30"/>
    </row>
    <row r="106" spans="2:15" s="4" customFormat="1">
      <c r="B106" s="76" t="s">
        <v>30</v>
      </c>
      <c r="C106" s="128" t="s">
        <v>27</v>
      </c>
      <c r="D106" s="126">
        <v>42901</v>
      </c>
      <c r="E106" s="97" t="s">
        <v>358</v>
      </c>
      <c r="F106" s="97" t="s">
        <v>28</v>
      </c>
      <c r="G106" s="96">
        <v>22</v>
      </c>
      <c r="H106" s="103">
        <v>12.32</v>
      </c>
      <c r="I106" s="95">
        <v>271.04000000000002</v>
      </c>
      <c r="J106" s="73" t="s">
        <v>13</v>
      </c>
      <c r="K106" s="38" t="s">
        <v>152</v>
      </c>
      <c r="L106" s="72"/>
      <c r="M106" s="5"/>
      <c r="O106" s="30"/>
    </row>
    <row r="107" spans="2:15" s="4" customFormat="1">
      <c r="B107" s="76" t="s">
        <v>30</v>
      </c>
      <c r="C107" s="128" t="s">
        <v>27</v>
      </c>
      <c r="D107" s="126">
        <v>42901</v>
      </c>
      <c r="E107" s="97" t="s">
        <v>358</v>
      </c>
      <c r="F107" s="97" t="s">
        <v>28</v>
      </c>
      <c r="G107" s="96">
        <v>108</v>
      </c>
      <c r="H107" s="103">
        <v>12.32</v>
      </c>
      <c r="I107" s="95">
        <v>1330.56</v>
      </c>
      <c r="J107" s="73" t="s">
        <v>13</v>
      </c>
      <c r="K107" s="38" t="s">
        <v>153</v>
      </c>
      <c r="L107" s="72"/>
      <c r="M107" s="5"/>
      <c r="O107" s="30"/>
    </row>
    <row r="108" spans="2:15" s="4" customFormat="1">
      <c r="B108" s="76" t="s">
        <v>30</v>
      </c>
      <c r="C108" s="128" t="s">
        <v>27</v>
      </c>
      <c r="D108" s="126">
        <v>42901</v>
      </c>
      <c r="E108" s="97" t="s">
        <v>359</v>
      </c>
      <c r="F108" s="97" t="s">
        <v>28</v>
      </c>
      <c r="G108" s="96">
        <v>148</v>
      </c>
      <c r="H108" s="103">
        <v>12.31</v>
      </c>
      <c r="I108" s="95">
        <v>1821.88</v>
      </c>
      <c r="J108" s="73" t="s">
        <v>13</v>
      </c>
      <c r="K108" s="38" t="s">
        <v>154</v>
      </c>
      <c r="L108" s="72"/>
      <c r="M108" s="5"/>
      <c r="O108" s="30"/>
    </row>
    <row r="109" spans="2:15" s="4" customFormat="1">
      <c r="B109" s="76" t="s">
        <v>30</v>
      </c>
      <c r="C109" s="128" t="s">
        <v>27</v>
      </c>
      <c r="D109" s="126">
        <v>42901</v>
      </c>
      <c r="E109" s="97" t="s">
        <v>360</v>
      </c>
      <c r="F109" s="97" t="s">
        <v>28</v>
      </c>
      <c r="G109" s="96">
        <v>192</v>
      </c>
      <c r="H109" s="103">
        <v>12.34</v>
      </c>
      <c r="I109" s="95">
        <v>2369.2799999999997</v>
      </c>
      <c r="J109" s="73" t="s">
        <v>13</v>
      </c>
      <c r="K109" s="38" t="s">
        <v>155</v>
      </c>
      <c r="L109" s="72"/>
      <c r="M109" s="5"/>
      <c r="O109" s="30"/>
    </row>
    <row r="110" spans="2:15" s="4" customFormat="1">
      <c r="B110" s="76" t="s">
        <v>30</v>
      </c>
      <c r="C110" s="128" t="s">
        <v>27</v>
      </c>
      <c r="D110" s="126">
        <v>42901</v>
      </c>
      <c r="E110" s="97" t="s">
        <v>361</v>
      </c>
      <c r="F110" s="97" t="s">
        <v>28</v>
      </c>
      <c r="G110" s="96">
        <v>120</v>
      </c>
      <c r="H110" s="103">
        <v>12.34</v>
      </c>
      <c r="I110" s="95">
        <v>1480.8</v>
      </c>
      <c r="J110" s="73" t="s">
        <v>13</v>
      </c>
      <c r="K110" s="38" t="s">
        <v>156</v>
      </c>
      <c r="L110" s="72"/>
      <c r="M110" s="5"/>
      <c r="O110" s="30"/>
    </row>
    <row r="111" spans="2:15" s="4" customFormat="1">
      <c r="B111" s="76" t="s">
        <v>30</v>
      </c>
      <c r="C111" s="128" t="s">
        <v>27</v>
      </c>
      <c r="D111" s="126">
        <v>42901</v>
      </c>
      <c r="E111" s="97" t="s">
        <v>362</v>
      </c>
      <c r="F111" s="97" t="s">
        <v>28</v>
      </c>
      <c r="G111" s="96">
        <v>114</v>
      </c>
      <c r="H111" s="103">
        <v>12.34</v>
      </c>
      <c r="I111" s="95">
        <v>1406.76</v>
      </c>
      <c r="J111" s="73" t="s">
        <v>13</v>
      </c>
      <c r="K111" s="38" t="s">
        <v>157</v>
      </c>
      <c r="L111" s="72"/>
      <c r="M111" s="5"/>
      <c r="O111" s="30"/>
    </row>
    <row r="112" spans="2:15" s="4" customFormat="1">
      <c r="B112" s="76" t="s">
        <v>30</v>
      </c>
      <c r="C112" s="128" t="s">
        <v>27</v>
      </c>
      <c r="D112" s="126">
        <v>42901</v>
      </c>
      <c r="E112" s="97" t="s">
        <v>363</v>
      </c>
      <c r="F112" s="97" t="s">
        <v>28</v>
      </c>
      <c r="G112" s="96">
        <v>111</v>
      </c>
      <c r="H112" s="103">
        <v>12.34</v>
      </c>
      <c r="I112" s="95">
        <v>1369.74</v>
      </c>
      <c r="J112" s="73" t="s">
        <v>13</v>
      </c>
      <c r="K112" s="38" t="s">
        <v>158</v>
      </c>
      <c r="L112" s="72"/>
      <c r="M112" s="5"/>
      <c r="O112" s="30"/>
    </row>
    <row r="113" spans="2:15" s="4" customFormat="1">
      <c r="B113" s="76" t="s">
        <v>30</v>
      </c>
      <c r="C113" s="128" t="s">
        <v>27</v>
      </c>
      <c r="D113" s="126">
        <v>42901</v>
      </c>
      <c r="E113" s="97" t="s">
        <v>364</v>
      </c>
      <c r="F113" s="97" t="s">
        <v>28</v>
      </c>
      <c r="G113" s="96">
        <v>128</v>
      </c>
      <c r="H113" s="103">
        <v>12.34</v>
      </c>
      <c r="I113" s="95">
        <v>1579.52</v>
      </c>
      <c r="J113" s="73" t="s">
        <v>13</v>
      </c>
      <c r="K113" s="38" t="s">
        <v>159</v>
      </c>
      <c r="L113" s="72"/>
      <c r="M113" s="5"/>
      <c r="O113" s="30"/>
    </row>
    <row r="114" spans="2:15" s="4" customFormat="1">
      <c r="B114" s="76" t="s">
        <v>30</v>
      </c>
      <c r="C114" s="128" t="s">
        <v>27</v>
      </c>
      <c r="D114" s="126">
        <v>42901</v>
      </c>
      <c r="E114" s="97" t="s">
        <v>365</v>
      </c>
      <c r="F114" s="97" t="s">
        <v>28</v>
      </c>
      <c r="G114" s="96">
        <v>127</v>
      </c>
      <c r="H114" s="103">
        <v>12.34</v>
      </c>
      <c r="I114" s="95">
        <v>1567.18</v>
      </c>
      <c r="J114" s="73" t="s">
        <v>13</v>
      </c>
      <c r="K114" s="38" t="s">
        <v>160</v>
      </c>
      <c r="L114" s="72"/>
      <c r="M114" s="5"/>
      <c r="O114" s="30"/>
    </row>
    <row r="115" spans="2:15" s="4" customFormat="1">
      <c r="B115" s="76" t="s">
        <v>30</v>
      </c>
      <c r="C115" s="128" t="s">
        <v>27</v>
      </c>
      <c r="D115" s="126">
        <v>42901</v>
      </c>
      <c r="E115" s="97" t="s">
        <v>366</v>
      </c>
      <c r="F115" s="97" t="s">
        <v>28</v>
      </c>
      <c r="G115" s="96">
        <v>132</v>
      </c>
      <c r="H115" s="103">
        <v>12.34</v>
      </c>
      <c r="I115" s="95">
        <v>1628.8799999999999</v>
      </c>
      <c r="J115" s="73" t="s">
        <v>13</v>
      </c>
      <c r="K115" s="38" t="s">
        <v>161</v>
      </c>
      <c r="L115" s="72"/>
      <c r="M115" s="5"/>
      <c r="O115" s="30"/>
    </row>
    <row r="116" spans="2:15" s="4" customFormat="1">
      <c r="B116" s="76" t="s">
        <v>30</v>
      </c>
      <c r="C116" s="128" t="s">
        <v>27</v>
      </c>
      <c r="D116" s="126">
        <v>42901</v>
      </c>
      <c r="E116" s="97" t="s">
        <v>367</v>
      </c>
      <c r="F116" s="97" t="s">
        <v>28</v>
      </c>
      <c r="G116" s="96">
        <v>126</v>
      </c>
      <c r="H116" s="103">
        <v>12.34</v>
      </c>
      <c r="I116" s="95">
        <v>1554.84</v>
      </c>
      <c r="J116" s="73" t="s">
        <v>13</v>
      </c>
      <c r="K116" s="38" t="s">
        <v>162</v>
      </c>
      <c r="L116" s="72"/>
      <c r="M116" s="5"/>
      <c r="O116" s="30"/>
    </row>
    <row r="117" spans="2:15" s="4" customFormat="1">
      <c r="B117" s="76" t="s">
        <v>30</v>
      </c>
      <c r="C117" s="128" t="s">
        <v>27</v>
      </c>
      <c r="D117" s="126">
        <v>42901</v>
      </c>
      <c r="E117" s="97" t="s">
        <v>368</v>
      </c>
      <c r="F117" s="97" t="s">
        <v>28</v>
      </c>
      <c r="G117" s="96">
        <v>126</v>
      </c>
      <c r="H117" s="103">
        <v>12.34</v>
      </c>
      <c r="I117" s="95">
        <v>1554.84</v>
      </c>
      <c r="J117" s="73" t="s">
        <v>13</v>
      </c>
      <c r="K117" s="38" t="s">
        <v>163</v>
      </c>
      <c r="L117" s="72"/>
      <c r="M117" s="5"/>
      <c r="O117" s="30"/>
    </row>
    <row r="118" spans="2:15" s="4" customFormat="1">
      <c r="B118" s="76" t="s">
        <v>30</v>
      </c>
      <c r="C118" s="128" t="s">
        <v>27</v>
      </c>
      <c r="D118" s="126">
        <v>42901</v>
      </c>
      <c r="E118" s="97" t="s">
        <v>369</v>
      </c>
      <c r="F118" s="97" t="s">
        <v>28</v>
      </c>
      <c r="G118" s="96">
        <v>138</v>
      </c>
      <c r="H118" s="103">
        <v>12.34</v>
      </c>
      <c r="I118" s="95">
        <v>1702.92</v>
      </c>
      <c r="J118" s="73" t="s">
        <v>13</v>
      </c>
      <c r="K118" s="38" t="s">
        <v>164</v>
      </c>
      <c r="L118" s="72"/>
      <c r="M118" s="5"/>
      <c r="O118" s="30"/>
    </row>
    <row r="119" spans="2:15" s="4" customFormat="1">
      <c r="B119" s="76" t="s">
        <v>30</v>
      </c>
      <c r="C119" s="128" t="s">
        <v>27</v>
      </c>
      <c r="D119" s="126">
        <v>42901</v>
      </c>
      <c r="E119" s="97" t="s">
        <v>370</v>
      </c>
      <c r="F119" s="97" t="s">
        <v>28</v>
      </c>
      <c r="G119" s="96">
        <v>142</v>
      </c>
      <c r="H119" s="103">
        <v>12.35</v>
      </c>
      <c r="I119" s="95">
        <v>1753.7</v>
      </c>
      <c r="J119" s="73" t="s">
        <v>13</v>
      </c>
      <c r="K119" s="38" t="s">
        <v>165</v>
      </c>
      <c r="L119" s="72"/>
      <c r="M119" s="5"/>
      <c r="O119" s="30"/>
    </row>
    <row r="120" spans="2:15" s="4" customFormat="1">
      <c r="B120" s="76" t="s">
        <v>30</v>
      </c>
      <c r="C120" s="128" t="s">
        <v>27</v>
      </c>
      <c r="D120" s="126">
        <v>42901</v>
      </c>
      <c r="E120" s="97" t="s">
        <v>371</v>
      </c>
      <c r="F120" s="97" t="s">
        <v>28</v>
      </c>
      <c r="G120" s="96">
        <v>112</v>
      </c>
      <c r="H120" s="103">
        <v>12.32</v>
      </c>
      <c r="I120" s="95">
        <v>1379.8400000000001</v>
      </c>
      <c r="J120" s="73" t="s">
        <v>13</v>
      </c>
      <c r="K120" s="38" t="s">
        <v>166</v>
      </c>
      <c r="L120" s="72"/>
      <c r="M120" s="5"/>
      <c r="O120" s="30"/>
    </row>
    <row r="121" spans="2:15" s="4" customFormat="1">
      <c r="B121" s="76" t="s">
        <v>30</v>
      </c>
      <c r="C121" s="128" t="s">
        <v>27</v>
      </c>
      <c r="D121" s="126">
        <v>42901</v>
      </c>
      <c r="E121" s="97" t="s">
        <v>372</v>
      </c>
      <c r="F121" s="97" t="s">
        <v>28</v>
      </c>
      <c r="G121" s="96">
        <v>112</v>
      </c>
      <c r="H121" s="103">
        <v>12.32</v>
      </c>
      <c r="I121" s="95">
        <v>1379.8400000000001</v>
      </c>
      <c r="J121" s="73" t="s">
        <v>13</v>
      </c>
      <c r="K121" s="38" t="s">
        <v>167</v>
      </c>
      <c r="L121" s="72"/>
      <c r="M121" s="5"/>
      <c r="O121" s="30"/>
    </row>
    <row r="122" spans="2:15" s="4" customFormat="1">
      <c r="B122" s="76" t="s">
        <v>30</v>
      </c>
      <c r="C122" s="128" t="s">
        <v>27</v>
      </c>
      <c r="D122" s="126">
        <v>42901</v>
      </c>
      <c r="E122" s="97" t="s">
        <v>373</v>
      </c>
      <c r="F122" s="97" t="s">
        <v>28</v>
      </c>
      <c r="G122" s="96">
        <v>128</v>
      </c>
      <c r="H122" s="103">
        <v>12.33</v>
      </c>
      <c r="I122" s="95">
        <v>1578.24</v>
      </c>
      <c r="J122" s="73" t="s">
        <v>13</v>
      </c>
      <c r="K122" s="38" t="s">
        <v>168</v>
      </c>
      <c r="L122" s="72"/>
      <c r="M122" s="5"/>
      <c r="O122" s="30"/>
    </row>
    <row r="123" spans="2:15" s="4" customFormat="1">
      <c r="B123" s="76" t="s">
        <v>30</v>
      </c>
      <c r="C123" s="128" t="s">
        <v>27</v>
      </c>
      <c r="D123" s="126">
        <v>42901</v>
      </c>
      <c r="E123" s="97" t="s">
        <v>374</v>
      </c>
      <c r="F123" s="97" t="s">
        <v>28</v>
      </c>
      <c r="G123" s="96">
        <v>134</v>
      </c>
      <c r="H123" s="103">
        <v>12.32</v>
      </c>
      <c r="I123" s="95">
        <v>1650.88</v>
      </c>
      <c r="J123" s="73" t="s">
        <v>13</v>
      </c>
      <c r="K123" s="38" t="s">
        <v>169</v>
      </c>
      <c r="L123" s="72"/>
      <c r="M123" s="5"/>
      <c r="O123" s="30"/>
    </row>
    <row r="124" spans="2:15" s="4" customFormat="1">
      <c r="B124" s="76" t="s">
        <v>30</v>
      </c>
      <c r="C124" s="128" t="s">
        <v>27</v>
      </c>
      <c r="D124" s="126">
        <v>42901</v>
      </c>
      <c r="E124" s="97" t="s">
        <v>375</v>
      </c>
      <c r="F124" s="97" t="s">
        <v>28</v>
      </c>
      <c r="G124" s="96">
        <v>140</v>
      </c>
      <c r="H124" s="103">
        <v>12.32</v>
      </c>
      <c r="I124" s="95">
        <v>1724.8</v>
      </c>
      <c r="J124" s="73" t="s">
        <v>13</v>
      </c>
      <c r="K124" s="38" t="s">
        <v>170</v>
      </c>
      <c r="L124" s="72"/>
      <c r="M124" s="5"/>
      <c r="O124" s="30"/>
    </row>
    <row r="125" spans="2:15" s="4" customFormat="1">
      <c r="B125" s="76" t="s">
        <v>30</v>
      </c>
      <c r="C125" s="128" t="s">
        <v>27</v>
      </c>
      <c r="D125" s="126">
        <v>42901</v>
      </c>
      <c r="E125" s="97" t="s">
        <v>376</v>
      </c>
      <c r="F125" s="97" t="s">
        <v>28</v>
      </c>
      <c r="G125" s="96">
        <v>150</v>
      </c>
      <c r="H125" s="103">
        <v>12.32</v>
      </c>
      <c r="I125" s="95">
        <v>1848</v>
      </c>
      <c r="J125" s="73" t="s">
        <v>13</v>
      </c>
      <c r="K125" s="38" t="s">
        <v>171</v>
      </c>
      <c r="L125" s="72"/>
      <c r="M125" s="5"/>
      <c r="O125" s="30"/>
    </row>
    <row r="126" spans="2:15" s="4" customFormat="1">
      <c r="B126" s="76" t="s">
        <v>30</v>
      </c>
      <c r="C126" s="128" t="s">
        <v>27</v>
      </c>
      <c r="D126" s="126">
        <v>42901</v>
      </c>
      <c r="E126" s="97" t="s">
        <v>377</v>
      </c>
      <c r="F126" s="97" t="s">
        <v>28</v>
      </c>
      <c r="G126" s="96">
        <v>139</v>
      </c>
      <c r="H126" s="103">
        <v>12.32</v>
      </c>
      <c r="I126" s="95">
        <v>1712.48</v>
      </c>
      <c r="J126" s="73" t="s">
        <v>13</v>
      </c>
      <c r="K126" s="38" t="s">
        <v>172</v>
      </c>
      <c r="L126" s="72"/>
      <c r="M126" s="5"/>
      <c r="O126" s="30"/>
    </row>
    <row r="127" spans="2:15" s="4" customFormat="1">
      <c r="B127" s="76" t="s">
        <v>30</v>
      </c>
      <c r="C127" s="128" t="s">
        <v>27</v>
      </c>
      <c r="D127" s="126">
        <v>42901</v>
      </c>
      <c r="E127" s="97" t="s">
        <v>378</v>
      </c>
      <c r="F127" s="97" t="s">
        <v>28</v>
      </c>
      <c r="G127" s="96">
        <v>117</v>
      </c>
      <c r="H127" s="103">
        <v>12.32</v>
      </c>
      <c r="I127" s="95">
        <v>1441.44</v>
      </c>
      <c r="J127" s="73" t="s">
        <v>13</v>
      </c>
      <c r="K127" s="38" t="s">
        <v>173</v>
      </c>
      <c r="L127" s="72"/>
      <c r="M127" s="5"/>
      <c r="O127" s="30"/>
    </row>
    <row r="128" spans="2:15" s="4" customFormat="1">
      <c r="B128" s="76" t="s">
        <v>30</v>
      </c>
      <c r="C128" s="128" t="s">
        <v>27</v>
      </c>
      <c r="D128" s="126">
        <v>42901</v>
      </c>
      <c r="E128" s="97" t="s">
        <v>379</v>
      </c>
      <c r="F128" s="97" t="s">
        <v>28</v>
      </c>
      <c r="G128" s="96">
        <v>114</v>
      </c>
      <c r="H128" s="103">
        <v>12.32</v>
      </c>
      <c r="I128" s="95">
        <v>1404.48</v>
      </c>
      <c r="J128" s="73" t="s">
        <v>13</v>
      </c>
      <c r="K128" s="38" t="s">
        <v>174</v>
      </c>
      <c r="L128" s="72"/>
      <c r="M128" s="5"/>
      <c r="O128" s="30"/>
    </row>
    <row r="129" spans="2:15" s="4" customFormat="1">
      <c r="B129" s="76" t="s">
        <v>30</v>
      </c>
      <c r="C129" s="128" t="s">
        <v>27</v>
      </c>
      <c r="D129" s="126">
        <v>42901</v>
      </c>
      <c r="E129" s="97" t="s">
        <v>380</v>
      </c>
      <c r="F129" s="97" t="s">
        <v>28</v>
      </c>
      <c r="G129" s="96">
        <v>164</v>
      </c>
      <c r="H129" s="103">
        <v>12.32</v>
      </c>
      <c r="I129" s="95">
        <v>2020.48</v>
      </c>
      <c r="J129" s="73" t="s">
        <v>13</v>
      </c>
      <c r="K129" s="38" t="s">
        <v>175</v>
      </c>
      <c r="L129" s="72"/>
      <c r="M129" s="5"/>
      <c r="O129" s="30"/>
    </row>
    <row r="130" spans="2:15" s="4" customFormat="1">
      <c r="B130" s="76" t="s">
        <v>30</v>
      </c>
      <c r="C130" s="128" t="s">
        <v>27</v>
      </c>
      <c r="D130" s="126">
        <v>42901</v>
      </c>
      <c r="E130" s="97" t="s">
        <v>381</v>
      </c>
      <c r="F130" s="97" t="s">
        <v>28</v>
      </c>
      <c r="G130" s="96">
        <v>146</v>
      </c>
      <c r="H130" s="103">
        <v>12.32</v>
      </c>
      <c r="I130" s="95">
        <v>1798.72</v>
      </c>
      <c r="J130" s="73" t="s">
        <v>13</v>
      </c>
      <c r="K130" s="38" t="s">
        <v>176</v>
      </c>
      <c r="L130" s="72"/>
      <c r="M130" s="5"/>
      <c r="O130" s="30"/>
    </row>
    <row r="131" spans="2:15" s="4" customFormat="1">
      <c r="B131" s="76" t="s">
        <v>30</v>
      </c>
      <c r="C131" s="128" t="s">
        <v>27</v>
      </c>
      <c r="D131" s="126">
        <v>42901</v>
      </c>
      <c r="E131" s="97" t="s">
        <v>382</v>
      </c>
      <c r="F131" s="97" t="s">
        <v>28</v>
      </c>
      <c r="G131" s="96">
        <v>120</v>
      </c>
      <c r="H131" s="103">
        <v>12.31</v>
      </c>
      <c r="I131" s="95">
        <v>1477.2</v>
      </c>
      <c r="J131" s="73" t="s">
        <v>13</v>
      </c>
      <c r="K131" s="38" t="s">
        <v>177</v>
      </c>
      <c r="L131" s="72"/>
      <c r="M131" s="5"/>
      <c r="O131" s="30"/>
    </row>
    <row r="132" spans="2:15" s="4" customFormat="1">
      <c r="B132" s="76" t="s">
        <v>30</v>
      </c>
      <c r="C132" s="128" t="s">
        <v>27</v>
      </c>
      <c r="D132" s="126">
        <v>42901</v>
      </c>
      <c r="E132" s="97" t="s">
        <v>383</v>
      </c>
      <c r="F132" s="97" t="s">
        <v>28</v>
      </c>
      <c r="G132" s="96">
        <v>145</v>
      </c>
      <c r="H132" s="103">
        <v>12.31</v>
      </c>
      <c r="I132" s="95">
        <v>1784.95</v>
      </c>
      <c r="J132" s="73" t="s">
        <v>13</v>
      </c>
      <c r="K132" s="38" t="s">
        <v>178</v>
      </c>
      <c r="L132" s="72"/>
      <c r="M132" s="5"/>
      <c r="O132" s="30"/>
    </row>
    <row r="133" spans="2:15" s="4" customFormat="1">
      <c r="B133" s="76" t="s">
        <v>30</v>
      </c>
      <c r="C133" s="128" t="s">
        <v>27</v>
      </c>
      <c r="D133" s="126">
        <v>42901</v>
      </c>
      <c r="E133" s="97" t="s">
        <v>384</v>
      </c>
      <c r="F133" s="97" t="s">
        <v>28</v>
      </c>
      <c r="G133" s="96">
        <v>135</v>
      </c>
      <c r="H133" s="103">
        <v>12.31</v>
      </c>
      <c r="I133" s="95">
        <v>1661.8500000000001</v>
      </c>
      <c r="J133" s="73" t="s">
        <v>13</v>
      </c>
      <c r="K133" s="38" t="s">
        <v>179</v>
      </c>
      <c r="L133" s="72"/>
      <c r="M133" s="5"/>
      <c r="O133" s="30"/>
    </row>
    <row r="134" spans="2:15" s="4" customFormat="1">
      <c r="B134" s="76" t="s">
        <v>30</v>
      </c>
      <c r="C134" s="128" t="s">
        <v>27</v>
      </c>
      <c r="D134" s="126">
        <v>42901</v>
      </c>
      <c r="E134" s="97" t="s">
        <v>385</v>
      </c>
      <c r="F134" s="97" t="s">
        <v>28</v>
      </c>
      <c r="G134" s="96">
        <v>120</v>
      </c>
      <c r="H134" s="103">
        <v>12.31</v>
      </c>
      <c r="I134" s="95">
        <v>1477.2</v>
      </c>
      <c r="J134" s="73" t="s">
        <v>13</v>
      </c>
      <c r="K134" s="38" t="s">
        <v>180</v>
      </c>
      <c r="L134" s="72"/>
      <c r="M134" s="5"/>
      <c r="O134" s="30"/>
    </row>
    <row r="135" spans="2:15" s="4" customFormat="1">
      <c r="B135" s="76" t="s">
        <v>30</v>
      </c>
      <c r="C135" s="128" t="s">
        <v>27</v>
      </c>
      <c r="D135" s="126">
        <v>42901</v>
      </c>
      <c r="E135" s="97" t="s">
        <v>386</v>
      </c>
      <c r="F135" s="97" t="s">
        <v>28</v>
      </c>
      <c r="G135" s="96">
        <v>190</v>
      </c>
      <c r="H135" s="103">
        <v>12.31</v>
      </c>
      <c r="I135" s="95">
        <v>2338.9</v>
      </c>
      <c r="J135" s="73" t="s">
        <v>13</v>
      </c>
      <c r="K135" s="38" t="s">
        <v>181</v>
      </c>
      <c r="L135" s="72"/>
      <c r="M135" s="5"/>
      <c r="O135" s="30"/>
    </row>
    <row r="136" spans="2:15" s="4" customFormat="1">
      <c r="B136" s="76" t="s">
        <v>30</v>
      </c>
      <c r="C136" s="128" t="s">
        <v>27</v>
      </c>
      <c r="D136" s="126">
        <v>42901</v>
      </c>
      <c r="E136" s="97" t="s">
        <v>387</v>
      </c>
      <c r="F136" s="97" t="s">
        <v>28</v>
      </c>
      <c r="G136" s="96">
        <v>123</v>
      </c>
      <c r="H136" s="103">
        <v>12.31</v>
      </c>
      <c r="I136" s="95">
        <v>1514.13</v>
      </c>
      <c r="J136" s="73" t="s">
        <v>13</v>
      </c>
      <c r="K136" s="38" t="s">
        <v>182</v>
      </c>
      <c r="L136" s="72"/>
      <c r="M136" s="5"/>
      <c r="O136" s="30"/>
    </row>
    <row r="137" spans="2:15" s="4" customFormat="1">
      <c r="B137" s="76" t="s">
        <v>30</v>
      </c>
      <c r="C137" s="128" t="s">
        <v>27</v>
      </c>
      <c r="D137" s="126">
        <v>42901</v>
      </c>
      <c r="E137" s="97" t="s">
        <v>388</v>
      </c>
      <c r="F137" s="97" t="s">
        <v>28</v>
      </c>
      <c r="G137" s="96">
        <v>137</v>
      </c>
      <c r="H137" s="103">
        <v>12.3</v>
      </c>
      <c r="I137" s="95">
        <v>1685.1000000000001</v>
      </c>
      <c r="J137" s="73" t="s">
        <v>13</v>
      </c>
      <c r="K137" s="38" t="s">
        <v>183</v>
      </c>
      <c r="L137" s="72"/>
      <c r="M137" s="5"/>
      <c r="O137" s="30"/>
    </row>
    <row r="138" spans="2:15" s="4" customFormat="1">
      <c r="B138" s="76" t="s">
        <v>30</v>
      </c>
      <c r="C138" s="128" t="s">
        <v>27</v>
      </c>
      <c r="D138" s="126">
        <v>42901</v>
      </c>
      <c r="E138" s="97" t="s">
        <v>389</v>
      </c>
      <c r="F138" s="97" t="s">
        <v>28</v>
      </c>
      <c r="G138" s="96">
        <v>130</v>
      </c>
      <c r="H138" s="103">
        <v>12.3</v>
      </c>
      <c r="I138" s="95">
        <v>1599</v>
      </c>
      <c r="J138" s="73" t="s">
        <v>13</v>
      </c>
      <c r="K138" s="38" t="s">
        <v>184</v>
      </c>
      <c r="L138" s="72"/>
      <c r="M138" s="5"/>
      <c r="O138" s="30"/>
    </row>
    <row r="139" spans="2:15" s="4" customFormat="1">
      <c r="B139" s="76" t="s">
        <v>30</v>
      </c>
      <c r="C139" s="128" t="s">
        <v>27</v>
      </c>
      <c r="D139" s="126">
        <v>42901</v>
      </c>
      <c r="E139" s="97" t="s">
        <v>390</v>
      </c>
      <c r="F139" s="97" t="s">
        <v>28</v>
      </c>
      <c r="G139" s="96">
        <v>160</v>
      </c>
      <c r="H139" s="103">
        <v>12.3</v>
      </c>
      <c r="I139" s="95">
        <v>1968</v>
      </c>
      <c r="J139" s="73" t="s">
        <v>13</v>
      </c>
      <c r="K139" s="38" t="s">
        <v>185</v>
      </c>
      <c r="L139" s="72"/>
      <c r="M139" s="5"/>
      <c r="O139" s="30"/>
    </row>
    <row r="140" spans="2:15" s="4" customFormat="1">
      <c r="B140" s="76" t="s">
        <v>30</v>
      </c>
      <c r="C140" s="128" t="s">
        <v>27</v>
      </c>
      <c r="D140" s="126">
        <v>42901</v>
      </c>
      <c r="E140" s="97" t="s">
        <v>391</v>
      </c>
      <c r="F140" s="97" t="s">
        <v>28</v>
      </c>
      <c r="G140" s="96">
        <v>140</v>
      </c>
      <c r="H140" s="103">
        <v>12.3</v>
      </c>
      <c r="I140" s="95">
        <v>1722</v>
      </c>
      <c r="J140" s="73" t="s">
        <v>13</v>
      </c>
      <c r="K140" s="38" t="s">
        <v>186</v>
      </c>
      <c r="L140" s="72"/>
      <c r="M140" s="5"/>
      <c r="O140" s="30"/>
    </row>
    <row r="141" spans="2:15" s="4" customFormat="1">
      <c r="B141" s="76" t="s">
        <v>30</v>
      </c>
      <c r="C141" s="128" t="s">
        <v>27</v>
      </c>
      <c r="D141" s="126">
        <v>42901</v>
      </c>
      <c r="E141" s="97" t="s">
        <v>392</v>
      </c>
      <c r="F141" s="97" t="s">
        <v>28</v>
      </c>
      <c r="G141" s="96">
        <v>212</v>
      </c>
      <c r="H141" s="103">
        <v>12.3</v>
      </c>
      <c r="I141" s="95">
        <v>2607.6000000000004</v>
      </c>
      <c r="J141" s="73" t="s">
        <v>13</v>
      </c>
      <c r="K141" s="38" t="s">
        <v>187</v>
      </c>
      <c r="L141" s="72"/>
      <c r="M141" s="5"/>
      <c r="O141" s="30"/>
    </row>
    <row r="142" spans="2:15" s="4" customFormat="1">
      <c r="B142" s="76" t="s">
        <v>30</v>
      </c>
      <c r="C142" s="128" t="s">
        <v>27</v>
      </c>
      <c r="D142" s="126">
        <v>42901</v>
      </c>
      <c r="E142" s="97" t="s">
        <v>393</v>
      </c>
      <c r="F142" s="97" t="s">
        <v>28</v>
      </c>
      <c r="G142" s="96">
        <v>125</v>
      </c>
      <c r="H142" s="103">
        <v>12.3</v>
      </c>
      <c r="I142" s="95">
        <v>1537.5</v>
      </c>
      <c r="J142" s="73" t="s">
        <v>13</v>
      </c>
      <c r="K142" s="38" t="s">
        <v>188</v>
      </c>
      <c r="L142" s="72"/>
      <c r="M142" s="5"/>
      <c r="O142" s="30"/>
    </row>
    <row r="143" spans="2:15" s="4" customFormat="1">
      <c r="B143" s="76" t="s">
        <v>30</v>
      </c>
      <c r="C143" s="128" t="s">
        <v>27</v>
      </c>
      <c r="D143" s="126">
        <v>42901</v>
      </c>
      <c r="E143" s="97" t="s">
        <v>394</v>
      </c>
      <c r="F143" s="97" t="s">
        <v>28</v>
      </c>
      <c r="G143" s="96">
        <v>153</v>
      </c>
      <c r="H143" s="103">
        <v>12.3</v>
      </c>
      <c r="I143" s="95">
        <v>1881.9</v>
      </c>
      <c r="J143" s="73" t="s">
        <v>13</v>
      </c>
      <c r="K143" s="38" t="s">
        <v>189</v>
      </c>
      <c r="L143" s="72"/>
      <c r="M143" s="5"/>
      <c r="O143" s="30"/>
    </row>
    <row r="144" spans="2:15" s="4" customFormat="1">
      <c r="B144" s="76" t="s">
        <v>30</v>
      </c>
      <c r="C144" s="128" t="s">
        <v>27</v>
      </c>
      <c r="D144" s="126">
        <v>42901</v>
      </c>
      <c r="E144" s="97" t="s">
        <v>395</v>
      </c>
      <c r="F144" s="97" t="s">
        <v>28</v>
      </c>
      <c r="G144" s="96">
        <v>110</v>
      </c>
      <c r="H144" s="103">
        <v>12.3</v>
      </c>
      <c r="I144" s="95">
        <v>1353</v>
      </c>
      <c r="J144" s="73" t="s">
        <v>13</v>
      </c>
      <c r="K144" s="38" t="s">
        <v>190</v>
      </c>
      <c r="L144" s="72"/>
      <c r="M144" s="5"/>
      <c r="O144" s="30"/>
    </row>
    <row r="145" spans="2:15" s="4" customFormat="1">
      <c r="B145" s="76" t="s">
        <v>30</v>
      </c>
      <c r="C145" s="128" t="s">
        <v>27</v>
      </c>
      <c r="D145" s="126">
        <v>42901</v>
      </c>
      <c r="E145" s="97" t="s">
        <v>396</v>
      </c>
      <c r="F145" s="97" t="s">
        <v>28</v>
      </c>
      <c r="G145" s="96">
        <v>189</v>
      </c>
      <c r="H145" s="103">
        <v>12.3</v>
      </c>
      <c r="I145" s="95">
        <v>2324.7000000000003</v>
      </c>
      <c r="J145" s="73" t="s">
        <v>13</v>
      </c>
      <c r="K145" s="38" t="s">
        <v>191</v>
      </c>
      <c r="L145" s="72"/>
      <c r="M145" s="5"/>
      <c r="O145" s="30"/>
    </row>
    <row r="146" spans="2:15" s="4" customFormat="1">
      <c r="B146" s="76" t="s">
        <v>30</v>
      </c>
      <c r="C146" s="128" t="s">
        <v>27</v>
      </c>
      <c r="D146" s="126">
        <v>42901</v>
      </c>
      <c r="E146" s="97" t="s">
        <v>397</v>
      </c>
      <c r="F146" s="97" t="s">
        <v>28</v>
      </c>
      <c r="G146" s="96">
        <v>131</v>
      </c>
      <c r="H146" s="103">
        <v>12.3</v>
      </c>
      <c r="I146" s="95">
        <v>1611.3000000000002</v>
      </c>
      <c r="J146" s="73" t="s">
        <v>13</v>
      </c>
      <c r="K146" s="38" t="s">
        <v>192</v>
      </c>
      <c r="L146" s="72"/>
      <c r="M146" s="5"/>
      <c r="O146" s="30"/>
    </row>
    <row r="147" spans="2:15" s="4" customFormat="1">
      <c r="B147" s="76" t="s">
        <v>30</v>
      </c>
      <c r="C147" s="128" t="s">
        <v>27</v>
      </c>
      <c r="D147" s="126">
        <v>42901</v>
      </c>
      <c r="E147" s="97" t="s">
        <v>398</v>
      </c>
      <c r="F147" s="97" t="s">
        <v>28</v>
      </c>
      <c r="G147" s="96">
        <v>160</v>
      </c>
      <c r="H147" s="103">
        <v>12.29</v>
      </c>
      <c r="I147" s="95">
        <v>1966.3999999999999</v>
      </c>
      <c r="J147" s="73" t="s">
        <v>13</v>
      </c>
      <c r="K147" s="38" t="s">
        <v>193</v>
      </c>
      <c r="L147" s="72"/>
      <c r="M147" s="5"/>
      <c r="O147" s="30"/>
    </row>
    <row r="148" spans="2:15" s="4" customFormat="1">
      <c r="B148" s="76" t="s">
        <v>30</v>
      </c>
      <c r="C148" s="128" t="s">
        <v>27</v>
      </c>
      <c r="D148" s="126">
        <v>42901</v>
      </c>
      <c r="E148" s="97" t="s">
        <v>399</v>
      </c>
      <c r="F148" s="97" t="s">
        <v>28</v>
      </c>
      <c r="G148" s="96">
        <v>182</v>
      </c>
      <c r="H148" s="103">
        <v>12.3</v>
      </c>
      <c r="I148" s="95">
        <v>2238.6</v>
      </c>
      <c r="J148" s="73" t="s">
        <v>13</v>
      </c>
      <c r="K148" s="38" t="s">
        <v>194</v>
      </c>
      <c r="L148" s="72"/>
      <c r="M148" s="5"/>
      <c r="O148" s="30"/>
    </row>
    <row r="149" spans="2:15" s="4" customFormat="1">
      <c r="B149" s="76" t="s">
        <v>30</v>
      </c>
      <c r="C149" s="128" t="s">
        <v>27</v>
      </c>
      <c r="D149" s="126">
        <v>42901</v>
      </c>
      <c r="E149" s="97" t="s">
        <v>400</v>
      </c>
      <c r="F149" s="97" t="s">
        <v>28</v>
      </c>
      <c r="G149" s="96">
        <v>126</v>
      </c>
      <c r="H149" s="103">
        <v>12.3</v>
      </c>
      <c r="I149" s="95">
        <v>1549.8000000000002</v>
      </c>
      <c r="J149" s="73" t="s">
        <v>13</v>
      </c>
      <c r="K149" s="38" t="s">
        <v>195</v>
      </c>
      <c r="L149" s="72"/>
      <c r="M149" s="5"/>
      <c r="O149" s="30"/>
    </row>
    <row r="150" spans="2:15" s="4" customFormat="1">
      <c r="B150" s="76" t="s">
        <v>30</v>
      </c>
      <c r="C150" s="128" t="s">
        <v>27</v>
      </c>
      <c r="D150" s="126">
        <v>42901</v>
      </c>
      <c r="E150" s="97" t="s">
        <v>401</v>
      </c>
      <c r="F150" s="97" t="s">
        <v>28</v>
      </c>
      <c r="G150" s="96">
        <v>114</v>
      </c>
      <c r="H150" s="103">
        <v>12.29</v>
      </c>
      <c r="I150" s="95">
        <v>1401.06</v>
      </c>
      <c r="J150" s="73" t="s">
        <v>13</v>
      </c>
      <c r="K150" s="38" t="s">
        <v>196</v>
      </c>
      <c r="L150" s="72"/>
      <c r="M150" s="5"/>
      <c r="O150" s="30"/>
    </row>
    <row r="151" spans="2:15" s="4" customFormat="1">
      <c r="B151" s="76" t="s">
        <v>30</v>
      </c>
      <c r="C151" s="128" t="s">
        <v>27</v>
      </c>
      <c r="D151" s="126">
        <v>42901</v>
      </c>
      <c r="E151" s="97" t="s">
        <v>402</v>
      </c>
      <c r="F151" s="97" t="s">
        <v>28</v>
      </c>
      <c r="G151" s="96">
        <v>137</v>
      </c>
      <c r="H151" s="103">
        <v>12.29</v>
      </c>
      <c r="I151" s="95">
        <v>1683.7299999999998</v>
      </c>
      <c r="J151" s="73" t="s">
        <v>13</v>
      </c>
      <c r="K151" s="38" t="s">
        <v>197</v>
      </c>
      <c r="L151" s="72"/>
      <c r="M151" s="5"/>
      <c r="O151" s="30"/>
    </row>
    <row r="152" spans="2:15" s="4" customFormat="1">
      <c r="B152" s="76" t="s">
        <v>30</v>
      </c>
      <c r="C152" s="128" t="s">
        <v>27</v>
      </c>
      <c r="D152" s="126">
        <v>42901</v>
      </c>
      <c r="E152" s="97" t="s">
        <v>403</v>
      </c>
      <c r="F152" s="97" t="s">
        <v>28</v>
      </c>
      <c r="G152" s="96">
        <v>128</v>
      </c>
      <c r="H152" s="103">
        <v>12.29</v>
      </c>
      <c r="I152" s="95">
        <v>1573.12</v>
      </c>
      <c r="J152" s="73" t="s">
        <v>13</v>
      </c>
      <c r="K152" s="38" t="s">
        <v>198</v>
      </c>
      <c r="L152" s="72"/>
      <c r="M152" s="5"/>
      <c r="O152" s="30"/>
    </row>
    <row r="153" spans="2:15" s="4" customFormat="1">
      <c r="B153" s="76" t="s">
        <v>30</v>
      </c>
      <c r="C153" s="128" t="s">
        <v>27</v>
      </c>
      <c r="D153" s="126">
        <v>42901</v>
      </c>
      <c r="E153" s="97" t="s">
        <v>404</v>
      </c>
      <c r="F153" s="97" t="s">
        <v>28</v>
      </c>
      <c r="G153" s="96">
        <v>128</v>
      </c>
      <c r="H153" s="103">
        <v>12.29</v>
      </c>
      <c r="I153" s="95">
        <v>1573.12</v>
      </c>
      <c r="J153" s="73" t="s">
        <v>13</v>
      </c>
      <c r="K153" s="38" t="s">
        <v>199</v>
      </c>
      <c r="L153" s="72"/>
      <c r="M153" s="5"/>
      <c r="O153" s="30"/>
    </row>
    <row r="154" spans="2:15" s="4" customFormat="1">
      <c r="B154" s="76" t="s">
        <v>30</v>
      </c>
      <c r="C154" s="128" t="s">
        <v>27</v>
      </c>
      <c r="D154" s="126">
        <v>42901</v>
      </c>
      <c r="E154" s="97" t="s">
        <v>405</v>
      </c>
      <c r="F154" s="97" t="s">
        <v>28</v>
      </c>
      <c r="G154" s="96">
        <v>142</v>
      </c>
      <c r="H154" s="103">
        <v>12.29</v>
      </c>
      <c r="I154" s="95">
        <v>1745.1799999999998</v>
      </c>
      <c r="J154" s="73" t="s">
        <v>13</v>
      </c>
      <c r="K154" s="38" t="s">
        <v>200</v>
      </c>
      <c r="L154" s="72"/>
      <c r="M154" s="5"/>
      <c r="O154" s="30"/>
    </row>
    <row r="155" spans="2:15" s="4" customFormat="1">
      <c r="B155" s="76" t="s">
        <v>30</v>
      </c>
      <c r="C155" s="128" t="s">
        <v>27</v>
      </c>
      <c r="D155" s="126">
        <v>42901</v>
      </c>
      <c r="E155" s="97" t="s">
        <v>406</v>
      </c>
      <c r="F155" s="97" t="s">
        <v>28</v>
      </c>
      <c r="G155" s="96">
        <v>125</v>
      </c>
      <c r="H155" s="103">
        <v>12.29</v>
      </c>
      <c r="I155" s="95">
        <v>1536.25</v>
      </c>
      <c r="J155" s="73" t="s">
        <v>13</v>
      </c>
      <c r="K155" s="38" t="s">
        <v>201</v>
      </c>
      <c r="L155" s="72"/>
      <c r="M155" s="5"/>
      <c r="O155" s="30"/>
    </row>
    <row r="156" spans="2:15" s="4" customFormat="1">
      <c r="B156" s="76" t="s">
        <v>30</v>
      </c>
      <c r="C156" s="128" t="s">
        <v>27</v>
      </c>
      <c r="D156" s="126">
        <v>42901</v>
      </c>
      <c r="E156" s="97" t="s">
        <v>407</v>
      </c>
      <c r="F156" s="97" t="s">
        <v>28</v>
      </c>
      <c r="G156" s="96">
        <v>135</v>
      </c>
      <c r="H156" s="103">
        <v>12.29</v>
      </c>
      <c r="I156" s="95">
        <v>1659.1499999999999</v>
      </c>
      <c r="J156" s="73" t="s">
        <v>13</v>
      </c>
      <c r="K156" s="38" t="s">
        <v>202</v>
      </c>
      <c r="L156" s="72"/>
      <c r="M156" s="5"/>
      <c r="O156" s="30"/>
    </row>
    <row r="157" spans="2:15" s="4" customFormat="1">
      <c r="B157" s="76" t="s">
        <v>30</v>
      </c>
      <c r="C157" s="128" t="s">
        <v>27</v>
      </c>
      <c r="D157" s="126">
        <v>42901</v>
      </c>
      <c r="E157" s="97" t="s">
        <v>408</v>
      </c>
      <c r="F157" s="97" t="s">
        <v>28</v>
      </c>
      <c r="G157" s="96">
        <v>25</v>
      </c>
      <c r="H157" s="103">
        <v>12.29</v>
      </c>
      <c r="I157" s="95">
        <v>307.25</v>
      </c>
      <c r="J157" s="73" t="s">
        <v>13</v>
      </c>
      <c r="K157" s="38" t="s">
        <v>203</v>
      </c>
      <c r="L157" s="72"/>
      <c r="M157" s="5"/>
      <c r="O157" s="30"/>
    </row>
    <row r="158" spans="2:15" s="4" customFormat="1">
      <c r="B158" s="76" t="s">
        <v>30</v>
      </c>
      <c r="C158" s="128" t="s">
        <v>27</v>
      </c>
      <c r="D158" s="126">
        <v>42901</v>
      </c>
      <c r="E158" s="97" t="s">
        <v>408</v>
      </c>
      <c r="F158" s="97" t="s">
        <v>28</v>
      </c>
      <c r="G158" s="96">
        <v>94</v>
      </c>
      <c r="H158" s="103">
        <v>12.29</v>
      </c>
      <c r="I158" s="95">
        <v>1155.26</v>
      </c>
      <c r="J158" s="73" t="s">
        <v>13</v>
      </c>
      <c r="K158" s="38" t="s">
        <v>204</v>
      </c>
      <c r="L158" s="72"/>
      <c r="M158" s="5"/>
      <c r="O158" s="30"/>
    </row>
    <row r="159" spans="2:15" s="4" customFormat="1">
      <c r="B159" s="76" t="s">
        <v>30</v>
      </c>
      <c r="C159" s="128" t="s">
        <v>27</v>
      </c>
      <c r="D159" s="126">
        <v>42901</v>
      </c>
      <c r="E159" s="97" t="s">
        <v>409</v>
      </c>
      <c r="F159" s="97" t="s">
        <v>28</v>
      </c>
      <c r="G159" s="96">
        <v>121</v>
      </c>
      <c r="H159" s="103">
        <v>12.29</v>
      </c>
      <c r="I159" s="95">
        <v>1487.09</v>
      </c>
      <c r="J159" s="73" t="s">
        <v>13</v>
      </c>
      <c r="K159" s="38" t="s">
        <v>205</v>
      </c>
      <c r="L159" s="72"/>
      <c r="M159" s="5"/>
      <c r="O159" s="30"/>
    </row>
    <row r="160" spans="2:15" s="4" customFormat="1">
      <c r="B160" s="76" t="s">
        <v>30</v>
      </c>
      <c r="C160" s="128" t="s">
        <v>27</v>
      </c>
      <c r="D160" s="126">
        <v>42901</v>
      </c>
      <c r="E160" s="97" t="s">
        <v>410</v>
      </c>
      <c r="F160" s="97" t="s">
        <v>28</v>
      </c>
      <c r="G160" s="96">
        <v>114</v>
      </c>
      <c r="H160" s="103">
        <v>12.29</v>
      </c>
      <c r="I160" s="95">
        <v>1401.06</v>
      </c>
      <c r="J160" s="73" t="s">
        <v>13</v>
      </c>
      <c r="K160" s="38" t="s">
        <v>206</v>
      </c>
      <c r="L160" s="72"/>
      <c r="M160" s="5"/>
      <c r="O160" s="30"/>
    </row>
    <row r="161" spans="2:15" s="4" customFormat="1">
      <c r="B161" s="76" t="s">
        <v>30</v>
      </c>
      <c r="C161" s="128" t="s">
        <v>27</v>
      </c>
      <c r="D161" s="126">
        <v>42901</v>
      </c>
      <c r="E161" s="97" t="s">
        <v>411</v>
      </c>
      <c r="F161" s="97" t="s">
        <v>28</v>
      </c>
      <c r="G161" s="96">
        <v>129</v>
      </c>
      <c r="H161" s="103">
        <v>12.28</v>
      </c>
      <c r="I161" s="95">
        <v>1584.12</v>
      </c>
      <c r="J161" s="73" t="s">
        <v>13</v>
      </c>
      <c r="K161" s="38" t="s">
        <v>207</v>
      </c>
      <c r="L161" s="72"/>
      <c r="M161" s="5"/>
      <c r="O161" s="30"/>
    </row>
    <row r="162" spans="2:15" s="4" customFormat="1">
      <c r="B162" s="76" t="s">
        <v>30</v>
      </c>
      <c r="C162" s="128" t="s">
        <v>27</v>
      </c>
      <c r="D162" s="126">
        <v>42901</v>
      </c>
      <c r="E162" s="97" t="s">
        <v>411</v>
      </c>
      <c r="F162" s="97" t="s">
        <v>28</v>
      </c>
      <c r="G162" s="96">
        <v>121</v>
      </c>
      <c r="H162" s="103">
        <v>12.28</v>
      </c>
      <c r="I162" s="95">
        <v>1485.8799999999999</v>
      </c>
      <c r="J162" s="73" t="s">
        <v>13</v>
      </c>
      <c r="K162" s="38" t="s">
        <v>208</v>
      </c>
      <c r="L162" s="72"/>
      <c r="M162" s="5"/>
      <c r="O162" s="30"/>
    </row>
    <row r="163" spans="2:15" s="4" customFormat="1">
      <c r="B163" s="76" t="s">
        <v>30</v>
      </c>
      <c r="C163" s="128" t="s">
        <v>27</v>
      </c>
      <c r="D163" s="126">
        <v>42901</v>
      </c>
      <c r="E163" s="97" t="s">
        <v>411</v>
      </c>
      <c r="F163" s="97" t="s">
        <v>28</v>
      </c>
      <c r="G163" s="96">
        <v>115</v>
      </c>
      <c r="H163" s="103">
        <v>12.28</v>
      </c>
      <c r="I163" s="95">
        <v>1412.1999999999998</v>
      </c>
      <c r="J163" s="73" t="s">
        <v>13</v>
      </c>
      <c r="K163" s="38" t="s">
        <v>209</v>
      </c>
      <c r="L163" s="72"/>
      <c r="M163" s="5"/>
      <c r="O163" s="30"/>
    </row>
    <row r="164" spans="2:15" s="4" customFormat="1">
      <c r="B164" s="76" t="s">
        <v>30</v>
      </c>
      <c r="C164" s="128" t="s">
        <v>27</v>
      </c>
      <c r="D164" s="126">
        <v>42901</v>
      </c>
      <c r="E164" s="97" t="s">
        <v>411</v>
      </c>
      <c r="F164" s="97" t="s">
        <v>28</v>
      </c>
      <c r="G164" s="96">
        <v>112</v>
      </c>
      <c r="H164" s="103">
        <v>12.28</v>
      </c>
      <c r="I164" s="95">
        <v>1375.36</v>
      </c>
      <c r="J164" s="73" t="s">
        <v>13</v>
      </c>
      <c r="K164" s="38" t="s">
        <v>210</v>
      </c>
      <c r="L164" s="72"/>
      <c r="M164" s="5"/>
      <c r="O164" s="30"/>
    </row>
    <row r="165" spans="2:15" s="4" customFormat="1">
      <c r="B165" s="76" t="s">
        <v>30</v>
      </c>
      <c r="C165" s="128" t="s">
        <v>27</v>
      </c>
      <c r="D165" s="126">
        <v>42901</v>
      </c>
      <c r="E165" s="97" t="s">
        <v>412</v>
      </c>
      <c r="F165" s="97" t="s">
        <v>28</v>
      </c>
      <c r="G165" s="96">
        <v>218</v>
      </c>
      <c r="H165" s="103">
        <v>12.28</v>
      </c>
      <c r="I165" s="95">
        <v>2677.04</v>
      </c>
      <c r="J165" s="73" t="s">
        <v>13</v>
      </c>
      <c r="K165" s="38" t="s">
        <v>211</v>
      </c>
      <c r="L165" s="72"/>
      <c r="M165" s="5"/>
      <c r="O165" s="30"/>
    </row>
    <row r="166" spans="2:15" s="4" customFormat="1">
      <c r="B166" s="76" t="s">
        <v>30</v>
      </c>
      <c r="C166" s="128" t="s">
        <v>27</v>
      </c>
      <c r="D166" s="126">
        <v>42901</v>
      </c>
      <c r="E166" s="97" t="s">
        <v>413</v>
      </c>
      <c r="F166" s="97" t="s">
        <v>28</v>
      </c>
      <c r="G166" s="96">
        <v>119</v>
      </c>
      <c r="H166" s="103">
        <v>12.27</v>
      </c>
      <c r="I166" s="95">
        <v>1460.1299999999999</v>
      </c>
      <c r="J166" s="73" t="s">
        <v>13</v>
      </c>
      <c r="K166" s="38" t="s">
        <v>212</v>
      </c>
      <c r="L166" s="72"/>
      <c r="M166" s="5"/>
      <c r="O166" s="30"/>
    </row>
    <row r="167" spans="2:15" s="4" customFormat="1">
      <c r="B167" s="76" t="s">
        <v>30</v>
      </c>
      <c r="C167" s="128" t="s">
        <v>27</v>
      </c>
      <c r="D167" s="126">
        <v>42901</v>
      </c>
      <c r="E167" s="97" t="s">
        <v>414</v>
      </c>
      <c r="F167" s="97" t="s">
        <v>28</v>
      </c>
      <c r="G167" s="96">
        <v>142</v>
      </c>
      <c r="H167" s="103">
        <v>12.26</v>
      </c>
      <c r="I167" s="95">
        <v>1740.92</v>
      </c>
      <c r="J167" s="73" t="s">
        <v>13</v>
      </c>
      <c r="K167" s="38" t="s">
        <v>213</v>
      </c>
      <c r="L167" s="72"/>
      <c r="M167" s="5"/>
      <c r="O167" s="30"/>
    </row>
    <row r="168" spans="2:15" s="4" customFormat="1">
      <c r="B168" s="76" t="s">
        <v>30</v>
      </c>
      <c r="C168" s="128" t="s">
        <v>27</v>
      </c>
      <c r="D168" s="126">
        <v>42901</v>
      </c>
      <c r="E168" s="97" t="s">
        <v>415</v>
      </c>
      <c r="F168" s="97" t="s">
        <v>28</v>
      </c>
      <c r="G168" s="96">
        <v>128</v>
      </c>
      <c r="H168" s="103">
        <v>12.25</v>
      </c>
      <c r="I168" s="95">
        <v>1568</v>
      </c>
      <c r="J168" s="73" t="s">
        <v>13</v>
      </c>
      <c r="K168" s="38" t="s">
        <v>214</v>
      </c>
      <c r="L168" s="72"/>
      <c r="M168" s="5"/>
      <c r="O168" s="30"/>
    </row>
    <row r="169" spans="2:15" s="4" customFormat="1">
      <c r="B169" s="76" t="s">
        <v>30</v>
      </c>
      <c r="C169" s="128" t="s">
        <v>27</v>
      </c>
      <c r="D169" s="126">
        <v>42901</v>
      </c>
      <c r="E169" s="97" t="s">
        <v>416</v>
      </c>
      <c r="F169" s="97" t="s">
        <v>28</v>
      </c>
      <c r="G169" s="96">
        <v>128</v>
      </c>
      <c r="H169" s="103">
        <v>12.25</v>
      </c>
      <c r="I169" s="95">
        <v>1568</v>
      </c>
      <c r="J169" s="73" t="s">
        <v>13</v>
      </c>
      <c r="K169" s="38" t="s">
        <v>215</v>
      </c>
      <c r="L169" s="72"/>
      <c r="M169" s="5"/>
      <c r="O169" s="30"/>
    </row>
    <row r="170" spans="2:15" s="4" customFormat="1">
      <c r="B170" s="76" t="s">
        <v>30</v>
      </c>
      <c r="C170" s="128" t="s">
        <v>27</v>
      </c>
      <c r="D170" s="126">
        <v>42901</v>
      </c>
      <c r="E170" s="97" t="s">
        <v>417</v>
      </c>
      <c r="F170" s="97" t="s">
        <v>28</v>
      </c>
      <c r="G170" s="96">
        <v>232</v>
      </c>
      <c r="H170" s="103">
        <v>12.24</v>
      </c>
      <c r="I170" s="95">
        <v>2839.68</v>
      </c>
      <c r="J170" s="73" t="s">
        <v>13</v>
      </c>
      <c r="K170" s="38" t="s">
        <v>216</v>
      </c>
      <c r="L170" s="72"/>
      <c r="M170" s="5"/>
      <c r="O170" s="30"/>
    </row>
    <row r="171" spans="2:15" s="4" customFormat="1">
      <c r="B171" s="76" t="s">
        <v>30</v>
      </c>
      <c r="C171" s="128" t="s">
        <v>27</v>
      </c>
      <c r="D171" s="126">
        <v>42901</v>
      </c>
      <c r="E171" s="97" t="s">
        <v>418</v>
      </c>
      <c r="F171" s="97" t="s">
        <v>28</v>
      </c>
      <c r="G171" s="96">
        <v>117</v>
      </c>
      <c r="H171" s="103">
        <v>12.23</v>
      </c>
      <c r="I171" s="95">
        <v>1430.91</v>
      </c>
      <c r="J171" s="73" t="s">
        <v>13</v>
      </c>
      <c r="K171" s="38" t="s">
        <v>217</v>
      </c>
      <c r="L171" s="72"/>
      <c r="M171" s="5"/>
      <c r="O171" s="30"/>
    </row>
    <row r="172" spans="2:15" s="4" customFormat="1">
      <c r="B172" s="76" t="s">
        <v>30</v>
      </c>
      <c r="C172" s="128" t="s">
        <v>27</v>
      </c>
      <c r="D172" s="126">
        <v>42901</v>
      </c>
      <c r="E172" s="97" t="s">
        <v>419</v>
      </c>
      <c r="F172" s="97" t="s">
        <v>28</v>
      </c>
      <c r="G172" s="96">
        <v>117</v>
      </c>
      <c r="H172" s="103">
        <v>12.24</v>
      </c>
      <c r="I172" s="95">
        <v>1432.08</v>
      </c>
      <c r="J172" s="73" t="s">
        <v>13</v>
      </c>
      <c r="K172" s="38" t="s">
        <v>218</v>
      </c>
      <c r="L172" s="72"/>
      <c r="M172" s="5"/>
      <c r="O172" s="30"/>
    </row>
    <row r="173" spans="2:15" s="4" customFormat="1">
      <c r="B173" s="76" t="s">
        <v>30</v>
      </c>
      <c r="C173" s="128" t="s">
        <v>27</v>
      </c>
      <c r="D173" s="126">
        <v>42901</v>
      </c>
      <c r="E173" s="97" t="s">
        <v>420</v>
      </c>
      <c r="F173" s="97" t="s">
        <v>28</v>
      </c>
      <c r="G173" s="96">
        <v>115</v>
      </c>
      <c r="H173" s="103">
        <v>12.23</v>
      </c>
      <c r="I173" s="95">
        <v>1406.45</v>
      </c>
      <c r="J173" s="73" t="s">
        <v>13</v>
      </c>
      <c r="K173" s="38" t="s">
        <v>219</v>
      </c>
      <c r="L173" s="72"/>
      <c r="M173" s="5"/>
      <c r="O173" s="30"/>
    </row>
    <row r="174" spans="2:15" s="4" customFormat="1">
      <c r="B174" s="76" t="s">
        <v>30</v>
      </c>
      <c r="C174" s="128" t="s">
        <v>27</v>
      </c>
      <c r="D174" s="126">
        <v>42901</v>
      </c>
      <c r="E174" s="97" t="s">
        <v>421</v>
      </c>
      <c r="F174" s="97" t="s">
        <v>28</v>
      </c>
      <c r="G174" s="96">
        <v>139</v>
      </c>
      <c r="H174" s="103">
        <v>12.24</v>
      </c>
      <c r="I174" s="95">
        <v>1701.3600000000001</v>
      </c>
      <c r="J174" s="73" t="s">
        <v>13</v>
      </c>
      <c r="K174" s="38" t="s">
        <v>220</v>
      </c>
      <c r="L174" s="72"/>
      <c r="M174" s="5"/>
      <c r="O174" s="30"/>
    </row>
    <row r="175" spans="2:15" s="4" customFormat="1">
      <c r="B175" s="76" t="s">
        <v>30</v>
      </c>
      <c r="C175" s="128" t="s">
        <v>27</v>
      </c>
      <c r="D175" s="126">
        <v>42901</v>
      </c>
      <c r="E175" s="97" t="s">
        <v>422</v>
      </c>
      <c r="F175" s="97" t="s">
        <v>28</v>
      </c>
      <c r="G175" s="96">
        <v>130</v>
      </c>
      <c r="H175" s="103">
        <v>12.24</v>
      </c>
      <c r="I175" s="95">
        <v>1591.2</v>
      </c>
      <c r="J175" s="73" t="s">
        <v>13</v>
      </c>
      <c r="K175" s="38" t="s">
        <v>221</v>
      </c>
      <c r="L175" s="72"/>
      <c r="M175" s="5"/>
      <c r="O175" s="30"/>
    </row>
    <row r="176" spans="2:15" s="4" customFormat="1">
      <c r="B176" s="76" t="s">
        <v>30</v>
      </c>
      <c r="C176" s="128" t="s">
        <v>27</v>
      </c>
      <c r="D176" s="126">
        <v>42901</v>
      </c>
      <c r="E176" s="97" t="s">
        <v>423</v>
      </c>
      <c r="F176" s="97" t="s">
        <v>28</v>
      </c>
      <c r="G176" s="96">
        <v>114</v>
      </c>
      <c r="H176" s="103">
        <v>12.23</v>
      </c>
      <c r="I176" s="95">
        <v>1394.22</v>
      </c>
      <c r="J176" s="73" t="s">
        <v>13</v>
      </c>
      <c r="K176" s="38" t="s">
        <v>222</v>
      </c>
      <c r="L176" s="72"/>
      <c r="M176" s="5"/>
      <c r="O176" s="30"/>
    </row>
    <row r="177" spans="2:15" s="4" customFormat="1">
      <c r="B177" s="76" t="s">
        <v>30</v>
      </c>
      <c r="C177" s="128" t="s">
        <v>27</v>
      </c>
      <c r="D177" s="126">
        <v>42901</v>
      </c>
      <c r="E177" s="97" t="s">
        <v>424</v>
      </c>
      <c r="F177" s="97" t="s">
        <v>28</v>
      </c>
      <c r="G177" s="96">
        <v>116</v>
      </c>
      <c r="H177" s="103">
        <v>12.24</v>
      </c>
      <c r="I177" s="95">
        <v>1419.84</v>
      </c>
      <c r="J177" s="73" t="s">
        <v>13</v>
      </c>
      <c r="K177" s="38" t="s">
        <v>223</v>
      </c>
      <c r="L177" s="72"/>
      <c r="M177" s="5"/>
      <c r="O177" s="30"/>
    </row>
    <row r="178" spans="2:15" s="4" customFormat="1">
      <c r="B178" s="76" t="s">
        <v>30</v>
      </c>
      <c r="C178" s="128" t="s">
        <v>27</v>
      </c>
      <c r="D178" s="126">
        <v>42901</v>
      </c>
      <c r="E178" s="97" t="s">
        <v>425</v>
      </c>
      <c r="F178" s="97" t="s">
        <v>28</v>
      </c>
      <c r="G178" s="96">
        <v>110</v>
      </c>
      <c r="H178" s="103">
        <v>12.24</v>
      </c>
      <c r="I178" s="95">
        <v>1346.4</v>
      </c>
      <c r="J178" s="73" t="s">
        <v>13</v>
      </c>
      <c r="K178" s="38" t="s">
        <v>224</v>
      </c>
      <c r="L178" s="72"/>
      <c r="M178" s="5"/>
      <c r="O178" s="30"/>
    </row>
    <row r="179" spans="2:15" s="4" customFormat="1">
      <c r="B179" s="76" t="s">
        <v>30</v>
      </c>
      <c r="C179" s="128" t="s">
        <v>27</v>
      </c>
      <c r="D179" s="126">
        <v>42901</v>
      </c>
      <c r="E179" s="97" t="s">
        <v>426</v>
      </c>
      <c r="F179" s="97" t="s">
        <v>28</v>
      </c>
      <c r="G179" s="96">
        <v>127</v>
      </c>
      <c r="H179" s="103">
        <v>12.24</v>
      </c>
      <c r="I179" s="95">
        <v>1554.48</v>
      </c>
      <c r="J179" s="73" t="s">
        <v>13</v>
      </c>
      <c r="K179" s="38" t="s">
        <v>225</v>
      </c>
      <c r="L179" s="72"/>
      <c r="M179" s="5"/>
      <c r="O179" s="30"/>
    </row>
    <row r="180" spans="2:15" s="4" customFormat="1">
      <c r="B180" s="76" t="s">
        <v>30</v>
      </c>
      <c r="C180" s="128" t="s">
        <v>27</v>
      </c>
      <c r="D180" s="126">
        <v>42901</v>
      </c>
      <c r="E180" s="97" t="s">
        <v>427</v>
      </c>
      <c r="F180" s="97" t="s">
        <v>28</v>
      </c>
      <c r="G180" s="96">
        <v>131</v>
      </c>
      <c r="H180" s="103">
        <v>12.24</v>
      </c>
      <c r="I180" s="95">
        <v>1603.44</v>
      </c>
      <c r="J180" s="73" t="s">
        <v>13</v>
      </c>
      <c r="K180" s="38" t="s">
        <v>226</v>
      </c>
      <c r="L180" s="72"/>
      <c r="M180" s="5"/>
      <c r="O180" s="30"/>
    </row>
    <row r="181" spans="2:15" s="4" customFormat="1">
      <c r="B181" s="76" t="s">
        <v>30</v>
      </c>
      <c r="C181" s="128" t="s">
        <v>27</v>
      </c>
      <c r="D181" s="126">
        <v>42901</v>
      </c>
      <c r="E181" s="97" t="s">
        <v>428</v>
      </c>
      <c r="F181" s="97" t="s">
        <v>28</v>
      </c>
      <c r="G181" s="96">
        <v>121</v>
      </c>
      <c r="H181" s="103">
        <v>12.24</v>
      </c>
      <c r="I181" s="95">
        <v>1481.04</v>
      </c>
      <c r="J181" s="73" t="s">
        <v>13</v>
      </c>
      <c r="K181" s="38" t="s">
        <v>227</v>
      </c>
      <c r="L181" s="72"/>
      <c r="M181" s="5"/>
      <c r="O181" s="30"/>
    </row>
    <row r="182" spans="2:15" s="4" customFormat="1">
      <c r="B182" s="76" t="s">
        <v>30</v>
      </c>
      <c r="C182" s="128" t="s">
        <v>27</v>
      </c>
      <c r="D182" s="126">
        <v>42901</v>
      </c>
      <c r="E182" s="97" t="s">
        <v>429</v>
      </c>
      <c r="F182" s="97" t="s">
        <v>28</v>
      </c>
      <c r="G182" s="96">
        <v>143</v>
      </c>
      <c r="H182" s="103">
        <v>12.24</v>
      </c>
      <c r="I182" s="95">
        <v>1750.32</v>
      </c>
      <c r="J182" s="73" t="s">
        <v>13</v>
      </c>
      <c r="K182" s="38" t="s">
        <v>228</v>
      </c>
      <c r="L182" s="72"/>
      <c r="M182" s="5"/>
      <c r="O182" s="30"/>
    </row>
    <row r="183" spans="2:15" s="4" customFormat="1">
      <c r="B183" s="76" t="s">
        <v>30</v>
      </c>
      <c r="C183" s="128" t="s">
        <v>27</v>
      </c>
      <c r="D183" s="126">
        <v>42901</v>
      </c>
      <c r="E183" s="97" t="s">
        <v>430</v>
      </c>
      <c r="F183" s="97" t="s">
        <v>28</v>
      </c>
      <c r="G183" s="96">
        <v>118</v>
      </c>
      <c r="H183" s="103">
        <v>12.23</v>
      </c>
      <c r="I183" s="95">
        <v>1443.14</v>
      </c>
      <c r="J183" s="73" t="s">
        <v>13</v>
      </c>
      <c r="K183" s="38" t="s">
        <v>229</v>
      </c>
      <c r="L183" s="72"/>
      <c r="M183" s="5"/>
      <c r="O183" s="30"/>
    </row>
    <row r="184" spans="2:15" s="4" customFormat="1">
      <c r="B184" s="76" t="s">
        <v>30</v>
      </c>
      <c r="C184" s="128" t="s">
        <v>27</v>
      </c>
      <c r="D184" s="126">
        <v>42901</v>
      </c>
      <c r="E184" s="97" t="s">
        <v>431</v>
      </c>
      <c r="F184" s="97" t="s">
        <v>28</v>
      </c>
      <c r="G184" s="96">
        <v>114</v>
      </c>
      <c r="H184" s="103">
        <v>12.24</v>
      </c>
      <c r="I184" s="95">
        <v>1395.3600000000001</v>
      </c>
      <c r="J184" s="73" t="s">
        <v>13</v>
      </c>
      <c r="K184" s="38" t="s">
        <v>230</v>
      </c>
      <c r="L184" s="72"/>
      <c r="M184" s="5"/>
      <c r="O184" s="30"/>
    </row>
    <row r="185" spans="2:15" s="4" customFormat="1">
      <c r="B185" s="76" t="s">
        <v>30</v>
      </c>
      <c r="C185" s="128" t="s">
        <v>27</v>
      </c>
      <c r="D185" s="126">
        <v>42901</v>
      </c>
      <c r="E185" s="97" t="s">
        <v>432</v>
      </c>
      <c r="F185" s="97" t="s">
        <v>28</v>
      </c>
      <c r="G185" s="96">
        <v>116</v>
      </c>
      <c r="H185" s="103">
        <v>12.24</v>
      </c>
      <c r="I185" s="95">
        <v>1419.84</v>
      </c>
      <c r="J185" s="73" t="s">
        <v>13</v>
      </c>
      <c r="K185" s="38" t="s">
        <v>231</v>
      </c>
      <c r="L185" s="72"/>
      <c r="M185" s="5"/>
      <c r="O185" s="30"/>
    </row>
    <row r="186" spans="2:15" s="4" customFormat="1">
      <c r="B186" s="76" t="s">
        <v>30</v>
      </c>
      <c r="C186" s="128" t="s">
        <v>27</v>
      </c>
      <c r="D186" s="126">
        <v>42901</v>
      </c>
      <c r="E186" s="97" t="s">
        <v>433</v>
      </c>
      <c r="F186" s="97" t="s">
        <v>28</v>
      </c>
      <c r="G186" s="96">
        <v>111</v>
      </c>
      <c r="H186" s="103">
        <v>12.24</v>
      </c>
      <c r="I186" s="95">
        <v>1358.64</v>
      </c>
      <c r="J186" s="73" t="s">
        <v>13</v>
      </c>
      <c r="K186" s="38" t="s">
        <v>232</v>
      </c>
      <c r="L186" s="72"/>
      <c r="M186" s="5"/>
      <c r="O186" s="30"/>
    </row>
    <row r="187" spans="2:15" s="4" customFormat="1">
      <c r="B187" s="76" t="s">
        <v>30</v>
      </c>
      <c r="C187" s="128" t="s">
        <v>27</v>
      </c>
      <c r="D187" s="126">
        <v>42901</v>
      </c>
      <c r="E187" s="97" t="s">
        <v>434</v>
      </c>
      <c r="F187" s="97" t="s">
        <v>28</v>
      </c>
      <c r="G187" s="96">
        <v>112</v>
      </c>
      <c r="H187" s="103">
        <v>12.24</v>
      </c>
      <c r="I187" s="95">
        <v>1370.88</v>
      </c>
      <c r="J187" s="73" t="s">
        <v>13</v>
      </c>
      <c r="K187" s="38" t="s">
        <v>233</v>
      </c>
      <c r="L187" s="72"/>
      <c r="M187" s="5"/>
      <c r="O187" s="30"/>
    </row>
    <row r="188" spans="2:15" s="4" customFormat="1">
      <c r="B188" s="76" t="s">
        <v>30</v>
      </c>
      <c r="C188" s="128" t="s">
        <v>27</v>
      </c>
      <c r="D188" s="126">
        <v>42901</v>
      </c>
      <c r="E188" s="97" t="s">
        <v>435</v>
      </c>
      <c r="F188" s="97" t="s">
        <v>28</v>
      </c>
      <c r="G188" s="96">
        <v>113</v>
      </c>
      <c r="H188" s="103">
        <v>12.24</v>
      </c>
      <c r="I188" s="95">
        <v>1383.1200000000001</v>
      </c>
      <c r="J188" s="73" t="s">
        <v>13</v>
      </c>
      <c r="K188" s="38" t="s">
        <v>234</v>
      </c>
      <c r="L188" s="72"/>
      <c r="M188" s="5"/>
      <c r="O188" s="30"/>
    </row>
    <row r="189" spans="2:15" s="4" customFormat="1">
      <c r="B189" s="76" t="s">
        <v>30</v>
      </c>
      <c r="C189" s="128" t="s">
        <v>27</v>
      </c>
      <c r="D189" s="126">
        <v>42901</v>
      </c>
      <c r="E189" s="97" t="s">
        <v>436</v>
      </c>
      <c r="F189" s="97" t="s">
        <v>28</v>
      </c>
      <c r="G189" s="96">
        <v>116</v>
      </c>
      <c r="H189" s="103">
        <v>12.24</v>
      </c>
      <c r="I189" s="95">
        <v>1419.84</v>
      </c>
      <c r="J189" s="73" t="s">
        <v>13</v>
      </c>
      <c r="K189" s="38" t="s">
        <v>235</v>
      </c>
      <c r="L189" s="72"/>
      <c r="M189" s="5"/>
      <c r="O189" s="30"/>
    </row>
    <row r="190" spans="2:15" s="4" customFormat="1">
      <c r="B190" s="76" t="s">
        <v>30</v>
      </c>
      <c r="C190" s="128" t="s">
        <v>27</v>
      </c>
      <c r="D190" s="126">
        <v>42901</v>
      </c>
      <c r="E190" s="97" t="s">
        <v>437</v>
      </c>
      <c r="F190" s="97" t="s">
        <v>28</v>
      </c>
      <c r="G190" s="96">
        <v>116</v>
      </c>
      <c r="H190" s="103">
        <v>12.24</v>
      </c>
      <c r="I190" s="95">
        <v>1419.84</v>
      </c>
      <c r="J190" s="73" t="s">
        <v>13</v>
      </c>
      <c r="K190" s="38" t="s">
        <v>236</v>
      </c>
      <c r="L190" s="72"/>
      <c r="M190" s="5"/>
      <c r="O190" s="30"/>
    </row>
    <row r="191" spans="2:15" s="4" customFormat="1">
      <c r="B191" s="76" t="s">
        <v>30</v>
      </c>
      <c r="C191" s="128" t="s">
        <v>27</v>
      </c>
      <c r="D191" s="126">
        <v>42901</v>
      </c>
      <c r="E191" s="97" t="s">
        <v>438</v>
      </c>
      <c r="F191" s="97" t="s">
        <v>28</v>
      </c>
      <c r="G191" s="96">
        <v>125</v>
      </c>
      <c r="H191" s="103">
        <v>12.24</v>
      </c>
      <c r="I191" s="95">
        <v>1530</v>
      </c>
      <c r="J191" s="73" t="s">
        <v>13</v>
      </c>
      <c r="K191" s="38" t="s">
        <v>237</v>
      </c>
      <c r="L191" s="72"/>
      <c r="M191" s="5"/>
      <c r="O191" s="30"/>
    </row>
    <row r="192" spans="2:15" s="4" customFormat="1">
      <c r="B192" s="76" t="s">
        <v>30</v>
      </c>
      <c r="C192" s="128" t="s">
        <v>27</v>
      </c>
      <c r="D192" s="126">
        <v>42901</v>
      </c>
      <c r="E192" s="97" t="s">
        <v>439</v>
      </c>
      <c r="F192" s="97" t="s">
        <v>28</v>
      </c>
      <c r="G192" s="96">
        <v>131</v>
      </c>
      <c r="H192" s="103">
        <v>12.25</v>
      </c>
      <c r="I192" s="95">
        <v>1604.75</v>
      </c>
      <c r="J192" s="73" t="s">
        <v>13</v>
      </c>
      <c r="K192" s="38" t="s">
        <v>238</v>
      </c>
      <c r="L192" s="72"/>
      <c r="M192" s="5"/>
      <c r="O192" s="30"/>
    </row>
    <row r="193" spans="2:15" s="4" customFormat="1">
      <c r="B193" s="76" t="s">
        <v>30</v>
      </c>
      <c r="C193" s="128" t="s">
        <v>27</v>
      </c>
      <c r="D193" s="126">
        <v>42901</v>
      </c>
      <c r="E193" s="97" t="s">
        <v>440</v>
      </c>
      <c r="F193" s="97" t="s">
        <v>28</v>
      </c>
      <c r="G193" s="96">
        <v>115</v>
      </c>
      <c r="H193" s="103">
        <v>12.24</v>
      </c>
      <c r="I193" s="95">
        <v>1407.6000000000001</v>
      </c>
      <c r="J193" s="73" t="s">
        <v>13</v>
      </c>
      <c r="K193" s="38" t="s">
        <v>239</v>
      </c>
      <c r="L193" s="72"/>
      <c r="M193" s="5"/>
      <c r="O193" s="30"/>
    </row>
    <row r="194" spans="2:15" s="4" customFormat="1">
      <c r="B194" s="76" t="s">
        <v>30</v>
      </c>
      <c r="C194" s="128" t="s">
        <v>27</v>
      </c>
      <c r="D194" s="126">
        <v>42901</v>
      </c>
      <c r="E194" s="97" t="s">
        <v>441</v>
      </c>
      <c r="F194" s="97" t="s">
        <v>28</v>
      </c>
      <c r="G194" s="96">
        <v>117</v>
      </c>
      <c r="H194" s="103">
        <v>12.24</v>
      </c>
      <c r="I194" s="95">
        <v>1432.08</v>
      </c>
      <c r="J194" s="73" t="s">
        <v>13</v>
      </c>
      <c r="K194" s="38" t="s">
        <v>240</v>
      </c>
      <c r="L194" s="72"/>
      <c r="M194" s="5"/>
      <c r="O194" s="30"/>
    </row>
    <row r="195" spans="2:15" s="4" customFormat="1">
      <c r="B195" s="76" t="s">
        <v>30</v>
      </c>
      <c r="C195" s="128" t="s">
        <v>27</v>
      </c>
      <c r="D195" s="126">
        <v>42901</v>
      </c>
      <c r="E195" s="97" t="s">
        <v>442</v>
      </c>
      <c r="F195" s="97" t="s">
        <v>28</v>
      </c>
      <c r="G195" s="96">
        <v>132</v>
      </c>
      <c r="H195" s="103">
        <v>12.25</v>
      </c>
      <c r="I195" s="95">
        <v>1617</v>
      </c>
      <c r="J195" s="73" t="s">
        <v>13</v>
      </c>
      <c r="K195" s="38" t="s">
        <v>241</v>
      </c>
      <c r="L195" s="72"/>
      <c r="M195" s="5"/>
      <c r="O195" s="30"/>
    </row>
    <row r="196" spans="2:15" s="4" customFormat="1">
      <c r="B196" s="76" t="s">
        <v>30</v>
      </c>
      <c r="C196" s="128" t="s">
        <v>27</v>
      </c>
      <c r="D196" s="126">
        <v>42901</v>
      </c>
      <c r="E196" s="97" t="s">
        <v>443</v>
      </c>
      <c r="F196" s="97" t="s">
        <v>28</v>
      </c>
      <c r="G196" s="96">
        <v>107</v>
      </c>
      <c r="H196" s="103">
        <v>12.25</v>
      </c>
      <c r="I196" s="95">
        <v>1310.75</v>
      </c>
      <c r="J196" s="73" t="s">
        <v>13</v>
      </c>
      <c r="K196" s="38" t="s">
        <v>242</v>
      </c>
      <c r="L196" s="72"/>
      <c r="M196" s="5"/>
      <c r="O196" s="30"/>
    </row>
    <row r="197" spans="2:15" s="4" customFormat="1">
      <c r="B197" s="76" t="s">
        <v>30</v>
      </c>
      <c r="C197" s="128" t="s">
        <v>27</v>
      </c>
      <c r="D197" s="126">
        <v>42901</v>
      </c>
      <c r="E197" s="97" t="s">
        <v>444</v>
      </c>
      <c r="F197" s="97" t="s">
        <v>28</v>
      </c>
      <c r="G197" s="96">
        <v>117</v>
      </c>
      <c r="H197" s="103">
        <v>12.24</v>
      </c>
      <c r="I197" s="95">
        <v>1432.08</v>
      </c>
      <c r="J197" s="73" t="s">
        <v>13</v>
      </c>
      <c r="K197" s="38" t="s">
        <v>243</v>
      </c>
      <c r="L197" s="72"/>
      <c r="M197" s="5"/>
      <c r="O197" s="30"/>
    </row>
    <row r="198" spans="2:15" s="4" customFormat="1">
      <c r="B198" s="76" t="s">
        <v>30</v>
      </c>
      <c r="C198" s="128" t="s">
        <v>27</v>
      </c>
      <c r="D198" s="126">
        <v>42901</v>
      </c>
      <c r="E198" s="97" t="s">
        <v>445</v>
      </c>
      <c r="F198" s="97" t="s">
        <v>28</v>
      </c>
      <c r="G198" s="96">
        <v>115</v>
      </c>
      <c r="H198" s="103">
        <v>12.25</v>
      </c>
      <c r="I198" s="95">
        <v>1408.75</v>
      </c>
      <c r="J198" s="73" t="s">
        <v>13</v>
      </c>
      <c r="K198" s="38" t="s">
        <v>244</v>
      </c>
      <c r="L198" s="72"/>
      <c r="M198" s="5"/>
      <c r="O198" s="30"/>
    </row>
    <row r="199" spans="2:15" s="4" customFormat="1">
      <c r="B199" s="76" t="s">
        <v>30</v>
      </c>
      <c r="C199" s="128" t="s">
        <v>27</v>
      </c>
      <c r="D199" s="126">
        <v>42901</v>
      </c>
      <c r="E199" s="97" t="s">
        <v>446</v>
      </c>
      <c r="F199" s="97" t="s">
        <v>28</v>
      </c>
      <c r="G199" s="96">
        <v>116</v>
      </c>
      <c r="H199" s="103">
        <v>12.27</v>
      </c>
      <c r="I199" s="95">
        <v>1423.32</v>
      </c>
      <c r="J199" s="73" t="s">
        <v>13</v>
      </c>
      <c r="K199" s="38" t="s">
        <v>245</v>
      </c>
      <c r="L199" s="72"/>
      <c r="M199" s="5"/>
      <c r="O199" s="30"/>
    </row>
    <row r="200" spans="2:15" s="4" customFormat="1">
      <c r="B200" s="76" t="s">
        <v>30</v>
      </c>
      <c r="C200" s="128" t="s">
        <v>27</v>
      </c>
      <c r="D200" s="126">
        <v>42901</v>
      </c>
      <c r="E200" s="97" t="s">
        <v>446</v>
      </c>
      <c r="F200" s="97" t="s">
        <v>28</v>
      </c>
      <c r="G200" s="96">
        <v>3</v>
      </c>
      <c r="H200" s="103">
        <v>12.27</v>
      </c>
      <c r="I200" s="95">
        <v>36.81</v>
      </c>
      <c r="J200" s="73" t="s">
        <v>13</v>
      </c>
      <c r="K200" s="38" t="s">
        <v>246</v>
      </c>
      <c r="L200" s="72"/>
      <c r="M200" s="5"/>
      <c r="O200" s="30"/>
    </row>
    <row r="201" spans="2:15" s="4" customFormat="1">
      <c r="B201" s="76" t="s">
        <v>30</v>
      </c>
      <c r="C201" s="128" t="s">
        <v>27</v>
      </c>
      <c r="D201" s="126">
        <v>42901</v>
      </c>
      <c r="E201" s="97" t="s">
        <v>446</v>
      </c>
      <c r="F201" s="97" t="s">
        <v>28</v>
      </c>
      <c r="G201" s="96">
        <v>113</v>
      </c>
      <c r="H201" s="103">
        <v>12.27</v>
      </c>
      <c r="I201" s="95">
        <v>1386.51</v>
      </c>
      <c r="J201" s="73" t="s">
        <v>13</v>
      </c>
      <c r="K201" s="38" t="s">
        <v>247</v>
      </c>
      <c r="L201" s="72"/>
      <c r="M201" s="5"/>
      <c r="O201" s="30"/>
    </row>
    <row r="202" spans="2:15" s="4" customFormat="1">
      <c r="B202" s="76" t="s">
        <v>30</v>
      </c>
      <c r="C202" s="128" t="s">
        <v>27</v>
      </c>
      <c r="D202" s="126">
        <v>42901</v>
      </c>
      <c r="E202" s="97" t="s">
        <v>447</v>
      </c>
      <c r="F202" s="97" t="s">
        <v>28</v>
      </c>
      <c r="G202" s="96">
        <v>118</v>
      </c>
      <c r="H202" s="103">
        <v>12.24</v>
      </c>
      <c r="I202" s="95">
        <v>1444.32</v>
      </c>
      <c r="J202" s="73" t="s">
        <v>13</v>
      </c>
      <c r="K202" s="38" t="s">
        <v>248</v>
      </c>
      <c r="L202" s="72"/>
      <c r="M202" s="5"/>
      <c r="O202" s="30"/>
    </row>
    <row r="203" spans="2:15" s="4" customFormat="1">
      <c r="B203" s="76" t="s">
        <v>30</v>
      </c>
      <c r="C203" s="128" t="s">
        <v>27</v>
      </c>
      <c r="D203" s="126">
        <v>42901</v>
      </c>
      <c r="E203" s="97" t="s">
        <v>448</v>
      </c>
      <c r="F203" s="97" t="s">
        <v>28</v>
      </c>
      <c r="G203" s="96">
        <v>115</v>
      </c>
      <c r="H203" s="103">
        <v>12.27</v>
      </c>
      <c r="I203" s="95">
        <v>1411.05</v>
      </c>
      <c r="J203" s="73" t="s">
        <v>13</v>
      </c>
      <c r="K203" s="38" t="s">
        <v>249</v>
      </c>
      <c r="L203" s="72"/>
      <c r="M203" s="5"/>
      <c r="O203" s="30"/>
    </row>
    <row r="204" spans="2:15" s="4" customFormat="1">
      <c r="B204" s="76" t="s">
        <v>30</v>
      </c>
      <c r="C204" s="128" t="s">
        <v>27</v>
      </c>
      <c r="D204" s="126">
        <v>42901</v>
      </c>
      <c r="E204" s="97" t="s">
        <v>448</v>
      </c>
      <c r="F204" s="97" t="s">
        <v>28</v>
      </c>
      <c r="G204" s="96">
        <v>115</v>
      </c>
      <c r="H204" s="104">
        <v>12.27</v>
      </c>
      <c r="I204" s="95">
        <v>1411.05</v>
      </c>
      <c r="J204" s="73" t="s">
        <v>13</v>
      </c>
      <c r="K204" s="38" t="s">
        <v>250</v>
      </c>
      <c r="L204" s="72"/>
      <c r="M204" s="5"/>
    </row>
    <row r="205" spans="2:15">
      <c r="B205" s="76" t="s">
        <v>30</v>
      </c>
      <c r="C205" s="128" t="s">
        <v>27</v>
      </c>
      <c r="D205" s="126">
        <v>42901</v>
      </c>
      <c r="E205" s="97" t="s">
        <v>449</v>
      </c>
      <c r="F205" s="97" t="s">
        <v>28</v>
      </c>
      <c r="G205" s="96">
        <v>12</v>
      </c>
      <c r="H205" s="104">
        <v>12.27</v>
      </c>
      <c r="I205" s="95">
        <v>147.24</v>
      </c>
      <c r="J205" s="73" t="s">
        <v>13</v>
      </c>
      <c r="K205" s="38" t="s">
        <v>251</v>
      </c>
    </row>
    <row r="206" spans="2:15">
      <c r="B206" s="76" t="s">
        <v>30</v>
      </c>
      <c r="C206" s="128" t="s">
        <v>27</v>
      </c>
      <c r="D206" s="126">
        <v>42901</v>
      </c>
      <c r="E206" s="97" t="s">
        <v>449</v>
      </c>
      <c r="F206" s="97" t="s">
        <v>28</v>
      </c>
      <c r="G206" s="96">
        <v>102</v>
      </c>
      <c r="H206" s="104">
        <v>12.27</v>
      </c>
      <c r="I206" s="95">
        <v>1251.54</v>
      </c>
      <c r="J206" s="73" t="s">
        <v>13</v>
      </c>
      <c r="K206" s="38" t="s">
        <v>252</v>
      </c>
    </row>
    <row r="207" spans="2:15">
      <c r="B207" s="76" t="s">
        <v>30</v>
      </c>
      <c r="C207" s="128" t="s">
        <v>27</v>
      </c>
      <c r="D207" s="126">
        <v>42901</v>
      </c>
      <c r="E207" s="97" t="s">
        <v>450</v>
      </c>
      <c r="F207" s="97" t="s">
        <v>28</v>
      </c>
      <c r="G207" s="96">
        <v>363</v>
      </c>
      <c r="H207" s="104">
        <v>12.27</v>
      </c>
      <c r="I207" s="95">
        <v>4454.01</v>
      </c>
      <c r="J207" s="73" t="s">
        <v>13</v>
      </c>
      <c r="K207" s="38" t="s">
        <v>253</v>
      </c>
    </row>
    <row r="208" spans="2:15">
      <c r="B208" s="76" t="s">
        <v>30</v>
      </c>
      <c r="C208" s="128" t="s">
        <v>27</v>
      </c>
      <c r="D208" s="126">
        <v>42901</v>
      </c>
      <c r="E208" s="97" t="s">
        <v>451</v>
      </c>
      <c r="F208" s="97" t="s">
        <v>28</v>
      </c>
      <c r="G208" s="96">
        <v>118</v>
      </c>
      <c r="H208" s="104">
        <v>12.27</v>
      </c>
      <c r="I208" s="95">
        <v>1447.86</v>
      </c>
      <c r="J208" s="73" t="s">
        <v>13</v>
      </c>
      <c r="K208" s="38" t="s">
        <v>254</v>
      </c>
    </row>
    <row r="209" spans="2:11">
      <c r="B209" s="76" t="s">
        <v>30</v>
      </c>
      <c r="C209" s="128" t="s">
        <v>27</v>
      </c>
      <c r="D209" s="126">
        <v>42901</v>
      </c>
      <c r="E209" s="97" t="s">
        <v>452</v>
      </c>
      <c r="F209" s="97" t="s">
        <v>28</v>
      </c>
      <c r="G209" s="96">
        <v>111</v>
      </c>
      <c r="H209" s="104">
        <v>12.28</v>
      </c>
      <c r="I209" s="95">
        <v>1363.08</v>
      </c>
      <c r="J209" s="73" t="s">
        <v>13</v>
      </c>
      <c r="K209" s="38" t="s">
        <v>255</v>
      </c>
    </row>
    <row r="210" spans="2:11">
      <c r="B210" s="76" t="s">
        <v>30</v>
      </c>
      <c r="C210" s="128" t="s">
        <v>27</v>
      </c>
      <c r="D210" s="126">
        <v>42901</v>
      </c>
      <c r="E210" s="97" t="s">
        <v>453</v>
      </c>
      <c r="F210" s="97" t="s">
        <v>28</v>
      </c>
      <c r="G210" s="96">
        <v>125</v>
      </c>
      <c r="H210" s="104">
        <v>12.28</v>
      </c>
      <c r="I210" s="95">
        <v>1535</v>
      </c>
      <c r="J210" s="73" t="s">
        <v>13</v>
      </c>
      <c r="K210" s="38" t="s">
        <v>256</v>
      </c>
    </row>
    <row r="211" spans="2:11">
      <c r="B211" s="76" t="s">
        <v>30</v>
      </c>
      <c r="C211" s="128" t="s">
        <v>27</v>
      </c>
      <c r="D211" s="126">
        <v>42901</v>
      </c>
      <c r="E211" s="97" t="s">
        <v>454</v>
      </c>
      <c r="F211" s="97" t="s">
        <v>28</v>
      </c>
      <c r="G211" s="96">
        <v>374</v>
      </c>
      <c r="H211" s="104">
        <v>12.28</v>
      </c>
      <c r="I211" s="95">
        <v>4592.7199999999993</v>
      </c>
      <c r="J211" s="73" t="s">
        <v>13</v>
      </c>
      <c r="K211" s="38" t="s">
        <v>257</v>
      </c>
    </row>
    <row r="212" spans="2:11">
      <c r="B212" s="76" t="s">
        <v>30</v>
      </c>
      <c r="C212" s="128" t="s">
        <v>27</v>
      </c>
      <c r="D212" s="126">
        <v>42901</v>
      </c>
      <c r="E212" s="97" t="s">
        <v>455</v>
      </c>
      <c r="F212" s="97" t="s">
        <v>28</v>
      </c>
      <c r="G212" s="96">
        <v>220</v>
      </c>
      <c r="H212" s="104">
        <v>12.27</v>
      </c>
      <c r="I212" s="95">
        <v>2699.4</v>
      </c>
      <c r="J212" s="73" t="s">
        <v>13</v>
      </c>
      <c r="K212" s="38" t="s">
        <v>258</v>
      </c>
    </row>
    <row r="213" spans="2:11">
      <c r="B213" s="76" t="s">
        <v>30</v>
      </c>
      <c r="C213" s="128" t="s">
        <v>27</v>
      </c>
      <c r="D213" s="126">
        <v>42901</v>
      </c>
      <c r="E213" s="97" t="s">
        <v>456</v>
      </c>
      <c r="F213" s="97" t="s">
        <v>28</v>
      </c>
      <c r="G213" s="96">
        <v>408</v>
      </c>
      <c r="H213" s="104">
        <v>12.28</v>
      </c>
      <c r="I213" s="95">
        <v>5010.24</v>
      </c>
      <c r="J213" s="73" t="s">
        <v>13</v>
      </c>
      <c r="K213" s="38" t="s">
        <v>259</v>
      </c>
    </row>
    <row r="214" spans="2:11">
      <c r="B214" s="76" t="s">
        <v>30</v>
      </c>
      <c r="C214" s="128" t="s">
        <v>27</v>
      </c>
      <c r="D214" s="126">
        <v>42901</v>
      </c>
      <c r="E214" s="97" t="s">
        <v>457</v>
      </c>
      <c r="F214" s="97" t="s">
        <v>28</v>
      </c>
      <c r="G214" s="96">
        <v>313</v>
      </c>
      <c r="H214" s="104">
        <v>12.28</v>
      </c>
      <c r="I214" s="95">
        <v>3843.64</v>
      </c>
      <c r="J214" s="73" t="s">
        <v>13</v>
      </c>
      <c r="K214" s="38" t="s">
        <v>260</v>
      </c>
    </row>
    <row r="215" spans="2:11">
      <c r="B215" s="76" t="s">
        <v>30</v>
      </c>
      <c r="C215" s="128" t="s">
        <v>27</v>
      </c>
      <c r="D215" s="126">
        <v>42901</v>
      </c>
      <c r="E215" s="97" t="s">
        <v>458</v>
      </c>
      <c r="F215" s="97" t="s">
        <v>28</v>
      </c>
      <c r="G215" s="96">
        <v>219</v>
      </c>
      <c r="H215" s="104">
        <v>12.27</v>
      </c>
      <c r="I215" s="95">
        <v>2687.13</v>
      </c>
      <c r="J215" s="73" t="s">
        <v>13</v>
      </c>
      <c r="K215" s="38" t="s">
        <v>261</v>
      </c>
    </row>
    <row r="216" spans="2:11">
      <c r="B216" s="76" t="s">
        <v>30</v>
      </c>
      <c r="C216" s="128" t="s">
        <v>27</v>
      </c>
      <c r="D216" s="126">
        <v>42901</v>
      </c>
      <c r="E216" s="97" t="s">
        <v>458</v>
      </c>
      <c r="F216" s="97" t="s">
        <v>28</v>
      </c>
      <c r="G216" s="96">
        <v>120</v>
      </c>
      <c r="H216" s="104">
        <v>12.27</v>
      </c>
      <c r="I216" s="95">
        <v>1472.3999999999999</v>
      </c>
      <c r="J216" s="73" t="s">
        <v>13</v>
      </c>
      <c r="K216" s="38" t="s">
        <v>262</v>
      </c>
    </row>
    <row r="217" spans="2:11">
      <c r="B217" s="76" t="s">
        <v>30</v>
      </c>
      <c r="C217" s="128" t="s">
        <v>27</v>
      </c>
      <c r="D217" s="126">
        <v>42901</v>
      </c>
      <c r="E217" s="97" t="s">
        <v>458</v>
      </c>
      <c r="F217" s="97" t="s">
        <v>28</v>
      </c>
      <c r="G217" s="96">
        <v>119</v>
      </c>
      <c r="H217" s="104">
        <v>12.27</v>
      </c>
      <c r="I217" s="95">
        <v>1460.1299999999999</v>
      </c>
      <c r="J217" s="73" t="s">
        <v>13</v>
      </c>
      <c r="K217" s="38" t="s">
        <v>263</v>
      </c>
    </row>
    <row r="218" spans="2:11">
      <c r="B218" s="76" t="s">
        <v>30</v>
      </c>
      <c r="C218" s="128" t="s">
        <v>27</v>
      </c>
      <c r="D218" s="126">
        <v>42901</v>
      </c>
      <c r="E218" s="97" t="s">
        <v>459</v>
      </c>
      <c r="F218" s="97" t="s">
        <v>28</v>
      </c>
      <c r="G218" s="96">
        <v>200</v>
      </c>
      <c r="H218" s="104">
        <v>12.27</v>
      </c>
      <c r="I218" s="95">
        <v>2454</v>
      </c>
      <c r="J218" s="73" t="s">
        <v>13</v>
      </c>
      <c r="K218" s="38" t="s">
        <v>264</v>
      </c>
    </row>
    <row r="219" spans="2:11">
      <c r="B219" s="76" t="s">
        <v>30</v>
      </c>
      <c r="C219" s="128" t="s">
        <v>27</v>
      </c>
      <c r="D219" s="126">
        <v>42901</v>
      </c>
      <c r="E219" s="97" t="s">
        <v>460</v>
      </c>
      <c r="F219" s="97" t="s">
        <v>28</v>
      </c>
      <c r="G219" s="96">
        <v>140</v>
      </c>
      <c r="H219" s="104">
        <v>12.26</v>
      </c>
      <c r="I219" s="95">
        <v>1716.3999999999999</v>
      </c>
      <c r="J219" s="73" t="s">
        <v>13</v>
      </c>
      <c r="K219" s="38" t="s">
        <v>265</v>
      </c>
    </row>
    <row r="220" spans="2:11">
      <c r="B220" s="76" t="s">
        <v>30</v>
      </c>
      <c r="C220" s="128" t="s">
        <v>27</v>
      </c>
      <c r="D220" s="126">
        <v>42901</v>
      </c>
      <c r="E220" s="97" t="s">
        <v>461</v>
      </c>
      <c r="F220" s="97" t="s">
        <v>28</v>
      </c>
      <c r="G220" s="96">
        <v>269</v>
      </c>
      <c r="H220" s="104">
        <v>12.27</v>
      </c>
      <c r="I220" s="95">
        <v>3300.63</v>
      </c>
      <c r="J220" s="73" t="s">
        <v>13</v>
      </c>
      <c r="K220" s="38" t="s">
        <v>266</v>
      </c>
    </row>
    <row r="221" spans="2:11">
      <c r="B221" s="76" t="s">
        <v>30</v>
      </c>
      <c r="C221" s="128" t="s">
        <v>27</v>
      </c>
      <c r="D221" s="126">
        <v>42902</v>
      </c>
      <c r="E221" s="97" t="s">
        <v>700</v>
      </c>
      <c r="F221" s="97" t="s">
        <v>28</v>
      </c>
      <c r="G221" s="96">
        <v>141</v>
      </c>
      <c r="H221" s="104">
        <v>12.29</v>
      </c>
      <c r="I221" s="95">
        <v>1732.8899999999999</v>
      </c>
      <c r="J221" s="73" t="s">
        <v>13</v>
      </c>
      <c r="K221" s="38" t="s">
        <v>462</v>
      </c>
    </row>
    <row r="222" spans="2:11">
      <c r="B222" s="76" t="s">
        <v>30</v>
      </c>
      <c r="C222" s="128" t="s">
        <v>27</v>
      </c>
      <c r="D222" s="126">
        <v>42902</v>
      </c>
      <c r="E222" s="97" t="s">
        <v>701</v>
      </c>
      <c r="F222" s="97" t="s">
        <v>28</v>
      </c>
      <c r="G222" s="96">
        <v>580</v>
      </c>
      <c r="H222" s="104">
        <v>12.26</v>
      </c>
      <c r="I222" s="95">
        <v>7110.8</v>
      </c>
      <c r="J222" s="73" t="s">
        <v>13</v>
      </c>
      <c r="K222" s="38" t="s">
        <v>463</v>
      </c>
    </row>
    <row r="223" spans="2:11">
      <c r="B223" s="76" t="s">
        <v>30</v>
      </c>
      <c r="C223" s="128" t="s">
        <v>27</v>
      </c>
      <c r="D223" s="126">
        <v>42902</v>
      </c>
      <c r="E223" s="97" t="s">
        <v>702</v>
      </c>
      <c r="F223" s="97" t="s">
        <v>28</v>
      </c>
      <c r="G223" s="96">
        <v>423</v>
      </c>
      <c r="H223" s="104">
        <v>12.26</v>
      </c>
      <c r="I223" s="95">
        <v>5185.9799999999996</v>
      </c>
      <c r="J223" s="73" t="s">
        <v>13</v>
      </c>
      <c r="K223" s="38" t="s">
        <v>466</v>
      </c>
    </row>
    <row r="224" spans="2:11">
      <c r="B224" s="76" t="s">
        <v>30</v>
      </c>
      <c r="C224" s="128" t="s">
        <v>27</v>
      </c>
      <c r="D224" s="126">
        <v>42902</v>
      </c>
      <c r="E224" s="97" t="s">
        <v>702</v>
      </c>
      <c r="F224" s="97" t="s">
        <v>28</v>
      </c>
      <c r="G224" s="96">
        <v>282</v>
      </c>
      <c r="H224" s="104">
        <v>12.26</v>
      </c>
      <c r="I224" s="95">
        <v>3457.32</v>
      </c>
      <c r="J224" s="73" t="s">
        <v>13</v>
      </c>
      <c r="K224" s="38" t="s">
        <v>465</v>
      </c>
    </row>
    <row r="225" spans="2:11">
      <c r="B225" s="76" t="s">
        <v>30</v>
      </c>
      <c r="C225" s="128" t="s">
        <v>27</v>
      </c>
      <c r="D225" s="126">
        <v>42902</v>
      </c>
      <c r="E225" s="97" t="s">
        <v>702</v>
      </c>
      <c r="F225" s="97" t="s">
        <v>28</v>
      </c>
      <c r="G225" s="96">
        <v>141</v>
      </c>
      <c r="H225" s="104">
        <v>12.26</v>
      </c>
      <c r="I225" s="95">
        <v>1728.66</v>
      </c>
      <c r="J225" s="73" t="s">
        <v>13</v>
      </c>
      <c r="K225" s="38" t="s">
        <v>464</v>
      </c>
    </row>
    <row r="226" spans="2:11">
      <c r="B226" s="76" t="s">
        <v>30</v>
      </c>
      <c r="C226" s="128" t="s">
        <v>27</v>
      </c>
      <c r="D226" s="126">
        <v>42902</v>
      </c>
      <c r="E226" s="97" t="s">
        <v>703</v>
      </c>
      <c r="F226" s="97" t="s">
        <v>28</v>
      </c>
      <c r="G226" s="96">
        <v>122</v>
      </c>
      <c r="H226" s="104">
        <v>12.28</v>
      </c>
      <c r="I226" s="95">
        <v>1498.1599999999999</v>
      </c>
      <c r="J226" s="73" t="s">
        <v>13</v>
      </c>
      <c r="K226" s="38" t="s">
        <v>467</v>
      </c>
    </row>
    <row r="227" spans="2:11">
      <c r="B227" s="76" t="s">
        <v>30</v>
      </c>
      <c r="C227" s="128" t="s">
        <v>27</v>
      </c>
      <c r="D227" s="126">
        <v>42902</v>
      </c>
      <c r="E227" s="97" t="s">
        <v>704</v>
      </c>
      <c r="F227" s="97" t="s">
        <v>28</v>
      </c>
      <c r="G227" s="96">
        <v>230</v>
      </c>
      <c r="H227" s="104">
        <v>12.26</v>
      </c>
      <c r="I227" s="95">
        <v>2819.7999999999997</v>
      </c>
      <c r="J227" s="73" t="s">
        <v>13</v>
      </c>
      <c r="K227" s="38" t="s">
        <v>471</v>
      </c>
    </row>
    <row r="228" spans="2:11">
      <c r="B228" s="76" t="s">
        <v>30</v>
      </c>
      <c r="C228" s="128" t="s">
        <v>27</v>
      </c>
      <c r="D228" s="126">
        <v>42902</v>
      </c>
      <c r="E228" s="97" t="s">
        <v>704</v>
      </c>
      <c r="F228" s="97" t="s">
        <v>28</v>
      </c>
      <c r="G228" s="96">
        <v>230</v>
      </c>
      <c r="H228" s="104">
        <v>12.26</v>
      </c>
      <c r="I228" s="95">
        <v>2819.7999999999997</v>
      </c>
      <c r="J228" s="73" t="s">
        <v>13</v>
      </c>
      <c r="K228" s="38" t="s">
        <v>470</v>
      </c>
    </row>
    <row r="229" spans="2:11">
      <c r="B229" s="76" t="s">
        <v>30</v>
      </c>
      <c r="C229" s="128" t="s">
        <v>27</v>
      </c>
      <c r="D229" s="126">
        <v>42902</v>
      </c>
      <c r="E229" s="97" t="s">
        <v>704</v>
      </c>
      <c r="F229" s="97" t="s">
        <v>28</v>
      </c>
      <c r="G229" s="96">
        <v>226</v>
      </c>
      <c r="H229" s="104">
        <v>12.26</v>
      </c>
      <c r="I229" s="95">
        <v>2770.7599999999998</v>
      </c>
      <c r="J229" s="73" t="s">
        <v>13</v>
      </c>
      <c r="K229" s="38" t="s">
        <v>469</v>
      </c>
    </row>
    <row r="230" spans="2:11">
      <c r="B230" s="76" t="s">
        <v>30</v>
      </c>
      <c r="C230" s="128" t="s">
        <v>27</v>
      </c>
      <c r="D230" s="126">
        <v>42902</v>
      </c>
      <c r="E230" s="97" t="s">
        <v>704</v>
      </c>
      <c r="F230" s="97" t="s">
        <v>28</v>
      </c>
      <c r="G230" s="96">
        <v>115</v>
      </c>
      <c r="H230" s="104">
        <v>12.26</v>
      </c>
      <c r="I230" s="95">
        <v>1409.8999999999999</v>
      </c>
      <c r="J230" s="73" t="s">
        <v>13</v>
      </c>
      <c r="K230" s="38" t="s">
        <v>468</v>
      </c>
    </row>
    <row r="231" spans="2:11">
      <c r="B231" s="76" t="s">
        <v>30</v>
      </c>
      <c r="C231" s="128" t="s">
        <v>27</v>
      </c>
      <c r="D231" s="126">
        <v>42902</v>
      </c>
      <c r="E231" s="97" t="s">
        <v>705</v>
      </c>
      <c r="F231" s="97" t="s">
        <v>28</v>
      </c>
      <c r="G231" s="96">
        <v>272</v>
      </c>
      <c r="H231" s="104">
        <v>12.26</v>
      </c>
      <c r="I231" s="95">
        <v>3334.72</v>
      </c>
      <c r="J231" s="73" t="s">
        <v>13</v>
      </c>
      <c r="K231" s="38" t="s">
        <v>475</v>
      </c>
    </row>
    <row r="232" spans="2:11">
      <c r="B232" s="76" t="s">
        <v>30</v>
      </c>
      <c r="C232" s="128" t="s">
        <v>27</v>
      </c>
      <c r="D232" s="126">
        <v>42902</v>
      </c>
      <c r="E232" s="97" t="s">
        <v>705</v>
      </c>
      <c r="F232" s="97" t="s">
        <v>28</v>
      </c>
      <c r="G232" s="96">
        <v>272</v>
      </c>
      <c r="H232" s="104">
        <v>12.26</v>
      </c>
      <c r="I232" s="95">
        <v>3334.72</v>
      </c>
      <c r="J232" s="73" t="s">
        <v>13</v>
      </c>
      <c r="K232" s="38" t="s">
        <v>474</v>
      </c>
    </row>
    <row r="233" spans="2:11">
      <c r="B233" s="76" t="s">
        <v>30</v>
      </c>
      <c r="C233" s="128" t="s">
        <v>27</v>
      </c>
      <c r="D233" s="126">
        <v>42902</v>
      </c>
      <c r="E233" s="97" t="s">
        <v>705</v>
      </c>
      <c r="F233" s="97" t="s">
        <v>28</v>
      </c>
      <c r="G233" s="96">
        <v>112</v>
      </c>
      <c r="H233" s="104">
        <v>12.26</v>
      </c>
      <c r="I233" s="95">
        <v>1373.12</v>
      </c>
      <c r="J233" s="73" t="s">
        <v>13</v>
      </c>
      <c r="K233" s="38" t="s">
        <v>473</v>
      </c>
    </row>
    <row r="234" spans="2:11">
      <c r="B234" s="76" t="s">
        <v>30</v>
      </c>
      <c r="C234" s="128" t="s">
        <v>27</v>
      </c>
      <c r="D234" s="126">
        <v>42902</v>
      </c>
      <c r="E234" s="97" t="s">
        <v>705</v>
      </c>
      <c r="F234" s="97" t="s">
        <v>28</v>
      </c>
      <c r="G234" s="96">
        <v>113</v>
      </c>
      <c r="H234" s="104">
        <v>12.26</v>
      </c>
      <c r="I234" s="95">
        <v>1385.3799999999999</v>
      </c>
      <c r="J234" s="73" t="s">
        <v>13</v>
      </c>
      <c r="K234" s="38" t="s">
        <v>472</v>
      </c>
    </row>
    <row r="235" spans="2:11">
      <c r="B235" s="76" t="s">
        <v>30</v>
      </c>
      <c r="C235" s="128" t="s">
        <v>27</v>
      </c>
      <c r="D235" s="126">
        <v>42902</v>
      </c>
      <c r="E235" s="97" t="s">
        <v>706</v>
      </c>
      <c r="F235" s="97" t="s">
        <v>28</v>
      </c>
      <c r="G235" s="96">
        <v>250</v>
      </c>
      <c r="H235" s="104">
        <v>12.26</v>
      </c>
      <c r="I235" s="95">
        <v>3065</v>
      </c>
      <c r="J235" s="73" t="s">
        <v>13</v>
      </c>
      <c r="K235" s="38" t="s">
        <v>477</v>
      </c>
    </row>
    <row r="236" spans="2:11">
      <c r="B236" s="76" t="s">
        <v>30</v>
      </c>
      <c r="C236" s="128" t="s">
        <v>27</v>
      </c>
      <c r="D236" s="126">
        <v>42902</v>
      </c>
      <c r="E236" s="97" t="s">
        <v>706</v>
      </c>
      <c r="F236" s="97" t="s">
        <v>28</v>
      </c>
      <c r="G236" s="96">
        <v>250</v>
      </c>
      <c r="H236" s="104">
        <v>12.26</v>
      </c>
      <c r="I236" s="95">
        <v>3065</v>
      </c>
      <c r="J236" s="73" t="s">
        <v>13</v>
      </c>
      <c r="K236" s="38" t="s">
        <v>476</v>
      </c>
    </row>
    <row r="237" spans="2:11">
      <c r="B237" s="76" t="s">
        <v>30</v>
      </c>
      <c r="C237" s="128" t="s">
        <v>27</v>
      </c>
      <c r="D237" s="126">
        <v>42902</v>
      </c>
      <c r="E237" s="97" t="s">
        <v>707</v>
      </c>
      <c r="F237" s="97" t="s">
        <v>28</v>
      </c>
      <c r="G237" s="96">
        <v>119</v>
      </c>
      <c r="H237" s="104">
        <v>12.26</v>
      </c>
      <c r="I237" s="95">
        <v>1458.94</v>
      </c>
      <c r="J237" s="73" t="s">
        <v>13</v>
      </c>
      <c r="K237" s="38" t="s">
        <v>478</v>
      </c>
    </row>
    <row r="238" spans="2:11">
      <c r="B238" s="76" t="s">
        <v>30</v>
      </c>
      <c r="C238" s="128" t="s">
        <v>27</v>
      </c>
      <c r="D238" s="126">
        <v>42902</v>
      </c>
      <c r="E238" s="97" t="s">
        <v>708</v>
      </c>
      <c r="F238" s="97" t="s">
        <v>28</v>
      </c>
      <c r="G238" s="96">
        <v>111</v>
      </c>
      <c r="H238" s="104">
        <v>12.28</v>
      </c>
      <c r="I238" s="95">
        <v>1363.08</v>
      </c>
      <c r="J238" s="73" t="s">
        <v>13</v>
      </c>
      <c r="K238" s="38" t="s">
        <v>479</v>
      </c>
    </row>
    <row r="239" spans="2:11">
      <c r="B239" s="76" t="s">
        <v>30</v>
      </c>
      <c r="C239" s="128" t="s">
        <v>27</v>
      </c>
      <c r="D239" s="126">
        <v>42902</v>
      </c>
      <c r="E239" s="97" t="s">
        <v>709</v>
      </c>
      <c r="F239" s="97" t="s">
        <v>28</v>
      </c>
      <c r="G239" s="96">
        <v>119</v>
      </c>
      <c r="H239" s="104">
        <v>12.25</v>
      </c>
      <c r="I239" s="95">
        <v>1457.75</v>
      </c>
      <c r="J239" s="73" t="s">
        <v>13</v>
      </c>
      <c r="K239" s="38" t="s">
        <v>480</v>
      </c>
    </row>
    <row r="240" spans="2:11">
      <c r="B240" s="76" t="s">
        <v>30</v>
      </c>
      <c r="C240" s="128" t="s">
        <v>27</v>
      </c>
      <c r="D240" s="126">
        <v>42902</v>
      </c>
      <c r="E240" s="97" t="s">
        <v>710</v>
      </c>
      <c r="F240" s="97" t="s">
        <v>28</v>
      </c>
      <c r="G240" s="96">
        <v>7</v>
      </c>
      <c r="H240" s="104">
        <v>12.25</v>
      </c>
      <c r="I240" s="95">
        <v>85.75</v>
      </c>
      <c r="J240" s="73" t="s">
        <v>13</v>
      </c>
      <c r="K240" s="38" t="s">
        <v>481</v>
      </c>
    </row>
    <row r="241" spans="2:11">
      <c r="B241" s="76" t="s">
        <v>30</v>
      </c>
      <c r="C241" s="128" t="s">
        <v>27</v>
      </c>
      <c r="D241" s="126">
        <v>42902</v>
      </c>
      <c r="E241" s="97" t="s">
        <v>711</v>
      </c>
      <c r="F241" s="97" t="s">
        <v>28</v>
      </c>
      <c r="G241" s="96">
        <v>165</v>
      </c>
      <c r="H241" s="104">
        <v>12.25</v>
      </c>
      <c r="I241" s="95">
        <v>2021.25</v>
      </c>
      <c r="J241" s="73" t="s">
        <v>13</v>
      </c>
      <c r="K241" s="38" t="s">
        <v>482</v>
      </c>
    </row>
    <row r="242" spans="2:11">
      <c r="B242" s="76" t="s">
        <v>30</v>
      </c>
      <c r="C242" s="128" t="s">
        <v>27</v>
      </c>
      <c r="D242" s="126">
        <v>42902</v>
      </c>
      <c r="E242" s="97" t="s">
        <v>712</v>
      </c>
      <c r="F242" s="97" t="s">
        <v>28</v>
      </c>
      <c r="G242" s="96">
        <v>552</v>
      </c>
      <c r="H242" s="104">
        <v>12.26</v>
      </c>
      <c r="I242" s="95">
        <v>6767.5199999999995</v>
      </c>
      <c r="J242" s="73" t="s">
        <v>13</v>
      </c>
      <c r="K242" s="38" t="s">
        <v>485</v>
      </c>
    </row>
    <row r="243" spans="2:11">
      <c r="B243" s="76" t="s">
        <v>30</v>
      </c>
      <c r="C243" s="128" t="s">
        <v>27</v>
      </c>
      <c r="D243" s="126">
        <v>42902</v>
      </c>
      <c r="E243" s="97" t="s">
        <v>712</v>
      </c>
      <c r="F243" s="97" t="s">
        <v>28</v>
      </c>
      <c r="G243" s="96">
        <v>138</v>
      </c>
      <c r="H243" s="104">
        <v>12.26</v>
      </c>
      <c r="I243" s="95">
        <v>1691.8799999999999</v>
      </c>
      <c r="J243" s="73" t="s">
        <v>13</v>
      </c>
      <c r="K243" s="38" t="s">
        <v>484</v>
      </c>
    </row>
    <row r="244" spans="2:11">
      <c r="B244" s="76" t="s">
        <v>30</v>
      </c>
      <c r="C244" s="128" t="s">
        <v>27</v>
      </c>
      <c r="D244" s="126">
        <v>42902</v>
      </c>
      <c r="E244" s="97" t="s">
        <v>712</v>
      </c>
      <c r="F244" s="97" t="s">
        <v>28</v>
      </c>
      <c r="G244" s="96">
        <v>123</v>
      </c>
      <c r="H244" s="104">
        <v>12.26</v>
      </c>
      <c r="I244" s="95">
        <v>1507.98</v>
      </c>
      <c r="J244" s="73" t="s">
        <v>13</v>
      </c>
      <c r="K244" s="38" t="s">
        <v>483</v>
      </c>
    </row>
    <row r="245" spans="2:11">
      <c r="B245" s="76" t="s">
        <v>30</v>
      </c>
      <c r="C245" s="128" t="s">
        <v>27</v>
      </c>
      <c r="D245" s="126">
        <v>42902</v>
      </c>
      <c r="E245" s="97" t="s">
        <v>712</v>
      </c>
      <c r="F245" s="97" t="s">
        <v>28</v>
      </c>
      <c r="G245" s="96">
        <v>414</v>
      </c>
      <c r="H245" s="104">
        <v>12.26</v>
      </c>
      <c r="I245" s="95">
        <v>5075.6400000000003</v>
      </c>
      <c r="J245" s="73" t="s">
        <v>13</v>
      </c>
      <c r="K245" s="38" t="s">
        <v>487</v>
      </c>
    </row>
    <row r="246" spans="2:11">
      <c r="B246" s="76" t="s">
        <v>30</v>
      </c>
      <c r="C246" s="128" t="s">
        <v>27</v>
      </c>
      <c r="D246" s="126">
        <v>42902</v>
      </c>
      <c r="E246" s="97" t="s">
        <v>712</v>
      </c>
      <c r="F246" s="97" t="s">
        <v>28</v>
      </c>
      <c r="G246" s="96">
        <v>138</v>
      </c>
      <c r="H246" s="104">
        <v>12.26</v>
      </c>
      <c r="I246" s="95">
        <v>1691.8799999999999</v>
      </c>
      <c r="J246" s="73" t="s">
        <v>13</v>
      </c>
      <c r="K246" s="38" t="s">
        <v>486</v>
      </c>
    </row>
    <row r="247" spans="2:11">
      <c r="B247" s="76" t="s">
        <v>30</v>
      </c>
      <c r="C247" s="128" t="s">
        <v>27</v>
      </c>
      <c r="D247" s="126">
        <v>42902</v>
      </c>
      <c r="E247" s="97" t="s">
        <v>713</v>
      </c>
      <c r="F247" s="97" t="s">
        <v>28</v>
      </c>
      <c r="G247" s="96">
        <v>310</v>
      </c>
      <c r="H247" s="104">
        <v>12.26</v>
      </c>
      <c r="I247" s="95">
        <v>3800.6</v>
      </c>
      <c r="J247" s="73" t="s">
        <v>13</v>
      </c>
      <c r="K247" s="38" t="s">
        <v>488</v>
      </c>
    </row>
    <row r="248" spans="2:11">
      <c r="B248" s="76" t="s">
        <v>30</v>
      </c>
      <c r="C248" s="128" t="s">
        <v>27</v>
      </c>
      <c r="D248" s="126">
        <v>42902</v>
      </c>
      <c r="E248" s="97" t="s">
        <v>713</v>
      </c>
      <c r="F248" s="97" t="s">
        <v>28</v>
      </c>
      <c r="G248" s="96">
        <v>210</v>
      </c>
      <c r="H248" s="104">
        <v>12.26</v>
      </c>
      <c r="I248" s="95">
        <v>2574.6</v>
      </c>
      <c r="J248" s="73" t="s">
        <v>13</v>
      </c>
      <c r="K248" s="38" t="s">
        <v>490</v>
      </c>
    </row>
    <row r="249" spans="2:11">
      <c r="B249" s="76" t="s">
        <v>30</v>
      </c>
      <c r="C249" s="128" t="s">
        <v>27</v>
      </c>
      <c r="D249" s="126">
        <v>42902</v>
      </c>
      <c r="E249" s="97" t="s">
        <v>713</v>
      </c>
      <c r="F249" s="97" t="s">
        <v>28</v>
      </c>
      <c r="G249" s="96">
        <v>130</v>
      </c>
      <c r="H249" s="104">
        <v>12.26</v>
      </c>
      <c r="I249" s="95">
        <v>1593.8</v>
      </c>
      <c r="J249" s="73" t="s">
        <v>13</v>
      </c>
      <c r="K249" s="38" t="s">
        <v>489</v>
      </c>
    </row>
    <row r="250" spans="2:11">
      <c r="B250" s="76" t="s">
        <v>30</v>
      </c>
      <c r="C250" s="128" t="s">
        <v>27</v>
      </c>
      <c r="D250" s="126">
        <v>42902</v>
      </c>
      <c r="E250" s="97" t="s">
        <v>714</v>
      </c>
      <c r="F250" s="97" t="s">
        <v>28</v>
      </c>
      <c r="G250" s="96">
        <v>610</v>
      </c>
      <c r="H250" s="104">
        <v>12.26</v>
      </c>
      <c r="I250" s="95">
        <v>7478.5999999999995</v>
      </c>
      <c r="J250" s="73" t="s">
        <v>13</v>
      </c>
      <c r="K250" s="38" t="s">
        <v>491</v>
      </c>
    </row>
    <row r="251" spans="2:11">
      <c r="B251" s="76" t="s">
        <v>30</v>
      </c>
      <c r="C251" s="128" t="s">
        <v>27</v>
      </c>
      <c r="D251" s="126">
        <v>42902</v>
      </c>
      <c r="E251" s="97" t="s">
        <v>715</v>
      </c>
      <c r="F251" s="97" t="s">
        <v>28</v>
      </c>
      <c r="G251" s="96">
        <v>488</v>
      </c>
      <c r="H251" s="104">
        <v>12.26</v>
      </c>
      <c r="I251" s="95">
        <v>5982.88</v>
      </c>
      <c r="J251" s="73" t="s">
        <v>13</v>
      </c>
      <c r="K251" s="38" t="s">
        <v>493</v>
      </c>
    </row>
    <row r="252" spans="2:11">
      <c r="B252" s="76" t="s">
        <v>30</v>
      </c>
      <c r="C252" s="128" t="s">
        <v>27</v>
      </c>
      <c r="D252" s="126">
        <v>42902</v>
      </c>
      <c r="E252" s="97" t="s">
        <v>715</v>
      </c>
      <c r="F252" s="97" t="s">
        <v>28</v>
      </c>
      <c r="G252" s="96">
        <v>122</v>
      </c>
      <c r="H252" s="104">
        <v>12.26</v>
      </c>
      <c r="I252" s="95">
        <v>1495.72</v>
      </c>
      <c r="J252" s="73" t="s">
        <v>13</v>
      </c>
      <c r="K252" s="38" t="s">
        <v>492</v>
      </c>
    </row>
    <row r="253" spans="2:11">
      <c r="B253" s="76" t="s">
        <v>30</v>
      </c>
      <c r="C253" s="128" t="s">
        <v>27</v>
      </c>
      <c r="D253" s="126">
        <v>42902</v>
      </c>
      <c r="E253" s="97" t="s">
        <v>716</v>
      </c>
      <c r="F253" s="97" t="s">
        <v>28</v>
      </c>
      <c r="G253" s="96">
        <v>126</v>
      </c>
      <c r="H253" s="104">
        <v>12.25</v>
      </c>
      <c r="I253" s="95">
        <v>1543.5</v>
      </c>
      <c r="J253" s="73" t="s">
        <v>13</v>
      </c>
      <c r="K253" s="38" t="s">
        <v>494</v>
      </c>
    </row>
    <row r="254" spans="2:11">
      <c r="B254" s="76" t="s">
        <v>30</v>
      </c>
      <c r="C254" s="128" t="s">
        <v>27</v>
      </c>
      <c r="D254" s="126">
        <v>42902</v>
      </c>
      <c r="E254" s="97" t="s">
        <v>717</v>
      </c>
      <c r="F254" s="97" t="s">
        <v>28</v>
      </c>
      <c r="G254" s="96">
        <v>240</v>
      </c>
      <c r="H254" s="104">
        <v>12.24</v>
      </c>
      <c r="I254" s="95">
        <v>2937.6</v>
      </c>
      <c r="J254" s="73" t="s">
        <v>13</v>
      </c>
      <c r="K254" s="38" t="s">
        <v>496</v>
      </c>
    </row>
    <row r="255" spans="2:11">
      <c r="B255" s="76" t="s">
        <v>30</v>
      </c>
      <c r="C255" s="128" t="s">
        <v>27</v>
      </c>
      <c r="D255" s="126">
        <v>42902</v>
      </c>
      <c r="E255" s="97" t="s">
        <v>717</v>
      </c>
      <c r="F255" s="97" t="s">
        <v>28</v>
      </c>
      <c r="G255" s="96">
        <v>116</v>
      </c>
      <c r="H255" s="104">
        <v>12.24</v>
      </c>
      <c r="I255" s="95">
        <v>1419.84</v>
      </c>
      <c r="J255" s="73" t="s">
        <v>13</v>
      </c>
      <c r="K255" s="38" t="s">
        <v>495</v>
      </c>
    </row>
    <row r="256" spans="2:11">
      <c r="B256" s="76" t="s">
        <v>30</v>
      </c>
      <c r="C256" s="128" t="s">
        <v>27</v>
      </c>
      <c r="D256" s="126">
        <v>42902</v>
      </c>
      <c r="E256" s="97" t="s">
        <v>718</v>
      </c>
      <c r="F256" s="97" t="s">
        <v>28</v>
      </c>
      <c r="G256" s="96">
        <v>205</v>
      </c>
      <c r="H256" s="104">
        <v>12.23</v>
      </c>
      <c r="I256" s="95">
        <v>2507.15</v>
      </c>
      <c r="J256" s="73" t="s">
        <v>13</v>
      </c>
      <c r="K256" s="38" t="s">
        <v>497</v>
      </c>
    </row>
    <row r="257" spans="2:11">
      <c r="B257" s="76" t="s">
        <v>30</v>
      </c>
      <c r="C257" s="128" t="s">
        <v>27</v>
      </c>
      <c r="D257" s="126">
        <v>42902</v>
      </c>
      <c r="E257" s="97" t="s">
        <v>719</v>
      </c>
      <c r="F257" s="97" t="s">
        <v>28</v>
      </c>
      <c r="G257" s="96">
        <v>33</v>
      </c>
      <c r="H257" s="104">
        <v>12.23</v>
      </c>
      <c r="I257" s="95">
        <v>403.59000000000003</v>
      </c>
      <c r="J257" s="73" t="s">
        <v>13</v>
      </c>
      <c r="K257" s="38" t="s">
        <v>498</v>
      </c>
    </row>
    <row r="258" spans="2:11">
      <c r="B258" s="76" t="s">
        <v>30</v>
      </c>
      <c r="C258" s="128" t="s">
        <v>27</v>
      </c>
      <c r="D258" s="126">
        <v>42902</v>
      </c>
      <c r="E258" s="97" t="s">
        <v>720</v>
      </c>
      <c r="F258" s="97" t="s">
        <v>28</v>
      </c>
      <c r="G258" s="96">
        <v>27</v>
      </c>
      <c r="H258" s="104">
        <v>12.23</v>
      </c>
      <c r="I258" s="95">
        <v>330.21000000000004</v>
      </c>
      <c r="J258" s="73" t="s">
        <v>13</v>
      </c>
      <c r="K258" s="38" t="s">
        <v>499</v>
      </c>
    </row>
    <row r="259" spans="2:11">
      <c r="B259" s="76" t="s">
        <v>30</v>
      </c>
      <c r="C259" s="128" t="s">
        <v>27</v>
      </c>
      <c r="D259" s="126">
        <v>42902</v>
      </c>
      <c r="E259" s="97" t="s">
        <v>721</v>
      </c>
      <c r="F259" s="97" t="s">
        <v>28</v>
      </c>
      <c r="G259" s="96">
        <v>38</v>
      </c>
      <c r="H259" s="104">
        <v>12.23</v>
      </c>
      <c r="I259" s="95">
        <v>464.74</v>
      </c>
      <c r="J259" s="73" t="s">
        <v>13</v>
      </c>
      <c r="K259" s="38" t="s">
        <v>500</v>
      </c>
    </row>
    <row r="260" spans="2:11">
      <c r="B260" s="76" t="s">
        <v>30</v>
      </c>
      <c r="C260" s="128" t="s">
        <v>27</v>
      </c>
      <c r="D260" s="126">
        <v>42902</v>
      </c>
      <c r="E260" s="97" t="s">
        <v>721</v>
      </c>
      <c r="F260" s="97" t="s">
        <v>28</v>
      </c>
      <c r="G260" s="96">
        <v>54</v>
      </c>
      <c r="H260" s="104">
        <v>12.23</v>
      </c>
      <c r="I260" s="95">
        <v>660.42000000000007</v>
      </c>
      <c r="J260" s="73" t="s">
        <v>13</v>
      </c>
      <c r="K260" s="38" t="s">
        <v>501</v>
      </c>
    </row>
    <row r="261" spans="2:11">
      <c r="B261" s="76" t="s">
        <v>30</v>
      </c>
      <c r="C261" s="128" t="s">
        <v>27</v>
      </c>
      <c r="D261" s="126">
        <v>42902</v>
      </c>
      <c r="E261" s="97" t="s">
        <v>722</v>
      </c>
      <c r="F261" s="97" t="s">
        <v>28</v>
      </c>
      <c r="G261" s="96">
        <v>357</v>
      </c>
      <c r="H261" s="104">
        <v>12.23</v>
      </c>
      <c r="I261" s="95">
        <v>4366.1100000000006</v>
      </c>
      <c r="J261" s="73" t="s">
        <v>13</v>
      </c>
      <c r="K261" s="38" t="s">
        <v>504</v>
      </c>
    </row>
    <row r="262" spans="2:11">
      <c r="B262" s="76" t="s">
        <v>30</v>
      </c>
      <c r="C262" s="128" t="s">
        <v>27</v>
      </c>
      <c r="D262" s="126">
        <v>42902</v>
      </c>
      <c r="E262" s="97" t="s">
        <v>722</v>
      </c>
      <c r="F262" s="97" t="s">
        <v>28</v>
      </c>
      <c r="G262" s="96">
        <v>121</v>
      </c>
      <c r="H262" s="104">
        <v>12.23</v>
      </c>
      <c r="I262" s="95">
        <v>1479.8300000000002</v>
      </c>
      <c r="J262" s="73" t="s">
        <v>13</v>
      </c>
      <c r="K262" s="38" t="s">
        <v>503</v>
      </c>
    </row>
    <row r="263" spans="2:11">
      <c r="B263" s="76" t="s">
        <v>30</v>
      </c>
      <c r="C263" s="128" t="s">
        <v>27</v>
      </c>
      <c r="D263" s="126">
        <v>42902</v>
      </c>
      <c r="E263" s="97" t="s">
        <v>722</v>
      </c>
      <c r="F263" s="97" t="s">
        <v>28</v>
      </c>
      <c r="G263" s="96">
        <v>128</v>
      </c>
      <c r="H263" s="104">
        <v>12.23</v>
      </c>
      <c r="I263" s="95">
        <v>1565.44</v>
      </c>
      <c r="J263" s="73" t="s">
        <v>13</v>
      </c>
      <c r="K263" s="38" t="s">
        <v>502</v>
      </c>
    </row>
    <row r="264" spans="2:11">
      <c r="B264" s="76" t="s">
        <v>30</v>
      </c>
      <c r="C264" s="128" t="s">
        <v>27</v>
      </c>
      <c r="D264" s="126">
        <v>42902</v>
      </c>
      <c r="E264" s="97" t="s">
        <v>723</v>
      </c>
      <c r="F264" s="97" t="s">
        <v>28</v>
      </c>
      <c r="G264" s="96">
        <v>224</v>
      </c>
      <c r="H264" s="104">
        <v>12.23</v>
      </c>
      <c r="I264" s="95">
        <v>2739.52</v>
      </c>
      <c r="J264" s="73" t="s">
        <v>13</v>
      </c>
      <c r="K264" s="38" t="s">
        <v>505</v>
      </c>
    </row>
    <row r="265" spans="2:11">
      <c r="B265" s="76" t="s">
        <v>30</v>
      </c>
      <c r="C265" s="128" t="s">
        <v>27</v>
      </c>
      <c r="D265" s="126">
        <v>42902</v>
      </c>
      <c r="E265" s="97" t="s">
        <v>724</v>
      </c>
      <c r="F265" s="97" t="s">
        <v>28</v>
      </c>
      <c r="G265" s="96">
        <v>112</v>
      </c>
      <c r="H265" s="104">
        <v>12.23</v>
      </c>
      <c r="I265" s="95">
        <v>1369.76</v>
      </c>
      <c r="J265" s="73" t="s">
        <v>13</v>
      </c>
      <c r="K265" s="38" t="s">
        <v>506</v>
      </c>
    </row>
    <row r="266" spans="2:11">
      <c r="B266" s="76" t="s">
        <v>30</v>
      </c>
      <c r="C266" s="128" t="s">
        <v>27</v>
      </c>
      <c r="D266" s="126">
        <v>42902</v>
      </c>
      <c r="E266" s="97" t="s">
        <v>725</v>
      </c>
      <c r="F266" s="97" t="s">
        <v>28</v>
      </c>
      <c r="G266" s="96">
        <v>256</v>
      </c>
      <c r="H266" s="104">
        <v>12.24</v>
      </c>
      <c r="I266" s="95">
        <v>3133.44</v>
      </c>
      <c r="J266" s="73" t="s">
        <v>13</v>
      </c>
      <c r="K266" s="38" t="s">
        <v>507</v>
      </c>
    </row>
    <row r="267" spans="2:11">
      <c r="B267" s="76" t="s">
        <v>30</v>
      </c>
      <c r="C267" s="128" t="s">
        <v>27</v>
      </c>
      <c r="D267" s="126">
        <v>42902</v>
      </c>
      <c r="E267" s="97" t="s">
        <v>725</v>
      </c>
      <c r="F267" s="97" t="s">
        <v>28</v>
      </c>
      <c r="G267" s="96">
        <v>100</v>
      </c>
      <c r="H267" s="104">
        <v>12.24</v>
      </c>
      <c r="I267" s="95">
        <v>1224</v>
      </c>
      <c r="J267" s="73" t="s">
        <v>13</v>
      </c>
      <c r="K267" s="38" t="s">
        <v>508</v>
      </c>
    </row>
    <row r="268" spans="2:11">
      <c r="B268" s="76" t="s">
        <v>30</v>
      </c>
      <c r="C268" s="128" t="s">
        <v>27</v>
      </c>
      <c r="D268" s="126">
        <v>42902</v>
      </c>
      <c r="E268" s="97" t="s">
        <v>726</v>
      </c>
      <c r="F268" s="97" t="s">
        <v>28</v>
      </c>
      <c r="G268" s="96">
        <v>156</v>
      </c>
      <c r="H268" s="104">
        <v>12.24</v>
      </c>
      <c r="I268" s="95">
        <v>1909.44</v>
      </c>
      <c r="J268" s="73" t="s">
        <v>13</v>
      </c>
      <c r="K268" s="38" t="s">
        <v>509</v>
      </c>
    </row>
    <row r="269" spans="2:11">
      <c r="B269" s="76" t="s">
        <v>30</v>
      </c>
      <c r="C269" s="128" t="s">
        <v>27</v>
      </c>
      <c r="D269" s="126">
        <v>42902</v>
      </c>
      <c r="E269" s="97" t="s">
        <v>727</v>
      </c>
      <c r="F269" s="97" t="s">
        <v>28</v>
      </c>
      <c r="G269" s="96">
        <v>112</v>
      </c>
      <c r="H269" s="104">
        <v>12.25</v>
      </c>
      <c r="I269" s="95">
        <v>1372</v>
      </c>
      <c r="J269" s="73" t="s">
        <v>13</v>
      </c>
      <c r="K269" s="38" t="s">
        <v>510</v>
      </c>
    </row>
    <row r="270" spans="2:11">
      <c r="B270" s="76" t="s">
        <v>30</v>
      </c>
      <c r="C270" s="128" t="s">
        <v>27</v>
      </c>
      <c r="D270" s="126">
        <v>42902</v>
      </c>
      <c r="E270" s="97" t="s">
        <v>728</v>
      </c>
      <c r="F270" s="97" t="s">
        <v>28</v>
      </c>
      <c r="G270" s="96">
        <v>2210</v>
      </c>
      <c r="H270" s="104">
        <v>12.25</v>
      </c>
      <c r="I270" s="95">
        <v>27072.5</v>
      </c>
      <c r="J270" s="73" t="s">
        <v>13</v>
      </c>
      <c r="K270" s="38" t="s">
        <v>511</v>
      </c>
    </row>
    <row r="271" spans="2:11">
      <c r="B271" s="76" t="s">
        <v>30</v>
      </c>
      <c r="C271" s="128" t="s">
        <v>27</v>
      </c>
      <c r="D271" s="126">
        <v>42902</v>
      </c>
      <c r="E271" s="97" t="s">
        <v>729</v>
      </c>
      <c r="F271" s="97" t="s">
        <v>28</v>
      </c>
      <c r="G271" s="96">
        <v>2304</v>
      </c>
      <c r="H271" s="104">
        <v>12.25</v>
      </c>
      <c r="I271" s="95">
        <v>28224</v>
      </c>
      <c r="J271" s="73" t="s">
        <v>13</v>
      </c>
      <c r="K271" s="38" t="s">
        <v>512</v>
      </c>
    </row>
    <row r="272" spans="2:11">
      <c r="B272" s="76" t="s">
        <v>30</v>
      </c>
      <c r="C272" s="128" t="s">
        <v>27</v>
      </c>
      <c r="D272" s="126">
        <v>42902</v>
      </c>
      <c r="E272" s="97" t="s">
        <v>730</v>
      </c>
      <c r="F272" s="97" t="s">
        <v>28</v>
      </c>
      <c r="G272" s="96">
        <v>1904</v>
      </c>
      <c r="H272" s="104">
        <v>12.25</v>
      </c>
      <c r="I272" s="95">
        <v>23324</v>
      </c>
      <c r="J272" s="73" t="s">
        <v>13</v>
      </c>
      <c r="K272" s="38" t="s">
        <v>513</v>
      </c>
    </row>
    <row r="273" spans="2:11">
      <c r="B273" s="76" t="s">
        <v>30</v>
      </c>
      <c r="C273" s="128" t="s">
        <v>27</v>
      </c>
      <c r="D273" s="126">
        <v>42902</v>
      </c>
      <c r="E273" s="97" t="s">
        <v>731</v>
      </c>
      <c r="F273" s="97" t="s">
        <v>28</v>
      </c>
      <c r="G273" s="96">
        <v>336</v>
      </c>
      <c r="H273" s="104">
        <v>12.25</v>
      </c>
      <c r="I273" s="95">
        <v>4116</v>
      </c>
      <c r="J273" s="73" t="s">
        <v>13</v>
      </c>
      <c r="K273" s="38" t="s">
        <v>514</v>
      </c>
    </row>
    <row r="274" spans="2:11">
      <c r="B274" s="76" t="s">
        <v>30</v>
      </c>
      <c r="C274" s="128" t="s">
        <v>27</v>
      </c>
      <c r="D274" s="126">
        <v>42902</v>
      </c>
      <c r="E274" s="97" t="s">
        <v>732</v>
      </c>
      <c r="F274" s="97" t="s">
        <v>28</v>
      </c>
      <c r="G274" s="96">
        <v>1536</v>
      </c>
      <c r="H274" s="104">
        <v>12.25</v>
      </c>
      <c r="I274" s="95">
        <v>18816</v>
      </c>
      <c r="J274" s="73" t="s">
        <v>13</v>
      </c>
      <c r="K274" s="38" t="s">
        <v>515</v>
      </c>
    </row>
    <row r="275" spans="2:11">
      <c r="B275" s="76" t="s">
        <v>30</v>
      </c>
      <c r="C275" s="128" t="s">
        <v>27</v>
      </c>
      <c r="D275" s="126">
        <v>42902</v>
      </c>
      <c r="E275" s="97" t="s">
        <v>733</v>
      </c>
      <c r="F275" s="97" t="s">
        <v>28</v>
      </c>
      <c r="G275" s="96">
        <v>125</v>
      </c>
      <c r="H275" s="104">
        <v>12.25</v>
      </c>
      <c r="I275" s="95">
        <v>1531.25</v>
      </c>
      <c r="J275" s="73" t="s">
        <v>13</v>
      </c>
      <c r="K275" s="38" t="s">
        <v>516</v>
      </c>
    </row>
    <row r="276" spans="2:11">
      <c r="B276" s="76" t="s">
        <v>30</v>
      </c>
      <c r="C276" s="128" t="s">
        <v>27</v>
      </c>
      <c r="D276" s="126">
        <v>42902</v>
      </c>
      <c r="E276" s="97" t="s">
        <v>734</v>
      </c>
      <c r="F276" s="97" t="s">
        <v>28</v>
      </c>
      <c r="G276" s="96">
        <v>700</v>
      </c>
      <c r="H276" s="104">
        <v>12.25</v>
      </c>
      <c r="I276" s="95">
        <v>8575</v>
      </c>
      <c r="J276" s="73" t="s">
        <v>13</v>
      </c>
      <c r="K276" s="38" t="s">
        <v>517</v>
      </c>
    </row>
    <row r="277" spans="2:11">
      <c r="B277" s="76" t="s">
        <v>30</v>
      </c>
      <c r="C277" s="128" t="s">
        <v>27</v>
      </c>
      <c r="D277" s="126">
        <v>42902</v>
      </c>
      <c r="E277" s="97" t="s">
        <v>735</v>
      </c>
      <c r="F277" s="97" t="s">
        <v>28</v>
      </c>
      <c r="G277" s="96">
        <v>136</v>
      </c>
      <c r="H277" s="104">
        <v>12.25</v>
      </c>
      <c r="I277" s="95">
        <v>1666</v>
      </c>
      <c r="J277" s="73" t="s">
        <v>13</v>
      </c>
      <c r="K277" s="38" t="s">
        <v>519</v>
      </c>
    </row>
    <row r="278" spans="2:11">
      <c r="B278" s="76" t="s">
        <v>30</v>
      </c>
      <c r="C278" s="128" t="s">
        <v>27</v>
      </c>
      <c r="D278" s="126">
        <v>42902</v>
      </c>
      <c r="E278" s="97" t="s">
        <v>735</v>
      </c>
      <c r="F278" s="97" t="s">
        <v>28</v>
      </c>
      <c r="G278" s="96">
        <v>123</v>
      </c>
      <c r="H278" s="104">
        <v>12.25</v>
      </c>
      <c r="I278" s="95">
        <v>1506.75</v>
      </c>
      <c r="J278" s="73" t="s">
        <v>13</v>
      </c>
      <c r="K278" s="38" t="s">
        <v>518</v>
      </c>
    </row>
    <row r="279" spans="2:11">
      <c r="B279" s="76" t="s">
        <v>30</v>
      </c>
      <c r="C279" s="128" t="s">
        <v>27</v>
      </c>
      <c r="D279" s="126">
        <v>42902</v>
      </c>
      <c r="E279" s="97" t="s">
        <v>736</v>
      </c>
      <c r="F279" s="97" t="s">
        <v>28</v>
      </c>
      <c r="G279" s="96">
        <v>486</v>
      </c>
      <c r="H279" s="104">
        <v>12.25</v>
      </c>
      <c r="I279" s="95">
        <v>5953.5</v>
      </c>
      <c r="J279" s="73" t="s">
        <v>13</v>
      </c>
      <c r="K279" s="38" t="s">
        <v>520</v>
      </c>
    </row>
    <row r="280" spans="2:11">
      <c r="B280" s="76" t="s">
        <v>30</v>
      </c>
      <c r="C280" s="128" t="s">
        <v>27</v>
      </c>
      <c r="D280" s="126">
        <v>42902</v>
      </c>
      <c r="E280" s="97" t="s">
        <v>736</v>
      </c>
      <c r="F280" s="97" t="s">
        <v>28</v>
      </c>
      <c r="G280" s="96">
        <v>214</v>
      </c>
      <c r="H280" s="104">
        <v>12.25</v>
      </c>
      <c r="I280" s="95">
        <v>2621.5</v>
      </c>
      <c r="J280" s="73" t="s">
        <v>13</v>
      </c>
      <c r="K280" s="38" t="s">
        <v>523</v>
      </c>
    </row>
    <row r="281" spans="2:11">
      <c r="B281" s="76" t="s">
        <v>30</v>
      </c>
      <c r="C281" s="128" t="s">
        <v>27</v>
      </c>
      <c r="D281" s="126">
        <v>42902</v>
      </c>
      <c r="E281" s="97" t="s">
        <v>736</v>
      </c>
      <c r="F281" s="97" t="s">
        <v>28</v>
      </c>
      <c r="G281" s="96">
        <v>272</v>
      </c>
      <c r="H281" s="104">
        <v>12.25</v>
      </c>
      <c r="I281" s="95">
        <v>3332</v>
      </c>
      <c r="J281" s="73" t="s">
        <v>13</v>
      </c>
      <c r="K281" s="38" t="s">
        <v>522</v>
      </c>
    </row>
    <row r="282" spans="2:11">
      <c r="B282" s="76" t="s">
        <v>30</v>
      </c>
      <c r="C282" s="128" t="s">
        <v>27</v>
      </c>
      <c r="D282" s="126">
        <v>42902</v>
      </c>
      <c r="E282" s="97" t="s">
        <v>736</v>
      </c>
      <c r="F282" s="97" t="s">
        <v>28</v>
      </c>
      <c r="G282" s="96">
        <v>140</v>
      </c>
      <c r="H282" s="104">
        <v>12.25</v>
      </c>
      <c r="I282" s="95">
        <v>1715</v>
      </c>
      <c r="J282" s="73" t="s">
        <v>13</v>
      </c>
      <c r="K282" s="38" t="s">
        <v>521</v>
      </c>
    </row>
    <row r="283" spans="2:11">
      <c r="B283" s="76" t="s">
        <v>30</v>
      </c>
      <c r="C283" s="128" t="s">
        <v>27</v>
      </c>
      <c r="D283" s="126">
        <v>42902</v>
      </c>
      <c r="E283" s="97" t="s">
        <v>737</v>
      </c>
      <c r="F283" s="97" t="s">
        <v>28</v>
      </c>
      <c r="G283" s="96">
        <v>585</v>
      </c>
      <c r="H283" s="104">
        <v>12.23</v>
      </c>
      <c r="I283" s="95">
        <v>7154.55</v>
      </c>
      <c r="J283" s="73" t="s">
        <v>13</v>
      </c>
      <c r="K283" s="38" t="s">
        <v>524</v>
      </c>
    </row>
    <row r="284" spans="2:11">
      <c r="B284" s="76" t="s">
        <v>30</v>
      </c>
      <c r="C284" s="128" t="s">
        <v>27</v>
      </c>
      <c r="D284" s="126">
        <v>42902</v>
      </c>
      <c r="E284" s="97" t="s">
        <v>738</v>
      </c>
      <c r="F284" s="97" t="s">
        <v>28</v>
      </c>
      <c r="G284" s="96">
        <v>134</v>
      </c>
      <c r="H284" s="104">
        <v>12.22</v>
      </c>
      <c r="I284" s="95">
        <v>1637.48</v>
      </c>
      <c r="J284" s="73" t="s">
        <v>13</v>
      </c>
      <c r="K284" s="38" t="s">
        <v>525</v>
      </c>
    </row>
    <row r="285" spans="2:11">
      <c r="B285" s="76" t="s">
        <v>30</v>
      </c>
      <c r="C285" s="128" t="s">
        <v>27</v>
      </c>
      <c r="D285" s="126">
        <v>42902</v>
      </c>
      <c r="E285" s="97" t="s">
        <v>739</v>
      </c>
      <c r="F285" s="97" t="s">
        <v>28</v>
      </c>
      <c r="G285" s="96">
        <v>240</v>
      </c>
      <c r="H285" s="104">
        <v>12.2</v>
      </c>
      <c r="I285" s="95">
        <v>2928</v>
      </c>
      <c r="J285" s="73" t="s">
        <v>13</v>
      </c>
      <c r="K285" s="38" t="s">
        <v>527</v>
      </c>
    </row>
    <row r="286" spans="2:11">
      <c r="B286" s="76" t="s">
        <v>30</v>
      </c>
      <c r="C286" s="128" t="s">
        <v>27</v>
      </c>
      <c r="D286" s="126">
        <v>42902</v>
      </c>
      <c r="E286" s="97" t="s">
        <v>739</v>
      </c>
      <c r="F286" s="97" t="s">
        <v>28</v>
      </c>
      <c r="G286" s="96">
        <v>125</v>
      </c>
      <c r="H286" s="104">
        <v>12.2</v>
      </c>
      <c r="I286" s="95">
        <v>1525</v>
      </c>
      <c r="J286" s="73" t="s">
        <v>13</v>
      </c>
      <c r="K286" s="38" t="s">
        <v>526</v>
      </c>
    </row>
    <row r="287" spans="2:11">
      <c r="B287" s="76" t="s">
        <v>30</v>
      </c>
      <c r="C287" s="128" t="s">
        <v>27</v>
      </c>
      <c r="D287" s="126">
        <v>42902</v>
      </c>
      <c r="E287" s="97" t="s">
        <v>740</v>
      </c>
      <c r="F287" s="97" t="s">
        <v>28</v>
      </c>
      <c r="G287" s="96">
        <v>681</v>
      </c>
      <c r="H287" s="104">
        <v>12.21</v>
      </c>
      <c r="I287" s="95">
        <v>8315.01</v>
      </c>
      <c r="J287" s="73" t="s">
        <v>13</v>
      </c>
      <c r="K287" s="38" t="s">
        <v>529</v>
      </c>
    </row>
    <row r="288" spans="2:11">
      <c r="B288" s="76" t="s">
        <v>30</v>
      </c>
      <c r="C288" s="128" t="s">
        <v>27</v>
      </c>
      <c r="D288" s="126">
        <v>42902</v>
      </c>
      <c r="E288" s="97" t="s">
        <v>740</v>
      </c>
      <c r="F288" s="97" t="s">
        <v>28</v>
      </c>
      <c r="G288" s="96">
        <v>39</v>
      </c>
      <c r="H288" s="104">
        <v>12.21</v>
      </c>
      <c r="I288" s="95">
        <v>476.19000000000005</v>
      </c>
      <c r="J288" s="73" t="s">
        <v>13</v>
      </c>
      <c r="K288" s="38" t="s">
        <v>528</v>
      </c>
    </row>
    <row r="289" spans="2:11">
      <c r="B289" s="76" t="s">
        <v>30</v>
      </c>
      <c r="C289" s="128" t="s">
        <v>27</v>
      </c>
      <c r="D289" s="126">
        <v>42902</v>
      </c>
      <c r="E289" s="97" t="s">
        <v>741</v>
      </c>
      <c r="F289" s="97" t="s">
        <v>28</v>
      </c>
      <c r="G289" s="96">
        <v>130</v>
      </c>
      <c r="H289" s="104">
        <v>12.21</v>
      </c>
      <c r="I289" s="95">
        <v>1587.3000000000002</v>
      </c>
      <c r="J289" s="73" t="s">
        <v>13</v>
      </c>
      <c r="K289" s="38" t="s">
        <v>530</v>
      </c>
    </row>
    <row r="290" spans="2:11">
      <c r="B290" s="76" t="s">
        <v>30</v>
      </c>
      <c r="C290" s="128" t="s">
        <v>27</v>
      </c>
      <c r="D290" s="126">
        <v>42902</v>
      </c>
      <c r="E290" s="97" t="s">
        <v>742</v>
      </c>
      <c r="F290" s="97" t="s">
        <v>28</v>
      </c>
      <c r="G290" s="96">
        <v>139</v>
      </c>
      <c r="H290" s="104">
        <v>12.21</v>
      </c>
      <c r="I290" s="95">
        <v>1697.19</v>
      </c>
      <c r="J290" s="73" t="s">
        <v>13</v>
      </c>
      <c r="K290" s="38" t="s">
        <v>532</v>
      </c>
    </row>
    <row r="291" spans="2:11">
      <c r="B291" s="76" t="s">
        <v>30</v>
      </c>
      <c r="C291" s="128" t="s">
        <v>27</v>
      </c>
      <c r="D291" s="126">
        <v>42902</v>
      </c>
      <c r="E291" s="97" t="s">
        <v>742</v>
      </c>
      <c r="F291" s="97" t="s">
        <v>28</v>
      </c>
      <c r="G291" s="96">
        <v>119</v>
      </c>
      <c r="H291" s="104">
        <v>12.21</v>
      </c>
      <c r="I291" s="95">
        <v>1452.99</v>
      </c>
      <c r="J291" s="73" t="s">
        <v>13</v>
      </c>
      <c r="K291" s="38" t="s">
        <v>531</v>
      </c>
    </row>
    <row r="292" spans="2:11">
      <c r="B292" s="76" t="s">
        <v>30</v>
      </c>
      <c r="C292" s="128" t="s">
        <v>27</v>
      </c>
      <c r="D292" s="126">
        <v>42902</v>
      </c>
      <c r="E292" s="97" t="s">
        <v>743</v>
      </c>
      <c r="F292" s="97" t="s">
        <v>28</v>
      </c>
      <c r="G292" s="96">
        <v>232</v>
      </c>
      <c r="H292" s="104">
        <v>12.21</v>
      </c>
      <c r="I292" s="95">
        <v>2832.7200000000003</v>
      </c>
      <c r="J292" s="73" t="s">
        <v>13</v>
      </c>
      <c r="K292" s="38" t="s">
        <v>533</v>
      </c>
    </row>
    <row r="293" spans="2:11">
      <c r="B293" s="76" t="s">
        <v>30</v>
      </c>
      <c r="C293" s="128" t="s">
        <v>27</v>
      </c>
      <c r="D293" s="126">
        <v>42902</v>
      </c>
      <c r="E293" s="97" t="s">
        <v>744</v>
      </c>
      <c r="F293" s="97" t="s">
        <v>28</v>
      </c>
      <c r="G293" s="96">
        <v>130</v>
      </c>
      <c r="H293" s="104">
        <v>12.21</v>
      </c>
      <c r="I293" s="95">
        <v>1587.3000000000002</v>
      </c>
      <c r="J293" s="73" t="s">
        <v>13</v>
      </c>
      <c r="K293" s="38" t="s">
        <v>534</v>
      </c>
    </row>
    <row r="294" spans="2:11">
      <c r="B294" s="76" t="s">
        <v>30</v>
      </c>
      <c r="C294" s="128" t="s">
        <v>27</v>
      </c>
      <c r="D294" s="126">
        <v>42902</v>
      </c>
      <c r="E294" s="97" t="s">
        <v>744</v>
      </c>
      <c r="F294" s="97" t="s">
        <v>28</v>
      </c>
      <c r="G294" s="96">
        <v>260</v>
      </c>
      <c r="H294" s="104">
        <v>12.21</v>
      </c>
      <c r="I294" s="95">
        <v>3174.6000000000004</v>
      </c>
      <c r="J294" s="73" t="s">
        <v>13</v>
      </c>
      <c r="K294" s="38" t="s">
        <v>535</v>
      </c>
    </row>
    <row r="295" spans="2:11">
      <c r="B295" s="76" t="s">
        <v>30</v>
      </c>
      <c r="C295" s="128" t="s">
        <v>27</v>
      </c>
      <c r="D295" s="126">
        <v>42902</v>
      </c>
      <c r="E295" s="97" t="s">
        <v>745</v>
      </c>
      <c r="F295" s="97" t="s">
        <v>28</v>
      </c>
      <c r="G295" s="96">
        <v>270</v>
      </c>
      <c r="H295" s="104">
        <v>12.21</v>
      </c>
      <c r="I295" s="95">
        <v>3296.7000000000003</v>
      </c>
      <c r="J295" s="73" t="s">
        <v>13</v>
      </c>
      <c r="K295" s="38" t="s">
        <v>536</v>
      </c>
    </row>
    <row r="296" spans="2:11">
      <c r="B296" s="76" t="s">
        <v>30</v>
      </c>
      <c r="C296" s="128" t="s">
        <v>27</v>
      </c>
      <c r="D296" s="126">
        <v>42902</v>
      </c>
      <c r="E296" s="97" t="s">
        <v>746</v>
      </c>
      <c r="F296" s="97" t="s">
        <v>28</v>
      </c>
      <c r="G296" s="96">
        <v>263</v>
      </c>
      <c r="H296" s="104">
        <v>12.21</v>
      </c>
      <c r="I296" s="95">
        <v>3211.23</v>
      </c>
      <c r="J296" s="73" t="s">
        <v>13</v>
      </c>
      <c r="K296" s="38" t="s">
        <v>537</v>
      </c>
    </row>
    <row r="297" spans="2:11">
      <c r="B297" s="76" t="s">
        <v>30</v>
      </c>
      <c r="C297" s="128" t="s">
        <v>27</v>
      </c>
      <c r="D297" s="126">
        <v>42902</v>
      </c>
      <c r="E297" s="97" t="s">
        <v>747</v>
      </c>
      <c r="F297" s="97" t="s">
        <v>28</v>
      </c>
      <c r="G297" s="96">
        <v>7</v>
      </c>
      <c r="H297" s="104">
        <v>12.21</v>
      </c>
      <c r="I297" s="95">
        <v>85.47</v>
      </c>
      <c r="J297" s="73" t="s">
        <v>13</v>
      </c>
      <c r="K297" s="38" t="s">
        <v>538</v>
      </c>
    </row>
    <row r="298" spans="2:11">
      <c r="B298" s="76" t="s">
        <v>30</v>
      </c>
      <c r="C298" s="128" t="s">
        <v>27</v>
      </c>
      <c r="D298" s="126">
        <v>42902</v>
      </c>
      <c r="E298" s="97" t="s">
        <v>748</v>
      </c>
      <c r="F298" s="97" t="s">
        <v>28</v>
      </c>
      <c r="G298" s="96">
        <v>130</v>
      </c>
      <c r="H298" s="104">
        <v>12.2</v>
      </c>
      <c r="I298" s="95">
        <v>1586</v>
      </c>
      <c r="J298" s="73" t="s">
        <v>13</v>
      </c>
      <c r="K298" s="38" t="s">
        <v>539</v>
      </c>
    </row>
    <row r="299" spans="2:11">
      <c r="B299" s="76" t="s">
        <v>30</v>
      </c>
      <c r="C299" s="128" t="s">
        <v>27</v>
      </c>
      <c r="D299" s="126">
        <v>42902</v>
      </c>
      <c r="E299" s="97" t="s">
        <v>749</v>
      </c>
      <c r="F299" s="97" t="s">
        <v>28</v>
      </c>
      <c r="G299" s="96">
        <v>119</v>
      </c>
      <c r="H299" s="104">
        <v>12.21</v>
      </c>
      <c r="I299" s="95">
        <v>1452.99</v>
      </c>
      <c r="J299" s="73" t="s">
        <v>13</v>
      </c>
      <c r="K299" s="38" t="s">
        <v>540</v>
      </c>
    </row>
    <row r="300" spans="2:11">
      <c r="B300" s="76" t="s">
        <v>30</v>
      </c>
      <c r="C300" s="128" t="s">
        <v>27</v>
      </c>
      <c r="D300" s="126">
        <v>42902</v>
      </c>
      <c r="E300" s="97" t="s">
        <v>750</v>
      </c>
      <c r="F300" s="97" t="s">
        <v>28</v>
      </c>
      <c r="G300" s="96">
        <v>339</v>
      </c>
      <c r="H300" s="104">
        <v>12.21</v>
      </c>
      <c r="I300" s="95">
        <v>4139.1900000000005</v>
      </c>
      <c r="J300" s="73" t="s">
        <v>13</v>
      </c>
      <c r="K300" s="38" t="s">
        <v>541</v>
      </c>
    </row>
    <row r="301" spans="2:11">
      <c r="B301" s="76" t="s">
        <v>30</v>
      </c>
      <c r="C301" s="128" t="s">
        <v>27</v>
      </c>
      <c r="D301" s="126">
        <v>42902</v>
      </c>
      <c r="E301" s="97" t="s">
        <v>751</v>
      </c>
      <c r="F301" s="97" t="s">
        <v>28</v>
      </c>
      <c r="G301" s="96">
        <v>126</v>
      </c>
      <c r="H301" s="104">
        <v>12.22</v>
      </c>
      <c r="I301" s="95">
        <v>1539.72</v>
      </c>
      <c r="J301" s="73" t="s">
        <v>13</v>
      </c>
      <c r="K301" s="38" t="s">
        <v>542</v>
      </c>
    </row>
    <row r="302" spans="2:11">
      <c r="B302" s="76" t="s">
        <v>30</v>
      </c>
      <c r="C302" s="128" t="s">
        <v>27</v>
      </c>
      <c r="D302" s="126">
        <v>42902</v>
      </c>
      <c r="E302" s="97" t="s">
        <v>752</v>
      </c>
      <c r="F302" s="97" t="s">
        <v>28</v>
      </c>
      <c r="G302" s="96">
        <v>124</v>
      </c>
      <c r="H302" s="104">
        <v>12.22</v>
      </c>
      <c r="I302" s="95">
        <v>1515.28</v>
      </c>
      <c r="J302" s="73" t="s">
        <v>13</v>
      </c>
      <c r="K302" s="38" t="s">
        <v>543</v>
      </c>
    </row>
    <row r="303" spans="2:11">
      <c r="B303" s="76" t="s">
        <v>30</v>
      </c>
      <c r="C303" s="128" t="s">
        <v>27</v>
      </c>
      <c r="D303" s="126">
        <v>42902</v>
      </c>
      <c r="E303" s="97" t="s">
        <v>753</v>
      </c>
      <c r="F303" s="97" t="s">
        <v>28</v>
      </c>
      <c r="G303" s="96">
        <v>139</v>
      </c>
      <c r="H303" s="104">
        <v>12.22</v>
      </c>
      <c r="I303" s="95">
        <v>1698.5800000000002</v>
      </c>
      <c r="J303" s="73" t="s">
        <v>13</v>
      </c>
      <c r="K303" s="38" t="s">
        <v>544</v>
      </c>
    </row>
    <row r="304" spans="2:11">
      <c r="B304" s="76" t="s">
        <v>30</v>
      </c>
      <c r="C304" s="128" t="s">
        <v>27</v>
      </c>
      <c r="D304" s="126">
        <v>42902</v>
      </c>
      <c r="E304" s="97" t="s">
        <v>754</v>
      </c>
      <c r="F304" s="97" t="s">
        <v>28</v>
      </c>
      <c r="G304" s="96">
        <v>139</v>
      </c>
      <c r="H304" s="104">
        <v>12.22</v>
      </c>
      <c r="I304" s="95">
        <v>1698.5800000000002</v>
      </c>
      <c r="J304" s="73" t="s">
        <v>13</v>
      </c>
      <c r="K304" s="38" t="s">
        <v>545</v>
      </c>
    </row>
    <row r="305" spans="2:11">
      <c r="B305" s="76" t="s">
        <v>30</v>
      </c>
      <c r="C305" s="128" t="s">
        <v>27</v>
      </c>
      <c r="D305" s="126">
        <v>42902</v>
      </c>
      <c r="E305" s="97" t="s">
        <v>755</v>
      </c>
      <c r="F305" s="97" t="s">
        <v>28</v>
      </c>
      <c r="G305" s="96">
        <v>120</v>
      </c>
      <c r="H305" s="104">
        <v>12.22</v>
      </c>
      <c r="I305" s="95">
        <v>1466.4</v>
      </c>
      <c r="J305" s="73" t="s">
        <v>13</v>
      </c>
      <c r="K305" s="38" t="s">
        <v>546</v>
      </c>
    </row>
    <row r="306" spans="2:11">
      <c r="B306" s="76" t="s">
        <v>30</v>
      </c>
      <c r="C306" s="128" t="s">
        <v>27</v>
      </c>
      <c r="D306" s="126">
        <v>42902</v>
      </c>
      <c r="E306" s="97" t="s">
        <v>756</v>
      </c>
      <c r="F306" s="97" t="s">
        <v>28</v>
      </c>
      <c r="G306" s="96">
        <v>819</v>
      </c>
      <c r="H306" s="104">
        <v>12.22</v>
      </c>
      <c r="I306" s="95">
        <v>10008.18</v>
      </c>
      <c r="J306" s="73" t="s">
        <v>13</v>
      </c>
      <c r="K306" s="38" t="s">
        <v>547</v>
      </c>
    </row>
    <row r="307" spans="2:11">
      <c r="B307" s="76" t="s">
        <v>30</v>
      </c>
      <c r="C307" s="128" t="s">
        <v>27</v>
      </c>
      <c r="D307" s="126">
        <v>42902</v>
      </c>
      <c r="E307" s="97" t="s">
        <v>757</v>
      </c>
      <c r="F307" s="97" t="s">
        <v>28</v>
      </c>
      <c r="G307" s="96">
        <v>123</v>
      </c>
      <c r="H307" s="104">
        <v>12.22</v>
      </c>
      <c r="I307" s="95">
        <v>1503.0600000000002</v>
      </c>
      <c r="J307" s="73" t="s">
        <v>13</v>
      </c>
      <c r="K307" s="38" t="s">
        <v>548</v>
      </c>
    </row>
    <row r="308" spans="2:11">
      <c r="B308" s="76" t="s">
        <v>30</v>
      </c>
      <c r="C308" s="128" t="s">
        <v>27</v>
      </c>
      <c r="D308" s="126">
        <v>42902</v>
      </c>
      <c r="E308" s="97" t="s">
        <v>758</v>
      </c>
      <c r="F308" s="97" t="s">
        <v>28</v>
      </c>
      <c r="G308" s="96">
        <v>127</v>
      </c>
      <c r="H308" s="104">
        <v>12.22</v>
      </c>
      <c r="I308" s="95">
        <v>1551.94</v>
      </c>
      <c r="J308" s="73" t="s">
        <v>13</v>
      </c>
      <c r="K308" s="38" t="s">
        <v>549</v>
      </c>
    </row>
    <row r="309" spans="2:11">
      <c r="B309" s="76" t="s">
        <v>30</v>
      </c>
      <c r="C309" s="128" t="s">
        <v>27</v>
      </c>
      <c r="D309" s="126">
        <v>42902</v>
      </c>
      <c r="E309" s="97" t="s">
        <v>759</v>
      </c>
      <c r="F309" s="97" t="s">
        <v>28</v>
      </c>
      <c r="G309" s="96">
        <v>34</v>
      </c>
      <c r="H309" s="104">
        <v>12.22</v>
      </c>
      <c r="I309" s="95">
        <v>415.48</v>
      </c>
      <c r="J309" s="73" t="s">
        <v>13</v>
      </c>
      <c r="K309" s="38" t="s">
        <v>551</v>
      </c>
    </row>
    <row r="310" spans="2:11">
      <c r="B310" s="76" t="s">
        <v>30</v>
      </c>
      <c r="C310" s="128" t="s">
        <v>27</v>
      </c>
      <c r="D310" s="126">
        <v>42902</v>
      </c>
      <c r="E310" s="97" t="s">
        <v>759</v>
      </c>
      <c r="F310" s="97" t="s">
        <v>28</v>
      </c>
      <c r="G310" s="96">
        <v>83</v>
      </c>
      <c r="H310" s="104">
        <v>12.22</v>
      </c>
      <c r="I310" s="95">
        <v>1014.2600000000001</v>
      </c>
      <c r="J310" s="73" t="s">
        <v>13</v>
      </c>
      <c r="K310" s="38" t="s">
        <v>550</v>
      </c>
    </row>
    <row r="311" spans="2:11">
      <c r="B311" s="76" t="s">
        <v>30</v>
      </c>
      <c r="C311" s="128" t="s">
        <v>27</v>
      </c>
      <c r="D311" s="126">
        <v>42902</v>
      </c>
      <c r="E311" s="97" t="s">
        <v>760</v>
      </c>
      <c r="F311" s="97" t="s">
        <v>28</v>
      </c>
      <c r="G311" s="96">
        <v>116</v>
      </c>
      <c r="H311" s="104">
        <v>12.22</v>
      </c>
      <c r="I311" s="95">
        <v>1417.52</v>
      </c>
      <c r="J311" s="73" t="s">
        <v>13</v>
      </c>
      <c r="K311" s="38" t="s">
        <v>552</v>
      </c>
    </row>
    <row r="312" spans="2:11">
      <c r="B312" s="76" t="s">
        <v>30</v>
      </c>
      <c r="C312" s="128" t="s">
        <v>27</v>
      </c>
      <c r="D312" s="126">
        <v>42902</v>
      </c>
      <c r="E312" s="97" t="s">
        <v>761</v>
      </c>
      <c r="F312" s="97" t="s">
        <v>28</v>
      </c>
      <c r="G312" s="96">
        <v>111</v>
      </c>
      <c r="H312" s="104">
        <v>12.22</v>
      </c>
      <c r="I312" s="95">
        <v>1356.42</v>
      </c>
      <c r="J312" s="73" t="s">
        <v>13</v>
      </c>
      <c r="K312" s="38" t="s">
        <v>553</v>
      </c>
    </row>
    <row r="313" spans="2:11">
      <c r="B313" s="76" t="s">
        <v>30</v>
      </c>
      <c r="C313" s="128" t="s">
        <v>27</v>
      </c>
      <c r="D313" s="126">
        <v>42902</v>
      </c>
      <c r="E313" s="97" t="s">
        <v>762</v>
      </c>
      <c r="F313" s="97" t="s">
        <v>28</v>
      </c>
      <c r="G313" s="96">
        <v>113</v>
      </c>
      <c r="H313" s="104">
        <v>12.22</v>
      </c>
      <c r="I313" s="95">
        <v>1380.8600000000001</v>
      </c>
      <c r="J313" s="73" t="s">
        <v>13</v>
      </c>
      <c r="K313" s="38" t="s">
        <v>554</v>
      </c>
    </row>
    <row r="314" spans="2:11">
      <c r="B314" s="76" t="s">
        <v>30</v>
      </c>
      <c r="C314" s="128" t="s">
        <v>27</v>
      </c>
      <c r="D314" s="126">
        <v>42902</v>
      </c>
      <c r="E314" s="97" t="s">
        <v>763</v>
      </c>
      <c r="F314" s="97" t="s">
        <v>28</v>
      </c>
      <c r="G314" s="96">
        <v>127</v>
      </c>
      <c r="H314" s="104">
        <v>12.22</v>
      </c>
      <c r="I314" s="95">
        <v>1551.94</v>
      </c>
      <c r="J314" s="73" t="s">
        <v>13</v>
      </c>
      <c r="K314" s="38" t="s">
        <v>555</v>
      </c>
    </row>
    <row r="315" spans="2:11">
      <c r="B315" s="76" t="s">
        <v>30</v>
      </c>
      <c r="C315" s="128" t="s">
        <v>27</v>
      </c>
      <c r="D315" s="126">
        <v>42902</v>
      </c>
      <c r="E315" s="97" t="s">
        <v>764</v>
      </c>
      <c r="F315" s="97" t="s">
        <v>28</v>
      </c>
      <c r="G315" s="96">
        <v>129</v>
      </c>
      <c r="H315" s="104">
        <v>12.22</v>
      </c>
      <c r="I315" s="95">
        <v>1576.38</v>
      </c>
      <c r="J315" s="73" t="s">
        <v>13</v>
      </c>
      <c r="K315" s="38" t="s">
        <v>556</v>
      </c>
    </row>
    <row r="316" spans="2:11">
      <c r="B316" s="76" t="s">
        <v>30</v>
      </c>
      <c r="C316" s="128" t="s">
        <v>27</v>
      </c>
      <c r="D316" s="126">
        <v>42902</v>
      </c>
      <c r="E316" s="97" t="s">
        <v>765</v>
      </c>
      <c r="F316" s="97" t="s">
        <v>28</v>
      </c>
      <c r="G316" s="96">
        <v>110</v>
      </c>
      <c r="H316" s="104">
        <v>12.22</v>
      </c>
      <c r="I316" s="95">
        <v>1344.2</v>
      </c>
      <c r="J316" s="73" t="s">
        <v>13</v>
      </c>
      <c r="K316" s="38" t="s">
        <v>557</v>
      </c>
    </row>
    <row r="317" spans="2:11">
      <c r="B317" s="76" t="s">
        <v>30</v>
      </c>
      <c r="C317" s="128" t="s">
        <v>27</v>
      </c>
      <c r="D317" s="126">
        <v>42902</v>
      </c>
      <c r="E317" s="97" t="s">
        <v>766</v>
      </c>
      <c r="F317" s="97" t="s">
        <v>28</v>
      </c>
      <c r="G317" s="96">
        <v>780</v>
      </c>
      <c r="H317" s="104">
        <v>12.22</v>
      </c>
      <c r="I317" s="95">
        <v>9531.6</v>
      </c>
      <c r="J317" s="73" t="s">
        <v>13</v>
      </c>
      <c r="K317" s="38" t="s">
        <v>558</v>
      </c>
    </row>
    <row r="318" spans="2:11">
      <c r="B318" s="76" t="s">
        <v>30</v>
      </c>
      <c r="C318" s="128" t="s">
        <v>27</v>
      </c>
      <c r="D318" s="126">
        <v>42902</v>
      </c>
      <c r="E318" s="97" t="s">
        <v>766</v>
      </c>
      <c r="F318" s="97" t="s">
        <v>28</v>
      </c>
      <c r="G318" s="96">
        <v>128</v>
      </c>
      <c r="H318" s="104">
        <v>12.22</v>
      </c>
      <c r="I318" s="95">
        <v>1564.16</v>
      </c>
      <c r="J318" s="73" t="s">
        <v>13</v>
      </c>
      <c r="K318" s="38" t="s">
        <v>559</v>
      </c>
    </row>
    <row r="319" spans="2:11">
      <c r="B319" s="76" t="s">
        <v>30</v>
      </c>
      <c r="C319" s="128" t="s">
        <v>27</v>
      </c>
      <c r="D319" s="126">
        <v>42902</v>
      </c>
      <c r="E319" s="97" t="s">
        <v>766</v>
      </c>
      <c r="F319" s="97" t="s">
        <v>28</v>
      </c>
      <c r="G319" s="96">
        <v>142</v>
      </c>
      <c r="H319" s="104">
        <v>12.22</v>
      </c>
      <c r="I319" s="95">
        <v>1735.24</v>
      </c>
      <c r="J319" s="73" t="s">
        <v>13</v>
      </c>
      <c r="K319" s="38" t="s">
        <v>560</v>
      </c>
    </row>
    <row r="320" spans="2:11">
      <c r="B320" s="76" t="s">
        <v>30</v>
      </c>
      <c r="C320" s="128" t="s">
        <v>27</v>
      </c>
      <c r="D320" s="126">
        <v>42902</v>
      </c>
      <c r="E320" s="97" t="s">
        <v>767</v>
      </c>
      <c r="F320" s="97" t="s">
        <v>28</v>
      </c>
      <c r="G320" s="96">
        <v>142</v>
      </c>
      <c r="H320" s="104">
        <v>12.22</v>
      </c>
      <c r="I320" s="95">
        <v>1735.24</v>
      </c>
      <c r="J320" s="73" t="s">
        <v>13</v>
      </c>
      <c r="K320" s="38" t="s">
        <v>561</v>
      </c>
    </row>
    <row r="321" spans="2:11">
      <c r="B321" s="76" t="s">
        <v>30</v>
      </c>
      <c r="C321" s="128" t="s">
        <v>27</v>
      </c>
      <c r="D321" s="126">
        <v>42902</v>
      </c>
      <c r="E321" s="97" t="s">
        <v>768</v>
      </c>
      <c r="F321" s="97" t="s">
        <v>28</v>
      </c>
      <c r="G321" s="96">
        <v>139</v>
      </c>
      <c r="H321" s="104">
        <v>12.22</v>
      </c>
      <c r="I321" s="95">
        <v>1698.5800000000002</v>
      </c>
      <c r="J321" s="73" t="s">
        <v>13</v>
      </c>
      <c r="K321" s="38" t="s">
        <v>562</v>
      </c>
    </row>
    <row r="322" spans="2:11">
      <c r="B322" s="76" t="s">
        <v>30</v>
      </c>
      <c r="C322" s="128" t="s">
        <v>27</v>
      </c>
      <c r="D322" s="126">
        <v>42902</v>
      </c>
      <c r="E322" s="97" t="s">
        <v>769</v>
      </c>
      <c r="F322" s="97" t="s">
        <v>28</v>
      </c>
      <c r="G322" s="96">
        <v>128</v>
      </c>
      <c r="H322" s="104">
        <v>12.22</v>
      </c>
      <c r="I322" s="95">
        <v>1564.16</v>
      </c>
      <c r="J322" s="73" t="s">
        <v>13</v>
      </c>
      <c r="K322" s="38" t="s">
        <v>563</v>
      </c>
    </row>
    <row r="323" spans="2:11">
      <c r="B323" s="76" t="s">
        <v>30</v>
      </c>
      <c r="C323" s="128" t="s">
        <v>27</v>
      </c>
      <c r="D323" s="126">
        <v>42902</v>
      </c>
      <c r="E323" s="97" t="s">
        <v>770</v>
      </c>
      <c r="F323" s="97" t="s">
        <v>28</v>
      </c>
      <c r="G323" s="96">
        <v>127</v>
      </c>
      <c r="H323" s="104">
        <v>12.22</v>
      </c>
      <c r="I323" s="95">
        <v>1551.94</v>
      </c>
      <c r="J323" s="73" t="s">
        <v>13</v>
      </c>
      <c r="K323" s="38" t="s">
        <v>564</v>
      </c>
    </row>
    <row r="324" spans="2:11">
      <c r="B324" s="76" t="s">
        <v>30</v>
      </c>
      <c r="C324" s="128" t="s">
        <v>27</v>
      </c>
      <c r="D324" s="126">
        <v>42902</v>
      </c>
      <c r="E324" s="97" t="s">
        <v>771</v>
      </c>
      <c r="F324" s="97" t="s">
        <v>28</v>
      </c>
      <c r="G324" s="96">
        <v>141</v>
      </c>
      <c r="H324" s="104">
        <v>12.22</v>
      </c>
      <c r="I324" s="95">
        <v>1723.02</v>
      </c>
      <c r="J324" s="73" t="s">
        <v>13</v>
      </c>
      <c r="K324" s="38" t="s">
        <v>565</v>
      </c>
    </row>
    <row r="325" spans="2:11">
      <c r="B325" s="76" t="s">
        <v>30</v>
      </c>
      <c r="C325" s="128" t="s">
        <v>27</v>
      </c>
      <c r="D325" s="126">
        <v>42902</v>
      </c>
      <c r="E325" s="97" t="s">
        <v>772</v>
      </c>
      <c r="F325" s="97" t="s">
        <v>28</v>
      </c>
      <c r="G325" s="96">
        <v>123</v>
      </c>
      <c r="H325" s="104">
        <v>12.22</v>
      </c>
      <c r="I325" s="95">
        <v>1503.0600000000002</v>
      </c>
      <c r="J325" s="73" t="s">
        <v>13</v>
      </c>
      <c r="K325" s="38" t="s">
        <v>566</v>
      </c>
    </row>
    <row r="326" spans="2:11">
      <c r="B326" s="76" t="s">
        <v>30</v>
      </c>
      <c r="C326" s="128" t="s">
        <v>27</v>
      </c>
      <c r="D326" s="126">
        <v>42902</v>
      </c>
      <c r="E326" s="97" t="s">
        <v>772</v>
      </c>
      <c r="F326" s="97" t="s">
        <v>28</v>
      </c>
      <c r="G326" s="96">
        <v>110</v>
      </c>
      <c r="H326" s="104">
        <v>12.22</v>
      </c>
      <c r="I326" s="95">
        <v>1344.2</v>
      </c>
      <c r="J326" s="73" t="s">
        <v>13</v>
      </c>
      <c r="K326" s="38" t="s">
        <v>567</v>
      </c>
    </row>
    <row r="327" spans="2:11">
      <c r="B327" s="76" t="s">
        <v>30</v>
      </c>
      <c r="C327" s="128" t="s">
        <v>27</v>
      </c>
      <c r="D327" s="126">
        <v>42902</v>
      </c>
      <c r="E327" s="97" t="s">
        <v>773</v>
      </c>
      <c r="F327" s="97" t="s">
        <v>28</v>
      </c>
      <c r="G327" s="96">
        <v>114</v>
      </c>
      <c r="H327" s="104">
        <v>12.22</v>
      </c>
      <c r="I327" s="95">
        <v>1393.0800000000002</v>
      </c>
      <c r="J327" s="73" t="s">
        <v>13</v>
      </c>
      <c r="K327" s="38" t="s">
        <v>568</v>
      </c>
    </row>
    <row r="328" spans="2:11">
      <c r="B328" s="76" t="s">
        <v>30</v>
      </c>
      <c r="C328" s="128" t="s">
        <v>27</v>
      </c>
      <c r="D328" s="126">
        <v>42902</v>
      </c>
      <c r="E328" s="97" t="s">
        <v>774</v>
      </c>
      <c r="F328" s="97" t="s">
        <v>28</v>
      </c>
      <c r="G328" s="96">
        <v>141</v>
      </c>
      <c r="H328" s="104">
        <v>12.22</v>
      </c>
      <c r="I328" s="95">
        <v>1723.02</v>
      </c>
      <c r="J328" s="73" t="s">
        <v>13</v>
      </c>
      <c r="K328" s="38" t="s">
        <v>569</v>
      </c>
    </row>
    <row r="329" spans="2:11">
      <c r="B329" s="76" t="s">
        <v>30</v>
      </c>
      <c r="C329" s="128" t="s">
        <v>27</v>
      </c>
      <c r="D329" s="126">
        <v>42902</v>
      </c>
      <c r="E329" s="97" t="s">
        <v>775</v>
      </c>
      <c r="F329" s="97" t="s">
        <v>28</v>
      </c>
      <c r="G329" s="96">
        <v>220</v>
      </c>
      <c r="H329" s="104">
        <v>12.21</v>
      </c>
      <c r="I329" s="95">
        <v>2686.2000000000003</v>
      </c>
      <c r="J329" s="73" t="s">
        <v>13</v>
      </c>
      <c r="K329" s="38" t="s">
        <v>570</v>
      </c>
    </row>
    <row r="330" spans="2:11">
      <c r="B330" s="76" t="s">
        <v>30</v>
      </c>
      <c r="C330" s="128" t="s">
        <v>27</v>
      </c>
      <c r="D330" s="126">
        <v>42902</v>
      </c>
      <c r="E330" s="97" t="s">
        <v>776</v>
      </c>
      <c r="F330" s="97" t="s">
        <v>28</v>
      </c>
      <c r="G330" s="96">
        <v>861</v>
      </c>
      <c r="H330" s="104">
        <v>12.22</v>
      </c>
      <c r="I330" s="95">
        <v>10521.42</v>
      </c>
      <c r="J330" s="73" t="s">
        <v>13</v>
      </c>
      <c r="K330" s="38" t="s">
        <v>571</v>
      </c>
    </row>
    <row r="331" spans="2:11">
      <c r="B331" s="76" t="s">
        <v>30</v>
      </c>
      <c r="C331" s="128" t="s">
        <v>27</v>
      </c>
      <c r="D331" s="126">
        <v>42902</v>
      </c>
      <c r="E331" s="97" t="s">
        <v>776</v>
      </c>
      <c r="F331" s="97" t="s">
        <v>28</v>
      </c>
      <c r="G331" s="96">
        <v>260</v>
      </c>
      <c r="H331" s="104">
        <v>12.22</v>
      </c>
      <c r="I331" s="95">
        <v>3177.2000000000003</v>
      </c>
      <c r="J331" s="73" t="s">
        <v>13</v>
      </c>
      <c r="K331" s="38" t="s">
        <v>572</v>
      </c>
    </row>
    <row r="332" spans="2:11">
      <c r="B332" s="76" t="s">
        <v>30</v>
      </c>
      <c r="C332" s="128" t="s">
        <v>27</v>
      </c>
      <c r="D332" s="126">
        <v>42902</v>
      </c>
      <c r="E332" s="97" t="s">
        <v>777</v>
      </c>
      <c r="F332" s="97" t="s">
        <v>28</v>
      </c>
      <c r="G332" s="96">
        <v>136</v>
      </c>
      <c r="H332" s="104">
        <v>12.22</v>
      </c>
      <c r="I332" s="95">
        <v>1661.92</v>
      </c>
      <c r="J332" s="73" t="s">
        <v>13</v>
      </c>
      <c r="K332" s="38" t="s">
        <v>573</v>
      </c>
    </row>
    <row r="333" spans="2:11">
      <c r="B333" s="76" t="s">
        <v>30</v>
      </c>
      <c r="C333" s="128" t="s">
        <v>27</v>
      </c>
      <c r="D333" s="126">
        <v>42902</v>
      </c>
      <c r="E333" s="97" t="s">
        <v>778</v>
      </c>
      <c r="F333" s="97" t="s">
        <v>28</v>
      </c>
      <c r="G333" s="96">
        <v>121</v>
      </c>
      <c r="H333" s="104">
        <v>12.22</v>
      </c>
      <c r="I333" s="95">
        <v>1478.6200000000001</v>
      </c>
      <c r="J333" s="73" t="s">
        <v>13</v>
      </c>
      <c r="K333" s="38" t="s">
        <v>574</v>
      </c>
    </row>
    <row r="334" spans="2:11">
      <c r="B334" s="76" t="s">
        <v>30</v>
      </c>
      <c r="C334" s="128" t="s">
        <v>27</v>
      </c>
      <c r="D334" s="126">
        <v>42902</v>
      </c>
      <c r="E334" s="97" t="s">
        <v>779</v>
      </c>
      <c r="F334" s="97" t="s">
        <v>28</v>
      </c>
      <c r="G334" s="96">
        <v>111</v>
      </c>
      <c r="H334" s="104">
        <v>12.22</v>
      </c>
      <c r="I334" s="95">
        <v>1356.42</v>
      </c>
      <c r="J334" s="73" t="s">
        <v>13</v>
      </c>
      <c r="K334" s="38" t="s">
        <v>575</v>
      </c>
    </row>
    <row r="335" spans="2:11">
      <c r="B335" s="76" t="s">
        <v>30</v>
      </c>
      <c r="C335" s="128" t="s">
        <v>27</v>
      </c>
      <c r="D335" s="126">
        <v>42902</v>
      </c>
      <c r="E335" s="97" t="s">
        <v>780</v>
      </c>
      <c r="F335" s="97" t="s">
        <v>28</v>
      </c>
      <c r="G335" s="96">
        <v>120</v>
      </c>
      <c r="H335" s="104">
        <v>12.22</v>
      </c>
      <c r="I335" s="95">
        <v>1466.4</v>
      </c>
      <c r="J335" s="73" t="s">
        <v>13</v>
      </c>
      <c r="K335" s="38" t="s">
        <v>576</v>
      </c>
    </row>
    <row r="336" spans="2:11">
      <c r="B336" s="76" t="s">
        <v>30</v>
      </c>
      <c r="C336" s="128" t="s">
        <v>27</v>
      </c>
      <c r="D336" s="126">
        <v>42902</v>
      </c>
      <c r="E336" s="97" t="s">
        <v>781</v>
      </c>
      <c r="F336" s="97" t="s">
        <v>28</v>
      </c>
      <c r="G336" s="96">
        <v>138</v>
      </c>
      <c r="H336" s="104">
        <v>12.22</v>
      </c>
      <c r="I336" s="95">
        <v>1686.3600000000001</v>
      </c>
      <c r="J336" s="73" t="s">
        <v>13</v>
      </c>
      <c r="K336" s="38" t="s">
        <v>577</v>
      </c>
    </row>
    <row r="337" spans="2:11">
      <c r="B337" s="76" t="s">
        <v>30</v>
      </c>
      <c r="C337" s="128" t="s">
        <v>27</v>
      </c>
      <c r="D337" s="126">
        <v>42902</v>
      </c>
      <c r="E337" s="97" t="s">
        <v>782</v>
      </c>
      <c r="F337" s="97" t="s">
        <v>28</v>
      </c>
      <c r="G337" s="96">
        <v>822</v>
      </c>
      <c r="H337" s="104">
        <v>12.22</v>
      </c>
      <c r="I337" s="95">
        <v>10044.84</v>
      </c>
      <c r="J337" s="73" t="s">
        <v>13</v>
      </c>
      <c r="K337" s="38" t="s">
        <v>578</v>
      </c>
    </row>
    <row r="338" spans="2:11">
      <c r="B338" s="76" t="s">
        <v>30</v>
      </c>
      <c r="C338" s="128" t="s">
        <v>27</v>
      </c>
      <c r="D338" s="126">
        <v>42902</v>
      </c>
      <c r="E338" s="97" t="s">
        <v>783</v>
      </c>
      <c r="F338" s="97" t="s">
        <v>28</v>
      </c>
      <c r="G338" s="96">
        <v>354</v>
      </c>
      <c r="H338" s="104">
        <v>12.22</v>
      </c>
      <c r="I338" s="95">
        <v>4325.88</v>
      </c>
      <c r="J338" s="73" t="s">
        <v>13</v>
      </c>
      <c r="K338" s="38" t="s">
        <v>579</v>
      </c>
    </row>
    <row r="339" spans="2:11">
      <c r="B339" s="76" t="s">
        <v>30</v>
      </c>
      <c r="C339" s="128" t="s">
        <v>27</v>
      </c>
      <c r="D339" s="126">
        <v>42902</v>
      </c>
      <c r="E339" s="97" t="s">
        <v>783</v>
      </c>
      <c r="F339" s="97" t="s">
        <v>28</v>
      </c>
      <c r="G339" s="96">
        <v>117</v>
      </c>
      <c r="H339" s="104">
        <v>12.22</v>
      </c>
      <c r="I339" s="95">
        <v>1429.74</v>
      </c>
      <c r="J339" s="73" t="s">
        <v>13</v>
      </c>
      <c r="K339" s="38" t="s">
        <v>580</v>
      </c>
    </row>
    <row r="340" spans="2:11">
      <c r="B340" s="76" t="s">
        <v>30</v>
      </c>
      <c r="C340" s="128" t="s">
        <v>27</v>
      </c>
      <c r="D340" s="126">
        <v>42902</v>
      </c>
      <c r="E340" s="97" t="s">
        <v>784</v>
      </c>
      <c r="F340" s="97" t="s">
        <v>28</v>
      </c>
      <c r="G340" s="96">
        <v>130</v>
      </c>
      <c r="H340" s="104">
        <v>12.22</v>
      </c>
      <c r="I340" s="95">
        <v>1588.6000000000001</v>
      </c>
      <c r="J340" s="73" t="s">
        <v>13</v>
      </c>
      <c r="K340" s="38" t="s">
        <v>581</v>
      </c>
    </row>
    <row r="341" spans="2:11">
      <c r="B341" s="76" t="s">
        <v>30</v>
      </c>
      <c r="C341" s="128" t="s">
        <v>27</v>
      </c>
      <c r="D341" s="126">
        <v>42902</v>
      </c>
      <c r="E341" s="97" t="s">
        <v>785</v>
      </c>
      <c r="F341" s="97" t="s">
        <v>28</v>
      </c>
      <c r="G341" s="96">
        <v>117</v>
      </c>
      <c r="H341" s="104">
        <v>12.22</v>
      </c>
      <c r="I341" s="95">
        <v>1429.74</v>
      </c>
      <c r="J341" s="73" t="s">
        <v>13</v>
      </c>
      <c r="K341" s="38" t="s">
        <v>582</v>
      </c>
    </row>
    <row r="342" spans="2:11">
      <c r="B342" s="76" t="s">
        <v>30</v>
      </c>
      <c r="C342" s="128" t="s">
        <v>27</v>
      </c>
      <c r="D342" s="126">
        <v>42902</v>
      </c>
      <c r="E342" s="97" t="s">
        <v>786</v>
      </c>
      <c r="F342" s="97" t="s">
        <v>28</v>
      </c>
      <c r="G342" s="96">
        <v>226</v>
      </c>
      <c r="H342" s="104">
        <v>12.21</v>
      </c>
      <c r="I342" s="95">
        <v>2759.46</v>
      </c>
      <c r="J342" s="73" t="s">
        <v>13</v>
      </c>
      <c r="K342" s="38" t="s">
        <v>583</v>
      </c>
    </row>
    <row r="343" spans="2:11">
      <c r="B343" s="76" t="s">
        <v>30</v>
      </c>
      <c r="C343" s="128" t="s">
        <v>27</v>
      </c>
      <c r="D343" s="126">
        <v>42902</v>
      </c>
      <c r="E343" s="97" t="s">
        <v>787</v>
      </c>
      <c r="F343" s="97" t="s">
        <v>28</v>
      </c>
      <c r="G343" s="96">
        <v>126</v>
      </c>
      <c r="H343" s="104">
        <v>12.22</v>
      </c>
      <c r="I343" s="95">
        <v>1539.72</v>
      </c>
      <c r="J343" s="73" t="s">
        <v>13</v>
      </c>
      <c r="K343" s="38" t="s">
        <v>584</v>
      </c>
    </row>
    <row r="344" spans="2:11">
      <c r="B344" s="76" t="s">
        <v>30</v>
      </c>
      <c r="C344" s="128" t="s">
        <v>27</v>
      </c>
      <c r="D344" s="126">
        <v>42902</v>
      </c>
      <c r="E344" s="97" t="s">
        <v>788</v>
      </c>
      <c r="F344" s="97" t="s">
        <v>28</v>
      </c>
      <c r="G344" s="96">
        <v>889</v>
      </c>
      <c r="H344" s="104">
        <v>12.22</v>
      </c>
      <c r="I344" s="95">
        <v>10863.58</v>
      </c>
      <c r="J344" s="73" t="s">
        <v>13</v>
      </c>
      <c r="K344" s="38" t="s">
        <v>585</v>
      </c>
    </row>
    <row r="345" spans="2:11">
      <c r="B345" s="76" t="s">
        <v>30</v>
      </c>
      <c r="C345" s="128" t="s">
        <v>27</v>
      </c>
      <c r="D345" s="126">
        <v>42902</v>
      </c>
      <c r="E345" s="97" t="s">
        <v>789</v>
      </c>
      <c r="F345" s="97" t="s">
        <v>28</v>
      </c>
      <c r="G345" s="96">
        <v>77</v>
      </c>
      <c r="H345" s="104">
        <v>12.22</v>
      </c>
      <c r="I345" s="95">
        <v>940.94</v>
      </c>
      <c r="J345" s="73" t="s">
        <v>13</v>
      </c>
      <c r="K345" s="38" t="s">
        <v>587</v>
      </c>
    </row>
    <row r="346" spans="2:11">
      <c r="B346" s="76" t="s">
        <v>30</v>
      </c>
      <c r="C346" s="128" t="s">
        <v>27</v>
      </c>
      <c r="D346" s="126">
        <v>42902</v>
      </c>
      <c r="E346" s="97" t="s">
        <v>789</v>
      </c>
      <c r="F346" s="97" t="s">
        <v>28</v>
      </c>
      <c r="G346" s="96">
        <v>181</v>
      </c>
      <c r="H346" s="104">
        <v>12.22</v>
      </c>
      <c r="I346" s="95">
        <v>2211.8200000000002</v>
      </c>
      <c r="J346" s="73" t="s">
        <v>13</v>
      </c>
      <c r="K346" s="38" t="s">
        <v>586</v>
      </c>
    </row>
    <row r="347" spans="2:11">
      <c r="B347" s="76" t="s">
        <v>30</v>
      </c>
      <c r="C347" s="128" t="s">
        <v>27</v>
      </c>
      <c r="D347" s="126">
        <v>42902</v>
      </c>
      <c r="E347" s="97" t="s">
        <v>790</v>
      </c>
      <c r="F347" s="97" t="s">
        <v>28</v>
      </c>
      <c r="G347" s="96">
        <v>122</v>
      </c>
      <c r="H347" s="104">
        <v>12.22</v>
      </c>
      <c r="I347" s="95">
        <v>1490.8400000000001</v>
      </c>
      <c r="J347" s="73" t="s">
        <v>13</v>
      </c>
      <c r="K347" s="38" t="s">
        <v>588</v>
      </c>
    </row>
    <row r="348" spans="2:11">
      <c r="B348" s="76" t="s">
        <v>30</v>
      </c>
      <c r="C348" s="128" t="s">
        <v>27</v>
      </c>
      <c r="D348" s="126">
        <v>42902</v>
      </c>
      <c r="E348" s="97" t="s">
        <v>791</v>
      </c>
      <c r="F348" s="97" t="s">
        <v>28</v>
      </c>
      <c r="G348" s="96">
        <v>127</v>
      </c>
      <c r="H348" s="104">
        <v>12.22</v>
      </c>
      <c r="I348" s="95">
        <v>1551.94</v>
      </c>
      <c r="J348" s="73" t="s">
        <v>13</v>
      </c>
      <c r="K348" s="38" t="s">
        <v>589</v>
      </c>
    </row>
    <row r="349" spans="2:11">
      <c r="B349" s="76" t="s">
        <v>30</v>
      </c>
      <c r="C349" s="128" t="s">
        <v>27</v>
      </c>
      <c r="D349" s="126">
        <v>42902</v>
      </c>
      <c r="E349" s="97" t="s">
        <v>792</v>
      </c>
      <c r="F349" s="97" t="s">
        <v>28</v>
      </c>
      <c r="G349" s="96">
        <v>133</v>
      </c>
      <c r="H349" s="104">
        <v>12.22</v>
      </c>
      <c r="I349" s="95">
        <v>1625.26</v>
      </c>
      <c r="J349" s="73" t="s">
        <v>13</v>
      </c>
      <c r="K349" s="38" t="s">
        <v>590</v>
      </c>
    </row>
    <row r="350" spans="2:11">
      <c r="B350" s="76" t="s">
        <v>30</v>
      </c>
      <c r="C350" s="128" t="s">
        <v>27</v>
      </c>
      <c r="D350" s="126">
        <v>42902</v>
      </c>
      <c r="E350" s="97" t="s">
        <v>793</v>
      </c>
      <c r="F350" s="97" t="s">
        <v>28</v>
      </c>
      <c r="G350" s="96">
        <v>118</v>
      </c>
      <c r="H350" s="104">
        <v>12.22</v>
      </c>
      <c r="I350" s="95">
        <v>1441.96</v>
      </c>
      <c r="J350" s="73" t="s">
        <v>13</v>
      </c>
      <c r="K350" s="38" t="s">
        <v>591</v>
      </c>
    </row>
    <row r="351" spans="2:11">
      <c r="B351" s="76" t="s">
        <v>30</v>
      </c>
      <c r="C351" s="128" t="s">
        <v>27</v>
      </c>
      <c r="D351" s="126">
        <v>42902</v>
      </c>
      <c r="E351" s="97" t="s">
        <v>794</v>
      </c>
      <c r="F351" s="97" t="s">
        <v>28</v>
      </c>
      <c r="G351" s="96">
        <v>880</v>
      </c>
      <c r="H351" s="104">
        <v>12.22</v>
      </c>
      <c r="I351" s="95">
        <v>10753.6</v>
      </c>
      <c r="J351" s="73" t="s">
        <v>13</v>
      </c>
      <c r="K351" s="38" t="s">
        <v>592</v>
      </c>
    </row>
    <row r="352" spans="2:11">
      <c r="B352" s="76" t="s">
        <v>30</v>
      </c>
      <c r="C352" s="128" t="s">
        <v>27</v>
      </c>
      <c r="D352" s="126">
        <v>42902</v>
      </c>
      <c r="E352" s="97" t="s">
        <v>794</v>
      </c>
      <c r="F352" s="97" t="s">
        <v>28</v>
      </c>
      <c r="G352" s="96">
        <v>110</v>
      </c>
      <c r="H352" s="104">
        <v>12.22</v>
      </c>
      <c r="I352" s="95">
        <v>1344.2</v>
      </c>
      <c r="J352" s="73" t="s">
        <v>13</v>
      </c>
      <c r="K352" s="38" t="s">
        <v>594</v>
      </c>
    </row>
    <row r="353" spans="2:11">
      <c r="B353" s="76" t="s">
        <v>30</v>
      </c>
      <c r="C353" s="128" t="s">
        <v>27</v>
      </c>
      <c r="D353" s="126">
        <v>42902</v>
      </c>
      <c r="E353" s="97" t="s">
        <v>794</v>
      </c>
      <c r="F353" s="97" t="s">
        <v>28</v>
      </c>
      <c r="G353" s="96">
        <v>6</v>
      </c>
      <c r="H353" s="104">
        <v>12.22</v>
      </c>
      <c r="I353" s="95">
        <v>73.320000000000007</v>
      </c>
      <c r="J353" s="73" t="s">
        <v>13</v>
      </c>
      <c r="K353" s="38" t="s">
        <v>593</v>
      </c>
    </row>
    <row r="354" spans="2:11">
      <c r="B354" s="76" t="s">
        <v>30</v>
      </c>
      <c r="C354" s="128" t="s">
        <v>27</v>
      </c>
      <c r="D354" s="126">
        <v>42902</v>
      </c>
      <c r="E354" s="97" t="s">
        <v>795</v>
      </c>
      <c r="F354" s="97" t="s">
        <v>28</v>
      </c>
      <c r="G354" s="96">
        <v>128</v>
      </c>
      <c r="H354" s="104">
        <v>12.22</v>
      </c>
      <c r="I354" s="95">
        <v>1564.16</v>
      </c>
      <c r="J354" s="73" t="s">
        <v>13</v>
      </c>
      <c r="K354" s="38" t="s">
        <v>595</v>
      </c>
    </row>
    <row r="355" spans="2:11">
      <c r="B355" s="76" t="s">
        <v>30</v>
      </c>
      <c r="C355" s="128" t="s">
        <v>27</v>
      </c>
      <c r="D355" s="126">
        <v>42902</v>
      </c>
      <c r="E355" s="97" t="s">
        <v>795</v>
      </c>
      <c r="F355" s="97" t="s">
        <v>28</v>
      </c>
      <c r="G355" s="96">
        <v>30</v>
      </c>
      <c r="H355" s="104">
        <v>12.22</v>
      </c>
      <c r="I355" s="95">
        <v>366.6</v>
      </c>
      <c r="J355" s="73" t="s">
        <v>13</v>
      </c>
      <c r="K355" s="38" t="s">
        <v>597</v>
      </c>
    </row>
    <row r="356" spans="2:11">
      <c r="B356" s="76" t="s">
        <v>30</v>
      </c>
      <c r="C356" s="128" t="s">
        <v>27</v>
      </c>
      <c r="D356" s="126">
        <v>42902</v>
      </c>
      <c r="E356" s="97" t="s">
        <v>795</v>
      </c>
      <c r="F356" s="97" t="s">
        <v>28</v>
      </c>
      <c r="G356" s="96">
        <v>86</v>
      </c>
      <c r="H356" s="104">
        <v>12.22</v>
      </c>
      <c r="I356" s="95">
        <v>1050.92</v>
      </c>
      <c r="J356" s="73" t="s">
        <v>13</v>
      </c>
      <c r="K356" s="38" t="s">
        <v>596</v>
      </c>
    </row>
    <row r="357" spans="2:11">
      <c r="B357" s="76" t="s">
        <v>30</v>
      </c>
      <c r="C357" s="128" t="s">
        <v>27</v>
      </c>
      <c r="D357" s="126">
        <v>42902</v>
      </c>
      <c r="E357" s="97" t="s">
        <v>796</v>
      </c>
      <c r="F357" s="97" t="s">
        <v>28</v>
      </c>
      <c r="G357" s="96">
        <v>139</v>
      </c>
      <c r="H357" s="104">
        <v>12.22</v>
      </c>
      <c r="I357" s="95">
        <v>1698.5800000000002</v>
      </c>
      <c r="J357" s="73" t="s">
        <v>13</v>
      </c>
      <c r="K357" s="38" t="s">
        <v>598</v>
      </c>
    </row>
    <row r="358" spans="2:11">
      <c r="B358" s="76" t="s">
        <v>30</v>
      </c>
      <c r="C358" s="128" t="s">
        <v>27</v>
      </c>
      <c r="D358" s="126">
        <v>42902</v>
      </c>
      <c r="E358" s="97" t="s">
        <v>797</v>
      </c>
      <c r="F358" s="97" t="s">
        <v>28</v>
      </c>
      <c r="G358" s="96">
        <v>119</v>
      </c>
      <c r="H358" s="104">
        <v>12.22</v>
      </c>
      <c r="I358" s="95">
        <v>1454.18</v>
      </c>
      <c r="J358" s="73" t="s">
        <v>13</v>
      </c>
      <c r="K358" s="38" t="s">
        <v>599</v>
      </c>
    </row>
    <row r="359" spans="2:11">
      <c r="B359" s="76" t="s">
        <v>30</v>
      </c>
      <c r="C359" s="128" t="s">
        <v>27</v>
      </c>
      <c r="D359" s="126">
        <v>42902</v>
      </c>
      <c r="E359" s="97" t="s">
        <v>798</v>
      </c>
      <c r="F359" s="97" t="s">
        <v>28</v>
      </c>
      <c r="G359" s="96">
        <v>123</v>
      </c>
      <c r="H359" s="104">
        <v>12.22</v>
      </c>
      <c r="I359" s="95">
        <v>1503.0600000000002</v>
      </c>
      <c r="J359" s="73" t="s">
        <v>13</v>
      </c>
      <c r="K359" s="38" t="s">
        <v>600</v>
      </c>
    </row>
    <row r="360" spans="2:11">
      <c r="B360" s="76" t="s">
        <v>30</v>
      </c>
      <c r="C360" s="128" t="s">
        <v>27</v>
      </c>
      <c r="D360" s="126">
        <v>42902</v>
      </c>
      <c r="E360" s="97" t="s">
        <v>799</v>
      </c>
      <c r="F360" s="97" t="s">
        <v>28</v>
      </c>
      <c r="G360" s="96">
        <v>114</v>
      </c>
      <c r="H360" s="104">
        <v>12.22</v>
      </c>
      <c r="I360" s="95">
        <v>1393.0800000000002</v>
      </c>
      <c r="J360" s="73" t="s">
        <v>13</v>
      </c>
      <c r="K360" s="38" t="s">
        <v>601</v>
      </c>
    </row>
    <row r="361" spans="2:11">
      <c r="B361" s="76" t="s">
        <v>30</v>
      </c>
      <c r="C361" s="128" t="s">
        <v>27</v>
      </c>
      <c r="D361" s="126">
        <v>42902</v>
      </c>
      <c r="E361" s="97" t="s">
        <v>800</v>
      </c>
      <c r="F361" s="97" t="s">
        <v>28</v>
      </c>
      <c r="G361" s="96">
        <v>113</v>
      </c>
      <c r="H361" s="104">
        <v>12.21</v>
      </c>
      <c r="I361" s="95">
        <v>1379.73</v>
      </c>
      <c r="J361" s="73" t="s">
        <v>13</v>
      </c>
      <c r="K361" s="38" t="s">
        <v>602</v>
      </c>
    </row>
    <row r="362" spans="2:11">
      <c r="B362" s="76" t="s">
        <v>30</v>
      </c>
      <c r="C362" s="128" t="s">
        <v>27</v>
      </c>
      <c r="D362" s="126">
        <v>42902</v>
      </c>
      <c r="E362" s="97" t="s">
        <v>801</v>
      </c>
      <c r="F362" s="97" t="s">
        <v>28</v>
      </c>
      <c r="G362" s="96">
        <v>124</v>
      </c>
      <c r="H362" s="104">
        <v>12.22</v>
      </c>
      <c r="I362" s="95">
        <v>1515.28</v>
      </c>
      <c r="J362" s="73" t="s">
        <v>13</v>
      </c>
      <c r="K362" s="38" t="s">
        <v>603</v>
      </c>
    </row>
    <row r="363" spans="2:11">
      <c r="B363" s="76" t="s">
        <v>30</v>
      </c>
      <c r="C363" s="128" t="s">
        <v>27</v>
      </c>
      <c r="D363" s="126">
        <v>42902</v>
      </c>
      <c r="E363" s="97" t="s">
        <v>802</v>
      </c>
      <c r="F363" s="97" t="s">
        <v>28</v>
      </c>
      <c r="G363" s="96">
        <v>1220</v>
      </c>
      <c r="H363" s="104">
        <v>12.22</v>
      </c>
      <c r="I363" s="95">
        <v>14908.400000000001</v>
      </c>
      <c r="J363" s="73" t="s">
        <v>13</v>
      </c>
      <c r="K363" s="38" t="s">
        <v>604</v>
      </c>
    </row>
    <row r="364" spans="2:11">
      <c r="B364" s="76" t="s">
        <v>30</v>
      </c>
      <c r="C364" s="128" t="s">
        <v>27</v>
      </c>
      <c r="D364" s="126">
        <v>42902</v>
      </c>
      <c r="E364" s="97" t="s">
        <v>803</v>
      </c>
      <c r="F364" s="97" t="s">
        <v>28</v>
      </c>
      <c r="G364" s="96">
        <v>381</v>
      </c>
      <c r="H364" s="104">
        <v>12.22</v>
      </c>
      <c r="I364" s="95">
        <v>4655.8200000000006</v>
      </c>
      <c r="J364" s="73" t="s">
        <v>13</v>
      </c>
      <c r="K364" s="38" t="s">
        <v>605</v>
      </c>
    </row>
    <row r="365" spans="2:11">
      <c r="B365" s="76" t="s">
        <v>30</v>
      </c>
      <c r="C365" s="128" t="s">
        <v>27</v>
      </c>
      <c r="D365" s="126">
        <v>42902</v>
      </c>
      <c r="E365" s="97" t="s">
        <v>804</v>
      </c>
      <c r="F365" s="97" t="s">
        <v>28</v>
      </c>
      <c r="G365" s="96">
        <v>276</v>
      </c>
      <c r="H365" s="104">
        <v>12.22</v>
      </c>
      <c r="I365" s="95">
        <v>3372.7200000000003</v>
      </c>
      <c r="J365" s="73" t="s">
        <v>13</v>
      </c>
      <c r="K365" s="38" t="s">
        <v>606</v>
      </c>
    </row>
    <row r="366" spans="2:11">
      <c r="B366" s="76" t="s">
        <v>30</v>
      </c>
      <c r="C366" s="128" t="s">
        <v>27</v>
      </c>
      <c r="D366" s="126">
        <v>42902</v>
      </c>
      <c r="E366" s="97" t="s">
        <v>805</v>
      </c>
      <c r="F366" s="97" t="s">
        <v>28</v>
      </c>
      <c r="G366" s="96">
        <v>130</v>
      </c>
      <c r="H366" s="104">
        <v>12.22</v>
      </c>
      <c r="I366" s="95">
        <v>1588.6000000000001</v>
      </c>
      <c r="J366" s="73" t="s">
        <v>13</v>
      </c>
      <c r="K366" s="38" t="s">
        <v>607</v>
      </c>
    </row>
    <row r="367" spans="2:11">
      <c r="B367" s="76" t="s">
        <v>30</v>
      </c>
      <c r="C367" s="128" t="s">
        <v>27</v>
      </c>
      <c r="D367" s="126">
        <v>42902</v>
      </c>
      <c r="E367" s="97" t="s">
        <v>806</v>
      </c>
      <c r="F367" s="97" t="s">
        <v>28</v>
      </c>
      <c r="G367" s="96">
        <v>136</v>
      </c>
      <c r="H367" s="104">
        <v>12.22</v>
      </c>
      <c r="I367" s="95">
        <v>1661.92</v>
      </c>
      <c r="J367" s="73" t="s">
        <v>13</v>
      </c>
      <c r="K367" s="38" t="s">
        <v>608</v>
      </c>
    </row>
    <row r="368" spans="2:11">
      <c r="B368" s="76" t="s">
        <v>30</v>
      </c>
      <c r="C368" s="128" t="s">
        <v>27</v>
      </c>
      <c r="D368" s="126">
        <v>42902</v>
      </c>
      <c r="E368" s="97" t="s">
        <v>807</v>
      </c>
      <c r="F368" s="97" t="s">
        <v>28</v>
      </c>
      <c r="G368" s="96">
        <v>833</v>
      </c>
      <c r="H368" s="104">
        <v>12.22</v>
      </c>
      <c r="I368" s="95">
        <v>10179.26</v>
      </c>
      <c r="J368" s="73" t="s">
        <v>13</v>
      </c>
      <c r="K368" s="38" t="s">
        <v>609</v>
      </c>
    </row>
    <row r="369" spans="2:11">
      <c r="B369" s="76" t="s">
        <v>30</v>
      </c>
      <c r="C369" s="128" t="s">
        <v>27</v>
      </c>
      <c r="D369" s="126">
        <v>42902</v>
      </c>
      <c r="E369" s="97" t="s">
        <v>807</v>
      </c>
      <c r="F369" s="97" t="s">
        <v>28</v>
      </c>
      <c r="G369" s="96">
        <v>112</v>
      </c>
      <c r="H369" s="104">
        <v>12.22</v>
      </c>
      <c r="I369" s="95">
        <v>1368.64</v>
      </c>
      <c r="J369" s="73" t="s">
        <v>13</v>
      </c>
      <c r="K369" s="38" t="s">
        <v>610</v>
      </c>
    </row>
    <row r="370" spans="2:11">
      <c r="B370" s="76" t="s">
        <v>30</v>
      </c>
      <c r="C370" s="128" t="s">
        <v>27</v>
      </c>
      <c r="D370" s="126">
        <v>42902</v>
      </c>
      <c r="E370" s="97" t="s">
        <v>808</v>
      </c>
      <c r="F370" s="97" t="s">
        <v>28</v>
      </c>
      <c r="G370" s="96">
        <v>160</v>
      </c>
      <c r="H370" s="104">
        <v>12.22</v>
      </c>
      <c r="I370" s="95">
        <v>1955.2</v>
      </c>
      <c r="J370" s="73" t="s">
        <v>13</v>
      </c>
      <c r="K370" s="38" t="s">
        <v>611</v>
      </c>
    </row>
    <row r="371" spans="2:11">
      <c r="B371" s="76" t="s">
        <v>30</v>
      </c>
      <c r="C371" s="128" t="s">
        <v>27</v>
      </c>
      <c r="D371" s="126">
        <v>42902</v>
      </c>
      <c r="E371" s="97" t="s">
        <v>809</v>
      </c>
      <c r="F371" s="97" t="s">
        <v>28</v>
      </c>
      <c r="G371" s="96">
        <v>110</v>
      </c>
      <c r="H371" s="104">
        <v>12.22</v>
      </c>
      <c r="I371" s="95">
        <v>1344.2</v>
      </c>
      <c r="J371" s="73" t="s">
        <v>13</v>
      </c>
      <c r="K371" s="38" t="s">
        <v>612</v>
      </c>
    </row>
    <row r="372" spans="2:11">
      <c r="B372" s="76" t="s">
        <v>30</v>
      </c>
      <c r="C372" s="128" t="s">
        <v>27</v>
      </c>
      <c r="D372" s="126">
        <v>42902</v>
      </c>
      <c r="E372" s="97" t="s">
        <v>810</v>
      </c>
      <c r="F372" s="97" t="s">
        <v>28</v>
      </c>
      <c r="G372" s="96">
        <v>121</v>
      </c>
      <c r="H372" s="104">
        <v>12.22</v>
      </c>
      <c r="I372" s="95">
        <v>1478.6200000000001</v>
      </c>
      <c r="J372" s="73" t="s">
        <v>13</v>
      </c>
      <c r="K372" s="38" t="s">
        <v>613</v>
      </c>
    </row>
    <row r="373" spans="2:11">
      <c r="B373" s="76" t="s">
        <v>30</v>
      </c>
      <c r="C373" s="128" t="s">
        <v>27</v>
      </c>
      <c r="D373" s="126">
        <v>42902</v>
      </c>
      <c r="E373" s="97" t="s">
        <v>811</v>
      </c>
      <c r="F373" s="97" t="s">
        <v>28</v>
      </c>
      <c r="G373" s="96">
        <v>111</v>
      </c>
      <c r="H373" s="104">
        <v>12.22</v>
      </c>
      <c r="I373" s="95">
        <v>1356.42</v>
      </c>
      <c r="J373" s="73" t="s">
        <v>13</v>
      </c>
      <c r="K373" s="38" t="s">
        <v>614</v>
      </c>
    </row>
    <row r="374" spans="2:11">
      <c r="B374" s="76" t="s">
        <v>30</v>
      </c>
      <c r="C374" s="128" t="s">
        <v>27</v>
      </c>
      <c r="D374" s="126">
        <v>42902</v>
      </c>
      <c r="E374" s="97" t="s">
        <v>812</v>
      </c>
      <c r="F374" s="97" t="s">
        <v>28</v>
      </c>
      <c r="G374" s="96">
        <v>115</v>
      </c>
      <c r="H374" s="104">
        <v>12.22</v>
      </c>
      <c r="I374" s="95">
        <v>1405.3000000000002</v>
      </c>
      <c r="J374" s="73" t="s">
        <v>13</v>
      </c>
      <c r="K374" s="38" t="s">
        <v>615</v>
      </c>
    </row>
    <row r="375" spans="2:11">
      <c r="B375" s="76" t="s">
        <v>30</v>
      </c>
      <c r="C375" s="128" t="s">
        <v>27</v>
      </c>
      <c r="D375" s="126">
        <v>42902</v>
      </c>
      <c r="E375" s="97" t="s">
        <v>813</v>
      </c>
      <c r="F375" s="97" t="s">
        <v>28</v>
      </c>
      <c r="G375" s="96">
        <v>124</v>
      </c>
      <c r="H375" s="104">
        <v>12.23</v>
      </c>
      <c r="I375" s="95">
        <v>1516.52</v>
      </c>
      <c r="J375" s="73" t="s">
        <v>13</v>
      </c>
      <c r="K375" s="38" t="s">
        <v>616</v>
      </c>
    </row>
    <row r="376" spans="2:11">
      <c r="B376" s="76" t="s">
        <v>30</v>
      </c>
      <c r="C376" s="128" t="s">
        <v>27</v>
      </c>
      <c r="D376" s="126">
        <v>42902</v>
      </c>
      <c r="E376" s="97" t="s">
        <v>814</v>
      </c>
      <c r="F376" s="97" t="s">
        <v>28</v>
      </c>
      <c r="G376" s="96">
        <v>115</v>
      </c>
      <c r="H376" s="104">
        <v>12.22</v>
      </c>
      <c r="I376" s="95">
        <v>1405.3000000000002</v>
      </c>
      <c r="J376" s="73" t="s">
        <v>13</v>
      </c>
      <c r="K376" s="38" t="s">
        <v>617</v>
      </c>
    </row>
    <row r="377" spans="2:11">
      <c r="B377" s="76" t="s">
        <v>30</v>
      </c>
      <c r="C377" s="128" t="s">
        <v>27</v>
      </c>
      <c r="D377" s="126">
        <v>42902</v>
      </c>
      <c r="E377" s="97" t="s">
        <v>815</v>
      </c>
      <c r="F377" s="97" t="s">
        <v>28</v>
      </c>
      <c r="G377" s="96">
        <v>136</v>
      </c>
      <c r="H377" s="104">
        <v>12.22</v>
      </c>
      <c r="I377" s="95">
        <v>1661.92</v>
      </c>
      <c r="J377" s="73" t="s">
        <v>13</v>
      </c>
      <c r="K377" s="38" t="s">
        <v>618</v>
      </c>
    </row>
    <row r="378" spans="2:11">
      <c r="B378" s="76" t="s">
        <v>30</v>
      </c>
      <c r="C378" s="128" t="s">
        <v>27</v>
      </c>
      <c r="D378" s="126">
        <v>42902</v>
      </c>
      <c r="E378" s="97" t="s">
        <v>815</v>
      </c>
      <c r="F378" s="97" t="s">
        <v>28</v>
      </c>
      <c r="G378" s="96">
        <v>136</v>
      </c>
      <c r="H378" s="104">
        <v>12.22</v>
      </c>
      <c r="I378" s="95">
        <v>1661.92</v>
      </c>
      <c r="J378" s="73" t="s">
        <v>13</v>
      </c>
      <c r="K378" s="38" t="s">
        <v>619</v>
      </c>
    </row>
    <row r="379" spans="2:11">
      <c r="B379" s="76" t="s">
        <v>30</v>
      </c>
      <c r="C379" s="128" t="s">
        <v>27</v>
      </c>
      <c r="D379" s="126">
        <v>42902</v>
      </c>
      <c r="E379" s="97" t="s">
        <v>816</v>
      </c>
      <c r="F379" s="97" t="s">
        <v>28</v>
      </c>
      <c r="G379" s="96">
        <v>125</v>
      </c>
      <c r="H379" s="104">
        <v>12.22</v>
      </c>
      <c r="I379" s="95">
        <v>1527.5</v>
      </c>
      <c r="J379" s="73" t="s">
        <v>13</v>
      </c>
      <c r="K379" s="38" t="s">
        <v>620</v>
      </c>
    </row>
    <row r="380" spans="2:11">
      <c r="B380" s="76" t="s">
        <v>30</v>
      </c>
      <c r="C380" s="128" t="s">
        <v>27</v>
      </c>
      <c r="D380" s="126">
        <v>42902</v>
      </c>
      <c r="E380" s="97" t="s">
        <v>817</v>
      </c>
      <c r="F380" s="97" t="s">
        <v>28</v>
      </c>
      <c r="G380" s="96">
        <v>143</v>
      </c>
      <c r="H380" s="104">
        <v>12.22</v>
      </c>
      <c r="I380" s="95">
        <v>1747.46</v>
      </c>
      <c r="J380" s="73" t="s">
        <v>13</v>
      </c>
      <c r="K380" s="38" t="s">
        <v>621</v>
      </c>
    </row>
    <row r="381" spans="2:11">
      <c r="B381" s="76" t="s">
        <v>30</v>
      </c>
      <c r="C381" s="128" t="s">
        <v>27</v>
      </c>
      <c r="D381" s="126">
        <v>42902</v>
      </c>
      <c r="E381" s="97" t="s">
        <v>818</v>
      </c>
      <c r="F381" s="97" t="s">
        <v>28</v>
      </c>
      <c r="G381" s="96">
        <v>118</v>
      </c>
      <c r="H381" s="104">
        <v>12.22</v>
      </c>
      <c r="I381" s="95">
        <v>1441.96</v>
      </c>
      <c r="J381" s="73" t="s">
        <v>13</v>
      </c>
      <c r="K381" s="38" t="s">
        <v>622</v>
      </c>
    </row>
    <row r="382" spans="2:11">
      <c r="B382" s="76" t="s">
        <v>30</v>
      </c>
      <c r="C382" s="128" t="s">
        <v>27</v>
      </c>
      <c r="D382" s="126">
        <v>42902</v>
      </c>
      <c r="E382" s="97" t="s">
        <v>819</v>
      </c>
      <c r="F382" s="97" t="s">
        <v>28</v>
      </c>
      <c r="G382" s="96">
        <v>114</v>
      </c>
      <c r="H382" s="104">
        <v>12.22</v>
      </c>
      <c r="I382" s="95">
        <v>1393.0800000000002</v>
      </c>
      <c r="J382" s="73" t="s">
        <v>13</v>
      </c>
      <c r="K382" s="38" t="s">
        <v>623</v>
      </c>
    </row>
    <row r="383" spans="2:11">
      <c r="B383" s="76" t="s">
        <v>30</v>
      </c>
      <c r="C383" s="128" t="s">
        <v>27</v>
      </c>
      <c r="D383" s="126">
        <v>42902</v>
      </c>
      <c r="E383" s="97" t="s">
        <v>820</v>
      </c>
      <c r="F383" s="97" t="s">
        <v>28</v>
      </c>
      <c r="G383" s="96">
        <v>115</v>
      </c>
      <c r="H383" s="104">
        <v>12.22</v>
      </c>
      <c r="I383" s="95">
        <v>1405.3000000000002</v>
      </c>
      <c r="J383" s="73" t="s">
        <v>13</v>
      </c>
      <c r="K383" s="38" t="s">
        <v>624</v>
      </c>
    </row>
    <row r="384" spans="2:11">
      <c r="B384" s="76" t="s">
        <v>30</v>
      </c>
      <c r="C384" s="128" t="s">
        <v>27</v>
      </c>
      <c r="D384" s="126">
        <v>42902</v>
      </c>
      <c r="E384" s="97" t="s">
        <v>821</v>
      </c>
      <c r="F384" s="97" t="s">
        <v>28</v>
      </c>
      <c r="G384" s="96">
        <v>114</v>
      </c>
      <c r="H384" s="104">
        <v>12.22</v>
      </c>
      <c r="I384" s="95">
        <v>1393.0800000000002</v>
      </c>
      <c r="J384" s="73" t="s">
        <v>13</v>
      </c>
      <c r="K384" s="38" t="s">
        <v>625</v>
      </c>
    </row>
    <row r="385" spans="2:11">
      <c r="B385" s="76" t="s">
        <v>30</v>
      </c>
      <c r="C385" s="128" t="s">
        <v>27</v>
      </c>
      <c r="D385" s="126">
        <v>42902</v>
      </c>
      <c r="E385" s="97" t="s">
        <v>822</v>
      </c>
      <c r="F385" s="97" t="s">
        <v>28</v>
      </c>
      <c r="G385" s="96">
        <v>114</v>
      </c>
      <c r="H385" s="104">
        <v>12.22</v>
      </c>
      <c r="I385" s="95">
        <v>1393.0800000000002</v>
      </c>
      <c r="J385" s="73" t="s">
        <v>13</v>
      </c>
      <c r="K385" s="38" t="s">
        <v>626</v>
      </c>
    </row>
    <row r="386" spans="2:11">
      <c r="B386" s="76" t="s">
        <v>30</v>
      </c>
      <c r="C386" s="128" t="s">
        <v>27</v>
      </c>
      <c r="D386" s="126">
        <v>42902</v>
      </c>
      <c r="E386" s="97" t="s">
        <v>823</v>
      </c>
      <c r="F386" s="97" t="s">
        <v>28</v>
      </c>
      <c r="G386" s="96">
        <v>122</v>
      </c>
      <c r="H386" s="104">
        <v>12.22</v>
      </c>
      <c r="I386" s="95">
        <v>1490.8400000000001</v>
      </c>
      <c r="J386" s="73" t="s">
        <v>13</v>
      </c>
      <c r="K386" s="38" t="s">
        <v>627</v>
      </c>
    </row>
    <row r="387" spans="2:11">
      <c r="B387" s="76" t="s">
        <v>30</v>
      </c>
      <c r="C387" s="128" t="s">
        <v>27</v>
      </c>
      <c r="D387" s="126">
        <v>42902</v>
      </c>
      <c r="E387" s="97" t="s">
        <v>824</v>
      </c>
      <c r="F387" s="97" t="s">
        <v>28</v>
      </c>
      <c r="G387" s="96">
        <v>117</v>
      </c>
      <c r="H387" s="104">
        <v>12.22</v>
      </c>
      <c r="I387" s="95">
        <v>1429.74</v>
      </c>
      <c r="J387" s="73" t="s">
        <v>13</v>
      </c>
      <c r="K387" s="38" t="s">
        <v>628</v>
      </c>
    </row>
    <row r="388" spans="2:11">
      <c r="B388" s="76" t="s">
        <v>30</v>
      </c>
      <c r="C388" s="128" t="s">
        <v>27</v>
      </c>
      <c r="D388" s="126">
        <v>42902</v>
      </c>
      <c r="E388" s="97" t="s">
        <v>825</v>
      </c>
      <c r="F388" s="97" t="s">
        <v>28</v>
      </c>
      <c r="G388" s="96">
        <v>140</v>
      </c>
      <c r="H388" s="104">
        <v>12.22</v>
      </c>
      <c r="I388" s="95">
        <v>1710.8000000000002</v>
      </c>
      <c r="J388" s="73" t="s">
        <v>13</v>
      </c>
      <c r="K388" s="38" t="s">
        <v>629</v>
      </c>
    </row>
    <row r="389" spans="2:11">
      <c r="B389" s="76" t="s">
        <v>30</v>
      </c>
      <c r="C389" s="128" t="s">
        <v>27</v>
      </c>
      <c r="D389" s="126">
        <v>42902</v>
      </c>
      <c r="E389" s="97" t="s">
        <v>826</v>
      </c>
      <c r="F389" s="97" t="s">
        <v>28</v>
      </c>
      <c r="G389" s="96">
        <v>110</v>
      </c>
      <c r="H389" s="104">
        <v>12.22</v>
      </c>
      <c r="I389" s="95">
        <v>1344.2</v>
      </c>
      <c r="J389" s="73" t="s">
        <v>13</v>
      </c>
      <c r="K389" s="38" t="s">
        <v>630</v>
      </c>
    </row>
    <row r="390" spans="2:11">
      <c r="B390" s="76" t="s">
        <v>30</v>
      </c>
      <c r="C390" s="128" t="s">
        <v>27</v>
      </c>
      <c r="D390" s="126">
        <v>42902</v>
      </c>
      <c r="E390" s="97" t="s">
        <v>827</v>
      </c>
      <c r="F390" s="97" t="s">
        <v>28</v>
      </c>
      <c r="G390" s="96">
        <v>110</v>
      </c>
      <c r="H390" s="104">
        <v>12.22</v>
      </c>
      <c r="I390" s="95">
        <v>1344.2</v>
      </c>
      <c r="J390" s="73" t="s">
        <v>13</v>
      </c>
      <c r="K390" s="38" t="s">
        <v>631</v>
      </c>
    </row>
    <row r="391" spans="2:11">
      <c r="B391" s="76" t="s">
        <v>30</v>
      </c>
      <c r="C391" s="128" t="s">
        <v>27</v>
      </c>
      <c r="D391" s="126">
        <v>42902</v>
      </c>
      <c r="E391" s="97" t="s">
        <v>828</v>
      </c>
      <c r="F391" s="97" t="s">
        <v>28</v>
      </c>
      <c r="G391" s="96">
        <v>122</v>
      </c>
      <c r="H391" s="104">
        <v>12.22</v>
      </c>
      <c r="I391" s="95">
        <v>1490.8400000000001</v>
      </c>
      <c r="J391" s="73" t="s">
        <v>13</v>
      </c>
      <c r="K391" s="38" t="s">
        <v>632</v>
      </c>
    </row>
    <row r="392" spans="2:11">
      <c r="B392" s="76" t="s">
        <v>30</v>
      </c>
      <c r="C392" s="128" t="s">
        <v>27</v>
      </c>
      <c r="D392" s="126">
        <v>42902</v>
      </c>
      <c r="E392" s="97" t="s">
        <v>829</v>
      </c>
      <c r="F392" s="97" t="s">
        <v>28</v>
      </c>
      <c r="G392" s="96">
        <v>116</v>
      </c>
      <c r="H392" s="104">
        <v>12.22</v>
      </c>
      <c r="I392" s="95">
        <v>1417.52</v>
      </c>
      <c r="J392" s="73" t="s">
        <v>13</v>
      </c>
      <c r="K392" s="38" t="s">
        <v>633</v>
      </c>
    </row>
    <row r="393" spans="2:11">
      <c r="B393" s="76" t="s">
        <v>30</v>
      </c>
      <c r="C393" s="128" t="s">
        <v>27</v>
      </c>
      <c r="D393" s="126">
        <v>42902</v>
      </c>
      <c r="E393" s="97" t="s">
        <v>830</v>
      </c>
      <c r="F393" s="97" t="s">
        <v>28</v>
      </c>
      <c r="G393" s="96">
        <v>141</v>
      </c>
      <c r="H393" s="104">
        <v>12.24</v>
      </c>
      <c r="I393" s="95">
        <v>1725.84</v>
      </c>
      <c r="J393" s="73" t="s">
        <v>13</v>
      </c>
      <c r="K393" s="38" t="s">
        <v>634</v>
      </c>
    </row>
    <row r="394" spans="2:11">
      <c r="B394" s="76" t="s">
        <v>30</v>
      </c>
      <c r="C394" s="128" t="s">
        <v>27</v>
      </c>
      <c r="D394" s="126">
        <v>42902</v>
      </c>
      <c r="E394" s="97" t="s">
        <v>831</v>
      </c>
      <c r="F394" s="97" t="s">
        <v>28</v>
      </c>
      <c r="G394" s="96">
        <v>220</v>
      </c>
      <c r="H394" s="104">
        <v>12.23</v>
      </c>
      <c r="I394" s="95">
        <v>2690.6</v>
      </c>
      <c r="J394" s="73" t="s">
        <v>13</v>
      </c>
      <c r="K394" s="38" t="s">
        <v>635</v>
      </c>
    </row>
    <row r="395" spans="2:11">
      <c r="B395" s="76" t="s">
        <v>30</v>
      </c>
      <c r="C395" s="128" t="s">
        <v>27</v>
      </c>
      <c r="D395" s="126">
        <v>42902</v>
      </c>
      <c r="E395" s="97" t="s">
        <v>832</v>
      </c>
      <c r="F395" s="97" t="s">
        <v>28</v>
      </c>
      <c r="G395" s="96">
        <v>114</v>
      </c>
      <c r="H395" s="104">
        <v>12.24</v>
      </c>
      <c r="I395" s="95">
        <v>1395.3600000000001</v>
      </c>
      <c r="J395" s="73" t="s">
        <v>13</v>
      </c>
      <c r="K395" s="38" t="s">
        <v>636</v>
      </c>
    </row>
    <row r="396" spans="2:11">
      <c r="B396" s="76" t="s">
        <v>30</v>
      </c>
      <c r="C396" s="128" t="s">
        <v>27</v>
      </c>
      <c r="D396" s="126">
        <v>42902</v>
      </c>
      <c r="E396" s="97" t="s">
        <v>833</v>
      </c>
      <c r="F396" s="97" t="s">
        <v>28</v>
      </c>
      <c r="G396" s="96">
        <v>114</v>
      </c>
      <c r="H396" s="104">
        <v>12.23</v>
      </c>
      <c r="I396" s="95">
        <v>1394.22</v>
      </c>
      <c r="J396" s="73" t="s">
        <v>13</v>
      </c>
      <c r="K396" s="38" t="s">
        <v>638</v>
      </c>
    </row>
    <row r="397" spans="2:11">
      <c r="B397" s="76" t="s">
        <v>30</v>
      </c>
      <c r="C397" s="128" t="s">
        <v>27</v>
      </c>
      <c r="D397" s="126">
        <v>42902</v>
      </c>
      <c r="E397" s="97" t="s">
        <v>833</v>
      </c>
      <c r="F397" s="97" t="s">
        <v>28</v>
      </c>
      <c r="G397" s="96">
        <v>117</v>
      </c>
      <c r="H397" s="104">
        <v>12.23</v>
      </c>
      <c r="I397" s="95">
        <v>1430.91</v>
      </c>
      <c r="J397" s="73" t="s">
        <v>13</v>
      </c>
      <c r="K397" s="38" t="s">
        <v>637</v>
      </c>
    </row>
    <row r="398" spans="2:11">
      <c r="B398" s="76" t="s">
        <v>30</v>
      </c>
      <c r="C398" s="128" t="s">
        <v>27</v>
      </c>
      <c r="D398" s="126">
        <v>42902</v>
      </c>
      <c r="E398" s="97" t="s">
        <v>834</v>
      </c>
      <c r="F398" s="97" t="s">
        <v>28</v>
      </c>
      <c r="G398" s="96">
        <v>59</v>
      </c>
      <c r="H398" s="104">
        <v>12.23</v>
      </c>
      <c r="I398" s="95">
        <v>721.57</v>
      </c>
      <c r="J398" s="73" t="s">
        <v>13</v>
      </c>
      <c r="K398" s="38" t="s">
        <v>639</v>
      </c>
    </row>
    <row r="399" spans="2:11">
      <c r="B399" s="76" t="s">
        <v>30</v>
      </c>
      <c r="C399" s="128" t="s">
        <v>27</v>
      </c>
      <c r="D399" s="126">
        <v>42902</v>
      </c>
      <c r="E399" s="97" t="s">
        <v>835</v>
      </c>
      <c r="F399" s="97" t="s">
        <v>28</v>
      </c>
      <c r="G399" s="96">
        <v>133</v>
      </c>
      <c r="H399" s="104">
        <v>12.23</v>
      </c>
      <c r="I399" s="95">
        <v>1626.5900000000001</v>
      </c>
      <c r="J399" s="73" t="s">
        <v>13</v>
      </c>
      <c r="K399" s="38" t="s">
        <v>642</v>
      </c>
    </row>
    <row r="400" spans="2:11">
      <c r="B400" s="76" t="s">
        <v>30</v>
      </c>
      <c r="C400" s="128" t="s">
        <v>27</v>
      </c>
      <c r="D400" s="126">
        <v>42902</v>
      </c>
      <c r="E400" s="97" t="s">
        <v>835</v>
      </c>
      <c r="F400" s="97" t="s">
        <v>28</v>
      </c>
      <c r="G400" s="96">
        <v>121</v>
      </c>
      <c r="H400" s="104">
        <v>12.23</v>
      </c>
      <c r="I400" s="95">
        <v>1479.8300000000002</v>
      </c>
      <c r="J400" s="73" t="s">
        <v>13</v>
      </c>
      <c r="K400" s="38" t="s">
        <v>641</v>
      </c>
    </row>
    <row r="401" spans="2:11">
      <c r="B401" s="76" t="s">
        <v>30</v>
      </c>
      <c r="C401" s="128" t="s">
        <v>27</v>
      </c>
      <c r="D401" s="126">
        <v>42902</v>
      </c>
      <c r="E401" s="97" t="s">
        <v>835</v>
      </c>
      <c r="F401" s="97" t="s">
        <v>28</v>
      </c>
      <c r="G401" s="96">
        <v>121</v>
      </c>
      <c r="H401" s="104">
        <v>12.23</v>
      </c>
      <c r="I401" s="95">
        <v>1479.8300000000002</v>
      </c>
      <c r="J401" s="73" t="s">
        <v>13</v>
      </c>
      <c r="K401" s="38" t="s">
        <v>640</v>
      </c>
    </row>
    <row r="402" spans="2:11">
      <c r="B402" s="76" t="s">
        <v>30</v>
      </c>
      <c r="C402" s="128" t="s">
        <v>27</v>
      </c>
      <c r="D402" s="126">
        <v>42902</v>
      </c>
      <c r="E402" s="97" t="s">
        <v>836</v>
      </c>
      <c r="F402" s="97" t="s">
        <v>28</v>
      </c>
      <c r="G402" s="96">
        <v>110</v>
      </c>
      <c r="H402" s="104">
        <v>12.23</v>
      </c>
      <c r="I402" s="95">
        <v>1345.3</v>
      </c>
      <c r="J402" s="73" t="s">
        <v>13</v>
      </c>
      <c r="K402" s="38" t="s">
        <v>643</v>
      </c>
    </row>
    <row r="403" spans="2:11">
      <c r="B403" s="76" t="s">
        <v>30</v>
      </c>
      <c r="C403" s="128" t="s">
        <v>27</v>
      </c>
      <c r="D403" s="126">
        <v>42902</v>
      </c>
      <c r="E403" s="97" t="s">
        <v>837</v>
      </c>
      <c r="F403" s="97" t="s">
        <v>28</v>
      </c>
      <c r="G403" s="96">
        <v>113</v>
      </c>
      <c r="H403" s="104">
        <v>12.23</v>
      </c>
      <c r="I403" s="95">
        <v>1381.99</v>
      </c>
      <c r="J403" s="73" t="s">
        <v>13</v>
      </c>
      <c r="K403" s="38" t="s">
        <v>644</v>
      </c>
    </row>
    <row r="404" spans="2:11">
      <c r="B404" s="76" t="s">
        <v>30</v>
      </c>
      <c r="C404" s="128" t="s">
        <v>27</v>
      </c>
      <c r="D404" s="126">
        <v>42902</v>
      </c>
      <c r="E404" s="97" t="s">
        <v>838</v>
      </c>
      <c r="F404" s="97" t="s">
        <v>28</v>
      </c>
      <c r="G404" s="96">
        <v>125</v>
      </c>
      <c r="H404" s="104">
        <v>12.23</v>
      </c>
      <c r="I404" s="95">
        <v>1528.75</v>
      </c>
      <c r="J404" s="73" t="s">
        <v>13</v>
      </c>
      <c r="K404" s="38" t="s">
        <v>645</v>
      </c>
    </row>
    <row r="405" spans="2:11">
      <c r="B405" s="76" t="s">
        <v>30</v>
      </c>
      <c r="C405" s="128" t="s">
        <v>27</v>
      </c>
      <c r="D405" s="126">
        <v>42902</v>
      </c>
      <c r="E405" s="97" t="s">
        <v>839</v>
      </c>
      <c r="F405" s="97" t="s">
        <v>28</v>
      </c>
      <c r="G405" s="96">
        <v>113</v>
      </c>
      <c r="H405" s="104">
        <v>12.23</v>
      </c>
      <c r="I405" s="95">
        <v>1381.99</v>
      </c>
      <c r="J405" s="73" t="s">
        <v>13</v>
      </c>
      <c r="K405" s="38" t="s">
        <v>646</v>
      </c>
    </row>
    <row r="406" spans="2:11">
      <c r="B406" s="76" t="s">
        <v>30</v>
      </c>
      <c r="C406" s="128" t="s">
        <v>27</v>
      </c>
      <c r="D406" s="126">
        <v>42902</v>
      </c>
      <c r="E406" s="97" t="s">
        <v>840</v>
      </c>
      <c r="F406" s="97" t="s">
        <v>28</v>
      </c>
      <c r="G406" s="96">
        <v>161</v>
      </c>
      <c r="H406" s="104">
        <v>12.23</v>
      </c>
      <c r="I406" s="95">
        <v>1969.03</v>
      </c>
      <c r="J406" s="73" t="s">
        <v>13</v>
      </c>
      <c r="K406" s="38" t="s">
        <v>647</v>
      </c>
    </row>
    <row r="407" spans="2:11">
      <c r="B407" s="76" t="s">
        <v>30</v>
      </c>
      <c r="C407" s="128" t="s">
        <v>27</v>
      </c>
      <c r="D407" s="126">
        <v>42902</v>
      </c>
      <c r="E407" s="97" t="s">
        <v>841</v>
      </c>
      <c r="F407" s="97" t="s">
        <v>28</v>
      </c>
      <c r="G407" s="96">
        <v>112</v>
      </c>
      <c r="H407" s="104">
        <v>12.22</v>
      </c>
      <c r="I407" s="95">
        <v>1368.64</v>
      </c>
      <c r="J407" s="73" t="s">
        <v>13</v>
      </c>
      <c r="K407" s="38" t="s">
        <v>651</v>
      </c>
    </row>
    <row r="408" spans="2:11">
      <c r="B408" s="76" t="s">
        <v>30</v>
      </c>
      <c r="C408" s="128" t="s">
        <v>27</v>
      </c>
      <c r="D408" s="126">
        <v>42902</v>
      </c>
      <c r="E408" s="97" t="s">
        <v>841</v>
      </c>
      <c r="F408" s="97" t="s">
        <v>28</v>
      </c>
      <c r="G408" s="96">
        <v>114</v>
      </c>
      <c r="H408" s="104">
        <v>12.22</v>
      </c>
      <c r="I408" s="95">
        <v>1393.0800000000002</v>
      </c>
      <c r="J408" s="73" t="s">
        <v>13</v>
      </c>
      <c r="K408" s="38" t="s">
        <v>650</v>
      </c>
    </row>
    <row r="409" spans="2:11">
      <c r="B409" s="76" t="s">
        <v>30</v>
      </c>
      <c r="C409" s="128" t="s">
        <v>27</v>
      </c>
      <c r="D409" s="126">
        <v>42902</v>
      </c>
      <c r="E409" s="97" t="s">
        <v>841</v>
      </c>
      <c r="F409" s="97" t="s">
        <v>28</v>
      </c>
      <c r="G409" s="96">
        <v>115</v>
      </c>
      <c r="H409" s="104">
        <v>12.22</v>
      </c>
      <c r="I409" s="95">
        <v>1405.3000000000002</v>
      </c>
      <c r="J409" s="73" t="s">
        <v>13</v>
      </c>
      <c r="K409" s="38" t="s">
        <v>649</v>
      </c>
    </row>
    <row r="410" spans="2:11">
      <c r="B410" s="76" t="s">
        <v>30</v>
      </c>
      <c r="C410" s="128" t="s">
        <v>27</v>
      </c>
      <c r="D410" s="126">
        <v>42902</v>
      </c>
      <c r="E410" s="97" t="s">
        <v>841</v>
      </c>
      <c r="F410" s="97" t="s">
        <v>28</v>
      </c>
      <c r="G410" s="96">
        <v>131</v>
      </c>
      <c r="H410" s="104">
        <v>12.22</v>
      </c>
      <c r="I410" s="95">
        <v>1600.8200000000002</v>
      </c>
      <c r="J410" s="73" t="s">
        <v>13</v>
      </c>
      <c r="K410" s="38" t="s">
        <v>648</v>
      </c>
    </row>
    <row r="411" spans="2:11">
      <c r="B411" s="76" t="s">
        <v>30</v>
      </c>
      <c r="C411" s="128" t="s">
        <v>27</v>
      </c>
      <c r="D411" s="126">
        <v>42902</v>
      </c>
      <c r="E411" s="97" t="s">
        <v>842</v>
      </c>
      <c r="F411" s="97" t="s">
        <v>28</v>
      </c>
      <c r="G411" s="96">
        <v>132</v>
      </c>
      <c r="H411" s="104">
        <v>12.22</v>
      </c>
      <c r="I411" s="95">
        <v>1613.0400000000002</v>
      </c>
      <c r="J411" s="73" t="s">
        <v>13</v>
      </c>
      <c r="K411" s="38" t="s">
        <v>653</v>
      </c>
    </row>
    <row r="412" spans="2:11">
      <c r="B412" s="76" t="s">
        <v>30</v>
      </c>
      <c r="C412" s="128" t="s">
        <v>27</v>
      </c>
      <c r="D412" s="126">
        <v>42902</v>
      </c>
      <c r="E412" s="97" t="s">
        <v>842</v>
      </c>
      <c r="F412" s="97" t="s">
        <v>28</v>
      </c>
      <c r="G412" s="96">
        <v>132</v>
      </c>
      <c r="H412" s="104">
        <v>12.22</v>
      </c>
      <c r="I412" s="95">
        <v>1613.0400000000002</v>
      </c>
      <c r="J412" s="73" t="s">
        <v>13</v>
      </c>
      <c r="K412" s="38" t="s">
        <v>652</v>
      </c>
    </row>
    <row r="413" spans="2:11">
      <c r="B413" s="76" t="s">
        <v>30</v>
      </c>
      <c r="C413" s="128" t="s">
        <v>27</v>
      </c>
      <c r="D413" s="126">
        <v>42902</v>
      </c>
      <c r="E413" s="97" t="s">
        <v>843</v>
      </c>
      <c r="F413" s="97" t="s">
        <v>28</v>
      </c>
      <c r="G413" s="96">
        <v>120</v>
      </c>
      <c r="H413" s="104">
        <v>12.22</v>
      </c>
      <c r="I413" s="95">
        <v>1466.4</v>
      </c>
      <c r="J413" s="73" t="s">
        <v>13</v>
      </c>
      <c r="K413" s="38" t="s">
        <v>655</v>
      </c>
    </row>
    <row r="414" spans="2:11">
      <c r="B414" s="76" t="s">
        <v>30</v>
      </c>
      <c r="C414" s="128" t="s">
        <v>27</v>
      </c>
      <c r="D414" s="126">
        <v>42902</v>
      </c>
      <c r="E414" s="97" t="s">
        <v>843</v>
      </c>
      <c r="F414" s="97" t="s">
        <v>28</v>
      </c>
      <c r="G414" s="96">
        <v>122</v>
      </c>
      <c r="H414" s="104">
        <v>12.22</v>
      </c>
      <c r="I414" s="95">
        <v>1490.8400000000001</v>
      </c>
      <c r="J414" s="73" t="s">
        <v>13</v>
      </c>
      <c r="K414" s="38" t="s">
        <v>654</v>
      </c>
    </row>
    <row r="415" spans="2:11">
      <c r="B415" s="76" t="s">
        <v>30</v>
      </c>
      <c r="C415" s="128" t="s">
        <v>27</v>
      </c>
      <c r="D415" s="126">
        <v>42902</v>
      </c>
      <c r="E415" s="97" t="s">
        <v>844</v>
      </c>
      <c r="F415" s="97" t="s">
        <v>28</v>
      </c>
      <c r="G415" s="96">
        <v>133</v>
      </c>
      <c r="H415" s="104">
        <v>12.22</v>
      </c>
      <c r="I415" s="95">
        <v>1625.26</v>
      </c>
      <c r="J415" s="73" t="s">
        <v>13</v>
      </c>
      <c r="K415" s="38" t="s">
        <v>658</v>
      </c>
    </row>
    <row r="416" spans="2:11">
      <c r="B416" s="76" t="s">
        <v>30</v>
      </c>
      <c r="C416" s="128" t="s">
        <v>27</v>
      </c>
      <c r="D416" s="126">
        <v>42902</v>
      </c>
      <c r="E416" s="97" t="s">
        <v>844</v>
      </c>
      <c r="F416" s="97" t="s">
        <v>28</v>
      </c>
      <c r="G416" s="96">
        <v>137</v>
      </c>
      <c r="H416" s="104">
        <v>12.22</v>
      </c>
      <c r="I416" s="95">
        <v>1674.14</v>
      </c>
      <c r="J416" s="73" t="s">
        <v>13</v>
      </c>
      <c r="K416" s="38" t="s">
        <v>657</v>
      </c>
    </row>
    <row r="417" spans="2:11">
      <c r="B417" s="76" t="s">
        <v>30</v>
      </c>
      <c r="C417" s="128" t="s">
        <v>27</v>
      </c>
      <c r="D417" s="126">
        <v>42902</v>
      </c>
      <c r="E417" s="97" t="s">
        <v>844</v>
      </c>
      <c r="F417" s="97" t="s">
        <v>28</v>
      </c>
      <c r="G417" s="96">
        <v>124</v>
      </c>
      <c r="H417" s="104">
        <v>12.22</v>
      </c>
      <c r="I417" s="95">
        <v>1515.28</v>
      </c>
      <c r="J417" s="73" t="s">
        <v>13</v>
      </c>
      <c r="K417" s="38" t="s">
        <v>656</v>
      </c>
    </row>
    <row r="418" spans="2:11">
      <c r="B418" s="76" t="s">
        <v>30</v>
      </c>
      <c r="C418" s="128" t="s">
        <v>27</v>
      </c>
      <c r="D418" s="126">
        <v>42902</v>
      </c>
      <c r="E418" s="97" t="s">
        <v>845</v>
      </c>
      <c r="F418" s="97" t="s">
        <v>28</v>
      </c>
      <c r="G418" s="96">
        <v>105</v>
      </c>
      <c r="H418" s="104">
        <v>12.22</v>
      </c>
      <c r="I418" s="95">
        <v>1283.1000000000001</v>
      </c>
      <c r="J418" s="73" t="s">
        <v>13</v>
      </c>
      <c r="K418" s="38" t="s">
        <v>659</v>
      </c>
    </row>
    <row r="419" spans="2:11">
      <c r="B419" s="76" t="s">
        <v>30</v>
      </c>
      <c r="C419" s="128" t="s">
        <v>27</v>
      </c>
      <c r="D419" s="126">
        <v>42902</v>
      </c>
      <c r="E419" s="97" t="s">
        <v>846</v>
      </c>
      <c r="F419" s="97" t="s">
        <v>28</v>
      </c>
      <c r="G419" s="96">
        <v>126</v>
      </c>
      <c r="H419" s="104">
        <v>12.23</v>
      </c>
      <c r="I419" s="95">
        <v>1540.98</v>
      </c>
      <c r="J419" s="73" t="s">
        <v>13</v>
      </c>
      <c r="K419" s="38" t="s">
        <v>660</v>
      </c>
    </row>
    <row r="420" spans="2:11">
      <c r="B420" s="76" t="s">
        <v>30</v>
      </c>
      <c r="C420" s="128" t="s">
        <v>27</v>
      </c>
      <c r="D420" s="126">
        <v>42902</v>
      </c>
      <c r="E420" s="97" t="s">
        <v>847</v>
      </c>
      <c r="F420" s="97" t="s">
        <v>28</v>
      </c>
      <c r="G420" s="96">
        <v>110</v>
      </c>
      <c r="H420" s="104">
        <v>12.23</v>
      </c>
      <c r="I420" s="95">
        <v>1345.3</v>
      </c>
      <c r="J420" s="73" t="s">
        <v>13</v>
      </c>
      <c r="K420" s="38" t="s">
        <v>661</v>
      </c>
    </row>
    <row r="421" spans="2:11">
      <c r="B421" s="76" t="s">
        <v>30</v>
      </c>
      <c r="C421" s="128" t="s">
        <v>27</v>
      </c>
      <c r="D421" s="126">
        <v>42902</v>
      </c>
      <c r="E421" s="97" t="s">
        <v>848</v>
      </c>
      <c r="F421" s="97" t="s">
        <v>28</v>
      </c>
      <c r="G421" s="96">
        <v>118</v>
      </c>
      <c r="H421" s="104">
        <v>12.23</v>
      </c>
      <c r="I421" s="95">
        <v>1443.14</v>
      </c>
      <c r="J421" s="73" t="s">
        <v>13</v>
      </c>
      <c r="K421" s="38" t="s">
        <v>662</v>
      </c>
    </row>
    <row r="422" spans="2:11">
      <c r="B422" s="76" t="s">
        <v>30</v>
      </c>
      <c r="C422" s="128" t="s">
        <v>27</v>
      </c>
      <c r="D422" s="126">
        <v>42902</v>
      </c>
      <c r="E422" s="97" t="s">
        <v>849</v>
      </c>
      <c r="F422" s="97" t="s">
        <v>28</v>
      </c>
      <c r="G422" s="96">
        <v>342</v>
      </c>
      <c r="H422" s="104">
        <v>12.23</v>
      </c>
      <c r="I422" s="95">
        <v>4182.66</v>
      </c>
      <c r="J422" s="73" t="s">
        <v>13</v>
      </c>
      <c r="K422" s="38" t="s">
        <v>663</v>
      </c>
    </row>
    <row r="423" spans="2:11">
      <c r="B423" s="76" t="s">
        <v>30</v>
      </c>
      <c r="C423" s="128" t="s">
        <v>27</v>
      </c>
      <c r="D423" s="126">
        <v>42902</v>
      </c>
      <c r="E423" s="97" t="s">
        <v>850</v>
      </c>
      <c r="F423" s="97" t="s">
        <v>28</v>
      </c>
      <c r="G423" s="96">
        <v>114</v>
      </c>
      <c r="H423" s="104">
        <v>12.22</v>
      </c>
      <c r="I423" s="95">
        <v>1393.0800000000002</v>
      </c>
      <c r="J423" s="73" t="s">
        <v>13</v>
      </c>
      <c r="K423" s="38" t="s">
        <v>664</v>
      </c>
    </row>
    <row r="424" spans="2:11">
      <c r="B424" s="76" t="s">
        <v>30</v>
      </c>
      <c r="C424" s="128" t="s">
        <v>27</v>
      </c>
      <c r="D424" s="126">
        <v>42902</v>
      </c>
      <c r="E424" s="97" t="s">
        <v>851</v>
      </c>
      <c r="F424" s="97" t="s">
        <v>28</v>
      </c>
      <c r="G424" s="96">
        <v>141</v>
      </c>
      <c r="H424" s="104">
        <v>12.22</v>
      </c>
      <c r="I424" s="95">
        <v>1723.02</v>
      </c>
      <c r="J424" s="73" t="s">
        <v>13</v>
      </c>
      <c r="K424" s="38" t="s">
        <v>665</v>
      </c>
    </row>
    <row r="425" spans="2:11">
      <c r="B425" s="76" t="s">
        <v>30</v>
      </c>
      <c r="C425" s="128" t="s">
        <v>27</v>
      </c>
      <c r="D425" s="126">
        <v>42902</v>
      </c>
      <c r="E425" s="97" t="s">
        <v>852</v>
      </c>
      <c r="F425" s="97" t="s">
        <v>28</v>
      </c>
      <c r="G425" s="96">
        <v>116</v>
      </c>
      <c r="H425" s="104">
        <v>12.23</v>
      </c>
      <c r="I425" s="95">
        <v>1418.68</v>
      </c>
      <c r="J425" s="73" t="s">
        <v>13</v>
      </c>
      <c r="K425" s="38" t="s">
        <v>666</v>
      </c>
    </row>
    <row r="426" spans="2:11">
      <c r="B426" s="76" t="s">
        <v>30</v>
      </c>
      <c r="C426" s="128" t="s">
        <v>27</v>
      </c>
      <c r="D426" s="126">
        <v>42902</v>
      </c>
      <c r="E426" s="97" t="s">
        <v>853</v>
      </c>
      <c r="F426" s="97" t="s">
        <v>28</v>
      </c>
      <c r="G426" s="96">
        <v>115</v>
      </c>
      <c r="H426" s="104">
        <v>12.23</v>
      </c>
      <c r="I426" s="95">
        <v>1406.45</v>
      </c>
      <c r="J426" s="73" t="s">
        <v>13</v>
      </c>
      <c r="K426" s="38" t="s">
        <v>667</v>
      </c>
    </row>
    <row r="427" spans="2:11">
      <c r="B427" s="76" t="s">
        <v>30</v>
      </c>
      <c r="C427" s="128" t="s">
        <v>27</v>
      </c>
      <c r="D427" s="126">
        <v>42902</v>
      </c>
      <c r="E427" s="97" t="s">
        <v>854</v>
      </c>
      <c r="F427" s="97" t="s">
        <v>28</v>
      </c>
      <c r="G427" s="96">
        <v>110</v>
      </c>
      <c r="H427" s="104">
        <v>12.23</v>
      </c>
      <c r="I427" s="95">
        <v>1345.3</v>
      </c>
      <c r="J427" s="73" t="s">
        <v>13</v>
      </c>
      <c r="K427" s="38" t="s">
        <v>668</v>
      </c>
    </row>
    <row r="428" spans="2:11">
      <c r="B428" s="76" t="s">
        <v>30</v>
      </c>
      <c r="C428" s="128" t="s">
        <v>27</v>
      </c>
      <c r="D428" s="126">
        <v>42902</v>
      </c>
      <c r="E428" s="97" t="s">
        <v>855</v>
      </c>
      <c r="F428" s="97" t="s">
        <v>28</v>
      </c>
      <c r="G428" s="96">
        <v>119</v>
      </c>
      <c r="H428" s="104">
        <v>12.23</v>
      </c>
      <c r="I428" s="95">
        <v>1455.3700000000001</v>
      </c>
      <c r="J428" s="73" t="s">
        <v>13</v>
      </c>
      <c r="K428" s="38" t="s">
        <v>669</v>
      </c>
    </row>
    <row r="429" spans="2:11">
      <c r="B429" s="76" t="s">
        <v>30</v>
      </c>
      <c r="C429" s="128" t="s">
        <v>27</v>
      </c>
      <c r="D429" s="126">
        <v>42902</v>
      </c>
      <c r="E429" s="97" t="s">
        <v>856</v>
      </c>
      <c r="F429" s="97" t="s">
        <v>28</v>
      </c>
      <c r="G429" s="96">
        <v>119</v>
      </c>
      <c r="H429" s="104">
        <v>12.23</v>
      </c>
      <c r="I429" s="95">
        <v>1455.3700000000001</v>
      </c>
      <c r="J429" s="73" t="s">
        <v>13</v>
      </c>
      <c r="K429" s="38" t="s">
        <v>670</v>
      </c>
    </row>
    <row r="430" spans="2:11">
      <c r="B430" s="76" t="s">
        <v>30</v>
      </c>
      <c r="C430" s="128" t="s">
        <v>27</v>
      </c>
      <c r="D430" s="126">
        <v>42902</v>
      </c>
      <c r="E430" s="97" t="s">
        <v>857</v>
      </c>
      <c r="F430" s="97" t="s">
        <v>28</v>
      </c>
      <c r="G430" s="96">
        <v>114</v>
      </c>
      <c r="H430" s="104">
        <v>12.23</v>
      </c>
      <c r="I430" s="95">
        <v>1394.22</v>
      </c>
      <c r="J430" s="73" t="s">
        <v>13</v>
      </c>
      <c r="K430" s="38" t="s">
        <v>671</v>
      </c>
    </row>
    <row r="431" spans="2:11">
      <c r="B431" s="76" t="s">
        <v>30</v>
      </c>
      <c r="C431" s="128" t="s">
        <v>27</v>
      </c>
      <c r="D431" s="126">
        <v>42902</v>
      </c>
      <c r="E431" s="97" t="s">
        <v>858</v>
      </c>
      <c r="F431" s="97" t="s">
        <v>28</v>
      </c>
      <c r="G431" s="96">
        <v>141</v>
      </c>
      <c r="H431" s="104">
        <v>12.23</v>
      </c>
      <c r="I431" s="95">
        <v>1724.43</v>
      </c>
      <c r="J431" s="73" t="s">
        <v>13</v>
      </c>
      <c r="K431" s="38" t="s">
        <v>672</v>
      </c>
    </row>
    <row r="432" spans="2:11">
      <c r="B432" s="76" t="s">
        <v>30</v>
      </c>
      <c r="C432" s="128" t="s">
        <v>27</v>
      </c>
      <c r="D432" s="126">
        <v>42902</v>
      </c>
      <c r="E432" s="97" t="s">
        <v>859</v>
      </c>
      <c r="F432" s="97" t="s">
        <v>28</v>
      </c>
      <c r="G432" s="96">
        <v>117</v>
      </c>
      <c r="H432" s="104">
        <v>12.22</v>
      </c>
      <c r="I432" s="95">
        <v>1429.74</v>
      </c>
      <c r="J432" s="73" t="s">
        <v>13</v>
      </c>
      <c r="K432" s="38" t="s">
        <v>673</v>
      </c>
    </row>
    <row r="433" spans="2:11">
      <c r="B433" s="76" t="s">
        <v>30</v>
      </c>
      <c r="C433" s="128" t="s">
        <v>27</v>
      </c>
      <c r="D433" s="126">
        <v>42902</v>
      </c>
      <c r="E433" s="97" t="s">
        <v>859</v>
      </c>
      <c r="F433" s="97" t="s">
        <v>28</v>
      </c>
      <c r="G433" s="96">
        <v>116</v>
      </c>
      <c r="H433" s="104">
        <v>12.22</v>
      </c>
      <c r="I433" s="95">
        <v>1417.52</v>
      </c>
      <c r="J433" s="73" t="s">
        <v>13</v>
      </c>
      <c r="K433" s="38" t="s">
        <v>674</v>
      </c>
    </row>
    <row r="434" spans="2:11">
      <c r="B434" s="76" t="s">
        <v>30</v>
      </c>
      <c r="C434" s="128" t="s">
        <v>27</v>
      </c>
      <c r="D434" s="126">
        <v>42902</v>
      </c>
      <c r="E434" s="97" t="s">
        <v>859</v>
      </c>
      <c r="F434" s="97" t="s">
        <v>28</v>
      </c>
      <c r="G434" s="96">
        <v>111</v>
      </c>
      <c r="H434" s="104">
        <v>12.22</v>
      </c>
      <c r="I434" s="95">
        <v>1356.42</v>
      </c>
      <c r="J434" s="73" t="s">
        <v>13</v>
      </c>
      <c r="K434" s="38" t="s">
        <v>675</v>
      </c>
    </row>
    <row r="435" spans="2:11">
      <c r="B435" s="76" t="s">
        <v>30</v>
      </c>
      <c r="C435" s="128" t="s">
        <v>27</v>
      </c>
      <c r="D435" s="126">
        <v>42902</v>
      </c>
      <c r="E435" s="97" t="s">
        <v>859</v>
      </c>
      <c r="F435" s="97" t="s">
        <v>28</v>
      </c>
      <c r="G435" s="96">
        <v>129</v>
      </c>
      <c r="H435" s="104">
        <v>12.22</v>
      </c>
      <c r="I435" s="95">
        <v>1576.38</v>
      </c>
      <c r="J435" s="73" t="s">
        <v>13</v>
      </c>
      <c r="K435" s="38" t="s">
        <v>676</v>
      </c>
    </row>
    <row r="436" spans="2:11">
      <c r="B436" s="76" t="s">
        <v>30</v>
      </c>
      <c r="C436" s="128" t="s">
        <v>27</v>
      </c>
      <c r="D436" s="126">
        <v>42902</v>
      </c>
      <c r="E436" s="97" t="s">
        <v>860</v>
      </c>
      <c r="F436" s="97" t="s">
        <v>28</v>
      </c>
      <c r="G436" s="96">
        <v>137</v>
      </c>
      <c r="H436" s="104">
        <v>12.22</v>
      </c>
      <c r="I436" s="95">
        <v>1674.14</v>
      </c>
      <c r="J436" s="73" t="s">
        <v>13</v>
      </c>
      <c r="K436" s="38" t="s">
        <v>677</v>
      </c>
    </row>
    <row r="437" spans="2:11">
      <c r="B437" s="76" t="s">
        <v>30</v>
      </c>
      <c r="C437" s="128" t="s">
        <v>27</v>
      </c>
      <c r="D437" s="126">
        <v>42902</v>
      </c>
      <c r="E437" s="97" t="s">
        <v>860</v>
      </c>
      <c r="F437" s="97" t="s">
        <v>28</v>
      </c>
      <c r="G437" s="96">
        <v>137</v>
      </c>
      <c r="H437" s="104">
        <v>12.22</v>
      </c>
      <c r="I437" s="95">
        <v>1674.14</v>
      </c>
      <c r="J437" s="73" t="s">
        <v>13</v>
      </c>
      <c r="K437" s="38" t="s">
        <v>678</v>
      </c>
    </row>
    <row r="438" spans="2:11">
      <c r="B438" s="76" t="s">
        <v>30</v>
      </c>
      <c r="C438" s="128" t="s">
        <v>27</v>
      </c>
      <c r="D438" s="126">
        <v>42902</v>
      </c>
      <c r="E438" s="97" t="s">
        <v>861</v>
      </c>
      <c r="F438" s="97" t="s">
        <v>28</v>
      </c>
      <c r="G438" s="96">
        <v>118</v>
      </c>
      <c r="H438" s="104">
        <v>12.22</v>
      </c>
      <c r="I438" s="95">
        <v>1441.96</v>
      </c>
      <c r="J438" s="73" t="s">
        <v>13</v>
      </c>
      <c r="K438" s="38" t="s">
        <v>679</v>
      </c>
    </row>
    <row r="439" spans="2:11">
      <c r="B439" s="76" t="s">
        <v>30</v>
      </c>
      <c r="C439" s="128" t="s">
        <v>27</v>
      </c>
      <c r="D439" s="126">
        <v>42902</v>
      </c>
      <c r="E439" s="97" t="s">
        <v>862</v>
      </c>
      <c r="F439" s="97" t="s">
        <v>28</v>
      </c>
      <c r="G439" s="96">
        <v>110</v>
      </c>
      <c r="H439" s="104">
        <v>12.22</v>
      </c>
      <c r="I439" s="95">
        <v>1344.2</v>
      </c>
      <c r="J439" s="73" t="s">
        <v>13</v>
      </c>
      <c r="K439" s="38" t="s">
        <v>680</v>
      </c>
    </row>
    <row r="440" spans="2:11">
      <c r="B440" s="76" t="s">
        <v>30</v>
      </c>
      <c r="C440" s="128" t="s">
        <v>27</v>
      </c>
      <c r="D440" s="126">
        <v>42902</v>
      </c>
      <c r="E440" s="97" t="s">
        <v>863</v>
      </c>
      <c r="F440" s="97" t="s">
        <v>28</v>
      </c>
      <c r="G440" s="96">
        <v>121</v>
      </c>
      <c r="H440" s="104">
        <v>12.21</v>
      </c>
      <c r="I440" s="95">
        <v>1477.41</v>
      </c>
      <c r="J440" s="73" t="s">
        <v>13</v>
      </c>
      <c r="K440" s="38" t="s">
        <v>681</v>
      </c>
    </row>
    <row r="441" spans="2:11">
      <c r="B441" s="76" t="s">
        <v>30</v>
      </c>
      <c r="C441" s="128" t="s">
        <v>27</v>
      </c>
      <c r="D441" s="126">
        <v>42902</v>
      </c>
      <c r="E441" s="97" t="s">
        <v>863</v>
      </c>
      <c r="F441" s="97" t="s">
        <v>28</v>
      </c>
      <c r="G441" s="96">
        <v>114</v>
      </c>
      <c r="H441" s="104">
        <v>12.21</v>
      </c>
      <c r="I441" s="95">
        <v>1391.94</v>
      </c>
      <c r="J441" s="73" t="s">
        <v>13</v>
      </c>
      <c r="K441" s="38" t="s">
        <v>682</v>
      </c>
    </row>
    <row r="442" spans="2:11">
      <c r="B442" s="76" t="s">
        <v>30</v>
      </c>
      <c r="C442" s="128" t="s">
        <v>27</v>
      </c>
      <c r="D442" s="126">
        <v>42902</v>
      </c>
      <c r="E442" s="97" t="s">
        <v>863</v>
      </c>
      <c r="F442" s="97" t="s">
        <v>28</v>
      </c>
      <c r="G442" s="96">
        <v>124</v>
      </c>
      <c r="H442" s="104">
        <v>12.21</v>
      </c>
      <c r="I442" s="95">
        <v>1514.0400000000002</v>
      </c>
      <c r="J442" s="73" t="s">
        <v>13</v>
      </c>
      <c r="K442" s="38" t="s">
        <v>683</v>
      </c>
    </row>
    <row r="443" spans="2:11">
      <c r="B443" s="76" t="s">
        <v>30</v>
      </c>
      <c r="C443" s="128" t="s">
        <v>27</v>
      </c>
      <c r="D443" s="126">
        <v>42902</v>
      </c>
      <c r="E443" s="97" t="s">
        <v>864</v>
      </c>
      <c r="F443" s="97" t="s">
        <v>28</v>
      </c>
      <c r="G443" s="96">
        <v>116</v>
      </c>
      <c r="H443" s="104">
        <v>12.21</v>
      </c>
      <c r="I443" s="95">
        <v>1416.3600000000001</v>
      </c>
      <c r="J443" s="73" t="s">
        <v>13</v>
      </c>
      <c r="K443" s="38" t="s">
        <v>684</v>
      </c>
    </row>
    <row r="444" spans="2:11">
      <c r="B444" s="76" t="s">
        <v>30</v>
      </c>
      <c r="C444" s="128" t="s">
        <v>27</v>
      </c>
      <c r="D444" s="126">
        <v>42902</v>
      </c>
      <c r="E444" s="97" t="s">
        <v>864</v>
      </c>
      <c r="F444" s="97" t="s">
        <v>28</v>
      </c>
      <c r="G444" s="96">
        <v>140</v>
      </c>
      <c r="H444" s="104">
        <v>12.21</v>
      </c>
      <c r="I444" s="95">
        <v>1709.4</v>
      </c>
      <c r="J444" s="73" t="s">
        <v>13</v>
      </c>
      <c r="K444" s="38" t="s">
        <v>685</v>
      </c>
    </row>
    <row r="445" spans="2:11">
      <c r="B445" s="76" t="s">
        <v>30</v>
      </c>
      <c r="C445" s="128" t="s">
        <v>27</v>
      </c>
      <c r="D445" s="126">
        <v>42902</v>
      </c>
      <c r="E445" s="97" t="s">
        <v>864</v>
      </c>
      <c r="F445" s="97" t="s">
        <v>28</v>
      </c>
      <c r="G445" s="96">
        <v>314</v>
      </c>
      <c r="H445" s="104">
        <v>12.21</v>
      </c>
      <c r="I445" s="95">
        <v>3833.94</v>
      </c>
      <c r="J445" s="73" t="s">
        <v>13</v>
      </c>
      <c r="K445" s="38" t="s">
        <v>686</v>
      </c>
    </row>
    <row r="446" spans="2:11">
      <c r="B446" s="76" t="s">
        <v>30</v>
      </c>
      <c r="C446" s="128" t="s">
        <v>27</v>
      </c>
      <c r="D446" s="126">
        <v>42902</v>
      </c>
      <c r="E446" s="97" t="s">
        <v>864</v>
      </c>
      <c r="F446" s="97" t="s">
        <v>28</v>
      </c>
      <c r="G446" s="96">
        <v>111</v>
      </c>
      <c r="H446" s="104">
        <v>12.21</v>
      </c>
      <c r="I446" s="95">
        <v>1355.3100000000002</v>
      </c>
      <c r="J446" s="73" t="s">
        <v>13</v>
      </c>
      <c r="K446" s="38" t="s">
        <v>687</v>
      </c>
    </row>
    <row r="447" spans="2:11">
      <c r="B447" s="76" t="s">
        <v>30</v>
      </c>
      <c r="C447" s="128" t="s">
        <v>27</v>
      </c>
      <c r="D447" s="126">
        <v>42902</v>
      </c>
      <c r="E447" s="97" t="s">
        <v>865</v>
      </c>
      <c r="F447" s="97" t="s">
        <v>28</v>
      </c>
      <c r="G447" s="96">
        <v>451</v>
      </c>
      <c r="H447" s="104">
        <v>12.21</v>
      </c>
      <c r="I447" s="95">
        <v>5506.71</v>
      </c>
      <c r="J447" s="73" t="s">
        <v>13</v>
      </c>
      <c r="K447" s="38" t="s">
        <v>688</v>
      </c>
    </row>
    <row r="448" spans="2:11">
      <c r="B448" s="76" t="s">
        <v>30</v>
      </c>
      <c r="C448" s="128" t="s">
        <v>27</v>
      </c>
      <c r="D448" s="126">
        <v>42902</v>
      </c>
      <c r="E448" s="97" t="s">
        <v>866</v>
      </c>
      <c r="F448" s="97" t="s">
        <v>28</v>
      </c>
      <c r="G448" s="96">
        <v>364</v>
      </c>
      <c r="H448" s="104">
        <v>12.21</v>
      </c>
      <c r="I448" s="95">
        <v>4444.4400000000005</v>
      </c>
      <c r="J448" s="73" t="s">
        <v>13</v>
      </c>
      <c r="K448" s="38" t="s">
        <v>689</v>
      </c>
    </row>
    <row r="449" spans="2:11">
      <c r="B449" s="76" t="s">
        <v>30</v>
      </c>
      <c r="C449" s="128" t="s">
        <v>27</v>
      </c>
      <c r="D449" s="126">
        <v>42902</v>
      </c>
      <c r="E449" s="97" t="s">
        <v>867</v>
      </c>
      <c r="F449" s="97" t="s">
        <v>28</v>
      </c>
      <c r="G449" s="96">
        <v>371</v>
      </c>
      <c r="H449" s="104">
        <v>12.21</v>
      </c>
      <c r="I449" s="95">
        <v>4529.9100000000008</v>
      </c>
      <c r="J449" s="73" t="s">
        <v>13</v>
      </c>
      <c r="K449" s="38" t="s">
        <v>690</v>
      </c>
    </row>
    <row r="450" spans="2:11">
      <c r="B450" s="76" t="s">
        <v>30</v>
      </c>
      <c r="C450" s="128" t="s">
        <v>27</v>
      </c>
      <c r="D450" s="126">
        <v>42902</v>
      </c>
      <c r="E450" s="97" t="s">
        <v>868</v>
      </c>
      <c r="F450" s="97" t="s">
        <v>28</v>
      </c>
      <c r="G450" s="96">
        <v>141</v>
      </c>
      <c r="H450" s="104">
        <v>12.22</v>
      </c>
      <c r="I450" s="95">
        <v>1723.02</v>
      </c>
      <c r="J450" s="73" t="s">
        <v>13</v>
      </c>
      <c r="K450" s="38" t="s">
        <v>691</v>
      </c>
    </row>
    <row r="451" spans="2:11">
      <c r="B451" s="76" t="s">
        <v>30</v>
      </c>
      <c r="C451" s="128" t="s">
        <v>27</v>
      </c>
      <c r="D451" s="126">
        <v>42902</v>
      </c>
      <c r="E451" s="97" t="s">
        <v>869</v>
      </c>
      <c r="F451" s="97" t="s">
        <v>28</v>
      </c>
      <c r="G451" s="96">
        <v>538</v>
      </c>
      <c r="H451" s="104">
        <v>12.23</v>
      </c>
      <c r="I451" s="95">
        <v>6579.74</v>
      </c>
      <c r="J451" s="73" t="s">
        <v>13</v>
      </c>
      <c r="K451" s="38" t="s">
        <v>692</v>
      </c>
    </row>
    <row r="452" spans="2:11">
      <c r="B452" s="76" t="s">
        <v>30</v>
      </c>
      <c r="C452" s="128" t="s">
        <v>27</v>
      </c>
      <c r="D452" s="126">
        <v>42902</v>
      </c>
      <c r="E452" s="97" t="s">
        <v>870</v>
      </c>
      <c r="F452" s="97" t="s">
        <v>28</v>
      </c>
      <c r="G452" s="96">
        <v>130</v>
      </c>
      <c r="H452" s="104">
        <v>12.22</v>
      </c>
      <c r="I452" s="95">
        <v>1588.6000000000001</v>
      </c>
      <c r="J452" s="73" t="s">
        <v>13</v>
      </c>
      <c r="K452" s="38" t="s">
        <v>693</v>
      </c>
    </row>
    <row r="453" spans="2:11">
      <c r="B453" s="76" t="s">
        <v>30</v>
      </c>
      <c r="C453" s="128" t="s">
        <v>27</v>
      </c>
      <c r="D453" s="126">
        <v>42902</v>
      </c>
      <c r="E453" s="97" t="s">
        <v>870</v>
      </c>
      <c r="F453" s="97" t="s">
        <v>28</v>
      </c>
      <c r="G453" s="96">
        <v>110</v>
      </c>
      <c r="H453" s="104">
        <v>12.22</v>
      </c>
      <c r="I453" s="95">
        <v>1344.2</v>
      </c>
      <c r="J453" s="73" t="s">
        <v>13</v>
      </c>
      <c r="K453" s="38" t="s">
        <v>694</v>
      </c>
    </row>
    <row r="454" spans="2:11">
      <c r="B454" s="76" t="s">
        <v>30</v>
      </c>
      <c r="C454" s="128" t="s">
        <v>27</v>
      </c>
      <c r="D454" s="126">
        <v>42902</v>
      </c>
      <c r="E454" s="97" t="s">
        <v>870</v>
      </c>
      <c r="F454" s="97" t="s">
        <v>28</v>
      </c>
      <c r="G454" s="96">
        <v>117</v>
      </c>
      <c r="H454" s="104">
        <v>12.22</v>
      </c>
      <c r="I454" s="95">
        <v>1429.74</v>
      </c>
      <c r="J454" s="73" t="s">
        <v>13</v>
      </c>
      <c r="K454" s="38" t="s">
        <v>695</v>
      </c>
    </row>
    <row r="455" spans="2:11">
      <c r="B455" s="76" t="s">
        <v>30</v>
      </c>
      <c r="C455" s="128" t="s">
        <v>27</v>
      </c>
      <c r="D455" s="126">
        <v>42902</v>
      </c>
      <c r="E455" s="97" t="s">
        <v>870</v>
      </c>
      <c r="F455" s="97" t="s">
        <v>28</v>
      </c>
      <c r="G455" s="96">
        <v>290</v>
      </c>
      <c r="H455" s="104">
        <v>12.22</v>
      </c>
      <c r="I455" s="95">
        <v>3543.8</v>
      </c>
      <c r="J455" s="73" t="s">
        <v>13</v>
      </c>
      <c r="K455" s="38" t="s">
        <v>696</v>
      </c>
    </row>
    <row r="456" spans="2:11">
      <c r="B456" s="76" t="s">
        <v>30</v>
      </c>
      <c r="C456" s="128" t="s">
        <v>27</v>
      </c>
      <c r="D456" s="126">
        <v>42902</v>
      </c>
      <c r="E456" s="97" t="s">
        <v>870</v>
      </c>
      <c r="F456" s="97" t="s">
        <v>28</v>
      </c>
      <c r="G456" s="96">
        <v>123</v>
      </c>
      <c r="H456" s="104">
        <v>12.22</v>
      </c>
      <c r="I456" s="95">
        <v>1503.0600000000002</v>
      </c>
      <c r="J456" s="73" t="s">
        <v>13</v>
      </c>
      <c r="K456" s="38" t="s">
        <v>697</v>
      </c>
    </row>
    <row r="457" spans="2:11">
      <c r="B457" s="76" t="s">
        <v>30</v>
      </c>
      <c r="C457" s="128" t="s">
        <v>27</v>
      </c>
      <c r="D457" s="126">
        <v>42902</v>
      </c>
      <c r="E457" s="97" t="s">
        <v>871</v>
      </c>
      <c r="F457" s="97" t="s">
        <v>28</v>
      </c>
      <c r="G457" s="96">
        <v>350</v>
      </c>
      <c r="H457" s="104">
        <v>12.23</v>
      </c>
      <c r="I457" s="95">
        <v>4280.5</v>
      </c>
      <c r="J457" s="73" t="s">
        <v>13</v>
      </c>
      <c r="K457" s="38" t="s">
        <v>698</v>
      </c>
    </row>
    <row r="458" spans="2:11">
      <c r="B458" s="76" t="s">
        <v>30</v>
      </c>
      <c r="C458" s="128" t="s">
        <v>27</v>
      </c>
      <c r="D458" s="126">
        <v>42902</v>
      </c>
      <c r="E458" s="97" t="s">
        <v>872</v>
      </c>
      <c r="F458" s="97" t="s">
        <v>28</v>
      </c>
      <c r="G458" s="96">
        <v>14</v>
      </c>
      <c r="H458" s="104">
        <v>12.23</v>
      </c>
      <c r="I458" s="95">
        <v>171.22</v>
      </c>
      <c r="J458" s="73" t="s">
        <v>13</v>
      </c>
      <c r="K458" s="38" t="s">
        <v>699</v>
      </c>
    </row>
    <row r="459" spans="2:11">
      <c r="B459" s="76" t="s">
        <v>30</v>
      </c>
      <c r="C459" s="128" t="s">
        <v>27</v>
      </c>
      <c r="D459" s="126">
        <v>42905</v>
      </c>
      <c r="E459" s="97" t="s">
        <v>993</v>
      </c>
      <c r="F459" s="97" t="s">
        <v>28</v>
      </c>
      <c r="G459" s="96">
        <v>139</v>
      </c>
      <c r="H459" s="104">
        <v>12.34</v>
      </c>
      <c r="I459" s="95">
        <v>1715.26</v>
      </c>
      <c r="J459" s="73" t="s">
        <v>13</v>
      </c>
      <c r="K459" s="38" t="s">
        <v>873</v>
      </c>
    </row>
    <row r="460" spans="2:11">
      <c r="B460" s="76" t="s">
        <v>30</v>
      </c>
      <c r="C460" s="128" t="s">
        <v>27</v>
      </c>
      <c r="D460" s="126">
        <v>42905</v>
      </c>
      <c r="E460" s="97" t="s">
        <v>994</v>
      </c>
      <c r="F460" s="97" t="s">
        <v>28</v>
      </c>
      <c r="G460" s="96">
        <v>450</v>
      </c>
      <c r="H460" s="104">
        <v>12.38</v>
      </c>
      <c r="I460" s="95">
        <v>5571</v>
      </c>
      <c r="J460" s="73" t="s">
        <v>13</v>
      </c>
      <c r="K460" s="38" t="s">
        <v>875</v>
      </c>
    </row>
    <row r="461" spans="2:11">
      <c r="B461" s="76" t="s">
        <v>30</v>
      </c>
      <c r="C461" s="128" t="s">
        <v>27</v>
      </c>
      <c r="D461" s="126">
        <v>42905</v>
      </c>
      <c r="E461" s="97" t="s">
        <v>995</v>
      </c>
      <c r="F461" s="97" t="s">
        <v>28</v>
      </c>
      <c r="G461" s="96">
        <v>314</v>
      </c>
      <c r="H461" s="104">
        <v>12.37</v>
      </c>
      <c r="I461" s="95">
        <v>3884.18</v>
      </c>
      <c r="J461" s="73" t="s">
        <v>13</v>
      </c>
      <c r="K461" s="38" t="s">
        <v>876</v>
      </c>
    </row>
    <row r="462" spans="2:11">
      <c r="B462" s="76" t="s">
        <v>30</v>
      </c>
      <c r="C462" s="128" t="s">
        <v>27</v>
      </c>
      <c r="D462" s="126">
        <v>42905</v>
      </c>
      <c r="E462" s="97" t="s">
        <v>996</v>
      </c>
      <c r="F462" s="97" t="s">
        <v>28</v>
      </c>
      <c r="G462" s="96">
        <v>177</v>
      </c>
      <c r="H462" s="104">
        <v>12.36</v>
      </c>
      <c r="I462" s="95">
        <v>2187.7199999999998</v>
      </c>
      <c r="J462" s="73" t="s">
        <v>13</v>
      </c>
      <c r="K462" s="38" t="s">
        <v>877</v>
      </c>
    </row>
    <row r="463" spans="2:11">
      <c r="B463" s="76" t="s">
        <v>30</v>
      </c>
      <c r="C463" s="128" t="s">
        <v>27</v>
      </c>
      <c r="D463" s="126">
        <v>42905</v>
      </c>
      <c r="E463" s="97" t="s">
        <v>997</v>
      </c>
      <c r="F463" s="97" t="s">
        <v>28</v>
      </c>
      <c r="G463" s="96">
        <v>125</v>
      </c>
      <c r="H463" s="104">
        <v>12.35</v>
      </c>
      <c r="I463" s="95">
        <v>1543.75</v>
      </c>
      <c r="J463" s="73" t="s">
        <v>13</v>
      </c>
      <c r="K463" s="38" t="s">
        <v>878</v>
      </c>
    </row>
    <row r="464" spans="2:11">
      <c r="B464" s="76" t="s">
        <v>30</v>
      </c>
      <c r="C464" s="128" t="s">
        <v>27</v>
      </c>
      <c r="D464" s="126">
        <v>42905</v>
      </c>
      <c r="E464" s="97" t="s">
        <v>998</v>
      </c>
      <c r="F464" s="97" t="s">
        <v>28</v>
      </c>
      <c r="G464" s="96">
        <v>27</v>
      </c>
      <c r="H464" s="104">
        <v>12.35</v>
      </c>
      <c r="I464" s="95">
        <v>333.45</v>
      </c>
      <c r="J464" s="73" t="s">
        <v>13</v>
      </c>
      <c r="K464" s="38" t="s">
        <v>879</v>
      </c>
    </row>
    <row r="465" spans="2:11">
      <c r="B465" s="76" t="s">
        <v>30</v>
      </c>
      <c r="C465" s="128" t="s">
        <v>27</v>
      </c>
      <c r="D465" s="126">
        <v>42905</v>
      </c>
      <c r="E465" s="97" t="s">
        <v>999</v>
      </c>
      <c r="F465" s="97" t="s">
        <v>28</v>
      </c>
      <c r="G465" s="96">
        <v>93</v>
      </c>
      <c r="H465" s="104">
        <v>12.33</v>
      </c>
      <c r="I465" s="95">
        <v>1146.69</v>
      </c>
      <c r="J465" s="73" t="s">
        <v>13</v>
      </c>
      <c r="K465" s="38" t="s">
        <v>880</v>
      </c>
    </row>
    <row r="466" spans="2:11">
      <c r="B466" s="76" t="s">
        <v>30</v>
      </c>
      <c r="C466" s="128" t="s">
        <v>27</v>
      </c>
      <c r="D466" s="126">
        <v>42905</v>
      </c>
      <c r="E466" s="97" t="s">
        <v>1000</v>
      </c>
      <c r="F466" s="97" t="s">
        <v>28</v>
      </c>
      <c r="G466" s="96">
        <v>75</v>
      </c>
      <c r="H466" s="104">
        <v>12.33</v>
      </c>
      <c r="I466" s="95">
        <v>924.75</v>
      </c>
      <c r="J466" s="73" t="s">
        <v>13</v>
      </c>
      <c r="K466" s="38" t="s">
        <v>881</v>
      </c>
    </row>
    <row r="467" spans="2:11">
      <c r="B467" s="76" t="s">
        <v>30</v>
      </c>
      <c r="C467" s="128" t="s">
        <v>27</v>
      </c>
      <c r="D467" s="126">
        <v>42905</v>
      </c>
      <c r="E467" s="97" t="s">
        <v>1001</v>
      </c>
      <c r="F467" s="97" t="s">
        <v>28</v>
      </c>
      <c r="G467" s="96">
        <v>140</v>
      </c>
      <c r="H467" s="104">
        <v>12.33</v>
      </c>
      <c r="I467" s="95">
        <v>1726.2</v>
      </c>
      <c r="J467" s="73" t="s">
        <v>13</v>
      </c>
      <c r="K467" s="38" t="s">
        <v>882</v>
      </c>
    </row>
    <row r="468" spans="2:11">
      <c r="B468" s="76" t="s">
        <v>30</v>
      </c>
      <c r="C468" s="128" t="s">
        <v>27</v>
      </c>
      <c r="D468" s="126">
        <v>42905</v>
      </c>
      <c r="E468" s="97" t="s">
        <v>1002</v>
      </c>
      <c r="F468" s="97" t="s">
        <v>28</v>
      </c>
      <c r="G468" s="96">
        <v>121</v>
      </c>
      <c r="H468" s="104">
        <v>12.36</v>
      </c>
      <c r="I468" s="95">
        <v>1495.56</v>
      </c>
      <c r="J468" s="73" t="s">
        <v>13</v>
      </c>
      <c r="K468" s="38" t="s">
        <v>883</v>
      </c>
    </row>
    <row r="469" spans="2:11">
      <c r="B469" s="76" t="s">
        <v>30</v>
      </c>
      <c r="C469" s="128" t="s">
        <v>27</v>
      </c>
      <c r="D469" s="126">
        <v>42905</v>
      </c>
      <c r="E469" s="97" t="s">
        <v>1003</v>
      </c>
      <c r="F469" s="97" t="s">
        <v>28</v>
      </c>
      <c r="G469" s="96">
        <v>140</v>
      </c>
      <c r="H469" s="104">
        <v>12.32</v>
      </c>
      <c r="I469" s="95">
        <v>1724.8</v>
      </c>
      <c r="J469" s="73" t="s">
        <v>13</v>
      </c>
      <c r="K469" s="38" t="s">
        <v>884</v>
      </c>
    </row>
    <row r="470" spans="2:11">
      <c r="B470" s="76" t="s">
        <v>30</v>
      </c>
      <c r="C470" s="128" t="s">
        <v>27</v>
      </c>
      <c r="D470" s="126">
        <v>42905</v>
      </c>
      <c r="E470" s="97" t="s">
        <v>1003</v>
      </c>
      <c r="F470" s="97" t="s">
        <v>28</v>
      </c>
      <c r="G470" s="96">
        <v>139</v>
      </c>
      <c r="H470" s="104">
        <v>12.32</v>
      </c>
      <c r="I470" s="95">
        <v>1712.48</v>
      </c>
      <c r="J470" s="73" t="s">
        <v>13</v>
      </c>
      <c r="K470" s="38" t="s">
        <v>885</v>
      </c>
    </row>
    <row r="471" spans="2:11">
      <c r="B471" s="76" t="s">
        <v>30</v>
      </c>
      <c r="C471" s="128" t="s">
        <v>27</v>
      </c>
      <c r="D471" s="126">
        <v>42905</v>
      </c>
      <c r="E471" s="97" t="s">
        <v>1004</v>
      </c>
      <c r="F471" s="97" t="s">
        <v>28</v>
      </c>
      <c r="G471" s="96">
        <v>102</v>
      </c>
      <c r="H471" s="104">
        <v>12.3</v>
      </c>
      <c r="I471" s="95">
        <v>1254.6000000000001</v>
      </c>
      <c r="J471" s="73" t="s">
        <v>13</v>
      </c>
      <c r="K471" s="38" t="s">
        <v>886</v>
      </c>
    </row>
    <row r="472" spans="2:11">
      <c r="B472" s="76" t="s">
        <v>30</v>
      </c>
      <c r="C472" s="128" t="s">
        <v>27</v>
      </c>
      <c r="D472" s="126">
        <v>42905</v>
      </c>
      <c r="E472" s="97" t="s">
        <v>1004</v>
      </c>
      <c r="F472" s="97" t="s">
        <v>28</v>
      </c>
      <c r="G472" s="96">
        <v>158</v>
      </c>
      <c r="H472" s="104">
        <v>12.3</v>
      </c>
      <c r="I472" s="95">
        <v>1943.4</v>
      </c>
      <c r="J472" s="73" t="s">
        <v>13</v>
      </c>
      <c r="K472" s="38" t="s">
        <v>887</v>
      </c>
    </row>
    <row r="473" spans="2:11">
      <c r="B473" s="76" t="s">
        <v>30</v>
      </c>
      <c r="C473" s="128" t="s">
        <v>27</v>
      </c>
      <c r="D473" s="126">
        <v>42905</v>
      </c>
      <c r="E473" s="97" t="s">
        <v>1004</v>
      </c>
      <c r="F473" s="97" t="s">
        <v>28</v>
      </c>
      <c r="G473" s="96">
        <v>115</v>
      </c>
      <c r="H473" s="104">
        <v>12.3</v>
      </c>
      <c r="I473" s="95">
        <v>1414.5</v>
      </c>
      <c r="J473" s="73" t="s">
        <v>13</v>
      </c>
      <c r="K473" s="38" t="s">
        <v>888</v>
      </c>
    </row>
    <row r="474" spans="2:11">
      <c r="B474" s="76" t="s">
        <v>30</v>
      </c>
      <c r="C474" s="128" t="s">
        <v>27</v>
      </c>
      <c r="D474" s="126">
        <v>42905</v>
      </c>
      <c r="E474" s="97" t="s">
        <v>1004</v>
      </c>
      <c r="F474" s="97" t="s">
        <v>28</v>
      </c>
      <c r="G474" s="96">
        <v>129</v>
      </c>
      <c r="H474" s="104">
        <v>12.3</v>
      </c>
      <c r="I474" s="95">
        <v>1586.7</v>
      </c>
      <c r="J474" s="73" t="s">
        <v>13</v>
      </c>
      <c r="K474" s="38" t="s">
        <v>889</v>
      </c>
    </row>
    <row r="475" spans="2:11">
      <c r="B475" s="76" t="s">
        <v>30</v>
      </c>
      <c r="C475" s="128" t="s">
        <v>27</v>
      </c>
      <c r="D475" s="126">
        <v>42905</v>
      </c>
      <c r="E475" s="97" t="s">
        <v>1004</v>
      </c>
      <c r="F475" s="97" t="s">
        <v>28</v>
      </c>
      <c r="G475" s="96">
        <v>113</v>
      </c>
      <c r="H475" s="104">
        <v>12.3</v>
      </c>
      <c r="I475" s="95">
        <v>1389.9</v>
      </c>
      <c r="J475" s="73" t="s">
        <v>13</v>
      </c>
      <c r="K475" s="38" t="s">
        <v>890</v>
      </c>
    </row>
    <row r="476" spans="2:11">
      <c r="B476" s="76" t="s">
        <v>30</v>
      </c>
      <c r="C476" s="128" t="s">
        <v>27</v>
      </c>
      <c r="D476" s="126">
        <v>42905</v>
      </c>
      <c r="E476" s="97" t="s">
        <v>1005</v>
      </c>
      <c r="F476" s="97" t="s">
        <v>28</v>
      </c>
      <c r="G476" s="96">
        <v>28</v>
      </c>
      <c r="H476" s="104">
        <v>12.3</v>
      </c>
      <c r="I476" s="95">
        <v>344.40000000000003</v>
      </c>
      <c r="J476" s="73" t="s">
        <v>13</v>
      </c>
      <c r="K476" s="38" t="s">
        <v>891</v>
      </c>
    </row>
    <row r="477" spans="2:11">
      <c r="B477" s="76" t="s">
        <v>30</v>
      </c>
      <c r="C477" s="128" t="s">
        <v>27</v>
      </c>
      <c r="D477" s="126">
        <v>42905</v>
      </c>
      <c r="E477" s="97" t="s">
        <v>1005</v>
      </c>
      <c r="F477" s="97" t="s">
        <v>28</v>
      </c>
      <c r="G477" s="96">
        <v>113</v>
      </c>
      <c r="H477" s="104">
        <v>12.3</v>
      </c>
      <c r="I477" s="95">
        <v>1389.9</v>
      </c>
      <c r="J477" s="73" t="s">
        <v>13</v>
      </c>
      <c r="K477" s="38" t="s">
        <v>892</v>
      </c>
    </row>
    <row r="478" spans="2:11">
      <c r="B478" s="76" t="s">
        <v>30</v>
      </c>
      <c r="C478" s="128" t="s">
        <v>27</v>
      </c>
      <c r="D478" s="126">
        <v>42905</v>
      </c>
      <c r="E478" s="97" t="s">
        <v>1005</v>
      </c>
      <c r="F478" s="97" t="s">
        <v>28</v>
      </c>
      <c r="G478" s="96">
        <v>133</v>
      </c>
      <c r="H478" s="104">
        <v>12.3</v>
      </c>
      <c r="I478" s="95">
        <v>1635.9</v>
      </c>
      <c r="J478" s="73" t="s">
        <v>13</v>
      </c>
      <c r="K478" s="38" t="s">
        <v>893</v>
      </c>
    </row>
    <row r="479" spans="2:11">
      <c r="B479" s="76" t="s">
        <v>30</v>
      </c>
      <c r="C479" s="128" t="s">
        <v>27</v>
      </c>
      <c r="D479" s="126">
        <v>42905</v>
      </c>
      <c r="E479" s="97" t="s">
        <v>1006</v>
      </c>
      <c r="F479" s="97" t="s">
        <v>28</v>
      </c>
      <c r="G479" s="96">
        <v>272</v>
      </c>
      <c r="H479" s="104">
        <v>12.3</v>
      </c>
      <c r="I479" s="95">
        <v>3345.6000000000004</v>
      </c>
      <c r="J479" s="73" t="s">
        <v>13</v>
      </c>
      <c r="K479" s="38" t="s">
        <v>894</v>
      </c>
    </row>
    <row r="480" spans="2:11">
      <c r="B480" s="76" t="s">
        <v>30</v>
      </c>
      <c r="C480" s="128" t="s">
        <v>27</v>
      </c>
      <c r="D480" s="126">
        <v>42905</v>
      </c>
      <c r="E480" s="97" t="s">
        <v>1007</v>
      </c>
      <c r="F480" s="97" t="s">
        <v>28</v>
      </c>
      <c r="G480" s="96">
        <v>266</v>
      </c>
      <c r="H480" s="104">
        <v>12.3</v>
      </c>
      <c r="I480" s="95">
        <v>3271.8</v>
      </c>
      <c r="J480" s="73" t="s">
        <v>13</v>
      </c>
      <c r="K480" s="38" t="s">
        <v>895</v>
      </c>
    </row>
    <row r="481" spans="2:11">
      <c r="B481" s="76" t="s">
        <v>30</v>
      </c>
      <c r="C481" s="128" t="s">
        <v>27</v>
      </c>
      <c r="D481" s="126">
        <v>42905</v>
      </c>
      <c r="E481" s="97" t="s">
        <v>1007</v>
      </c>
      <c r="F481" s="97" t="s">
        <v>28</v>
      </c>
      <c r="G481" s="96">
        <v>70</v>
      </c>
      <c r="H481" s="104">
        <v>12.3</v>
      </c>
      <c r="I481" s="95">
        <v>861</v>
      </c>
      <c r="J481" s="73" t="s">
        <v>13</v>
      </c>
      <c r="K481" s="38" t="s">
        <v>896</v>
      </c>
    </row>
    <row r="482" spans="2:11">
      <c r="B482" s="76" t="s">
        <v>30</v>
      </c>
      <c r="C482" s="128" t="s">
        <v>27</v>
      </c>
      <c r="D482" s="126">
        <v>42905</v>
      </c>
      <c r="E482" s="97" t="s">
        <v>1008</v>
      </c>
      <c r="F482" s="97" t="s">
        <v>28</v>
      </c>
      <c r="G482" s="96">
        <v>55</v>
      </c>
      <c r="H482" s="104">
        <v>12.3</v>
      </c>
      <c r="I482" s="95">
        <v>676.5</v>
      </c>
      <c r="J482" s="73" t="s">
        <v>13</v>
      </c>
      <c r="K482" s="38" t="s">
        <v>897</v>
      </c>
    </row>
    <row r="483" spans="2:11">
      <c r="B483" s="76" t="s">
        <v>30</v>
      </c>
      <c r="C483" s="128" t="s">
        <v>27</v>
      </c>
      <c r="D483" s="126">
        <v>42905</v>
      </c>
      <c r="E483" s="97" t="s">
        <v>1009</v>
      </c>
      <c r="F483" s="97" t="s">
        <v>28</v>
      </c>
      <c r="G483" s="96">
        <v>333</v>
      </c>
      <c r="H483" s="104">
        <v>12.3</v>
      </c>
      <c r="I483" s="95">
        <v>4095.9</v>
      </c>
      <c r="J483" s="73" t="s">
        <v>13</v>
      </c>
      <c r="K483" s="38" t="s">
        <v>898</v>
      </c>
    </row>
    <row r="484" spans="2:11">
      <c r="B484" s="76" t="s">
        <v>30</v>
      </c>
      <c r="C484" s="128" t="s">
        <v>27</v>
      </c>
      <c r="D484" s="126">
        <v>42905</v>
      </c>
      <c r="E484" s="97" t="s">
        <v>1010</v>
      </c>
      <c r="F484" s="97" t="s">
        <v>28</v>
      </c>
      <c r="G484" s="96">
        <v>123</v>
      </c>
      <c r="H484" s="104">
        <v>12.27</v>
      </c>
      <c r="I484" s="95">
        <v>1509.21</v>
      </c>
      <c r="J484" s="73" t="s">
        <v>13</v>
      </c>
      <c r="K484" s="38" t="s">
        <v>899</v>
      </c>
    </row>
    <row r="485" spans="2:11">
      <c r="B485" s="76" t="s">
        <v>30</v>
      </c>
      <c r="C485" s="128" t="s">
        <v>27</v>
      </c>
      <c r="D485" s="126">
        <v>42905</v>
      </c>
      <c r="E485" s="97" t="s">
        <v>1011</v>
      </c>
      <c r="F485" s="97" t="s">
        <v>28</v>
      </c>
      <c r="G485" s="96">
        <v>15</v>
      </c>
      <c r="H485" s="104">
        <v>12.27</v>
      </c>
      <c r="I485" s="95">
        <v>184.04999999999998</v>
      </c>
      <c r="J485" s="73" t="s">
        <v>13</v>
      </c>
      <c r="K485" s="38" t="s">
        <v>900</v>
      </c>
    </row>
    <row r="486" spans="2:11">
      <c r="B486" s="76" t="s">
        <v>30</v>
      </c>
      <c r="C486" s="128" t="s">
        <v>27</v>
      </c>
      <c r="D486" s="126">
        <v>42905</v>
      </c>
      <c r="E486" s="97" t="s">
        <v>1012</v>
      </c>
      <c r="F486" s="97" t="s">
        <v>28</v>
      </c>
      <c r="G486" s="96">
        <v>132</v>
      </c>
      <c r="H486" s="104">
        <v>12.3</v>
      </c>
      <c r="I486" s="95">
        <v>1623.6000000000001</v>
      </c>
      <c r="J486" s="73" t="s">
        <v>13</v>
      </c>
      <c r="K486" s="38" t="s">
        <v>901</v>
      </c>
    </row>
    <row r="487" spans="2:11">
      <c r="B487" s="76" t="s">
        <v>30</v>
      </c>
      <c r="C487" s="128" t="s">
        <v>27</v>
      </c>
      <c r="D487" s="126">
        <v>42905</v>
      </c>
      <c r="E487" s="97" t="s">
        <v>1013</v>
      </c>
      <c r="F487" s="97" t="s">
        <v>28</v>
      </c>
      <c r="G487" s="96">
        <v>127</v>
      </c>
      <c r="H487" s="104">
        <v>12.27</v>
      </c>
      <c r="I487" s="95">
        <v>1558.29</v>
      </c>
      <c r="J487" s="73" t="s">
        <v>13</v>
      </c>
      <c r="K487" s="38" t="s">
        <v>902</v>
      </c>
    </row>
    <row r="488" spans="2:11">
      <c r="B488" s="76" t="s">
        <v>30</v>
      </c>
      <c r="C488" s="128" t="s">
        <v>27</v>
      </c>
      <c r="D488" s="126">
        <v>42905</v>
      </c>
      <c r="E488" s="97" t="s">
        <v>1013</v>
      </c>
      <c r="F488" s="97" t="s">
        <v>28</v>
      </c>
      <c r="G488" s="96">
        <v>5</v>
      </c>
      <c r="H488" s="104">
        <v>12.27</v>
      </c>
      <c r="I488" s="95">
        <v>61.349999999999994</v>
      </c>
      <c r="J488" s="73" t="s">
        <v>13</v>
      </c>
      <c r="K488" s="38" t="s">
        <v>903</v>
      </c>
    </row>
    <row r="489" spans="2:11">
      <c r="B489" s="76" t="s">
        <v>30</v>
      </c>
      <c r="C489" s="128" t="s">
        <v>27</v>
      </c>
      <c r="D489" s="126">
        <v>42905</v>
      </c>
      <c r="E489" s="97" t="s">
        <v>1014</v>
      </c>
      <c r="F489" s="97" t="s">
        <v>28</v>
      </c>
      <c r="G489" s="96">
        <v>51</v>
      </c>
      <c r="H489" s="104">
        <v>12.27</v>
      </c>
      <c r="I489" s="95">
        <v>625.77</v>
      </c>
      <c r="J489" s="73" t="s">
        <v>13</v>
      </c>
      <c r="K489" s="38" t="s">
        <v>904</v>
      </c>
    </row>
    <row r="490" spans="2:11">
      <c r="B490" s="76" t="s">
        <v>30</v>
      </c>
      <c r="C490" s="128" t="s">
        <v>27</v>
      </c>
      <c r="D490" s="126">
        <v>42905</v>
      </c>
      <c r="E490" s="97" t="s">
        <v>1015</v>
      </c>
      <c r="F490" s="97" t="s">
        <v>28</v>
      </c>
      <c r="G490" s="96">
        <v>381</v>
      </c>
      <c r="H490" s="104">
        <v>12.3</v>
      </c>
      <c r="I490" s="95">
        <v>4686.3</v>
      </c>
      <c r="J490" s="73" t="s">
        <v>13</v>
      </c>
      <c r="K490" s="38" t="s">
        <v>905</v>
      </c>
    </row>
    <row r="491" spans="2:11">
      <c r="B491" s="76" t="s">
        <v>30</v>
      </c>
      <c r="C491" s="128" t="s">
        <v>27</v>
      </c>
      <c r="D491" s="126">
        <v>42905</v>
      </c>
      <c r="E491" s="97" t="s">
        <v>1015</v>
      </c>
      <c r="F491" s="97" t="s">
        <v>28</v>
      </c>
      <c r="G491" s="96">
        <v>175</v>
      </c>
      <c r="H491" s="104">
        <v>12.3</v>
      </c>
      <c r="I491" s="95">
        <v>2152.5</v>
      </c>
      <c r="J491" s="73" t="s">
        <v>13</v>
      </c>
      <c r="K491" s="38" t="s">
        <v>906</v>
      </c>
    </row>
    <row r="492" spans="2:11">
      <c r="B492" s="76" t="s">
        <v>30</v>
      </c>
      <c r="C492" s="128" t="s">
        <v>27</v>
      </c>
      <c r="D492" s="126">
        <v>42905</v>
      </c>
      <c r="E492" s="97" t="s">
        <v>1016</v>
      </c>
      <c r="F492" s="97" t="s">
        <v>28</v>
      </c>
      <c r="G492" s="96">
        <v>248</v>
      </c>
      <c r="H492" s="104">
        <v>12.3</v>
      </c>
      <c r="I492" s="95">
        <v>3050.4</v>
      </c>
      <c r="J492" s="73" t="s">
        <v>13</v>
      </c>
      <c r="K492" s="38" t="s">
        <v>907</v>
      </c>
    </row>
    <row r="493" spans="2:11">
      <c r="B493" s="76" t="s">
        <v>30</v>
      </c>
      <c r="C493" s="128" t="s">
        <v>27</v>
      </c>
      <c r="D493" s="126">
        <v>42905</v>
      </c>
      <c r="E493" s="97" t="s">
        <v>1017</v>
      </c>
      <c r="F493" s="97" t="s">
        <v>28</v>
      </c>
      <c r="G493" s="96">
        <v>81</v>
      </c>
      <c r="H493" s="104">
        <v>12.27</v>
      </c>
      <c r="I493" s="95">
        <v>993.87</v>
      </c>
      <c r="J493" s="73" t="s">
        <v>13</v>
      </c>
      <c r="K493" s="38" t="s">
        <v>908</v>
      </c>
    </row>
    <row r="494" spans="2:11">
      <c r="B494" s="76" t="s">
        <v>30</v>
      </c>
      <c r="C494" s="128" t="s">
        <v>27</v>
      </c>
      <c r="D494" s="126">
        <v>42905</v>
      </c>
      <c r="E494" s="97" t="s">
        <v>1017</v>
      </c>
      <c r="F494" s="97" t="s">
        <v>28</v>
      </c>
      <c r="G494" s="96">
        <v>117</v>
      </c>
      <c r="H494" s="104">
        <v>12.27</v>
      </c>
      <c r="I494" s="95">
        <v>1435.59</v>
      </c>
      <c r="J494" s="73" t="s">
        <v>13</v>
      </c>
      <c r="K494" s="38" t="s">
        <v>909</v>
      </c>
    </row>
    <row r="495" spans="2:11">
      <c r="B495" s="76" t="s">
        <v>30</v>
      </c>
      <c r="C495" s="128" t="s">
        <v>27</v>
      </c>
      <c r="D495" s="126">
        <v>42905</v>
      </c>
      <c r="E495" s="97" t="s">
        <v>1018</v>
      </c>
      <c r="F495" s="97" t="s">
        <v>28</v>
      </c>
      <c r="G495" s="96">
        <v>11</v>
      </c>
      <c r="H495" s="104">
        <v>12.27</v>
      </c>
      <c r="I495" s="95">
        <v>134.97</v>
      </c>
      <c r="J495" s="73" t="s">
        <v>13</v>
      </c>
      <c r="K495" s="38" t="s">
        <v>910</v>
      </c>
    </row>
    <row r="496" spans="2:11">
      <c r="B496" s="76" t="s">
        <v>30</v>
      </c>
      <c r="C496" s="128" t="s">
        <v>27</v>
      </c>
      <c r="D496" s="126">
        <v>42905</v>
      </c>
      <c r="E496" s="97" t="s">
        <v>1019</v>
      </c>
      <c r="F496" s="97" t="s">
        <v>28</v>
      </c>
      <c r="G496" s="96">
        <v>133</v>
      </c>
      <c r="H496" s="104">
        <v>12.29</v>
      </c>
      <c r="I496" s="95">
        <v>1634.57</v>
      </c>
      <c r="J496" s="73" t="s">
        <v>13</v>
      </c>
      <c r="K496" s="38" t="s">
        <v>911</v>
      </c>
    </row>
    <row r="497" spans="2:11">
      <c r="B497" s="76" t="s">
        <v>30</v>
      </c>
      <c r="C497" s="128" t="s">
        <v>27</v>
      </c>
      <c r="D497" s="126">
        <v>42905</v>
      </c>
      <c r="E497" s="97" t="s">
        <v>1020</v>
      </c>
      <c r="F497" s="97" t="s">
        <v>28</v>
      </c>
      <c r="G497" s="96">
        <v>136</v>
      </c>
      <c r="H497" s="104">
        <v>12.29</v>
      </c>
      <c r="I497" s="95">
        <v>1671.4399999999998</v>
      </c>
      <c r="J497" s="73" t="s">
        <v>13</v>
      </c>
      <c r="K497" s="38" t="s">
        <v>912</v>
      </c>
    </row>
    <row r="498" spans="2:11">
      <c r="B498" s="76" t="s">
        <v>30</v>
      </c>
      <c r="C498" s="128" t="s">
        <v>27</v>
      </c>
      <c r="D498" s="126">
        <v>42905</v>
      </c>
      <c r="E498" s="97" t="s">
        <v>1021</v>
      </c>
      <c r="F498" s="97" t="s">
        <v>28</v>
      </c>
      <c r="G498" s="96">
        <v>5</v>
      </c>
      <c r="H498" s="104">
        <v>12.3</v>
      </c>
      <c r="I498" s="95">
        <v>61.5</v>
      </c>
      <c r="J498" s="73" t="s">
        <v>13</v>
      </c>
      <c r="K498" s="38" t="s">
        <v>913</v>
      </c>
    </row>
    <row r="499" spans="2:11">
      <c r="B499" s="76" t="s">
        <v>30</v>
      </c>
      <c r="C499" s="128" t="s">
        <v>27</v>
      </c>
      <c r="D499" s="126">
        <v>42905</v>
      </c>
      <c r="E499" s="97" t="s">
        <v>1021</v>
      </c>
      <c r="F499" s="97" t="s">
        <v>28</v>
      </c>
      <c r="G499" s="96">
        <v>225</v>
      </c>
      <c r="H499" s="104">
        <v>12.3</v>
      </c>
      <c r="I499" s="95">
        <v>2767.5</v>
      </c>
      <c r="J499" s="73" t="s">
        <v>13</v>
      </c>
      <c r="K499" s="38" t="s">
        <v>914</v>
      </c>
    </row>
    <row r="500" spans="2:11">
      <c r="B500" s="76" t="s">
        <v>30</v>
      </c>
      <c r="C500" s="128" t="s">
        <v>27</v>
      </c>
      <c r="D500" s="126">
        <v>42905</v>
      </c>
      <c r="E500" s="97" t="s">
        <v>1021</v>
      </c>
      <c r="F500" s="97" t="s">
        <v>28</v>
      </c>
      <c r="G500" s="96">
        <v>658</v>
      </c>
      <c r="H500" s="104">
        <v>12.3</v>
      </c>
      <c r="I500" s="95">
        <v>8093.4000000000005</v>
      </c>
      <c r="J500" s="73" t="s">
        <v>13</v>
      </c>
      <c r="K500" s="38" t="s">
        <v>915</v>
      </c>
    </row>
    <row r="501" spans="2:11">
      <c r="B501" s="76" t="s">
        <v>30</v>
      </c>
      <c r="C501" s="128" t="s">
        <v>27</v>
      </c>
      <c r="D501" s="126">
        <v>42905</v>
      </c>
      <c r="E501" s="97" t="s">
        <v>1022</v>
      </c>
      <c r="F501" s="97" t="s">
        <v>28</v>
      </c>
      <c r="G501" s="96">
        <v>110</v>
      </c>
      <c r="H501" s="104">
        <v>12.3</v>
      </c>
      <c r="I501" s="95">
        <v>1353</v>
      </c>
      <c r="J501" s="73" t="s">
        <v>13</v>
      </c>
      <c r="K501" s="38" t="s">
        <v>916</v>
      </c>
    </row>
    <row r="502" spans="2:11">
      <c r="B502" s="76" t="s">
        <v>30</v>
      </c>
      <c r="C502" s="128" t="s">
        <v>27</v>
      </c>
      <c r="D502" s="126">
        <v>42905</v>
      </c>
      <c r="E502" s="97" t="s">
        <v>1022</v>
      </c>
      <c r="F502" s="97" t="s">
        <v>28</v>
      </c>
      <c r="G502" s="96">
        <v>819</v>
      </c>
      <c r="H502" s="104">
        <v>12.3</v>
      </c>
      <c r="I502" s="95">
        <v>10073.700000000001</v>
      </c>
      <c r="J502" s="73" t="s">
        <v>13</v>
      </c>
      <c r="K502" s="38" t="s">
        <v>917</v>
      </c>
    </row>
    <row r="503" spans="2:11">
      <c r="B503" s="76" t="s">
        <v>30</v>
      </c>
      <c r="C503" s="128" t="s">
        <v>27</v>
      </c>
      <c r="D503" s="126">
        <v>42905</v>
      </c>
      <c r="E503" s="97" t="s">
        <v>1023</v>
      </c>
      <c r="F503" s="97" t="s">
        <v>28</v>
      </c>
      <c r="G503" s="96">
        <v>123</v>
      </c>
      <c r="H503" s="104">
        <v>12.3</v>
      </c>
      <c r="I503" s="95">
        <v>1512.9</v>
      </c>
      <c r="J503" s="73" t="s">
        <v>13</v>
      </c>
      <c r="K503" s="38" t="s">
        <v>918</v>
      </c>
    </row>
    <row r="504" spans="2:11">
      <c r="B504" s="76" t="s">
        <v>30</v>
      </c>
      <c r="C504" s="128" t="s">
        <v>27</v>
      </c>
      <c r="D504" s="126">
        <v>42905</v>
      </c>
      <c r="E504" s="97" t="s">
        <v>1024</v>
      </c>
      <c r="F504" s="97" t="s">
        <v>28</v>
      </c>
      <c r="G504" s="96">
        <v>46</v>
      </c>
      <c r="H504" s="104">
        <v>12.28</v>
      </c>
      <c r="I504" s="95">
        <v>564.88</v>
      </c>
      <c r="J504" s="73" t="s">
        <v>13</v>
      </c>
      <c r="K504" s="38" t="s">
        <v>919</v>
      </c>
    </row>
    <row r="505" spans="2:11">
      <c r="B505" s="76" t="s">
        <v>30</v>
      </c>
      <c r="C505" s="128" t="s">
        <v>27</v>
      </c>
      <c r="D505" s="126">
        <v>42905</v>
      </c>
      <c r="E505" s="97" t="s">
        <v>1025</v>
      </c>
      <c r="F505" s="97" t="s">
        <v>28</v>
      </c>
      <c r="G505" s="96">
        <v>86</v>
      </c>
      <c r="H505" s="104">
        <v>12.28</v>
      </c>
      <c r="I505" s="95">
        <v>1056.08</v>
      </c>
      <c r="J505" s="73" t="s">
        <v>13</v>
      </c>
      <c r="K505" s="38" t="s">
        <v>920</v>
      </c>
    </row>
    <row r="506" spans="2:11">
      <c r="B506" s="76" t="s">
        <v>30</v>
      </c>
      <c r="C506" s="128" t="s">
        <v>27</v>
      </c>
      <c r="D506" s="126">
        <v>42905</v>
      </c>
      <c r="E506" s="97" t="s">
        <v>1026</v>
      </c>
      <c r="F506" s="97" t="s">
        <v>28</v>
      </c>
      <c r="G506" s="96">
        <v>248</v>
      </c>
      <c r="H506" s="104">
        <v>12.29</v>
      </c>
      <c r="I506" s="95">
        <v>3047.9199999999996</v>
      </c>
      <c r="J506" s="73" t="s">
        <v>13</v>
      </c>
      <c r="K506" s="38" t="s">
        <v>921</v>
      </c>
    </row>
    <row r="507" spans="2:11">
      <c r="B507" s="76" t="s">
        <v>30</v>
      </c>
      <c r="C507" s="128" t="s">
        <v>27</v>
      </c>
      <c r="D507" s="126">
        <v>42905</v>
      </c>
      <c r="E507" s="97" t="s">
        <v>1027</v>
      </c>
      <c r="F507" s="97" t="s">
        <v>28</v>
      </c>
      <c r="G507" s="96">
        <v>438</v>
      </c>
      <c r="H507" s="104">
        <v>12.29</v>
      </c>
      <c r="I507" s="95">
        <v>5383.0199999999995</v>
      </c>
      <c r="J507" s="73" t="s">
        <v>13</v>
      </c>
      <c r="K507" s="38" t="s">
        <v>922</v>
      </c>
    </row>
    <row r="508" spans="2:11">
      <c r="B508" s="76" t="s">
        <v>30</v>
      </c>
      <c r="C508" s="128" t="s">
        <v>27</v>
      </c>
      <c r="D508" s="126">
        <v>42905</v>
      </c>
      <c r="E508" s="97" t="s">
        <v>1027</v>
      </c>
      <c r="F508" s="97" t="s">
        <v>28</v>
      </c>
      <c r="G508" s="96">
        <v>416</v>
      </c>
      <c r="H508" s="104">
        <v>12.29</v>
      </c>
      <c r="I508" s="95">
        <v>5112.6399999999994</v>
      </c>
      <c r="J508" s="73" t="s">
        <v>13</v>
      </c>
      <c r="K508" s="38" t="s">
        <v>923</v>
      </c>
    </row>
    <row r="509" spans="2:11">
      <c r="B509" s="76" t="s">
        <v>30</v>
      </c>
      <c r="C509" s="128" t="s">
        <v>27</v>
      </c>
      <c r="D509" s="126">
        <v>42905</v>
      </c>
      <c r="E509" s="97" t="s">
        <v>1028</v>
      </c>
      <c r="F509" s="97" t="s">
        <v>28</v>
      </c>
      <c r="G509" s="96">
        <v>135</v>
      </c>
      <c r="H509" s="104">
        <v>12.3</v>
      </c>
      <c r="I509" s="95">
        <v>1660.5</v>
      </c>
      <c r="J509" s="73" t="s">
        <v>13</v>
      </c>
      <c r="K509" s="38" t="s">
        <v>924</v>
      </c>
    </row>
    <row r="510" spans="2:11">
      <c r="B510" s="76" t="s">
        <v>30</v>
      </c>
      <c r="C510" s="128" t="s">
        <v>27</v>
      </c>
      <c r="D510" s="126">
        <v>42905</v>
      </c>
      <c r="E510" s="97" t="s">
        <v>1029</v>
      </c>
      <c r="F510" s="97" t="s">
        <v>28</v>
      </c>
      <c r="G510" s="96">
        <v>121</v>
      </c>
      <c r="H510" s="104">
        <v>12.3</v>
      </c>
      <c r="I510" s="95">
        <v>1488.3000000000002</v>
      </c>
      <c r="J510" s="73" t="s">
        <v>13</v>
      </c>
      <c r="K510" s="38" t="s">
        <v>925</v>
      </c>
    </row>
    <row r="511" spans="2:11">
      <c r="B511" s="76" t="s">
        <v>30</v>
      </c>
      <c r="C511" s="128" t="s">
        <v>27</v>
      </c>
      <c r="D511" s="126">
        <v>42905</v>
      </c>
      <c r="E511" s="97" t="s">
        <v>1030</v>
      </c>
      <c r="F511" s="97" t="s">
        <v>28</v>
      </c>
      <c r="G511" s="96">
        <v>126</v>
      </c>
      <c r="H511" s="104">
        <v>12.3</v>
      </c>
      <c r="I511" s="95">
        <v>1549.8000000000002</v>
      </c>
      <c r="J511" s="73" t="s">
        <v>13</v>
      </c>
      <c r="K511" s="38" t="s">
        <v>926</v>
      </c>
    </row>
    <row r="512" spans="2:11">
      <c r="B512" s="76" t="s">
        <v>30</v>
      </c>
      <c r="C512" s="128" t="s">
        <v>27</v>
      </c>
      <c r="D512" s="126">
        <v>42905</v>
      </c>
      <c r="E512" s="97" t="s">
        <v>1031</v>
      </c>
      <c r="F512" s="97" t="s">
        <v>28</v>
      </c>
      <c r="G512" s="96">
        <v>137</v>
      </c>
      <c r="H512" s="104">
        <v>12.28</v>
      </c>
      <c r="I512" s="95">
        <v>1682.36</v>
      </c>
      <c r="J512" s="73" t="s">
        <v>13</v>
      </c>
      <c r="K512" s="38" t="s">
        <v>927</v>
      </c>
    </row>
    <row r="513" spans="2:11">
      <c r="B513" s="76" t="s">
        <v>30</v>
      </c>
      <c r="C513" s="128" t="s">
        <v>27</v>
      </c>
      <c r="D513" s="126">
        <v>42905</v>
      </c>
      <c r="E513" s="97" t="s">
        <v>1031</v>
      </c>
      <c r="F513" s="97" t="s">
        <v>28</v>
      </c>
      <c r="G513" s="96">
        <v>135</v>
      </c>
      <c r="H513" s="104">
        <v>12.28</v>
      </c>
      <c r="I513" s="95">
        <v>1657.8</v>
      </c>
      <c r="J513" s="73" t="s">
        <v>13</v>
      </c>
      <c r="K513" s="38" t="s">
        <v>928</v>
      </c>
    </row>
    <row r="514" spans="2:11">
      <c r="B514" s="76" t="s">
        <v>30</v>
      </c>
      <c r="C514" s="128" t="s">
        <v>27</v>
      </c>
      <c r="D514" s="126">
        <v>42905</v>
      </c>
      <c r="E514" s="97" t="s">
        <v>1032</v>
      </c>
      <c r="F514" s="97" t="s">
        <v>28</v>
      </c>
      <c r="G514" s="96">
        <v>138</v>
      </c>
      <c r="H514" s="104">
        <v>12.3</v>
      </c>
      <c r="I514" s="95">
        <v>1697.4</v>
      </c>
      <c r="J514" s="73" t="s">
        <v>13</v>
      </c>
      <c r="K514" s="38" t="s">
        <v>929</v>
      </c>
    </row>
    <row r="515" spans="2:11">
      <c r="B515" s="76" t="s">
        <v>30</v>
      </c>
      <c r="C515" s="128" t="s">
        <v>27</v>
      </c>
      <c r="D515" s="126">
        <v>42905</v>
      </c>
      <c r="E515" s="97" t="s">
        <v>1033</v>
      </c>
      <c r="F515" s="97" t="s">
        <v>28</v>
      </c>
      <c r="G515" s="96">
        <v>408</v>
      </c>
      <c r="H515" s="104">
        <v>12.3</v>
      </c>
      <c r="I515" s="95">
        <v>5018.4000000000005</v>
      </c>
      <c r="J515" s="73" t="s">
        <v>13</v>
      </c>
      <c r="K515" s="38" t="s">
        <v>930</v>
      </c>
    </row>
    <row r="516" spans="2:11">
      <c r="B516" s="76" t="s">
        <v>30</v>
      </c>
      <c r="C516" s="128" t="s">
        <v>27</v>
      </c>
      <c r="D516" s="126">
        <v>42905</v>
      </c>
      <c r="E516" s="97" t="s">
        <v>1034</v>
      </c>
      <c r="F516" s="97" t="s">
        <v>28</v>
      </c>
      <c r="G516" s="96">
        <v>123</v>
      </c>
      <c r="H516" s="104">
        <v>12.3</v>
      </c>
      <c r="I516" s="95">
        <v>1512.9</v>
      </c>
      <c r="J516" s="73" t="s">
        <v>13</v>
      </c>
      <c r="K516" s="38" t="s">
        <v>931</v>
      </c>
    </row>
    <row r="517" spans="2:11">
      <c r="B517" s="76" t="s">
        <v>30</v>
      </c>
      <c r="C517" s="128" t="s">
        <v>27</v>
      </c>
      <c r="D517" s="126">
        <v>42905</v>
      </c>
      <c r="E517" s="97" t="s">
        <v>1035</v>
      </c>
      <c r="F517" s="97" t="s">
        <v>28</v>
      </c>
      <c r="G517" s="96">
        <v>271</v>
      </c>
      <c r="H517" s="104">
        <v>12.29</v>
      </c>
      <c r="I517" s="95">
        <v>3330.5899999999997</v>
      </c>
      <c r="J517" s="73" t="s">
        <v>13</v>
      </c>
      <c r="K517" s="38" t="s">
        <v>932</v>
      </c>
    </row>
    <row r="518" spans="2:11">
      <c r="B518" s="76" t="s">
        <v>30</v>
      </c>
      <c r="C518" s="128" t="s">
        <v>27</v>
      </c>
      <c r="D518" s="126">
        <v>42905</v>
      </c>
      <c r="E518" s="97" t="s">
        <v>1036</v>
      </c>
      <c r="F518" s="97" t="s">
        <v>28</v>
      </c>
      <c r="G518" s="96">
        <v>181</v>
      </c>
      <c r="H518" s="104">
        <v>12.28</v>
      </c>
      <c r="I518" s="95">
        <v>2222.6799999999998</v>
      </c>
      <c r="J518" s="73" t="s">
        <v>13</v>
      </c>
      <c r="K518" s="38" t="s">
        <v>933</v>
      </c>
    </row>
    <row r="519" spans="2:11">
      <c r="B519" s="76" t="s">
        <v>30</v>
      </c>
      <c r="C519" s="128" t="s">
        <v>27</v>
      </c>
      <c r="D519" s="126">
        <v>42905</v>
      </c>
      <c r="E519" s="97" t="s">
        <v>1037</v>
      </c>
      <c r="F519" s="97" t="s">
        <v>28</v>
      </c>
      <c r="G519" s="96">
        <v>124</v>
      </c>
      <c r="H519" s="104">
        <v>12.3</v>
      </c>
      <c r="I519" s="95">
        <v>1525.2</v>
      </c>
      <c r="J519" s="73" t="s">
        <v>13</v>
      </c>
      <c r="K519" s="38" t="s">
        <v>934</v>
      </c>
    </row>
    <row r="520" spans="2:11">
      <c r="B520" s="76" t="s">
        <v>30</v>
      </c>
      <c r="C520" s="128" t="s">
        <v>27</v>
      </c>
      <c r="D520" s="126">
        <v>42905</v>
      </c>
      <c r="E520" s="97" t="s">
        <v>1038</v>
      </c>
      <c r="F520" s="97" t="s">
        <v>28</v>
      </c>
      <c r="G520" s="96">
        <v>111</v>
      </c>
      <c r="H520" s="104">
        <v>12.3</v>
      </c>
      <c r="I520" s="95">
        <v>1365.3000000000002</v>
      </c>
      <c r="J520" s="73" t="s">
        <v>13</v>
      </c>
      <c r="K520" s="38" t="s">
        <v>935</v>
      </c>
    </row>
    <row r="521" spans="2:11">
      <c r="B521" s="76" t="s">
        <v>30</v>
      </c>
      <c r="C521" s="128" t="s">
        <v>27</v>
      </c>
      <c r="D521" s="126">
        <v>42905</v>
      </c>
      <c r="E521" s="97" t="s">
        <v>1039</v>
      </c>
      <c r="F521" s="97" t="s">
        <v>28</v>
      </c>
      <c r="G521" s="96">
        <v>119</v>
      </c>
      <c r="H521" s="104">
        <v>12.3</v>
      </c>
      <c r="I521" s="95">
        <v>1463.7</v>
      </c>
      <c r="J521" s="73" t="s">
        <v>13</v>
      </c>
      <c r="K521" s="38" t="s">
        <v>936</v>
      </c>
    </row>
    <row r="522" spans="2:11">
      <c r="B522" s="76" t="s">
        <v>30</v>
      </c>
      <c r="C522" s="128" t="s">
        <v>27</v>
      </c>
      <c r="D522" s="126">
        <v>42905</v>
      </c>
      <c r="E522" s="97" t="s">
        <v>1040</v>
      </c>
      <c r="F522" s="97" t="s">
        <v>28</v>
      </c>
      <c r="G522" s="96">
        <v>83</v>
      </c>
      <c r="H522" s="104">
        <v>12.3</v>
      </c>
      <c r="I522" s="95">
        <v>1020.9000000000001</v>
      </c>
      <c r="J522" s="73" t="s">
        <v>13</v>
      </c>
      <c r="K522" s="38" t="s">
        <v>937</v>
      </c>
    </row>
    <row r="523" spans="2:11">
      <c r="B523" s="76" t="s">
        <v>30</v>
      </c>
      <c r="C523" s="128" t="s">
        <v>27</v>
      </c>
      <c r="D523" s="126">
        <v>42905</v>
      </c>
      <c r="E523" s="97" t="s">
        <v>1040</v>
      </c>
      <c r="F523" s="97" t="s">
        <v>28</v>
      </c>
      <c r="G523" s="96">
        <v>35</v>
      </c>
      <c r="H523" s="104">
        <v>12.3</v>
      </c>
      <c r="I523" s="95">
        <v>430.5</v>
      </c>
      <c r="J523" s="73" t="s">
        <v>13</v>
      </c>
      <c r="K523" s="38" t="s">
        <v>938</v>
      </c>
    </row>
    <row r="524" spans="2:11">
      <c r="B524" s="76" t="s">
        <v>30</v>
      </c>
      <c r="C524" s="128" t="s">
        <v>27</v>
      </c>
      <c r="D524" s="126">
        <v>42905</v>
      </c>
      <c r="E524" s="97" t="s">
        <v>1041</v>
      </c>
      <c r="F524" s="97" t="s">
        <v>28</v>
      </c>
      <c r="G524" s="96">
        <v>54</v>
      </c>
      <c r="H524" s="104">
        <v>12.3</v>
      </c>
      <c r="I524" s="95">
        <v>664.2</v>
      </c>
      <c r="J524" s="73" t="s">
        <v>13</v>
      </c>
      <c r="K524" s="38" t="s">
        <v>939</v>
      </c>
    </row>
    <row r="525" spans="2:11">
      <c r="B525" s="76" t="s">
        <v>30</v>
      </c>
      <c r="C525" s="128" t="s">
        <v>27</v>
      </c>
      <c r="D525" s="126">
        <v>42905</v>
      </c>
      <c r="E525" s="97" t="s">
        <v>1041</v>
      </c>
      <c r="F525" s="97" t="s">
        <v>28</v>
      </c>
      <c r="G525" s="96">
        <v>134</v>
      </c>
      <c r="H525" s="104">
        <v>12.3</v>
      </c>
      <c r="I525" s="95">
        <v>1648.2</v>
      </c>
      <c r="J525" s="73" t="s">
        <v>13</v>
      </c>
      <c r="K525" s="38" t="s">
        <v>940</v>
      </c>
    </row>
    <row r="526" spans="2:11">
      <c r="B526" s="76" t="s">
        <v>30</v>
      </c>
      <c r="C526" s="128" t="s">
        <v>27</v>
      </c>
      <c r="D526" s="126">
        <v>42905</v>
      </c>
      <c r="E526" s="97" t="s">
        <v>1041</v>
      </c>
      <c r="F526" s="97" t="s">
        <v>28</v>
      </c>
      <c r="G526" s="96">
        <v>136</v>
      </c>
      <c r="H526" s="104">
        <v>12.3</v>
      </c>
      <c r="I526" s="95">
        <v>1672.8000000000002</v>
      </c>
      <c r="J526" s="73" t="s">
        <v>13</v>
      </c>
      <c r="K526" s="38" t="s">
        <v>941</v>
      </c>
    </row>
    <row r="527" spans="2:11">
      <c r="B527" s="76" t="s">
        <v>30</v>
      </c>
      <c r="C527" s="128" t="s">
        <v>27</v>
      </c>
      <c r="D527" s="126">
        <v>42905</v>
      </c>
      <c r="E527" s="97" t="s">
        <v>1041</v>
      </c>
      <c r="F527" s="97" t="s">
        <v>28</v>
      </c>
      <c r="G527" s="96">
        <v>87</v>
      </c>
      <c r="H527" s="104">
        <v>12.3</v>
      </c>
      <c r="I527" s="95">
        <v>1070.1000000000001</v>
      </c>
      <c r="J527" s="73" t="s">
        <v>13</v>
      </c>
      <c r="K527" s="38" t="s">
        <v>942</v>
      </c>
    </row>
    <row r="528" spans="2:11">
      <c r="B528" s="76" t="s">
        <v>30</v>
      </c>
      <c r="C528" s="128" t="s">
        <v>27</v>
      </c>
      <c r="D528" s="126">
        <v>42905</v>
      </c>
      <c r="E528" s="97" t="s">
        <v>1042</v>
      </c>
      <c r="F528" s="97" t="s">
        <v>28</v>
      </c>
      <c r="G528" s="96">
        <v>121</v>
      </c>
      <c r="H528" s="104">
        <v>12.3</v>
      </c>
      <c r="I528" s="95">
        <v>1488.3000000000002</v>
      </c>
      <c r="J528" s="73" t="s">
        <v>13</v>
      </c>
      <c r="K528" s="38" t="s">
        <v>943</v>
      </c>
    </row>
    <row r="529" spans="2:11">
      <c r="B529" s="76" t="s">
        <v>30</v>
      </c>
      <c r="C529" s="128" t="s">
        <v>27</v>
      </c>
      <c r="D529" s="126">
        <v>42905</v>
      </c>
      <c r="E529" s="97" t="s">
        <v>1043</v>
      </c>
      <c r="F529" s="97" t="s">
        <v>28</v>
      </c>
      <c r="G529" s="96">
        <v>119</v>
      </c>
      <c r="H529" s="104">
        <v>12.29</v>
      </c>
      <c r="I529" s="95">
        <v>1462.51</v>
      </c>
      <c r="J529" s="73" t="s">
        <v>13</v>
      </c>
      <c r="K529" s="38" t="s">
        <v>944</v>
      </c>
    </row>
    <row r="530" spans="2:11">
      <c r="B530" s="76" t="s">
        <v>30</v>
      </c>
      <c r="C530" s="128" t="s">
        <v>27</v>
      </c>
      <c r="D530" s="126">
        <v>42905</v>
      </c>
      <c r="E530" s="97" t="s">
        <v>1044</v>
      </c>
      <c r="F530" s="97" t="s">
        <v>28</v>
      </c>
      <c r="G530" s="96">
        <v>122</v>
      </c>
      <c r="H530" s="104">
        <v>12.3</v>
      </c>
      <c r="I530" s="95">
        <v>1500.6000000000001</v>
      </c>
      <c r="J530" s="73" t="s">
        <v>13</v>
      </c>
      <c r="K530" s="38" t="s">
        <v>945</v>
      </c>
    </row>
    <row r="531" spans="2:11">
      <c r="B531" s="76" t="s">
        <v>30</v>
      </c>
      <c r="C531" s="128" t="s">
        <v>27</v>
      </c>
      <c r="D531" s="126">
        <v>42905</v>
      </c>
      <c r="E531" s="97" t="s">
        <v>1045</v>
      </c>
      <c r="F531" s="97" t="s">
        <v>28</v>
      </c>
      <c r="G531" s="96">
        <v>115</v>
      </c>
      <c r="H531" s="104">
        <v>12.3</v>
      </c>
      <c r="I531" s="95">
        <v>1414.5</v>
      </c>
      <c r="J531" s="73" t="s">
        <v>13</v>
      </c>
      <c r="K531" s="38" t="s">
        <v>946</v>
      </c>
    </row>
    <row r="532" spans="2:11">
      <c r="B532" s="76" t="s">
        <v>30</v>
      </c>
      <c r="C532" s="128" t="s">
        <v>27</v>
      </c>
      <c r="D532" s="126">
        <v>42905</v>
      </c>
      <c r="E532" s="97" t="s">
        <v>1046</v>
      </c>
      <c r="F532" s="97" t="s">
        <v>28</v>
      </c>
      <c r="G532" s="96">
        <v>96</v>
      </c>
      <c r="H532" s="104">
        <v>12.3</v>
      </c>
      <c r="I532" s="95">
        <v>1180.8000000000002</v>
      </c>
      <c r="J532" s="73" t="s">
        <v>13</v>
      </c>
      <c r="K532" s="38" t="s">
        <v>947</v>
      </c>
    </row>
    <row r="533" spans="2:11">
      <c r="B533" s="76" t="s">
        <v>30</v>
      </c>
      <c r="C533" s="128" t="s">
        <v>27</v>
      </c>
      <c r="D533" s="126">
        <v>42905</v>
      </c>
      <c r="E533" s="97" t="s">
        <v>1046</v>
      </c>
      <c r="F533" s="97" t="s">
        <v>28</v>
      </c>
      <c r="G533" s="96">
        <v>117</v>
      </c>
      <c r="H533" s="104">
        <v>12.3</v>
      </c>
      <c r="I533" s="95">
        <v>1439.1000000000001</v>
      </c>
      <c r="J533" s="73" t="s">
        <v>13</v>
      </c>
      <c r="K533" s="38" t="s">
        <v>948</v>
      </c>
    </row>
    <row r="534" spans="2:11">
      <c r="B534" s="76" t="s">
        <v>30</v>
      </c>
      <c r="C534" s="128" t="s">
        <v>27</v>
      </c>
      <c r="D534" s="126">
        <v>42905</v>
      </c>
      <c r="E534" s="97" t="s">
        <v>1046</v>
      </c>
      <c r="F534" s="97" t="s">
        <v>28</v>
      </c>
      <c r="G534" s="96">
        <v>180</v>
      </c>
      <c r="H534" s="104">
        <v>12.3</v>
      </c>
      <c r="I534" s="95">
        <v>2214</v>
      </c>
      <c r="J534" s="73" t="s">
        <v>13</v>
      </c>
      <c r="K534" s="38" t="s">
        <v>949</v>
      </c>
    </row>
    <row r="535" spans="2:11">
      <c r="B535" s="76" t="s">
        <v>30</v>
      </c>
      <c r="C535" s="128" t="s">
        <v>27</v>
      </c>
      <c r="D535" s="126">
        <v>42905</v>
      </c>
      <c r="E535" s="97" t="s">
        <v>1047</v>
      </c>
      <c r="F535" s="97" t="s">
        <v>28</v>
      </c>
      <c r="G535" s="96">
        <v>585</v>
      </c>
      <c r="H535" s="104">
        <v>12.3</v>
      </c>
      <c r="I535" s="95">
        <v>7195.5</v>
      </c>
      <c r="J535" s="73" t="s">
        <v>13</v>
      </c>
      <c r="K535" s="38" t="s">
        <v>950</v>
      </c>
    </row>
    <row r="536" spans="2:11">
      <c r="B536" s="76" t="s">
        <v>30</v>
      </c>
      <c r="C536" s="128" t="s">
        <v>27</v>
      </c>
      <c r="D536" s="126">
        <v>42905</v>
      </c>
      <c r="E536" s="97" t="s">
        <v>1048</v>
      </c>
      <c r="F536" s="97" t="s">
        <v>28</v>
      </c>
      <c r="G536" s="96">
        <v>132</v>
      </c>
      <c r="H536" s="104">
        <v>12.3</v>
      </c>
      <c r="I536" s="95">
        <v>1623.6000000000001</v>
      </c>
      <c r="J536" s="73" t="s">
        <v>13</v>
      </c>
      <c r="K536" s="38" t="s">
        <v>951</v>
      </c>
    </row>
    <row r="537" spans="2:11">
      <c r="B537" s="76" t="s">
        <v>30</v>
      </c>
      <c r="C537" s="128" t="s">
        <v>27</v>
      </c>
      <c r="D537" s="126">
        <v>42905</v>
      </c>
      <c r="E537" s="97" t="s">
        <v>1048</v>
      </c>
      <c r="F537" s="97" t="s">
        <v>28</v>
      </c>
      <c r="G537" s="96">
        <v>143</v>
      </c>
      <c r="H537" s="104">
        <v>12.29</v>
      </c>
      <c r="I537" s="95">
        <v>1757.4699999999998</v>
      </c>
      <c r="J537" s="73" t="s">
        <v>13</v>
      </c>
      <c r="K537" s="38" t="s">
        <v>952</v>
      </c>
    </row>
    <row r="538" spans="2:11">
      <c r="B538" s="76" t="s">
        <v>30</v>
      </c>
      <c r="C538" s="128" t="s">
        <v>27</v>
      </c>
      <c r="D538" s="126">
        <v>42905</v>
      </c>
      <c r="E538" s="97" t="s">
        <v>1049</v>
      </c>
      <c r="F538" s="97" t="s">
        <v>28</v>
      </c>
      <c r="G538" s="96">
        <v>111</v>
      </c>
      <c r="H538" s="104">
        <v>12.3</v>
      </c>
      <c r="I538" s="95">
        <v>1365.3000000000002</v>
      </c>
      <c r="J538" s="73" t="s">
        <v>13</v>
      </c>
      <c r="K538" s="38" t="s">
        <v>953</v>
      </c>
    </row>
    <row r="539" spans="2:11">
      <c r="B539" s="76" t="s">
        <v>30</v>
      </c>
      <c r="C539" s="128" t="s">
        <v>27</v>
      </c>
      <c r="D539" s="126">
        <v>42905</v>
      </c>
      <c r="E539" s="97" t="s">
        <v>1050</v>
      </c>
      <c r="F539" s="97" t="s">
        <v>28</v>
      </c>
      <c r="G539" s="96">
        <v>79</v>
      </c>
      <c r="H539" s="104">
        <v>12.29</v>
      </c>
      <c r="I539" s="95">
        <v>970.91</v>
      </c>
      <c r="J539" s="73" t="s">
        <v>13</v>
      </c>
      <c r="K539" s="38" t="s">
        <v>954</v>
      </c>
    </row>
    <row r="540" spans="2:11">
      <c r="B540" s="76" t="s">
        <v>30</v>
      </c>
      <c r="C540" s="128" t="s">
        <v>27</v>
      </c>
      <c r="D540" s="126">
        <v>42905</v>
      </c>
      <c r="E540" s="97" t="s">
        <v>1051</v>
      </c>
      <c r="F540" s="97" t="s">
        <v>28</v>
      </c>
      <c r="G540" s="96">
        <v>90</v>
      </c>
      <c r="H540" s="104">
        <v>12.29</v>
      </c>
      <c r="I540" s="95">
        <v>1106.0999999999999</v>
      </c>
      <c r="J540" s="73" t="s">
        <v>13</v>
      </c>
      <c r="K540" s="38" t="s">
        <v>955</v>
      </c>
    </row>
    <row r="541" spans="2:11">
      <c r="B541" s="76" t="s">
        <v>30</v>
      </c>
      <c r="C541" s="128" t="s">
        <v>27</v>
      </c>
      <c r="D541" s="126">
        <v>42905</v>
      </c>
      <c r="E541" s="97" t="s">
        <v>372</v>
      </c>
      <c r="F541" s="97" t="s">
        <v>28</v>
      </c>
      <c r="G541" s="96">
        <v>26</v>
      </c>
      <c r="H541" s="104">
        <v>12.29</v>
      </c>
      <c r="I541" s="95">
        <v>319.53999999999996</v>
      </c>
      <c r="J541" s="73" t="s">
        <v>13</v>
      </c>
      <c r="K541" s="38" t="s">
        <v>956</v>
      </c>
    </row>
    <row r="542" spans="2:11">
      <c r="B542" s="76" t="s">
        <v>30</v>
      </c>
      <c r="C542" s="128" t="s">
        <v>27</v>
      </c>
      <c r="D542" s="126">
        <v>42905</v>
      </c>
      <c r="E542" s="97" t="s">
        <v>372</v>
      </c>
      <c r="F542" s="97" t="s">
        <v>28</v>
      </c>
      <c r="G542" s="96">
        <v>124</v>
      </c>
      <c r="H542" s="104">
        <v>12.29</v>
      </c>
      <c r="I542" s="95">
        <v>1523.9599999999998</v>
      </c>
      <c r="J542" s="73" t="s">
        <v>13</v>
      </c>
      <c r="K542" s="38" t="s">
        <v>957</v>
      </c>
    </row>
    <row r="543" spans="2:11">
      <c r="B543" s="76" t="s">
        <v>30</v>
      </c>
      <c r="C543" s="128" t="s">
        <v>27</v>
      </c>
      <c r="D543" s="126">
        <v>42905</v>
      </c>
      <c r="E543" s="97" t="s">
        <v>1052</v>
      </c>
      <c r="F543" s="97" t="s">
        <v>28</v>
      </c>
      <c r="G543" s="96">
        <v>116</v>
      </c>
      <c r="H543" s="104">
        <v>12.3</v>
      </c>
      <c r="I543" s="95">
        <v>1426.8000000000002</v>
      </c>
      <c r="J543" s="73" t="s">
        <v>13</v>
      </c>
      <c r="K543" s="38" t="s">
        <v>958</v>
      </c>
    </row>
    <row r="544" spans="2:11">
      <c r="B544" s="76" t="s">
        <v>30</v>
      </c>
      <c r="C544" s="128" t="s">
        <v>27</v>
      </c>
      <c r="D544" s="126">
        <v>42905</v>
      </c>
      <c r="E544" s="97" t="s">
        <v>1053</v>
      </c>
      <c r="F544" s="97" t="s">
        <v>28</v>
      </c>
      <c r="G544" s="96">
        <v>142</v>
      </c>
      <c r="H544" s="104">
        <v>12.29</v>
      </c>
      <c r="I544" s="95">
        <v>1745.1799999999998</v>
      </c>
      <c r="J544" s="73" t="s">
        <v>13</v>
      </c>
      <c r="K544" s="38" t="s">
        <v>959</v>
      </c>
    </row>
    <row r="545" spans="2:11">
      <c r="B545" s="76" t="s">
        <v>30</v>
      </c>
      <c r="C545" s="128" t="s">
        <v>27</v>
      </c>
      <c r="D545" s="126">
        <v>42905</v>
      </c>
      <c r="E545" s="97" t="s">
        <v>1053</v>
      </c>
      <c r="F545" s="97" t="s">
        <v>28</v>
      </c>
      <c r="G545" s="96">
        <v>222</v>
      </c>
      <c r="H545" s="104">
        <v>12.29</v>
      </c>
      <c r="I545" s="95">
        <v>2728.3799999999997</v>
      </c>
      <c r="J545" s="73" t="s">
        <v>13</v>
      </c>
      <c r="K545" s="38" t="s">
        <v>960</v>
      </c>
    </row>
    <row r="546" spans="2:11">
      <c r="B546" s="76" t="s">
        <v>30</v>
      </c>
      <c r="C546" s="128" t="s">
        <v>27</v>
      </c>
      <c r="D546" s="126">
        <v>42905</v>
      </c>
      <c r="E546" s="97" t="s">
        <v>1053</v>
      </c>
      <c r="F546" s="97" t="s">
        <v>28</v>
      </c>
      <c r="G546" s="96">
        <v>121</v>
      </c>
      <c r="H546" s="104">
        <v>12.29</v>
      </c>
      <c r="I546" s="95">
        <v>1487.09</v>
      </c>
      <c r="J546" s="73" t="s">
        <v>13</v>
      </c>
      <c r="K546" s="38" t="s">
        <v>961</v>
      </c>
    </row>
    <row r="547" spans="2:11">
      <c r="B547" s="76" t="s">
        <v>30</v>
      </c>
      <c r="C547" s="128" t="s">
        <v>27</v>
      </c>
      <c r="D547" s="126">
        <v>42905</v>
      </c>
      <c r="E547" s="97" t="s">
        <v>1053</v>
      </c>
      <c r="F547" s="97" t="s">
        <v>28</v>
      </c>
      <c r="G547" s="96">
        <v>142</v>
      </c>
      <c r="H547" s="104">
        <v>12.29</v>
      </c>
      <c r="I547" s="95">
        <v>1745.1799999999998</v>
      </c>
      <c r="J547" s="73" t="s">
        <v>13</v>
      </c>
      <c r="K547" s="38" t="s">
        <v>962</v>
      </c>
    </row>
    <row r="548" spans="2:11">
      <c r="B548" s="76" t="s">
        <v>30</v>
      </c>
      <c r="C548" s="128" t="s">
        <v>27</v>
      </c>
      <c r="D548" s="126">
        <v>42905</v>
      </c>
      <c r="E548" s="97" t="s">
        <v>1054</v>
      </c>
      <c r="F548" s="97" t="s">
        <v>28</v>
      </c>
      <c r="G548" s="96">
        <v>67</v>
      </c>
      <c r="H548" s="104">
        <v>12.31</v>
      </c>
      <c r="I548" s="95">
        <v>824.77</v>
      </c>
      <c r="J548" s="73" t="s">
        <v>13</v>
      </c>
      <c r="K548" s="38" t="s">
        <v>963</v>
      </c>
    </row>
    <row r="549" spans="2:11">
      <c r="B549" s="76" t="s">
        <v>30</v>
      </c>
      <c r="C549" s="128" t="s">
        <v>27</v>
      </c>
      <c r="D549" s="126">
        <v>42905</v>
      </c>
      <c r="E549" s="97" t="s">
        <v>1055</v>
      </c>
      <c r="F549" s="97" t="s">
        <v>28</v>
      </c>
      <c r="G549" s="96">
        <v>44</v>
      </c>
      <c r="H549" s="104">
        <v>12.31</v>
      </c>
      <c r="I549" s="95">
        <v>541.64</v>
      </c>
      <c r="J549" s="73" t="s">
        <v>13</v>
      </c>
      <c r="K549" s="38" t="s">
        <v>964</v>
      </c>
    </row>
    <row r="550" spans="2:11">
      <c r="B550" s="76" t="s">
        <v>30</v>
      </c>
      <c r="C550" s="128" t="s">
        <v>27</v>
      </c>
      <c r="D550" s="126">
        <v>42905</v>
      </c>
      <c r="E550" s="97" t="s">
        <v>1055</v>
      </c>
      <c r="F550" s="97" t="s">
        <v>28</v>
      </c>
      <c r="G550" s="96">
        <v>118</v>
      </c>
      <c r="H550" s="104">
        <v>12.31</v>
      </c>
      <c r="I550" s="95">
        <v>1452.5800000000002</v>
      </c>
      <c r="J550" s="73" t="s">
        <v>13</v>
      </c>
      <c r="K550" s="38" t="s">
        <v>965</v>
      </c>
    </row>
    <row r="551" spans="2:11">
      <c r="B551" s="76" t="s">
        <v>30</v>
      </c>
      <c r="C551" s="128" t="s">
        <v>27</v>
      </c>
      <c r="D551" s="126">
        <v>42905</v>
      </c>
      <c r="E551" s="97" t="s">
        <v>1056</v>
      </c>
      <c r="F551" s="97" t="s">
        <v>28</v>
      </c>
      <c r="G551" s="96">
        <v>236</v>
      </c>
      <c r="H551" s="104">
        <v>12.31</v>
      </c>
      <c r="I551" s="95">
        <v>2905.1600000000003</v>
      </c>
      <c r="J551" s="73" t="s">
        <v>13</v>
      </c>
      <c r="K551" s="38" t="s">
        <v>966</v>
      </c>
    </row>
    <row r="552" spans="2:11">
      <c r="B552" s="76" t="s">
        <v>30</v>
      </c>
      <c r="C552" s="128" t="s">
        <v>27</v>
      </c>
      <c r="D552" s="126">
        <v>42905</v>
      </c>
      <c r="E552" s="97" t="s">
        <v>1057</v>
      </c>
      <c r="F552" s="97" t="s">
        <v>28</v>
      </c>
      <c r="G552" s="96">
        <v>114</v>
      </c>
      <c r="H552" s="104">
        <v>12.31</v>
      </c>
      <c r="I552" s="95">
        <v>1403.3400000000001</v>
      </c>
      <c r="J552" s="73" t="s">
        <v>13</v>
      </c>
      <c r="K552" s="38" t="s">
        <v>967</v>
      </c>
    </row>
    <row r="553" spans="2:11">
      <c r="B553" s="76" t="s">
        <v>30</v>
      </c>
      <c r="C553" s="128" t="s">
        <v>27</v>
      </c>
      <c r="D553" s="126">
        <v>42905</v>
      </c>
      <c r="E553" s="97" t="s">
        <v>1058</v>
      </c>
      <c r="F553" s="97" t="s">
        <v>28</v>
      </c>
      <c r="G553" s="96">
        <v>120</v>
      </c>
      <c r="H553" s="104">
        <v>12.31</v>
      </c>
      <c r="I553" s="95">
        <v>1477.2</v>
      </c>
      <c r="J553" s="73" t="s">
        <v>13</v>
      </c>
      <c r="K553" s="38" t="s">
        <v>968</v>
      </c>
    </row>
    <row r="554" spans="2:11">
      <c r="B554" s="76" t="s">
        <v>30</v>
      </c>
      <c r="C554" s="128" t="s">
        <v>27</v>
      </c>
      <c r="D554" s="126">
        <v>42905</v>
      </c>
      <c r="E554" s="97" t="s">
        <v>1058</v>
      </c>
      <c r="F554" s="97" t="s">
        <v>28</v>
      </c>
      <c r="G554" s="96">
        <v>111</v>
      </c>
      <c r="H554" s="104">
        <v>12.31</v>
      </c>
      <c r="I554" s="95">
        <v>1366.41</v>
      </c>
      <c r="J554" s="73" t="s">
        <v>13</v>
      </c>
      <c r="K554" s="38" t="s">
        <v>969</v>
      </c>
    </row>
    <row r="555" spans="2:11">
      <c r="B555" s="76" t="s">
        <v>30</v>
      </c>
      <c r="C555" s="128" t="s">
        <v>27</v>
      </c>
      <c r="D555" s="126">
        <v>42905</v>
      </c>
      <c r="E555" s="97" t="s">
        <v>1059</v>
      </c>
      <c r="F555" s="97" t="s">
        <v>28</v>
      </c>
      <c r="G555" s="96">
        <v>97</v>
      </c>
      <c r="H555" s="104">
        <v>12.32</v>
      </c>
      <c r="I555" s="95">
        <v>1195.04</v>
      </c>
      <c r="J555" s="73" t="s">
        <v>13</v>
      </c>
      <c r="K555" s="38" t="s">
        <v>970</v>
      </c>
    </row>
    <row r="556" spans="2:11">
      <c r="B556" s="76" t="s">
        <v>30</v>
      </c>
      <c r="C556" s="128" t="s">
        <v>27</v>
      </c>
      <c r="D556" s="126">
        <v>42905</v>
      </c>
      <c r="E556" s="97" t="s">
        <v>1060</v>
      </c>
      <c r="F556" s="97" t="s">
        <v>28</v>
      </c>
      <c r="G556" s="96">
        <v>167</v>
      </c>
      <c r="H556" s="104">
        <v>12.32</v>
      </c>
      <c r="I556" s="95">
        <v>2057.44</v>
      </c>
      <c r="J556" s="73" t="s">
        <v>13</v>
      </c>
      <c r="K556" s="38" t="s">
        <v>971</v>
      </c>
    </row>
    <row r="557" spans="2:11">
      <c r="B557" s="76" t="s">
        <v>30</v>
      </c>
      <c r="C557" s="128" t="s">
        <v>27</v>
      </c>
      <c r="D557" s="126">
        <v>42905</v>
      </c>
      <c r="E557" s="97" t="s">
        <v>1061</v>
      </c>
      <c r="F557" s="97" t="s">
        <v>28</v>
      </c>
      <c r="G557" s="96">
        <v>136</v>
      </c>
      <c r="H557" s="104">
        <v>12.32</v>
      </c>
      <c r="I557" s="95">
        <v>1675.52</v>
      </c>
      <c r="J557" s="73" t="s">
        <v>13</v>
      </c>
      <c r="K557" s="38" t="s">
        <v>972</v>
      </c>
    </row>
    <row r="558" spans="2:11">
      <c r="B558" s="76" t="s">
        <v>30</v>
      </c>
      <c r="C558" s="128" t="s">
        <v>27</v>
      </c>
      <c r="D558" s="126">
        <v>42905</v>
      </c>
      <c r="E558" s="97" t="s">
        <v>1062</v>
      </c>
      <c r="F558" s="97" t="s">
        <v>28</v>
      </c>
      <c r="G558" s="96">
        <v>142</v>
      </c>
      <c r="H558" s="104">
        <v>12.3</v>
      </c>
      <c r="I558" s="95">
        <v>1746.6000000000001</v>
      </c>
      <c r="J558" s="73" t="s">
        <v>13</v>
      </c>
      <c r="K558" s="38" t="s">
        <v>973</v>
      </c>
    </row>
    <row r="559" spans="2:11">
      <c r="B559" s="76" t="s">
        <v>30</v>
      </c>
      <c r="C559" s="128" t="s">
        <v>27</v>
      </c>
      <c r="D559" s="126">
        <v>42905</v>
      </c>
      <c r="E559" s="97" t="s">
        <v>1063</v>
      </c>
      <c r="F559" s="97" t="s">
        <v>28</v>
      </c>
      <c r="G559" s="96">
        <v>278</v>
      </c>
      <c r="H559" s="104">
        <v>12.29</v>
      </c>
      <c r="I559" s="95">
        <v>3416.62</v>
      </c>
      <c r="J559" s="73" t="s">
        <v>13</v>
      </c>
      <c r="K559" s="38" t="s">
        <v>974</v>
      </c>
    </row>
    <row r="560" spans="2:11">
      <c r="B560" s="76" t="s">
        <v>30</v>
      </c>
      <c r="C560" s="128" t="s">
        <v>27</v>
      </c>
      <c r="D560" s="126">
        <v>42905</v>
      </c>
      <c r="E560" s="97" t="s">
        <v>1064</v>
      </c>
      <c r="F560" s="97" t="s">
        <v>28</v>
      </c>
      <c r="G560" s="96">
        <v>399</v>
      </c>
      <c r="H560" s="104">
        <v>12.29</v>
      </c>
      <c r="I560" s="95">
        <v>4903.71</v>
      </c>
      <c r="J560" s="73" t="s">
        <v>13</v>
      </c>
      <c r="K560" s="38" t="s">
        <v>975</v>
      </c>
    </row>
    <row r="561" spans="2:11">
      <c r="B561" s="76" t="s">
        <v>30</v>
      </c>
      <c r="C561" s="128" t="s">
        <v>27</v>
      </c>
      <c r="D561" s="126">
        <v>42905</v>
      </c>
      <c r="E561" s="97" t="s">
        <v>1065</v>
      </c>
      <c r="F561" s="97" t="s">
        <v>28</v>
      </c>
      <c r="G561" s="96">
        <v>111</v>
      </c>
      <c r="H561" s="104">
        <v>12.29</v>
      </c>
      <c r="I561" s="95">
        <v>1364.1899999999998</v>
      </c>
      <c r="J561" s="73" t="s">
        <v>13</v>
      </c>
      <c r="K561" s="38" t="s">
        <v>976</v>
      </c>
    </row>
    <row r="562" spans="2:11">
      <c r="B562" s="76" t="s">
        <v>30</v>
      </c>
      <c r="C562" s="128" t="s">
        <v>27</v>
      </c>
      <c r="D562" s="126">
        <v>42905</v>
      </c>
      <c r="E562" s="97" t="s">
        <v>1066</v>
      </c>
      <c r="F562" s="97" t="s">
        <v>28</v>
      </c>
      <c r="G562" s="96">
        <v>243</v>
      </c>
      <c r="H562" s="104">
        <v>12.29</v>
      </c>
      <c r="I562" s="95">
        <v>2986.47</v>
      </c>
      <c r="J562" s="73" t="s">
        <v>13</v>
      </c>
      <c r="K562" s="38" t="s">
        <v>977</v>
      </c>
    </row>
    <row r="563" spans="2:11">
      <c r="B563" s="76" t="s">
        <v>30</v>
      </c>
      <c r="C563" s="128" t="s">
        <v>27</v>
      </c>
      <c r="D563" s="126">
        <v>42905</v>
      </c>
      <c r="E563" s="97" t="s">
        <v>1067</v>
      </c>
      <c r="F563" s="97" t="s">
        <v>28</v>
      </c>
      <c r="G563" s="96">
        <v>23</v>
      </c>
      <c r="H563" s="104">
        <v>12.29</v>
      </c>
      <c r="I563" s="95">
        <v>282.66999999999996</v>
      </c>
      <c r="J563" s="73" t="s">
        <v>13</v>
      </c>
      <c r="K563" s="38" t="s">
        <v>978</v>
      </c>
    </row>
    <row r="564" spans="2:11">
      <c r="B564" s="76" t="s">
        <v>30</v>
      </c>
      <c r="C564" s="128" t="s">
        <v>27</v>
      </c>
      <c r="D564" s="126">
        <v>42905</v>
      </c>
      <c r="E564" s="97" t="s">
        <v>1067</v>
      </c>
      <c r="F564" s="97" t="s">
        <v>28</v>
      </c>
      <c r="G564" s="96">
        <v>133</v>
      </c>
      <c r="H564" s="104">
        <v>12.29</v>
      </c>
      <c r="I564" s="95">
        <v>1634.57</v>
      </c>
      <c r="J564" s="73" t="s">
        <v>13</v>
      </c>
      <c r="K564" s="38" t="s">
        <v>979</v>
      </c>
    </row>
    <row r="565" spans="2:11">
      <c r="B565" s="76" t="s">
        <v>30</v>
      </c>
      <c r="C565" s="128" t="s">
        <v>27</v>
      </c>
      <c r="D565" s="126">
        <v>42905</v>
      </c>
      <c r="E565" s="97" t="s">
        <v>1068</v>
      </c>
      <c r="F565" s="97" t="s">
        <v>28</v>
      </c>
      <c r="G565" s="96">
        <v>125</v>
      </c>
      <c r="H565" s="104">
        <v>12.29</v>
      </c>
      <c r="I565" s="95">
        <v>1536.25</v>
      </c>
      <c r="J565" s="73" t="s">
        <v>13</v>
      </c>
      <c r="K565" s="38" t="s">
        <v>980</v>
      </c>
    </row>
    <row r="566" spans="2:11">
      <c r="B566" s="76" t="s">
        <v>30</v>
      </c>
      <c r="C566" s="128" t="s">
        <v>27</v>
      </c>
      <c r="D566" s="126">
        <v>42905</v>
      </c>
      <c r="E566" s="97" t="s">
        <v>1069</v>
      </c>
      <c r="F566" s="97" t="s">
        <v>28</v>
      </c>
      <c r="G566" s="96">
        <v>250</v>
      </c>
      <c r="H566" s="104">
        <v>12.29</v>
      </c>
      <c r="I566" s="95">
        <v>3072.5</v>
      </c>
      <c r="J566" s="73" t="s">
        <v>13</v>
      </c>
      <c r="K566" s="38" t="s">
        <v>981</v>
      </c>
    </row>
    <row r="567" spans="2:11">
      <c r="B567" s="76" t="s">
        <v>30</v>
      </c>
      <c r="C567" s="128" t="s">
        <v>27</v>
      </c>
      <c r="D567" s="126">
        <v>42905</v>
      </c>
      <c r="E567" s="97" t="s">
        <v>1070</v>
      </c>
      <c r="F567" s="97" t="s">
        <v>28</v>
      </c>
      <c r="G567" s="96">
        <v>366</v>
      </c>
      <c r="H567" s="104">
        <v>12.3</v>
      </c>
      <c r="I567" s="95">
        <v>4501.8</v>
      </c>
      <c r="J567" s="73" t="s">
        <v>13</v>
      </c>
      <c r="K567" s="38" t="s">
        <v>982</v>
      </c>
    </row>
    <row r="568" spans="2:11">
      <c r="B568" s="76" t="s">
        <v>30</v>
      </c>
      <c r="C568" s="128" t="s">
        <v>27</v>
      </c>
      <c r="D568" s="126">
        <v>42905</v>
      </c>
      <c r="E568" s="97" t="s">
        <v>1071</v>
      </c>
      <c r="F568" s="97" t="s">
        <v>28</v>
      </c>
      <c r="G568" s="96">
        <v>134</v>
      </c>
      <c r="H568" s="104">
        <v>12.3</v>
      </c>
      <c r="I568" s="95">
        <v>1648.2</v>
      </c>
      <c r="J568" s="73" t="s">
        <v>13</v>
      </c>
      <c r="K568" s="38" t="s">
        <v>983</v>
      </c>
    </row>
    <row r="569" spans="2:11">
      <c r="B569" s="76" t="s">
        <v>30</v>
      </c>
      <c r="C569" s="128" t="s">
        <v>27</v>
      </c>
      <c r="D569" s="126">
        <v>42905</v>
      </c>
      <c r="E569" s="97" t="s">
        <v>1072</v>
      </c>
      <c r="F569" s="97" t="s">
        <v>28</v>
      </c>
      <c r="G569" s="96">
        <v>110</v>
      </c>
      <c r="H569" s="104">
        <v>12.3</v>
      </c>
      <c r="I569" s="95">
        <v>1353</v>
      </c>
      <c r="J569" s="73" t="s">
        <v>13</v>
      </c>
      <c r="K569" s="38" t="s">
        <v>984</v>
      </c>
    </row>
    <row r="570" spans="2:11">
      <c r="B570" s="76" t="s">
        <v>30</v>
      </c>
      <c r="C570" s="128" t="s">
        <v>27</v>
      </c>
      <c r="D570" s="126">
        <v>42905</v>
      </c>
      <c r="E570" s="97" t="s">
        <v>1073</v>
      </c>
      <c r="F570" s="97" t="s">
        <v>28</v>
      </c>
      <c r="G570" s="96">
        <v>115</v>
      </c>
      <c r="H570" s="104">
        <v>12.31</v>
      </c>
      <c r="I570" s="95">
        <v>1415.65</v>
      </c>
      <c r="J570" s="73" t="s">
        <v>13</v>
      </c>
      <c r="K570" s="38" t="s">
        <v>985</v>
      </c>
    </row>
    <row r="571" spans="2:11">
      <c r="B571" s="76" t="s">
        <v>30</v>
      </c>
      <c r="C571" s="128" t="s">
        <v>27</v>
      </c>
      <c r="D571" s="126">
        <v>42905</v>
      </c>
      <c r="E571" s="97" t="s">
        <v>1074</v>
      </c>
      <c r="F571" s="97" t="s">
        <v>28</v>
      </c>
      <c r="G571" s="96">
        <v>114</v>
      </c>
      <c r="H571" s="104">
        <v>12.32</v>
      </c>
      <c r="I571" s="95">
        <v>1404.48</v>
      </c>
      <c r="J571" s="73" t="s">
        <v>13</v>
      </c>
      <c r="K571" s="38" t="s">
        <v>986</v>
      </c>
    </row>
    <row r="572" spans="2:11">
      <c r="B572" s="76" t="s">
        <v>30</v>
      </c>
      <c r="C572" s="128" t="s">
        <v>27</v>
      </c>
      <c r="D572" s="126">
        <v>42905</v>
      </c>
      <c r="E572" s="97" t="s">
        <v>1075</v>
      </c>
      <c r="F572" s="97" t="s">
        <v>28</v>
      </c>
      <c r="G572" s="96">
        <v>345</v>
      </c>
      <c r="H572" s="104">
        <v>12.34</v>
      </c>
      <c r="I572" s="95">
        <v>4257.3</v>
      </c>
      <c r="J572" s="73" t="s">
        <v>13</v>
      </c>
      <c r="K572" s="38" t="s">
        <v>987</v>
      </c>
    </row>
    <row r="573" spans="2:11">
      <c r="B573" s="76" t="s">
        <v>30</v>
      </c>
      <c r="C573" s="128" t="s">
        <v>27</v>
      </c>
      <c r="D573" s="126">
        <v>42905</v>
      </c>
      <c r="E573" s="97" t="s">
        <v>1075</v>
      </c>
      <c r="F573" s="97" t="s">
        <v>28</v>
      </c>
      <c r="G573" s="96">
        <v>999</v>
      </c>
      <c r="H573" s="104">
        <v>12.34</v>
      </c>
      <c r="I573" s="95">
        <v>12327.66</v>
      </c>
      <c r="J573" s="73" t="s">
        <v>13</v>
      </c>
      <c r="K573" s="38" t="s">
        <v>988</v>
      </c>
    </row>
    <row r="574" spans="2:11">
      <c r="B574" s="76" t="s">
        <v>30</v>
      </c>
      <c r="C574" s="128" t="s">
        <v>27</v>
      </c>
      <c r="D574" s="126">
        <v>42905</v>
      </c>
      <c r="E574" s="97" t="s">
        <v>1076</v>
      </c>
      <c r="F574" s="97" t="s">
        <v>28</v>
      </c>
      <c r="G574" s="96">
        <v>127</v>
      </c>
      <c r="H574" s="104">
        <v>12.34</v>
      </c>
      <c r="I574" s="95">
        <v>1567.18</v>
      </c>
      <c r="J574" s="73" t="s">
        <v>13</v>
      </c>
      <c r="K574" s="38" t="s">
        <v>989</v>
      </c>
    </row>
    <row r="575" spans="2:11">
      <c r="B575" s="76" t="s">
        <v>30</v>
      </c>
      <c r="C575" s="128" t="s">
        <v>27</v>
      </c>
      <c r="D575" s="126">
        <v>42905</v>
      </c>
      <c r="E575" s="97" t="s">
        <v>1077</v>
      </c>
      <c r="F575" s="97" t="s">
        <v>28</v>
      </c>
      <c r="G575" s="96">
        <v>150</v>
      </c>
      <c r="H575" s="104">
        <v>12.34</v>
      </c>
      <c r="I575" s="95">
        <v>1851</v>
      </c>
      <c r="J575" s="73" t="s">
        <v>13</v>
      </c>
      <c r="K575" s="38" t="s">
        <v>990</v>
      </c>
    </row>
    <row r="576" spans="2:11">
      <c r="B576" s="76" t="s">
        <v>30</v>
      </c>
      <c r="C576" s="128" t="s">
        <v>27</v>
      </c>
      <c r="D576" s="126">
        <v>42905</v>
      </c>
      <c r="E576" s="97" t="s">
        <v>1078</v>
      </c>
      <c r="F576" s="97" t="s">
        <v>28</v>
      </c>
      <c r="G576" s="96">
        <v>132</v>
      </c>
      <c r="H576" s="104">
        <v>12.34</v>
      </c>
      <c r="I576" s="95">
        <v>1628.8799999999999</v>
      </c>
      <c r="J576" s="73" t="s">
        <v>13</v>
      </c>
      <c r="K576" s="38" t="s">
        <v>991</v>
      </c>
    </row>
    <row r="577" spans="2:11">
      <c r="B577" s="76" t="s">
        <v>30</v>
      </c>
      <c r="C577" s="128" t="s">
        <v>27</v>
      </c>
      <c r="D577" s="126">
        <v>42905</v>
      </c>
      <c r="E577" s="97" t="s">
        <v>1078</v>
      </c>
      <c r="F577" s="97" t="s">
        <v>28</v>
      </c>
      <c r="G577" s="96">
        <v>90</v>
      </c>
      <c r="H577" s="104">
        <v>12.33</v>
      </c>
      <c r="I577" s="95">
        <v>1109.7</v>
      </c>
      <c r="J577" s="73" t="s">
        <v>13</v>
      </c>
      <c r="K577" s="38" t="s">
        <v>992</v>
      </c>
    </row>
    <row r="578" spans="2:11">
      <c r="B578" s="76" t="s">
        <v>30</v>
      </c>
      <c r="C578" s="128" t="s">
        <v>27</v>
      </c>
      <c r="D578" s="126">
        <v>42906</v>
      </c>
      <c r="E578" s="97" t="s">
        <v>1192</v>
      </c>
      <c r="F578" s="97" t="s">
        <v>28</v>
      </c>
      <c r="G578" s="96">
        <v>140</v>
      </c>
      <c r="H578" s="104">
        <v>12.29</v>
      </c>
      <c r="I578" s="95">
        <v>1720.6</v>
      </c>
      <c r="J578" s="73" t="s">
        <v>13</v>
      </c>
      <c r="K578" s="38" t="s">
        <v>1079</v>
      </c>
    </row>
    <row r="579" spans="2:11">
      <c r="B579" s="76" t="s">
        <v>30</v>
      </c>
      <c r="C579" s="128" t="s">
        <v>27</v>
      </c>
      <c r="D579" s="126">
        <v>42906</v>
      </c>
      <c r="E579" s="97" t="s">
        <v>1193</v>
      </c>
      <c r="F579" s="97" t="s">
        <v>28</v>
      </c>
      <c r="G579" s="96">
        <v>140</v>
      </c>
      <c r="H579" s="104">
        <v>12.33</v>
      </c>
      <c r="I579" s="95">
        <v>1726.2</v>
      </c>
      <c r="J579" s="73" t="s">
        <v>13</v>
      </c>
      <c r="K579" s="38" t="s">
        <v>1080</v>
      </c>
    </row>
    <row r="580" spans="2:11">
      <c r="B580" s="76" t="s">
        <v>30</v>
      </c>
      <c r="C580" s="128" t="s">
        <v>27</v>
      </c>
      <c r="D580" s="126">
        <v>42906</v>
      </c>
      <c r="E580" s="97" t="s">
        <v>1194</v>
      </c>
      <c r="F580" s="97" t="s">
        <v>28</v>
      </c>
      <c r="G580" s="96">
        <v>122</v>
      </c>
      <c r="H580" s="104">
        <v>12.36</v>
      </c>
      <c r="I580" s="95">
        <v>1507.9199999999998</v>
      </c>
      <c r="J580" s="73" t="s">
        <v>13</v>
      </c>
      <c r="K580" s="38" t="s">
        <v>1081</v>
      </c>
    </row>
    <row r="581" spans="2:11">
      <c r="B581" s="76" t="s">
        <v>30</v>
      </c>
      <c r="C581" s="128" t="s">
        <v>27</v>
      </c>
      <c r="D581" s="126">
        <v>42906</v>
      </c>
      <c r="E581" s="97" t="s">
        <v>1194</v>
      </c>
      <c r="F581" s="97" t="s">
        <v>28</v>
      </c>
      <c r="G581" s="96">
        <v>110</v>
      </c>
      <c r="H581" s="104">
        <v>12.36</v>
      </c>
      <c r="I581" s="95">
        <v>1359.6</v>
      </c>
      <c r="J581" s="73" t="s">
        <v>13</v>
      </c>
      <c r="K581" s="38" t="s">
        <v>1082</v>
      </c>
    </row>
    <row r="582" spans="2:11">
      <c r="B582" s="76" t="s">
        <v>30</v>
      </c>
      <c r="C582" s="128" t="s">
        <v>27</v>
      </c>
      <c r="D582" s="126">
        <v>42906</v>
      </c>
      <c r="E582" s="97" t="s">
        <v>1195</v>
      </c>
      <c r="F582" s="97" t="s">
        <v>28</v>
      </c>
      <c r="G582" s="96">
        <v>15000</v>
      </c>
      <c r="H582" s="104">
        <v>12.36</v>
      </c>
      <c r="I582" s="95">
        <v>185400</v>
      </c>
      <c r="J582" s="73" t="s">
        <v>13</v>
      </c>
      <c r="K582" s="38" t="s">
        <v>1085</v>
      </c>
    </row>
    <row r="583" spans="2:11">
      <c r="B583" s="76" t="s">
        <v>30</v>
      </c>
      <c r="C583" s="128" t="s">
        <v>27</v>
      </c>
      <c r="D583" s="126">
        <v>42906</v>
      </c>
      <c r="E583" s="97" t="s">
        <v>1196</v>
      </c>
      <c r="F583" s="97" t="s">
        <v>28</v>
      </c>
      <c r="G583" s="96">
        <v>45</v>
      </c>
      <c r="H583" s="104">
        <v>12.36</v>
      </c>
      <c r="I583" s="95">
        <v>556.19999999999993</v>
      </c>
      <c r="J583" s="73" t="s">
        <v>13</v>
      </c>
      <c r="K583" s="38" t="s">
        <v>1088</v>
      </c>
    </row>
    <row r="584" spans="2:11">
      <c r="B584" s="76" t="s">
        <v>30</v>
      </c>
      <c r="C584" s="128" t="s">
        <v>27</v>
      </c>
      <c r="D584" s="126">
        <v>42906</v>
      </c>
      <c r="E584" s="97" t="s">
        <v>1197</v>
      </c>
      <c r="F584" s="97" t="s">
        <v>28</v>
      </c>
      <c r="G584" s="96">
        <v>114</v>
      </c>
      <c r="H584" s="104">
        <v>12.38</v>
      </c>
      <c r="I584" s="95">
        <v>1411.3200000000002</v>
      </c>
      <c r="J584" s="73" t="s">
        <v>13</v>
      </c>
      <c r="K584" s="38" t="s">
        <v>1089</v>
      </c>
    </row>
    <row r="585" spans="2:11">
      <c r="B585" s="76" t="s">
        <v>30</v>
      </c>
      <c r="C585" s="128" t="s">
        <v>27</v>
      </c>
      <c r="D585" s="126">
        <v>42906</v>
      </c>
      <c r="E585" s="97" t="s">
        <v>1198</v>
      </c>
      <c r="F585" s="97" t="s">
        <v>28</v>
      </c>
      <c r="G585" s="96">
        <v>280</v>
      </c>
      <c r="H585" s="104">
        <v>12.35</v>
      </c>
      <c r="I585" s="95">
        <v>3458</v>
      </c>
      <c r="J585" s="73" t="s">
        <v>13</v>
      </c>
      <c r="K585" s="38" t="s">
        <v>1090</v>
      </c>
    </row>
    <row r="586" spans="2:11">
      <c r="B586" s="76" t="s">
        <v>30</v>
      </c>
      <c r="C586" s="128" t="s">
        <v>27</v>
      </c>
      <c r="D586" s="126">
        <v>42906</v>
      </c>
      <c r="E586" s="97" t="s">
        <v>1199</v>
      </c>
      <c r="F586" s="97" t="s">
        <v>28</v>
      </c>
      <c r="G586" s="96">
        <v>234</v>
      </c>
      <c r="H586" s="104">
        <v>12.32</v>
      </c>
      <c r="I586" s="95">
        <v>2882.88</v>
      </c>
      <c r="J586" s="73" t="s">
        <v>13</v>
      </c>
      <c r="K586" s="38" t="s">
        <v>1091</v>
      </c>
    </row>
    <row r="587" spans="2:11">
      <c r="B587" s="76" t="s">
        <v>30</v>
      </c>
      <c r="C587" s="128" t="s">
        <v>27</v>
      </c>
      <c r="D587" s="126">
        <v>42906</v>
      </c>
      <c r="E587" s="97" t="s">
        <v>1200</v>
      </c>
      <c r="F587" s="97" t="s">
        <v>28</v>
      </c>
      <c r="G587" s="96">
        <v>92</v>
      </c>
      <c r="H587" s="104">
        <v>12.33</v>
      </c>
      <c r="I587" s="95">
        <v>1134.3599999999999</v>
      </c>
      <c r="J587" s="73" t="s">
        <v>13</v>
      </c>
      <c r="K587" s="38" t="s">
        <v>1092</v>
      </c>
    </row>
    <row r="588" spans="2:11">
      <c r="B588" s="76" t="s">
        <v>30</v>
      </c>
      <c r="C588" s="128" t="s">
        <v>27</v>
      </c>
      <c r="D588" s="126">
        <v>42906</v>
      </c>
      <c r="E588" s="97" t="s">
        <v>1200</v>
      </c>
      <c r="F588" s="97" t="s">
        <v>28</v>
      </c>
      <c r="G588" s="96">
        <v>28</v>
      </c>
      <c r="H588" s="104">
        <v>12.33</v>
      </c>
      <c r="I588" s="95">
        <v>345.24</v>
      </c>
      <c r="J588" s="73" t="s">
        <v>13</v>
      </c>
      <c r="K588" s="38" t="s">
        <v>1093</v>
      </c>
    </row>
    <row r="589" spans="2:11">
      <c r="B589" s="76" t="s">
        <v>30</v>
      </c>
      <c r="C589" s="128" t="s">
        <v>27</v>
      </c>
      <c r="D589" s="126">
        <v>42906</v>
      </c>
      <c r="E589" s="97" t="s">
        <v>1201</v>
      </c>
      <c r="F589" s="97" t="s">
        <v>28</v>
      </c>
      <c r="G589" s="96">
        <v>268</v>
      </c>
      <c r="H589" s="104">
        <v>12.32</v>
      </c>
      <c r="I589" s="95">
        <v>3301.76</v>
      </c>
      <c r="J589" s="73" t="s">
        <v>13</v>
      </c>
      <c r="K589" s="38" t="s">
        <v>1094</v>
      </c>
    </row>
    <row r="590" spans="2:11">
      <c r="B590" s="76" t="s">
        <v>30</v>
      </c>
      <c r="C590" s="128" t="s">
        <v>27</v>
      </c>
      <c r="D590" s="126">
        <v>42906</v>
      </c>
      <c r="E590" s="97" t="s">
        <v>1201</v>
      </c>
      <c r="F590" s="97" t="s">
        <v>28</v>
      </c>
      <c r="G590" s="96">
        <v>137</v>
      </c>
      <c r="H590" s="104">
        <v>12.32</v>
      </c>
      <c r="I590" s="95">
        <v>1687.8400000000001</v>
      </c>
      <c r="J590" s="73" t="s">
        <v>13</v>
      </c>
      <c r="K590" s="38" t="s">
        <v>1095</v>
      </c>
    </row>
    <row r="591" spans="2:11">
      <c r="B591" s="76" t="s">
        <v>30</v>
      </c>
      <c r="C591" s="128" t="s">
        <v>27</v>
      </c>
      <c r="D591" s="126">
        <v>42906</v>
      </c>
      <c r="E591" s="97" t="s">
        <v>1202</v>
      </c>
      <c r="F591" s="97" t="s">
        <v>28</v>
      </c>
      <c r="G591" s="96">
        <v>78</v>
      </c>
      <c r="H591" s="104">
        <v>12.33</v>
      </c>
      <c r="I591" s="95">
        <v>961.74</v>
      </c>
      <c r="J591" s="73" t="s">
        <v>13</v>
      </c>
      <c r="K591" s="38" t="s">
        <v>1096</v>
      </c>
    </row>
    <row r="592" spans="2:11">
      <c r="B592" s="76" t="s">
        <v>30</v>
      </c>
      <c r="C592" s="128" t="s">
        <v>27</v>
      </c>
      <c r="D592" s="126">
        <v>42906</v>
      </c>
      <c r="E592" s="97" t="s">
        <v>1202</v>
      </c>
      <c r="F592" s="97" t="s">
        <v>28</v>
      </c>
      <c r="G592" s="96">
        <v>32</v>
      </c>
      <c r="H592" s="104">
        <v>12.33</v>
      </c>
      <c r="I592" s="95">
        <v>394.56</v>
      </c>
      <c r="J592" s="73" t="s">
        <v>13</v>
      </c>
      <c r="K592" s="38" t="s">
        <v>1097</v>
      </c>
    </row>
    <row r="593" spans="2:11">
      <c r="B593" s="76" t="s">
        <v>30</v>
      </c>
      <c r="C593" s="128" t="s">
        <v>27</v>
      </c>
      <c r="D593" s="126">
        <v>42906</v>
      </c>
      <c r="E593" s="97" t="s">
        <v>1203</v>
      </c>
      <c r="F593" s="97" t="s">
        <v>28</v>
      </c>
      <c r="G593" s="96">
        <v>201</v>
      </c>
      <c r="H593" s="104">
        <v>12.3</v>
      </c>
      <c r="I593" s="95">
        <v>2472.3000000000002</v>
      </c>
      <c r="J593" s="73" t="s">
        <v>13</v>
      </c>
      <c r="K593" s="38" t="s">
        <v>1098</v>
      </c>
    </row>
    <row r="594" spans="2:11">
      <c r="B594" s="76" t="s">
        <v>30</v>
      </c>
      <c r="C594" s="128" t="s">
        <v>27</v>
      </c>
      <c r="D594" s="126">
        <v>42906</v>
      </c>
      <c r="E594" s="97" t="s">
        <v>1204</v>
      </c>
      <c r="F594" s="97" t="s">
        <v>28</v>
      </c>
      <c r="G594" s="96">
        <v>238</v>
      </c>
      <c r="H594" s="104">
        <v>12.3</v>
      </c>
      <c r="I594" s="95">
        <v>2927.4</v>
      </c>
      <c r="J594" s="73" t="s">
        <v>13</v>
      </c>
      <c r="K594" s="38" t="s">
        <v>1099</v>
      </c>
    </row>
    <row r="595" spans="2:11">
      <c r="B595" s="76" t="s">
        <v>30</v>
      </c>
      <c r="C595" s="128" t="s">
        <v>27</v>
      </c>
      <c r="D595" s="126">
        <v>42906</v>
      </c>
      <c r="E595" s="97" t="s">
        <v>1204</v>
      </c>
      <c r="F595" s="97" t="s">
        <v>28</v>
      </c>
      <c r="G595" s="96">
        <v>226</v>
      </c>
      <c r="H595" s="104">
        <v>12.3</v>
      </c>
      <c r="I595" s="95">
        <v>2779.8</v>
      </c>
      <c r="J595" s="73" t="s">
        <v>13</v>
      </c>
      <c r="K595" s="38" t="s">
        <v>1100</v>
      </c>
    </row>
    <row r="596" spans="2:11">
      <c r="B596" s="76" t="s">
        <v>30</v>
      </c>
      <c r="C596" s="128" t="s">
        <v>27</v>
      </c>
      <c r="D596" s="126">
        <v>42906</v>
      </c>
      <c r="E596" s="97" t="s">
        <v>1204</v>
      </c>
      <c r="F596" s="97" t="s">
        <v>28</v>
      </c>
      <c r="G596" s="96">
        <v>25</v>
      </c>
      <c r="H596" s="104">
        <v>12.3</v>
      </c>
      <c r="I596" s="95">
        <v>307.5</v>
      </c>
      <c r="J596" s="73" t="s">
        <v>13</v>
      </c>
      <c r="K596" s="38" t="s">
        <v>1101</v>
      </c>
    </row>
    <row r="597" spans="2:11">
      <c r="B597" s="76" t="s">
        <v>30</v>
      </c>
      <c r="C597" s="128" t="s">
        <v>27</v>
      </c>
      <c r="D597" s="126">
        <v>42906</v>
      </c>
      <c r="E597" s="97" t="s">
        <v>1205</v>
      </c>
      <c r="F597" s="97" t="s">
        <v>28</v>
      </c>
      <c r="G597" s="96">
        <v>276</v>
      </c>
      <c r="H597" s="104">
        <v>12.33</v>
      </c>
      <c r="I597" s="95">
        <v>3403.08</v>
      </c>
      <c r="J597" s="73" t="s">
        <v>13</v>
      </c>
      <c r="K597" s="38" t="s">
        <v>1102</v>
      </c>
    </row>
    <row r="598" spans="2:11">
      <c r="B598" s="76" t="s">
        <v>30</v>
      </c>
      <c r="C598" s="128" t="s">
        <v>27</v>
      </c>
      <c r="D598" s="126">
        <v>42906</v>
      </c>
      <c r="E598" s="97" t="s">
        <v>1205</v>
      </c>
      <c r="F598" s="97" t="s">
        <v>28</v>
      </c>
      <c r="G598" s="96">
        <v>116</v>
      </c>
      <c r="H598" s="104">
        <v>12.33</v>
      </c>
      <c r="I598" s="95">
        <v>1430.28</v>
      </c>
      <c r="J598" s="73" t="s">
        <v>13</v>
      </c>
      <c r="K598" s="38" t="s">
        <v>1103</v>
      </c>
    </row>
    <row r="599" spans="2:11">
      <c r="B599" s="76" t="s">
        <v>30</v>
      </c>
      <c r="C599" s="128" t="s">
        <v>27</v>
      </c>
      <c r="D599" s="126">
        <v>42906</v>
      </c>
      <c r="E599" s="97" t="s">
        <v>1206</v>
      </c>
      <c r="F599" s="97" t="s">
        <v>28</v>
      </c>
      <c r="G599" s="96">
        <v>142</v>
      </c>
      <c r="H599" s="104">
        <v>12.33</v>
      </c>
      <c r="I599" s="95">
        <v>1750.86</v>
      </c>
      <c r="J599" s="73" t="s">
        <v>13</v>
      </c>
      <c r="K599" s="38" t="s">
        <v>1104</v>
      </c>
    </row>
    <row r="600" spans="2:11">
      <c r="B600" s="76" t="s">
        <v>30</v>
      </c>
      <c r="C600" s="128" t="s">
        <v>27</v>
      </c>
      <c r="D600" s="126">
        <v>42906</v>
      </c>
      <c r="E600" s="97" t="s">
        <v>1206</v>
      </c>
      <c r="F600" s="97" t="s">
        <v>28</v>
      </c>
      <c r="G600" s="96">
        <v>184</v>
      </c>
      <c r="H600" s="104">
        <v>12.33</v>
      </c>
      <c r="I600" s="95">
        <v>2268.7199999999998</v>
      </c>
      <c r="J600" s="73" t="s">
        <v>13</v>
      </c>
      <c r="K600" s="38" t="s">
        <v>1105</v>
      </c>
    </row>
    <row r="601" spans="2:11">
      <c r="B601" s="76" t="s">
        <v>30</v>
      </c>
      <c r="C601" s="128" t="s">
        <v>27</v>
      </c>
      <c r="D601" s="126">
        <v>42906</v>
      </c>
      <c r="E601" s="97" t="s">
        <v>1207</v>
      </c>
      <c r="F601" s="97" t="s">
        <v>28</v>
      </c>
      <c r="G601" s="96">
        <v>92</v>
      </c>
      <c r="H601" s="104">
        <v>12.33</v>
      </c>
      <c r="I601" s="95">
        <v>1134.3599999999999</v>
      </c>
      <c r="J601" s="73" t="s">
        <v>13</v>
      </c>
      <c r="K601" s="38" t="s">
        <v>1106</v>
      </c>
    </row>
    <row r="602" spans="2:11">
      <c r="B602" s="76" t="s">
        <v>30</v>
      </c>
      <c r="C602" s="128" t="s">
        <v>27</v>
      </c>
      <c r="D602" s="126">
        <v>42906</v>
      </c>
      <c r="E602" s="97" t="s">
        <v>1208</v>
      </c>
      <c r="F602" s="97" t="s">
        <v>28</v>
      </c>
      <c r="G602" s="96">
        <v>110</v>
      </c>
      <c r="H602" s="104">
        <v>12.33</v>
      </c>
      <c r="I602" s="95">
        <v>1356.3</v>
      </c>
      <c r="J602" s="73" t="s">
        <v>13</v>
      </c>
      <c r="K602" s="38" t="s">
        <v>1107</v>
      </c>
    </row>
    <row r="603" spans="2:11">
      <c r="B603" s="76" t="s">
        <v>30</v>
      </c>
      <c r="C603" s="128" t="s">
        <v>27</v>
      </c>
      <c r="D603" s="126">
        <v>42906</v>
      </c>
      <c r="E603" s="97" t="s">
        <v>1209</v>
      </c>
      <c r="F603" s="97" t="s">
        <v>28</v>
      </c>
      <c r="G603" s="96">
        <v>25000</v>
      </c>
      <c r="H603" s="104">
        <v>12.33</v>
      </c>
      <c r="I603" s="95">
        <v>308250</v>
      </c>
      <c r="J603" s="73" t="s">
        <v>13</v>
      </c>
      <c r="K603" s="38" t="s">
        <v>1108</v>
      </c>
    </row>
    <row r="604" spans="2:11">
      <c r="B604" s="76" t="s">
        <v>30</v>
      </c>
      <c r="C604" s="128" t="s">
        <v>27</v>
      </c>
      <c r="D604" s="126">
        <v>42906</v>
      </c>
      <c r="E604" s="97" t="s">
        <v>1210</v>
      </c>
      <c r="F604" s="97" t="s">
        <v>28</v>
      </c>
      <c r="G604" s="96">
        <v>122</v>
      </c>
      <c r="H604" s="104">
        <v>12.33</v>
      </c>
      <c r="I604" s="95">
        <v>1504.26</v>
      </c>
      <c r="J604" s="73" t="s">
        <v>13</v>
      </c>
      <c r="K604" s="38" t="s">
        <v>1109</v>
      </c>
    </row>
    <row r="605" spans="2:11">
      <c r="B605" s="76" t="s">
        <v>30</v>
      </c>
      <c r="C605" s="128" t="s">
        <v>27</v>
      </c>
      <c r="D605" s="126">
        <v>42906</v>
      </c>
      <c r="E605" s="97" t="s">
        <v>1211</v>
      </c>
      <c r="F605" s="97" t="s">
        <v>28</v>
      </c>
      <c r="G605" s="96">
        <v>110</v>
      </c>
      <c r="H605" s="104">
        <v>12.25</v>
      </c>
      <c r="I605" s="95">
        <v>1347.5</v>
      </c>
      <c r="J605" s="73" t="s">
        <v>13</v>
      </c>
      <c r="K605" s="38" t="s">
        <v>1110</v>
      </c>
    </row>
    <row r="606" spans="2:11">
      <c r="B606" s="76" t="s">
        <v>30</v>
      </c>
      <c r="C606" s="128" t="s">
        <v>27</v>
      </c>
      <c r="D606" s="126">
        <v>42906</v>
      </c>
      <c r="E606" s="97" t="s">
        <v>1211</v>
      </c>
      <c r="F606" s="97" t="s">
        <v>28</v>
      </c>
      <c r="G606" s="96">
        <v>126</v>
      </c>
      <c r="H606" s="104">
        <v>12.25</v>
      </c>
      <c r="I606" s="95">
        <v>1543.5</v>
      </c>
      <c r="J606" s="73" t="s">
        <v>13</v>
      </c>
      <c r="K606" s="38" t="s">
        <v>1111</v>
      </c>
    </row>
    <row r="607" spans="2:11">
      <c r="B607" s="76" t="s">
        <v>30</v>
      </c>
      <c r="C607" s="128" t="s">
        <v>27</v>
      </c>
      <c r="D607" s="126">
        <v>42906</v>
      </c>
      <c r="E607" s="97" t="s">
        <v>1211</v>
      </c>
      <c r="F607" s="97" t="s">
        <v>28</v>
      </c>
      <c r="G607" s="96">
        <v>21</v>
      </c>
      <c r="H607" s="104">
        <v>12.25</v>
      </c>
      <c r="I607" s="95">
        <v>257.25</v>
      </c>
      <c r="J607" s="73" t="s">
        <v>13</v>
      </c>
      <c r="K607" s="38" t="s">
        <v>1112</v>
      </c>
    </row>
    <row r="608" spans="2:11">
      <c r="B608" s="76" t="s">
        <v>30</v>
      </c>
      <c r="C608" s="128" t="s">
        <v>27</v>
      </c>
      <c r="D608" s="126">
        <v>42906</v>
      </c>
      <c r="E608" s="97" t="s">
        <v>1212</v>
      </c>
      <c r="F608" s="97" t="s">
        <v>28</v>
      </c>
      <c r="G608" s="96">
        <v>137</v>
      </c>
      <c r="H608" s="104">
        <v>12.25</v>
      </c>
      <c r="I608" s="95">
        <v>1678.25</v>
      </c>
      <c r="J608" s="73" t="s">
        <v>13</v>
      </c>
      <c r="K608" s="38" t="s">
        <v>1113</v>
      </c>
    </row>
    <row r="609" spans="2:11">
      <c r="B609" s="76" t="s">
        <v>30</v>
      </c>
      <c r="C609" s="128" t="s">
        <v>27</v>
      </c>
      <c r="D609" s="126">
        <v>42906</v>
      </c>
      <c r="E609" s="97" t="s">
        <v>1213</v>
      </c>
      <c r="F609" s="97" t="s">
        <v>28</v>
      </c>
      <c r="G609" s="96">
        <v>139</v>
      </c>
      <c r="H609" s="104">
        <v>12.26</v>
      </c>
      <c r="I609" s="95">
        <v>1704.1399999999999</v>
      </c>
      <c r="J609" s="73" t="s">
        <v>13</v>
      </c>
      <c r="K609" s="38" t="s">
        <v>1114</v>
      </c>
    </row>
    <row r="610" spans="2:11">
      <c r="B610" s="76" t="s">
        <v>30</v>
      </c>
      <c r="C610" s="128" t="s">
        <v>27</v>
      </c>
      <c r="D610" s="126">
        <v>42906</v>
      </c>
      <c r="E610" s="97" t="s">
        <v>1214</v>
      </c>
      <c r="F610" s="97" t="s">
        <v>28</v>
      </c>
      <c r="G610" s="96">
        <v>348</v>
      </c>
      <c r="H610" s="104">
        <v>12.26</v>
      </c>
      <c r="I610" s="95">
        <v>4266.4799999999996</v>
      </c>
      <c r="J610" s="73" t="s">
        <v>13</v>
      </c>
      <c r="K610" s="38" t="s">
        <v>1115</v>
      </c>
    </row>
    <row r="611" spans="2:11">
      <c r="B611" s="76" t="s">
        <v>30</v>
      </c>
      <c r="C611" s="128" t="s">
        <v>27</v>
      </c>
      <c r="D611" s="126">
        <v>42906</v>
      </c>
      <c r="E611" s="97" t="s">
        <v>1215</v>
      </c>
      <c r="F611" s="97" t="s">
        <v>28</v>
      </c>
      <c r="G611" s="96">
        <v>230</v>
      </c>
      <c r="H611" s="104">
        <v>12.26</v>
      </c>
      <c r="I611" s="95">
        <v>2819.7999999999997</v>
      </c>
      <c r="J611" s="73" t="s">
        <v>13</v>
      </c>
      <c r="K611" s="38" t="s">
        <v>1116</v>
      </c>
    </row>
    <row r="612" spans="2:11">
      <c r="B612" s="76" t="s">
        <v>30</v>
      </c>
      <c r="C612" s="128" t="s">
        <v>27</v>
      </c>
      <c r="D612" s="126">
        <v>42906</v>
      </c>
      <c r="E612" s="97" t="s">
        <v>1216</v>
      </c>
      <c r="F612" s="97" t="s">
        <v>28</v>
      </c>
      <c r="G612" s="96">
        <v>48</v>
      </c>
      <c r="H612" s="104">
        <v>12.26</v>
      </c>
      <c r="I612" s="95">
        <v>588.48</v>
      </c>
      <c r="J612" s="73" t="s">
        <v>13</v>
      </c>
      <c r="K612" s="38" t="s">
        <v>1117</v>
      </c>
    </row>
    <row r="613" spans="2:11">
      <c r="B613" s="76" t="s">
        <v>30</v>
      </c>
      <c r="C613" s="128" t="s">
        <v>27</v>
      </c>
      <c r="D613" s="126">
        <v>42906</v>
      </c>
      <c r="E613" s="97" t="s">
        <v>1216</v>
      </c>
      <c r="F613" s="97" t="s">
        <v>28</v>
      </c>
      <c r="G613" s="96">
        <v>181</v>
      </c>
      <c r="H613" s="104">
        <v>12.26</v>
      </c>
      <c r="I613" s="95">
        <v>2219.06</v>
      </c>
      <c r="J613" s="73" t="s">
        <v>13</v>
      </c>
      <c r="K613" s="38" t="s">
        <v>1118</v>
      </c>
    </row>
    <row r="614" spans="2:11">
      <c r="B614" s="76" t="s">
        <v>30</v>
      </c>
      <c r="C614" s="128" t="s">
        <v>27</v>
      </c>
      <c r="D614" s="126">
        <v>42906</v>
      </c>
      <c r="E614" s="97" t="s">
        <v>1217</v>
      </c>
      <c r="F614" s="97" t="s">
        <v>28</v>
      </c>
      <c r="G614" s="96">
        <v>167</v>
      </c>
      <c r="H614" s="104">
        <v>12.26</v>
      </c>
      <c r="I614" s="95">
        <v>2047.42</v>
      </c>
      <c r="J614" s="73" t="s">
        <v>13</v>
      </c>
      <c r="K614" s="38" t="s">
        <v>1119</v>
      </c>
    </row>
    <row r="615" spans="2:11">
      <c r="B615" s="76" t="s">
        <v>30</v>
      </c>
      <c r="C615" s="128" t="s">
        <v>27</v>
      </c>
      <c r="D615" s="126">
        <v>42906</v>
      </c>
      <c r="E615" s="97" t="s">
        <v>1217</v>
      </c>
      <c r="F615" s="97" t="s">
        <v>28</v>
      </c>
      <c r="G615" s="96">
        <v>71</v>
      </c>
      <c r="H615" s="104">
        <v>12.26</v>
      </c>
      <c r="I615" s="95">
        <v>870.46</v>
      </c>
      <c r="J615" s="73" t="s">
        <v>13</v>
      </c>
      <c r="K615" s="38" t="s">
        <v>1120</v>
      </c>
    </row>
    <row r="616" spans="2:11">
      <c r="B616" s="76" t="s">
        <v>30</v>
      </c>
      <c r="C616" s="128" t="s">
        <v>27</v>
      </c>
      <c r="D616" s="126">
        <v>42906</v>
      </c>
      <c r="E616" s="97" t="s">
        <v>1218</v>
      </c>
      <c r="F616" s="97" t="s">
        <v>28</v>
      </c>
      <c r="G616" s="96">
        <v>532</v>
      </c>
      <c r="H616" s="104">
        <v>12.26</v>
      </c>
      <c r="I616" s="95">
        <v>6522.32</v>
      </c>
      <c r="J616" s="73" t="s">
        <v>13</v>
      </c>
      <c r="K616" s="38" t="s">
        <v>1121</v>
      </c>
    </row>
    <row r="617" spans="2:11">
      <c r="B617" s="76" t="s">
        <v>30</v>
      </c>
      <c r="C617" s="128" t="s">
        <v>27</v>
      </c>
      <c r="D617" s="126">
        <v>42906</v>
      </c>
      <c r="E617" s="97" t="s">
        <v>1218</v>
      </c>
      <c r="F617" s="97" t="s">
        <v>28</v>
      </c>
      <c r="G617" s="96">
        <v>113</v>
      </c>
      <c r="H617" s="104">
        <v>12.26</v>
      </c>
      <c r="I617" s="95">
        <v>1385.3799999999999</v>
      </c>
      <c r="J617" s="73" t="s">
        <v>13</v>
      </c>
      <c r="K617" s="38" t="s">
        <v>1122</v>
      </c>
    </row>
    <row r="618" spans="2:11">
      <c r="B618" s="76" t="s">
        <v>30</v>
      </c>
      <c r="C618" s="128" t="s">
        <v>27</v>
      </c>
      <c r="D618" s="126">
        <v>42906</v>
      </c>
      <c r="E618" s="97" t="s">
        <v>1218</v>
      </c>
      <c r="F618" s="97" t="s">
        <v>28</v>
      </c>
      <c r="G618" s="96">
        <v>271</v>
      </c>
      <c r="H618" s="104">
        <v>12.26</v>
      </c>
      <c r="I618" s="95">
        <v>3322.46</v>
      </c>
      <c r="J618" s="73" t="s">
        <v>13</v>
      </c>
      <c r="K618" s="38" t="s">
        <v>1123</v>
      </c>
    </row>
    <row r="619" spans="2:11">
      <c r="B619" s="76" t="s">
        <v>30</v>
      </c>
      <c r="C619" s="128" t="s">
        <v>27</v>
      </c>
      <c r="D619" s="126">
        <v>42906</v>
      </c>
      <c r="E619" s="97" t="s">
        <v>1218</v>
      </c>
      <c r="F619" s="97" t="s">
        <v>28</v>
      </c>
      <c r="G619" s="96">
        <v>257</v>
      </c>
      <c r="H619" s="104">
        <v>12.26</v>
      </c>
      <c r="I619" s="95">
        <v>3150.82</v>
      </c>
      <c r="J619" s="73" t="s">
        <v>13</v>
      </c>
      <c r="K619" s="38" t="s">
        <v>1124</v>
      </c>
    </row>
    <row r="620" spans="2:11">
      <c r="B620" s="76" t="s">
        <v>30</v>
      </c>
      <c r="C620" s="128" t="s">
        <v>27</v>
      </c>
      <c r="D620" s="126">
        <v>42906</v>
      </c>
      <c r="E620" s="97" t="s">
        <v>1219</v>
      </c>
      <c r="F620" s="97" t="s">
        <v>28</v>
      </c>
      <c r="G620" s="96">
        <v>492</v>
      </c>
      <c r="H620" s="104">
        <v>12.26</v>
      </c>
      <c r="I620" s="95">
        <v>6031.92</v>
      </c>
      <c r="J620" s="73" t="s">
        <v>13</v>
      </c>
      <c r="K620" s="38" t="s">
        <v>1125</v>
      </c>
    </row>
    <row r="621" spans="2:11">
      <c r="B621" s="76" t="s">
        <v>30</v>
      </c>
      <c r="C621" s="128" t="s">
        <v>27</v>
      </c>
      <c r="D621" s="126">
        <v>42906</v>
      </c>
      <c r="E621" s="97" t="s">
        <v>1219</v>
      </c>
      <c r="F621" s="97" t="s">
        <v>28</v>
      </c>
      <c r="G621" s="96">
        <v>71</v>
      </c>
      <c r="H621" s="104">
        <v>12.26</v>
      </c>
      <c r="I621" s="95">
        <v>870.46</v>
      </c>
      <c r="J621" s="73" t="s">
        <v>13</v>
      </c>
      <c r="K621" s="38" t="s">
        <v>1126</v>
      </c>
    </row>
    <row r="622" spans="2:11">
      <c r="B622" s="76" t="s">
        <v>30</v>
      </c>
      <c r="C622" s="128" t="s">
        <v>27</v>
      </c>
      <c r="D622" s="126">
        <v>42906</v>
      </c>
      <c r="E622" s="97" t="s">
        <v>1219</v>
      </c>
      <c r="F622" s="97" t="s">
        <v>28</v>
      </c>
      <c r="G622" s="96">
        <v>116</v>
      </c>
      <c r="H622" s="104">
        <v>12.26</v>
      </c>
      <c r="I622" s="95">
        <v>1422.16</v>
      </c>
      <c r="J622" s="73" t="s">
        <v>13</v>
      </c>
      <c r="K622" s="38" t="s">
        <v>1127</v>
      </c>
    </row>
    <row r="623" spans="2:11">
      <c r="B623" s="76" t="s">
        <v>30</v>
      </c>
      <c r="C623" s="128" t="s">
        <v>27</v>
      </c>
      <c r="D623" s="126">
        <v>42906</v>
      </c>
      <c r="E623" s="97" t="s">
        <v>1219</v>
      </c>
      <c r="F623" s="97" t="s">
        <v>28</v>
      </c>
      <c r="G623" s="96">
        <v>63</v>
      </c>
      <c r="H623" s="104">
        <v>12.26</v>
      </c>
      <c r="I623" s="95">
        <v>772.38</v>
      </c>
      <c r="J623" s="73" t="s">
        <v>13</v>
      </c>
      <c r="K623" s="38" t="s">
        <v>1128</v>
      </c>
    </row>
    <row r="624" spans="2:11">
      <c r="B624" s="76" t="s">
        <v>30</v>
      </c>
      <c r="C624" s="128" t="s">
        <v>27</v>
      </c>
      <c r="D624" s="126">
        <v>42906</v>
      </c>
      <c r="E624" s="97" t="s">
        <v>1220</v>
      </c>
      <c r="F624" s="97" t="s">
        <v>28</v>
      </c>
      <c r="G624" s="96">
        <v>496</v>
      </c>
      <c r="H624" s="104">
        <v>12.26</v>
      </c>
      <c r="I624" s="95">
        <v>6080.96</v>
      </c>
      <c r="J624" s="73" t="s">
        <v>13</v>
      </c>
      <c r="K624" s="38" t="s">
        <v>1129</v>
      </c>
    </row>
    <row r="625" spans="2:11">
      <c r="B625" s="76" t="s">
        <v>30</v>
      </c>
      <c r="C625" s="128" t="s">
        <v>27</v>
      </c>
      <c r="D625" s="126">
        <v>42906</v>
      </c>
      <c r="E625" s="97" t="s">
        <v>1220</v>
      </c>
      <c r="F625" s="97" t="s">
        <v>28</v>
      </c>
      <c r="G625" s="96">
        <v>321</v>
      </c>
      <c r="H625" s="104">
        <v>12.26</v>
      </c>
      <c r="I625" s="95">
        <v>3935.46</v>
      </c>
      <c r="J625" s="73" t="s">
        <v>13</v>
      </c>
      <c r="K625" s="38" t="s">
        <v>1130</v>
      </c>
    </row>
    <row r="626" spans="2:11">
      <c r="B626" s="76" t="s">
        <v>30</v>
      </c>
      <c r="C626" s="128" t="s">
        <v>27</v>
      </c>
      <c r="D626" s="126">
        <v>42906</v>
      </c>
      <c r="E626" s="97" t="s">
        <v>1220</v>
      </c>
      <c r="F626" s="97" t="s">
        <v>28</v>
      </c>
      <c r="G626" s="96">
        <v>27</v>
      </c>
      <c r="H626" s="104">
        <v>12.26</v>
      </c>
      <c r="I626" s="95">
        <v>331.02</v>
      </c>
      <c r="J626" s="73" t="s">
        <v>13</v>
      </c>
      <c r="K626" s="38" t="s">
        <v>1131</v>
      </c>
    </row>
    <row r="627" spans="2:11">
      <c r="B627" s="76" t="s">
        <v>30</v>
      </c>
      <c r="C627" s="128" t="s">
        <v>27</v>
      </c>
      <c r="D627" s="126">
        <v>42906</v>
      </c>
      <c r="E627" s="97" t="s">
        <v>1221</v>
      </c>
      <c r="F627" s="97" t="s">
        <v>28</v>
      </c>
      <c r="G627" s="96">
        <v>137</v>
      </c>
      <c r="H627" s="104">
        <v>12.26</v>
      </c>
      <c r="I627" s="95">
        <v>1679.62</v>
      </c>
      <c r="J627" s="73" t="s">
        <v>13</v>
      </c>
      <c r="K627" s="38" t="s">
        <v>1132</v>
      </c>
    </row>
    <row r="628" spans="2:11">
      <c r="B628" s="76" t="s">
        <v>30</v>
      </c>
      <c r="C628" s="128" t="s">
        <v>27</v>
      </c>
      <c r="D628" s="126">
        <v>42906</v>
      </c>
      <c r="E628" s="97" t="s">
        <v>1222</v>
      </c>
      <c r="F628" s="97" t="s">
        <v>28</v>
      </c>
      <c r="G628" s="96">
        <v>378</v>
      </c>
      <c r="H628" s="104">
        <v>12.26</v>
      </c>
      <c r="I628" s="95">
        <v>4634.28</v>
      </c>
      <c r="J628" s="73" t="s">
        <v>13</v>
      </c>
      <c r="K628" s="38" t="s">
        <v>1133</v>
      </c>
    </row>
    <row r="629" spans="2:11">
      <c r="B629" s="76" t="s">
        <v>30</v>
      </c>
      <c r="C629" s="128" t="s">
        <v>27</v>
      </c>
      <c r="D629" s="126">
        <v>42906</v>
      </c>
      <c r="E629" s="97" t="s">
        <v>1222</v>
      </c>
      <c r="F629" s="97" t="s">
        <v>28</v>
      </c>
      <c r="G629" s="96">
        <v>309</v>
      </c>
      <c r="H629" s="104">
        <v>12.26</v>
      </c>
      <c r="I629" s="95">
        <v>3788.34</v>
      </c>
      <c r="J629" s="73" t="s">
        <v>13</v>
      </c>
      <c r="K629" s="38" t="s">
        <v>1134</v>
      </c>
    </row>
    <row r="630" spans="2:11">
      <c r="B630" s="76" t="s">
        <v>30</v>
      </c>
      <c r="C630" s="128" t="s">
        <v>27</v>
      </c>
      <c r="D630" s="126">
        <v>42906</v>
      </c>
      <c r="E630" s="97" t="s">
        <v>1223</v>
      </c>
      <c r="F630" s="97" t="s">
        <v>28</v>
      </c>
      <c r="G630" s="96">
        <v>33</v>
      </c>
      <c r="H630" s="104">
        <v>12.26</v>
      </c>
      <c r="I630" s="95">
        <v>404.58</v>
      </c>
      <c r="J630" s="73" t="s">
        <v>13</v>
      </c>
      <c r="K630" s="38" t="s">
        <v>1135</v>
      </c>
    </row>
    <row r="631" spans="2:11">
      <c r="B631" s="76" t="s">
        <v>30</v>
      </c>
      <c r="C631" s="128" t="s">
        <v>27</v>
      </c>
      <c r="D631" s="126">
        <v>42906</v>
      </c>
      <c r="E631" s="97" t="s">
        <v>1223</v>
      </c>
      <c r="F631" s="97" t="s">
        <v>28</v>
      </c>
      <c r="G631" s="96">
        <v>133</v>
      </c>
      <c r="H631" s="104">
        <v>12.26</v>
      </c>
      <c r="I631" s="95">
        <v>1630.58</v>
      </c>
      <c r="J631" s="73" t="s">
        <v>13</v>
      </c>
      <c r="K631" s="38" t="s">
        <v>1136</v>
      </c>
    </row>
    <row r="632" spans="2:11">
      <c r="B632" s="76" t="s">
        <v>30</v>
      </c>
      <c r="C632" s="128" t="s">
        <v>27</v>
      </c>
      <c r="D632" s="126">
        <v>42906</v>
      </c>
      <c r="E632" s="97" t="s">
        <v>1223</v>
      </c>
      <c r="F632" s="97" t="s">
        <v>28</v>
      </c>
      <c r="G632" s="96">
        <v>210</v>
      </c>
      <c r="H632" s="104">
        <v>12.26</v>
      </c>
      <c r="I632" s="95">
        <v>2574.6</v>
      </c>
      <c r="J632" s="73" t="s">
        <v>13</v>
      </c>
      <c r="K632" s="38" t="s">
        <v>1137</v>
      </c>
    </row>
    <row r="633" spans="2:11">
      <c r="B633" s="76" t="s">
        <v>30</v>
      </c>
      <c r="C633" s="128" t="s">
        <v>27</v>
      </c>
      <c r="D633" s="126">
        <v>42906</v>
      </c>
      <c r="E633" s="97" t="s">
        <v>1224</v>
      </c>
      <c r="F633" s="97" t="s">
        <v>28</v>
      </c>
      <c r="G633" s="96">
        <v>162</v>
      </c>
      <c r="H633" s="104">
        <v>12.26</v>
      </c>
      <c r="I633" s="95">
        <v>1986.12</v>
      </c>
      <c r="J633" s="73" t="s">
        <v>13</v>
      </c>
      <c r="K633" s="38" t="s">
        <v>1138</v>
      </c>
    </row>
    <row r="634" spans="2:11">
      <c r="B634" s="76" t="s">
        <v>30</v>
      </c>
      <c r="C634" s="128" t="s">
        <v>27</v>
      </c>
      <c r="D634" s="126">
        <v>42906</v>
      </c>
      <c r="E634" s="97" t="s">
        <v>1224</v>
      </c>
      <c r="F634" s="97" t="s">
        <v>28</v>
      </c>
      <c r="G634" s="96">
        <v>128</v>
      </c>
      <c r="H634" s="104">
        <v>12.26</v>
      </c>
      <c r="I634" s="95">
        <v>1569.28</v>
      </c>
      <c r="J634" s="73" t="s">
        <v>13</v>
      </c>
      <c r="K634" s="38" t="s">
        <v>1139</v>
      </c>
    </row>
    <row r="635" spans="2:11">
      <c r="B635" s="76" t="s">
        <v>30</v>
      </c>
      <c r="C635" s="128" t="s">
        <v>27</v>
      </c>
      <c r="D635" s="126">
        <v>42906</v>
      </c>
      <c r="E635" s="97" t="s">
        <v>1224</v>
      </c>
      <c r="F635" s="97" t="s">
        <v>28</v>
      </c>
      <c r="G635" s="96">
        <v>274</v>
      </c>
      <c r="H635" s="104">
        <v>12.26</v>
      </c>
      <c r="I635" s="95">
        <v>3359.24</v>
      </c>
      <c r="J635" s="73" t="s">
        <v>13</v>
      </c>
      <c r="K635" s="38" t="s">
        <v>1140</v>
      </c>
    </row>
    <row r="636" spans="2:11">
      <c r="B636" s="76" t="s">
        <v>30</v>
      </c>
      <c r="C636" s="128" t="s">
        <v>27</v>
      </c>
      <c r="D636" s="126">
        <v>42906</v>
      </c>
      <c r="E636" s="97" t="s">
        <v>1224</v>
      </c>
      <c r="F636" s="97" t="s">
        <v>28</v>
      </c>
      <c r="G636" s="96">
        <v>378</v>
      </c>
      <c r="H636" s="104">
        <v>12.26</v>
      </c>
      <c r="I636" s="95">
        <v>4634.28</v>
      </c>
      <c r="J636" s="73" t="s">
        <v>13</v>
      </c>
      <c r="K636" s="38" t="s">
        <v>1141</v>
      </c>
    </row>
    <row r="637" spans="2:11">
      <c r="B637" s="76" t="s">
        <v>30</v>
      </c>
      <c r="C637" s="128" t="s">
        <v>27</v>
      </c>
      <c r="D637" s="126">
        <v>42906</v>
      </c>
      <c r="E637" s="97" t="s">
        <v>1224</v>
      </c>
      <c r="F637" s="97" t="s">
        <v>28</v>
      </c>
      <c r="G637" s="96">
        <v>123</v>
      </c>
      <c r="H637" s="104">
        <v>12.26</v>
      </c>
      <c r="I637" s="95">
        <v>1507.98</v>
      </c>
      <c r="J637" s="73" t="s">
        <v>13</v>
      </c>
      <c r="K637" s="38" t="s">
        <v>1142</v>
      </c>
    </row>
    <row r="638" spans="2:11">
      <c r="B638" s="76" t="s">
        <v>30</v>
      </c>
      <c r="C638" s="128" t="s">
        <v>27</v>
      </c>
      <c r="D638" s="126">
        <v>42906</v>
      </c>
      <c r="E638" s="97" t="s">
        <v>1224</v>
      </c>
      <c r="F638" s="97" t="s">
        <v>28</v>
      </c>
      <c r="G638" s="96">
        <v>4</v>
      </c>
      <c r="H638" s="104">
        <v>12.26</v>
      </c>
      <c r="I638" s="95">
        <v>49.04</v>
      </c>
      <c r="J638" s="73" t="s">
        <v>13</v>
      </c>
      <c r="K638" s="38" t="s">
        <v>1143</v>
      </c>
    </row>
    <row r="639" spans="2:11">
      <c r="B639" s="76" t="s">
        <v>30</v>
      </c>
      <c r="C639" s="128" t="s">
        <v>27</v>
      </c>
      <c r="D639" s="126">
        <v>42906</v>
      </c>
      <c r="E639" s="97" t="s">
        <v>1225</v>
      </c>
      <c r="F639" s="97" t="s">
        <v>28</v>
      </c>
      <c r="G639" s="96">
        <v>1602</v>
      </c>
      <c r="H639" s="104">
        <v>12.28</v>
      </c>
      <c r="I639" s="95">
        <v>19672.559999999998</v>
      </c>
      <c r="J639" s="73" t="s">
        <v>13</v>
      </c>
      <c r="K639" s="38" t="s">
        <v>1144</v>
      </c>
    </row>
    <row r="640" spans="2:11">
      <c r="B640" s="76" t="s">
        <v>30</v>
      </c>
      <c r="C640" s="128" t="s">
        <v>27</v>
      </c>
      <c r="D640" s="126">
        <v>42906</v>
      </c>
      <c r="E640" s="97" t="s">
        <v>1225</v>
      </c>
      <c r="F640" s="97" t="s">
        <v>28</v>
      </c>
      <c r="G640" s="96">
        <v>928</v>
      </c>
      <c r="H640" s="104">
        <v>12.28</v>
      </c>
      <c r="I640" s="95">
        <v>11395.84</v>
      </c>
      <c r="J640" s="73" t="s">
        <v>13</v>
      </c>
      <c r="K640" s="38" t="s">
        <v>1145</v>
      </c>
    </row>
    <row r="641" spans="2:11">
      <c r="B641" s="76" t="s">
        <v>30</v>
      </c>
      <c r="C641" s="128" t="s">
        <v>27</v>
      </c>
      <c r="D641" s="126">
        <v>42906</v>
      </c>
      <c r="E641" s="97" t="s">
        <v>1226</v>
      </c>
      <c r="F641" s="97" t="s">
        <v>28</v>
      </c>
      <c r="G641" s="96">
        <v>129</v>
      </c>
      <c r="H641" s="104">
        <v>12.27</v>
      </c>
      <c r="I641" s="95">
        <v>1582.83</v>
      </c>
      <c r="J641" s="73" t="s">
        <v>13</v>
      </c>
      <c r="K641" s="38" t="s">
        <v>1146</v>
      </c>
    </row>
    <row r="642" spans="2:11">
      <c r="B642" s="76" t="s">
        <v>30</v>
      </c>
      <c r="C642" s="128" t="s">
        <v>27</v>
      </c>
      <c r="D642" s="126">
        <v>42906</v>
      </c>
      <c r="E642" s="97" t="s">
        <v>1226</v>
      </c>
      <c r="F642" s="97" t="s">
        <v>28</v>
      </c>
      <c r="G642" s="96">
        <v>42</v>
      </c>
      <c r="H642" s="104">
        <v>12.27</v>
      </c>
      <c r="I642" s="95">
        <v>515.34</v>
      </c>
      <c r="J642" s="73" t="s">
        <v>13</v>
      </c>
      <c r="K642" s="38" t="s">
        <v>1147</v>
      </c>
    </row>
    <row r="643" spans="2:11">
      <c r="B643" s="76" t="s">
        <v>30</v>
      </c>
      <c r="C643" s="128" t="s">
        <v>27</v>
      </c>
      <c r="D643" s="126">
        <v>42906</v>
      </c>
      <c r="E643" s="97" t="s">
        <v>412</v>
      </c>
      <c r="F643" s="97" t="s">
        <v>28</v>
      </c>
      <c r="G643" s="96">
        <v>360</v>
      </c>
      <c r="H643" s="104">
        <v>12.27</v>
      </c>
      <c r="I643" s="95">
        <v>4417.2</v>
      </c>
      <c r="J643" s="73" t="s">
        <v>13</v>
      </c>
      <c r="K643" s="38" t="s">
        <v>1148</v>
      </c>
    </row>
    <row r="644" spans="2:11">
      <c r="B644" s="76" t="s">
        <v>30</v>
      </c>
      <c r="C644" s="128" t="s">
        <v>27</v>
      </c>
      <c r="D644" s="126">
        <v>42906</v>
      </c>
      <c r="E644" s="97" t="s">
        <v>788</v>
      </c>
      <c r="F644" s="97" t="s">
        <v>28</v>
      </c>
      <c r="G644" s="96">
        <v>351</v>
      </c>
      <c r="H644" s="104">
        <v>12.27</v>
      </c>
      <c r="I644" s="95">
        <v>4306.7699999999995</v>
      </c>
      <c r="J644" s="73" t="s">
        <v>13</v>
      </c>
      <c r="K644" s="38" t="s">
        <v>1149</v>
      </c>
    </row>
    <row r="645" spans="2:11">
      <c r="B645" s="76" t="s">
        <v>30</v>
      </c>
      <c r="C645" s="128" t="s">
        <v>27</v>
      </c>
      <c r="D645" s="126">
        <v>42906</v>
      </c>
      <c r="E645" s="97" t="s">
        <v>1227</v>
      </c>
      <c r="F645" s="97" t="s">
        <v>28</v>
      </c>
      <c r="G645" s="96">
        <v>10000</v>
      </c>
      <c r="H645" s="104">
        <v>12.27</v>
      </c>
      <c r="I645" s="95">
        <v>122700</v>
      </c>
      <c r="J645" s="73" t="s">
        <v>13</v>
      </c>
      <c r="K645" s="38" t="s">
        <v>1150</v>
      </c>
    </row>
    <row r="646" spans="2:11">
      <c r="B646" s="76" t="s">
        <v>30</v>
      </c>
      <c r="C646" s="128" t="s">
        <v>27</v>
      </c>
      <c r="D646" s="126">
        <v>42906</v>
      </c>
      <c r="E646" s="97" t="s">
        <v>1228</v>
      </c>
      <c r="F646" s="97" t="s">
        <v>28</v>
      </c>
      <c r="G646" s="96">
        <v>244</v>
      </c>
      <c r="H646" s="104">
        <v>12.27</v>
      </c>
      <c r="I646" s="95">
        <v>2993.88</v>
      </c>
      <c r="J646" s="73" t="s">
        <v>13</v>
      </c>
      <c r="K646" s="38" t="s">
        <v>1151</v>
      </c>
    </row>
    <row r="647" spans="2:11">
      <c r="B647" s="76" t="s">
        <v>30</v>
      </c>
      <c r="C647" s="128" t="s">
        <v>27</v>
      </c>
      <c r="D647" s="126">
        <v>42906</v>
      </c>
      <c r="E647" s="97" t="s">
        <v>1228</v>
      </c>
      <c r="F647" s="97" t="s">
        <v>28</v>
      </c>
      <c r="G647" s="96">
        <v>131</v>
      </c>
      <c r="H647" s="104">
        <v>12.27</v>
      </c>
      <c r="I647" s="95">
        <v>1607.37</v>
      </c>
      <c r="J647" s="73" t="s">
        <v>13</v>
      </c>
      <c r="K647" s="38" t="s">
        <v>1152</v>
      </c>
    </row>
    <row r="648" spans="2:11">
      <c r="B648" s="76" t="s">
        <v>30</v>
      </c>
      <c r="C648" s="128" t="s">
        <v>27</v>
      </c>
      <c r="D648" s="126">
        <v>42906</v>
      </c>
      <c r="E648" s="97" t="s">
        <v>1228</v>
      </c>
      <c r="F648" s="97" t="s">
        <v>28</v>
      </c>
      <c r="G648" s="96">
        <v>115</v>
      </c>
      <c r="H648" s="104">
        <v>12.27</v>
      </c>
      <c r="I648" s="95">
        <v>1411.05</v>
      </c>
      <c r="J648" s="73" t="s">
        <v>13</v>
      </c>
      <c r="K648" s="38" t="s">
        <v>1153</v>
      </c>
    </row>
    <row r="649" spans="2:11">
      <c r="B649" s="76" t="s">
        <v>30</v>
      </c>
      <c r="C649" s="128" t="s">
        <v>27</v>
      </c>
      <c r="D649" s="126">
        <v>42906</v>
      </c>
      <c r="E649" s="97" t="s">
        <v>1228</v>
      </c>
      <c r="F649" s="97" t="s">
        <v>28</v>
      </c>
      <c r="G649" s="96">
        <v>118</v>
      </c>
      <c r="H649" s="104">
        <v>12.27</v>
      </c>
      <c r="I649" s="95">
        <v>1447.86</v>
      </c>
      <c r="J649" s="73" t="s">
        <v>13</v>
      </c>
      <c r="K649" s="38" t="s">
        <v>1154</v>
      </c>
    </row>
    <row r="650" spans="2:11">
      <c r="B650" s="76" t="s">
        <v>30</v>
      </c>
      <c r="C650" s="128" t="s">
        <v>27</v>
      </c>
      <c r="D650" s="126">
        <v>42906</v>
      </c>
      <c r="E650" s="97" t="s">
        <v>1228</v>
      </c>
      <c r="F650" s="97" t="s">
        <v>28</v>
      </c>
      <c r="G650" s="96">
        <v>216</v>
      </c>
      <c r="H650" s="104">
        <v>12.27</v>
      </c>
      <c r="I650" s="95">
        <v>2650.3199999999997</v>
      </c>
      <c r="J650" s="73" t="s">
        <v>13</v>
      </c>
      <c r="K650" s="38" t="s">
        <v>1155</v>
      </c>
    </row>
    <row r="651" spans="2:11">
      <c r="B651" s="76" t="s">
        <v>30</v>
      </c>
      <c r="C651" s="128" t="s">
        <v>27</v>
      </c>
      <c r="D651" s="126">
        <v>42906</v>
      </c>
      <c r="E651" s="97" t="s">
        <v>1228</v>
      </c>
      <c r="F651" s="97" t="s">
        <v>28</v>
      </c>
      <c r="G651" s="96">
        <v>11</v>
      </c>
      <c r="H651" s="104">
        <v>12.27</v>
      </c>
      <c r="I651" s="95">
        <v>134.97</v>
      </c>
      <c r="J651" s="73" t="s">
        <v>13</v>
      </c>
      <c r="K651" s="38" t="s">
        <v>1156</v>
      </c>
    </row>
    <row r="652" spans="2:11">
      <c r="B652" s="76" t="s">
        <v>30</v>
      </c>
      <c r="C652" s="128" t="s">
        <v>27</v>
      </c>
      <c r="D652" s="126">
        <v>42906</v>
      </c>
      <c r="E652" s="97" t="s">
        <v>1229</v>
      </c>
      <c r="F652" s="97" t="s">
        <v>28</v>
      </c>
      <c r="G652" s="96">
        <v>929</v>
      </c>
      <c r="H652" s="104">
        <v>12.28</v>
      </c>
      <c r="I652" s="95">
        <v>11408.119999999999</v>
      </c>
      <c r="J652" s="73" t="s">
        <v>13</v>
      </c>
      <c r="K652" s="38" t="s">
        <v>1157</v>
      </c>
    </row>
    <row r="653" spans="2:11">
      <c r="B653" s="76" t="s">
        <v>30</v>
      </c>
      <c r="C653" s="128" t="s">
        <v>27</v>
      </c>
      <c r="D653" s="126">
        <v>42906</v>
      </c>
      <c r="E653" s="97" t="s">
        <v>1229</v>
      </c>
      <c r="F653" s="97" t="s">
        <v>28</v>
      </c>
      <c r="G653" s="96">
        <v>340</v>
      </c>
      <c r="H653" s="104">
        <v>12.28</v>
      </c>
      <c r="I653" s="95">
        <v>4175.2</v>
      </c>
      <c r="J653" s="73" t="s">
        <v>13</v>
      </c>
      <c r="K653" s="38" t="s">
        <v>1158</v>
      </c>
    </row>
    <row r="654" spans="2:11">
      <c r="B654" s="76" t="s">
        <v>30</v>
      </c>
      <c r="C654" s="128" t="s">
        <v>27</v>
      </c>
      <c r="D654" s="126">
        <v>42906</v>
      </c>
      <c r="E654" s="97" t="s">
        <v>1230</v>
      </c>
      <c r="F654" s="97" t="s">
        <v>28</v>
      </c>
      <c r="G654" s="96">
        <v>274</v>
      </c>
      <c r="H654" s="104">
        <v>12.28</v>
      </c>
      <c r="I654" s="95">
        <v>3364.72</v>
      </c>
      <c r="J654" s="73" t="s">
        <v>13</v>
      </c>
      <c r="K654" s="38" t="s">
        <v>1159</v>
      </c>
    </row>
    <row r="655" spans="2:11">
      <c r="B655" s="76" t="s">
        <v>30</v>
      </c>
      <c r="C655" s="128" t="s">
        <v>27</v>
      </c>
      <c r="D655" s="126">
        <v>42906</v>
      </c>
      <c r="E655" s="97" t="s">
        <v>1231</v>
      </c>
      <c r="F655" s="97" t="s">
        <v>28</v>
      </c>
      <c r="G655" s="96">
        <v>110</v>
      </c>
      <c r="H655" s="104">
        <v>12.28</v>
      </c>
      <c r="I655" s="95">
        <v>1350.8</v>
      </c>
      <c r="J655" s="73" t="s">
        <v>13</v>
      </c>
      <c r="K655" s="38" t="s">
        <v>1160</v>
      </c>
    </row>
    <row r="656" spans="2:11">
      <c r="B656" s="76" t="s">
        <v>30</v>
      </c>
      <c r="C656" s="128" t="s">
        <v>27</v>
      </c>
      <c r="D656" s="126">
        <v>42906</v>
      </c>
      <c r="E656" s="97" t="s">
        <v>1232</v>
      </c>
      <c r="F656" s="97" t="s">
        <v>28</v>
      </c>
      <c r="G656" s="96">
        <v>222</v>
      </c>
      <c r="H656" s="104">
        <v>12.27</v>
      </c>
      <c r="I656" s="95">
        <v>2723.94</v>
      </c>
      <c r="J656" s="73" t="s">
        <v>13</v>
      </c>
      <c r="K656" s="38" t="s">
        <v>1161</v>
      </c>
    </row>
    <row r="657" spans="2:11">
      <c r="B657" s="76" t="s">
        <v>30</v>
      </c>
      <c r="C657" s="128" t="s">
        <v>27</v>
      </c>
      <c r="D657" s="126">
        <v>42906</v>
      </c>
      <c r="E657" s="97" t="s">
        <v>1232</v>
      </c>
      <c r="F657" s="97" t="s">
        <v>28</v>
      </c>
      <c r="G657" s="96">
        <v>130</v>
      </c>
      <c r="H657" s="104">
        <v>12.27</v>
      </c>
      <c r="I657" s="95">
        <v>1595.1</v>
      </c>
      <c r="J657" s="73" t="s">
        <v>13</v>
      </c>
      <c r="K657" s="38" t="s">
        <v>1162</v>
      </c>
    </row>
    <row r="658" spans="2:11">
      <c r="B658" s="76" t="s">
        <v>30</v>
      </c>
      <c r="C658" s="128" t="s">
        <v>27</v>
      </c>
      <c r="D658" s="126">
        <v>42906</v>
      </c>
      <c r="E658" s="97" t="s">
        <v>1232</v>
      </c>
      <c r="F658" s="97" t="s">
        <v>28</v>
      </c>
      <c r="G658" s="96">
        <v>124</v>
      </c>
      <c r="H658" s="104">
        <v>12.27</v>
      </c>
      <c r="I658" s="95">
        <v>1521.48</v>
      </c>
      <c r="J658" s="73" t="s">
        <v>13</v>
      </c>
      <c r="K658" s="38" t="s">
        <v>1163</v>
      </c>
    </row>
    <row r="659" spans="2:11">
      <c r="B659" s="76" t="s">
        <v>30</v>
      </c>
      <c r="C659" s="128" t="s">
        <v>27</v>
      </c>
      <c r="D659" s="126">
        <v>42906</v>
      </c>
      <c r="E659" s="97" t="s">
        <v>1233</v>
      </c>
      <c r="F659" s="97" t="s">
        <v>28</v>
      </c>
      <c r="G659" s="96">
        <v>222</v>
      </c>
      <c r="H659" s="104">
        <v>12.28</v>
      </c>
      <c r="I659" s="95">
        <v>2726.16</v>
      </c>
      <c r="J659" s="73" t="s">
        <v>13</v>
      </c>
      <c r="K659" s="38" t="s">
        <v>1164</v>
      </c>
    </row>
    <row r="660" spans="2:11">
      <c r="B660" s="76" t="s">
        <v>30</v>
      </c>
      <c r="C660" s="128" t="s">
        <v>27</v>
      </c>
      <c r="D660" s="126">
        <v>42906</v>
      </c>
      <c r="E660" s="97" t="s">
        <v>1234</v>
      </c>
      <c r="F660" s="97" t="s">
        <v>28</v>
      </c>
      <c r="G660" s="96">
        <v>139</v>
      </c>
      <c r="H660" s="104">
        <v>12.28</v>
      </c>
      <c r="I660" s="95">
        <v>1706.9199999999998</v>
      </c>
      <c r="J660" s="73" t="s">
        <v>13</v>
      </c>
      <c r="K660" s="38" t="s">
        <v>1165</v>
      </c>
    </row>
    <row r="661" spans="2:11">
      <c r="B661" s="76" t="s">
        <v>30</v>
      </c>
      <c r="C661" s="128" t="s">
        <v>27</v>
      </c>
      <c r="D661" s="126">
        <v>42906</v>
      </c>
      <c r="E661" s="97" t="s">
        <v>1235</v>
      </c>
      <c r="F661" s="97" t="s">
        <v>28</v>
      </c>
      <c r="G661" s="96">
        <v>112</v>
      </c>
      <c r="H661" s="104">
        <v>12.28</v>
      </c>
      <c r="I661" s="95">
        <v>1375.36</v>
      </c>
      <c r="J661" s="73" t="s">
        <v>13</v>
      </c>
      <c r="K661" s="38" t="s">
        <v>1166</v>
      </c>
    </row>
    <row r="662" spans="2:11">
      <c r="B662" s="76" t="s">
        <v>30</v>
      </c>
      <c r="C662" s="128" t="s">
        <v>27</v>
      </c>
      <c r="D662" s="126">
        <v>42906</v>
      </c>
      <c r="E662" s="97" t="s">
        <v>1236</v>
      </c>
      <c r="F662" s="97" t="s">
        <v>28</v>
      </c>
      <c r="G662" s="96">
        <v>116</v>
      </c>
      <c r="H662" s="104">
        <v>12.28</v>
      </c>
      <c r="I662" s="95">
        <v>1424.48</v>
      </c>
      <c r="J662" s="73" t="s">
        <v>13</v>
      </c>
      <c r="K662" s="38" t="s">
        <v>1167</v>
      </c>
    </row>
    <row r="663" spans="2:11">
      <c r="B663" s="76" t="s">
        <v>30</v>
      </c>
      <c r="C663" s="128" t="s">
        <v>27</v>
      </c>
      <c r="D663" s="126">
        <v>42906</v>
      </c>
      <c r="E663" s="97" t="s">
        <v>1237</v>
      </c>
      <c r="F663" s="97" t="s">
        <v>28</v>
      </c>
      <c r="G663" s="96">
        <v>136</v>
      </c>
      <c r="H663" s="104">
        <v>12.28</v>
      </c>
      <c r="I663" s="95">
        <v>1670.08</v>
      </c>
      <c r="J663" s="73" t="s">
        <v>13</v>
      </c>
      <c r="K663" s="38" t="s">
        <v>1168</v>
      </c>
    </row>
    <row r="664" spans="2:11">
      <c r="B664" s="76" t="s">
        <v>30</v>
      </c>
      <c r="C664" s="128" t="s">
        <v>27</v>
      </c>
      <c r="D664" s="126">
        <v>42906</v>
      </c>
      <c r="E664" s="97" t="s">
        <v>1238</v>
      </c>
      <c r="F664" s="97" t="s">
        <v>28</v>
      </c>
      <c r="G664" s="96">
        <v>121</v>
      </c>
      <c r="H664" s="104">
        <v>12.28</v>
      </c>
      <c r="I664" s="95">
        <v>1485.8799999999999</v>
      </c>
      <c r="J664" s="73" t="s">
        <v>13</v>
      </c>
      <c r="K664" s="38" t="s">
        <v>1169</v>
      </c>
    </row>
    <row r="665" spans="2:11">
      <c r="B665" s="76" t="s">
        <v>30</v>
      </c>
      <c r="C665" s="128" t="s">
        <v>27</v>
      </c>
      <c r="D665" s="126">
        <v>42906</v>
      </c>
      <c r="E665" s="97" t="s">
        <v>1239</v>
      </c>
      <c r="F665" s="97" t="s">
        <v>28</v>
      </c>
      <c r="G665" s="96">
        <v>134</v>
      </c>
      <c r="H665" s="104">
        <v>12.3</v>
      </c>
      <c r="I665" s="95">
        <v>1648.2</v>
      </c>
      <c r="J665" s="73" t="s">
        <v>13</v>
      </c>
      <c r="K665" s="38" t="s">
        <v>1170</v>
      </c>
    </row>
    <row r="666" spans="2:11">
      <c r="B666" s="76" t="s">
        <v>30</v>
      </c>
      <c r="C666" s="128" t="s">
        <v>27</v>
      </c>
      <c r="D666" s="126">
        <v>42906</v>
      </c>
      <c r="E666" s="97" t="s">
        <v>1240</v>
      </c>
      <c r="F666" s="97" t="s">
        <v>28</v>
      </c>
      <c r="G666" s="96">
        <v>118</v>
      </c>
      <c r="H666" s="104">
        <v>12.3</v>
      </c>
      <c r="I666" s="95">
        <v>1451.4</v>
      </c>
      <c r="J666" s="73" t="s">
        <v>13</v>
      </c>
      <c r="K666" s="38" t="s">
        <v>1171</v>
      </c>
    </row>
    <row r="667" spans="2:11">
      <c r="B667" s="76" t="s">
        <v>30</v>
      </c>
      <c r="C667" s="128" t="s">
        <v>27</v>
      </c>
      <c r="D667" s="126">
        <v>42906</v>
      </c>
      <c r="E667" s="97" t="s">
        <v>1241</v>
      </c>
      <c r="F667" s="97" t="s">
        <v>28</v>
      </c>
      <c r="G667" s="96">
        <v>123</v>
      </c>
      <c r="H667" s="104">
        <v>12.3</v>
      </c>
      <c r="I667" s="95">
        <v>1512.9</v>
      </c>
      <c r="J667" s="73" t="s">
        <v>13</v>
      </c>
      <c r="K667" s="38" t="s">
        <v>1172</v>
      </c>
    </row>
    <row r="668" spans="2:11">
      <c r="B668" s="76" t="s">
        <v>30</v>
      </c>
      <c r="C668" s="128" t="s">
        <v>27</v>
      </c>
      <c r="D668" s="126">
        <v>42906</v>
      </c>
      <c r="E668" s="97" t="s">
        <v>1242</v>
      </c>
      <c r="F668" s="97" t="s">
        <v>28</v>
      </c>
      <c r="G668" s="96">
        <v>531</v>
      </c>
      <c r="H668" s="104">
        <v>12.34</v>
      </c>
      <c r="I668" s="95">
        <v>6552.54</v>
      </c>
      <c r="J668" s="73" t="s">
        <v>13</v>
      </c>
      <c r="K668" s="38" t="s">
        <v>1173</v>
      </c>
    </row>
    <row r="669" spans="2:11">
      <c r="B669" s="76" t="s">
        <v>30</v>
      </c>
      <c r="C669" s="128" t="s">
        <v>27</v>
      </c>
      <c r="D669" s="126">
        <v>42906</v>
      </c>
      <c r="E669" s="97" t="s">
        <v>1243</v>
      </c>
      <c r="F669" s="97" t="s">
        <v>28</v>
      </c>
      <c r="G669" s="96">
        <v>272</v>
      </c>
      <c r="H669" s="104">
        <v>12.35</v>
      </c>
      <c r="I669" s="95">
        <v>3359.2</v>
      </c>
      <c r="J669" s="73" t="s">
        <v>13</v>
      </c>
      <c r="K669" s="38" t="s">
        <v>1174</v>
      </c>
    </row>
    <row r="670" spans="2:11">
      <c r="B670" s="76" t="s">
        <v>30</v>
      </c>
      <c r="C670" s="128" t="s">
        <v>27</v>
      </c>
      <c r="D670" s="126">
        <v>42906</v>
      </c>
      <c r="E670" s="97" t="s">
        <v>1244</v>
      </c>
      <c r="F670" s="97" t="s">
        <v>28</v>
      </c>
      <c r="G670" s="96">
        <v>112</v>
      </c>
      <c r="H670" s="104">
        <v>12.35</v>
      </c>
      <c r="I670" s="95">
        <v>1383.2</v>
      </c>
      <c r="J670" s="73" t="s">
        <v>13</v>
      </c>
      <c r="K670" s="38" t="s">
        <v>1175</v>
      </c>
    </row>
    <row r="671" spans="2:11">
      <c r="B671" s="76" t="s">
        <v>30</v>
      </c>
      <c r="C671" s="128" t="s">
        <v>27</v>
      </c>
      <c r="D671" s="126">
        <v>42906</v>
      </c>
      <c r="E671" s="97" t="s">
        <v>1245</v>
      </c>
      <c r="F671" s="97" t="s">
        <v>28</v>
      </c>
      <c r="G671" s="96">
        <v>549</v>
      </c>
      <c r="H671" s="104">
        <v>12.34</v>
      </c>
      <c r="I671" s="95">
        <v>6774.66</v>
      </c>
      <c r="J671" s="73" t="s">
        <v>13</v>
      </c>
      <c r="K671" s="38" t="s">
        <v>1176</v>
      </c>
    </row>
    <row r="672" spans="2:11">
      <c r="B672" s="76" t="s">
        <v>30</v>
      </c>
      <c r="C672" s="128" t="s">
        <v>27</v>
      </c>
      <c r="D672" s="126">
        <v>42906</v>
      </c>
      <c r="E672" s="97" t="s">
        <v>1245</v>
      </c>
      <c r="F672" s="97" t="s">
        <v>28</v>
      </c>
      <c r="G672" s="96">
        <v>17</v>
      </c>
      <c r="H672" s="104">
        <v>12.34</v>
      </c>
      <c r="I672" s="95">
        <v>209.78</v>
      </c>
      <c r="J672" s="73" t="s">
        <v>13</v>
      </c>
      <c r="K672" s="38" t="s">
        <v>1177</v>
      </c>
    </row>
    <row r="673" spans="2:11">
      <c r="B673" s="76" t="s">
        <v>30</v>
      </c>
      <c r="C673" s="128" t="s">
        <v>27</v>
      </c>
      <c r="D673" s="126">
        <v>42906</v>
      </c>
      <c r="E673" s="97" t="s">
        <v>1245</v>
      </c>
      <c r="F673" s="97" t="s">
        <v>28</v>
      </c>
      <c r="G673" s="96">
        <v>223</v>
      </c>
      <c r="H673" s="104">
        <v>12.34</v>
      </c>
      <c r="I673" s="95">
        <v>2751.82</v>
      </c>
      <c r="J673" s="73" t="s">
        <v>13</v>
      </c>
      <c r="K673" s="38" t="s">
        <v>1178</v>
      </c>
    </row>
    <row r="674" spans="2:11">
      <c r="B674" s="76" t="s">
        <v>30</v>
      </c>
      <c r="C674" s="128" t="s">
        <v>27</v>
      </c>
      <c r="D674" s="126">
        <v>42906</v>
      </c>
      <c r="E674" s="97" t="s">
        <v>1245</v>
      </c>
      <c r="F674" s="97" t="s">
        <v>28</v>
      </c>
      <c r="G674" s="96">
        <v>236</v>
      </c>
      <c r="H674" s="104">
        <v>12.34</v>
      </c>
      <c r="I674" s="95">
        <v>2912.24</v>
      </c>
      <c r="J674" s="73" t="s">
        <v>13</v>
      </c>
      <c r="K674" s="38" t="s">
        <v>1179</v>
      </c>
    </row>
    <row r="675" spans="2:11">
      <c r="B675" s="76" t="s">
        <v>30</v>
      </c>
      <c r="C675" s="128" t="s">
        <v>27</v>
      </c>
      <c r="D675" s="126">
        <v>42906</v>
      </c>
      <c r="E675" s="97" t="s">
        <v>1246</v>
      </c>
      <c r="F675" s="97" t="s">
        <v>28</v>
      </c>
      <c r="G675" s="96">
        <v>258</v>
      </c>
      <c r="H675" s="104">
        <v>12.34</v>
      </c>
      <c r="I675" s="95">
        <v>3183.72</v>
      </c>
      <c r="J675" s="73" t="s">
        <v>13</v>
      </c>
      <c r="K675" s="38" t="s">
        <v>1180</v>
      </c>
    </row>
    <row r="676" spans="2:11">
      <c r="B676" s="76" t="s">
        <v>30</v>
      </c>
      <c r="C676" s="128" t="s">
        <v>27</v>
      </c>
      <c r="D676" s="126">
        <v>42906</v>
      </c>
      <c r="E676" s="97" t="s">
        <v>1246</v>
      </c>
      <c r="F676" s="97" t="s">
        <v>28</v>
      </c>
      <c r="G676" s="96">
        <v>1080</v>
      </c>
      <c r="H676" s="104">
        <v>12.34</v>
      </c>
      <c r="I676" s="95">
        <v>13327.2</v>
      </c>
      <c r="J676" s="73" t="s">
        <v>13</v>
      </c>
      <c r="K676" s="38" t="s">
        <v>1181</v>
      </c>
    </row>
    <row r="677" spans="2:11">
      <c r="B677" s="76" t="s">
        <v>30</v>
      </c>
      <c r="C677" s="128" t="s">
        <v>27</v>
      </c>
      <c r="D677" s="126">
        <v>42906</v>
      </c>
      <c r="E677" s="97" t="s">
        <v>1246</v>
      </c>
      <c r="F677" s="97" t="s">
        <v>28</v>
      </c>
      <c r="G677" s="96">
        <v>240</v>
      </c>
      <c r="H677" s="104">
        <v>12.34</v>
      </c>
      <c r="I677" s="95">
        <v>2961.6</v>
      </c>
      <c r="J677" s="73" t="s">
        <v>13</v>
      </c>
      <c r="K677" s="38" t="s">
        <v>1182</v>
      </c>
    </row>
    <row r="678" spans="2:11">
      <c r="B678" s="76" t="s">
        <v>30</v>
      </c>
      <c r="C678" s="128" t="s">
        <v>27</v>
      </c>
      <c r="D678" s="126">
        <v>42906</v>
      </c>
      <c r="E678" s="97" t="s">
        <v>1247</v>
      </c>
      <c r="F678" s="97" t="s">
        <v>28</v>
      </c>
      <c r="G678" s="96">
        <v>258</v>
      </c>
      <c r="H678" s="104">
        <v>12.35</v>
      </c>
      <c r="I678" s="95">
        <v>3186.2999999999997</v>
      </c>
      <c r="J678" s="73" t="s">
        <v>13</v>
      </c>
      <c r="K678" s="38" t="s">
        <v>1183</v>
      </c>
    </row>
    <row r="679" spans="2:11">
      <c r="B679" s="76" t="s">
        <v>30</v>
      </c>
      <c r="C679" s="128" t="s">
        <v>27</v>
      </c>
      <c r="D679" s="126">
        <v>42906</v>
      </c>
      <c r="E679" s="97" t="s">
        <v>1248</v>
      </c>
      <c r="F679" s="97" t="s">
        <v>28</v>
      </c>
      <c r="G679" s="96">
        <v>227</v>
      </c>
      <c r="H679" s="104">
        <v>12.35</v>
      </c>
      <c r="I679" s="95">
        <v>2803.45</v>
      </c>
      <c r="J679" s="73" t="s">
        <v>13</v>
      </c>
      <c r="K679" s="38" t="s">
        <v>1184</v>
      </c>
    </row>
    <row r="680" spans="2:11">
      <c r="B680" s="76" t="s">
        <v>30</v>
      </c>
      <c r="C680" s="128" t="s">
        <v>27</v>
      </c>
      <c r="D680" s="126">
        <v>42906</v>
      </c>
      <c r="E680" s="97" t="s">
        <v>1249</v>
      </c>
      <c r="F680" s="97" t="s">
        <v>28</v>
      </c>
      <c r="G680" s="96">
        <v>119</v>
      </c>
      <c r="H680" s="104">
        <v>12.36</v>
      </c>
      <c r="I680" s="95">
        <v>1470.84</v>
      </c>
      <c r="J680" s="73" t="s">
        <v>13</v>
      </c>
      <c r="K680" s="38" t="s">
        <v>1185</v>
      </c>
    </row>
    <row r="681" spans="2:11">
      <c r="B681" s="76" t="s">
        <v>30</v>
      </c>
      <c r="C681" s="128" t="s">
        <v>27</v>
      </c>
      <c r="D681" s="126">
        <v>42906</v>
      </c>
      <c r="E681" s="97" t="s">
        <v>1250</v>
      </c>
      <c r="F681" s="97" t="s">
        <v>28</v>
      </c>
      <c r="G681" s="96">
        <v>51</v>
      </c>
      <c r="H681" s="104">
        <v>12.35</v>
      </c>
      <c r="I681" s="95">
        <v>629.85</v>
      </c>
      <c r="J681" s="73" t="s">
        <v>13</v>
      </c>
      <c r="K681" s="38" t="s">
        <v>1186</v>
      </c>
    </row>
    <row r="682" spans="2:11">
      <c r="B682" s="76" t="s">
        <v>30</v>
      </c>
      <c r="C682" s="128" t="s">
        <v>27</v>
      </c>
      <c r="D682" s="126">
        <v>42906</v>
      </c>
      <c r="E682" s="97" t="s">
        <v>1251</v>
      </c>
      <c r="F682" s="97" t="s">
        <v>28</v>
      </c>
      <c r="G682" s="96">
        <v>536</v>
      </c>
      <c r="H682" s="104">
        <v>12.35</v>
      </c>
      <c r="I682" s="95">
        <v>6619.5999999999995</v>
      </c>
      <c r="J682" s="73" t="s">
        <v>13</v>
      </c>
      <c r="K682" s="38" t="s">
        <v>1187</v>
      </c>
    </row>
    <row r="683" spans="2:11">
      <c r="B683" s="76" t="s">
        <v>30</v>
      </c>
      <c r="C683" s="128" t="s">
        <v>27</v>
      </c>
      <c r="D683" s="126">
        <v>42906</v>
      </c>
      <c r="E683" s="97" t="s">
        <v>1251</v>
      </c>
      <c r="F683" s="97" t="s">
        <v>28</v>
      </c>
      <c r="G683" s="96">
        <v>3</v>
      </c>
      <c r="H683" s="104">
        <v>12.35</v>
      </c>
      <c r="I683" s="95">
        <v>37.049999999999997</v>
      </c>
      <c r="J683" s="73" t="s">
        <v>13</v>
      </c>
      <c r="K683" s="38" t="s">
        <v>1188</v>
      </c>
    </row>
    <row r="684" spans="2:11">
      <c r="B684" s="76" t="s">
        <v>30</v>
      </c>
      <c r="C684" s="128" t="s">
        <v>27</v>
      </c>
      <c r="D684" s="126">
        <v>42906</v>
      </c>
      <c r="E684" s="97" t="s">
        <v>1252</v>
      </c>
      <c r="F684" s="97" t="s">
        <v>28</v>
      </c>
      <c r="G684" s="96">
        <v>131</v>
      </c>
      <c r="H684" s="104">
        <v>12.35</v>
      </c>
      <c r="I684" s="95">
        <v>1617.85</v>
      </c>
      <c r="J684" s="73" t="s">
        <v>13</v>
      </c>
      <c r="K684" s="38" t="s">
        <v>1189</v>
      </c>
    </row>
    <row r="685" spans="2:11">
      <c r="B685" s="76" t="s">
        <v>30</v>
      </c>
      <c r="C685" s="128" t="s">
        <v>27</v>
      </c>
      <c r="D685" s="126">
        <v>42906</v>
      </c>
      <c r="E685" s="97" t="s">
        <v>1253</v>
      </c>
      <c r="F685" s="97" t="s">
        <v>28</v>
      </c>
      <c r="G685" s="96">
        <v>130</v>
      </c>
      <c r="H685" s="104">
        <v>12.35</v>
      </c>
      <c r="I685" s="95">
        <v>1605.5</v>
      </c>
      <c r="J685" s="73" t="s">
        <v>13</v>
      </c>
      <c r="K685" s="38" t="s">
        <v>1190</v>
      </c>
    </row>
    <row r="686" spans="2:11">
      <c r="B686" s="76" t="s">
        <v>30</v>
      </c>
      <c r="C686" s="128" t="s">
        <v>27</v>
      </c>
      <c r="D686" s="126">
        <v>42906</v>
      </c>
      <c r="E686" s="97" t="s">
        <v>1254</v>
      </c>
      <c r="F686" s="97" t="s">
        <v>28</v>
      </c>
      <c r="G686" s="96">
        <v>128</v>
      </c>
      <c r="H686" s="104">
        <v>12.34</v>
      </c>
      <c r="I686" s="95">
        <v>1579.52</v>
      </c>
      <c r="J686" s="73" t="s">
        <v>13</v>
      </c>
      <c r="K686" s="38" t="s">
        <v>1191</v>
      </c>
    </row>
    <row r="687" spans="2:11">
      <c r="B687" s="76" t="s">
        <v>30</v>
      </c>
      <c r="C687" s="128" t="s">
        <v>27</v>
      </c>
      <c r="D687" s="126">
        <v>42907</v>
      </c>
      <c r="E687" s="97" t="s">
        <v>1331</v>
      </c>
      <c r="F687" s="97" t="s">
        <v>28</v>
      </c>
      <c r="G687" s="96">
        <v>1</v>
      </c>
      <c r="H687" s="104">
        <v>12.36</v>
      </c>
      <c r="I687" s="95">
        <v>12.36</v>
      </c>
      <c r="J687" s="73" t="s">
        <v>13</v>
      </c>
      <c r="K687" s="38" t="s">
        <v>1256</v>
      </c>
    </row>
    <row r="688" spans="2:11">
      <c r="B688" s="76" t="s">
        <v>30</v>
      </c>
      <c r="C688" s="128" t="s">
        <v>27</v>
      </c>
      <c r="D688" s="126">
        <v>42907</v>
      </c>
      <c r="E688" s="97" t="s">
        <v>1332</v>
      </c>
      <c r="F688" s="97" t="s">
        <v>28</v>
      </c>
      <c r="G688" s="96">
        <v>133</v>
      </c>
      <c r="H688" s="104">
        <v>12.3</v>
      </c>
      <c r="I688" s="95">
        <v>1635.9</v>
      </c>
      <c r="J688" s="73" t="s">
        <v>13</v>
      </c>
      <c r="K688" s="38" t="s">
        <v>1260</v>
      </c>
    </row>
    <row r="689" spans="2:11">
      <c r="B689" s="76" t="s">
        <v>30</v>
      </c>
      <c r="C689" s="128" t="s">
        <v>27</v>
      </c>
      <c r="D689" s="126">
        <v>42907</v>
      </c>
      <c r="E689" s="97" t="s">
        <v>1333</v>
      </c>
      <c r="F689" s="97" t="s">
        <v>28</v>
      </c>
      <c r="G689" s="96">
        <v>8</v>
      </c>
      <c r="H689" s="104">
        <v>12.29</v>
      </c>
      <c r="I689" s="95">
        <v>98.32</v>
      </c>
      <c r="J689" s="73" t="s">
        <v>13</v>
      </c>
      <c r="K689" s="38" t="s">
        <v>1262</v>
      </c>
    </row>
    <row r="690" spans="2:11">
      <c r="B690" s="76" t="s">
        <v>30</v>
      </c>
      <c r="C690" s="128" t="s">
        <v>27</v>
      </c>
      <c r="D690" s="126">
        <v>42907</v>
      </c>
      <c r="E690" s="97" t="s">
        <v>1333</v>
      </c>
      <c r="F690" s="97" t="s">
        <v>28</v>
      </c>
      <c r="G690" s="96">
        <v>114</v>
      </c>
      <c r="H690" s="104">
        <v>12.29</v>
      </c>
      <c r="I690" s="95">
        <v>1401.06</v>
      </c>
      <c r="J690" s="73" t="s">
        <v>13</v>
      </c>
      <c r="K690" s="38" t="s">
        <v>1263</v>
      </c>
    </row>
    <row r="691" spans="2:11">
      <c r="B691" s="76" t="s">
        <v>30</v>
      </c>
      <c r="C691" s="128" t="s">
        <v>27</v>
      </c>
      <c r="D691" s="126">
        <v>42907</v>
      </c>
      <c r="E691" s="97" t="s">
        <v>1334</v>
      </c>
      <c r="F691" s="97" t="s">
        <v>28</v>
      </c>
      <c r="G691" s="96">
        <v>142</v>
      </c>
      <c r="H691" s="104">
        <v>12.29</v>
      </c>
      <c r="I691" s="95">
        <v>1745.1799999999998</v>
      </c>
      <c r="J691" s="73" t="s">
        <v>13</v>
      </c>
      <c r="K691" s="38" t="s">
        <v>1265</v>
      </c>
    </row>
    <row r="692" spans="2:11">
      <c r="B692" s="76" t="s">
        <v>30</v>
      </c>
      <c r="C692" s="128" t="s">
        <v>27</v>
      </c>
      <c r="D692" s="126">
        <v>42907</v>
      </c>
      <c r="E692" s="97" t="s">
        <v>1335</v>
      </c>
      <c r="F692" s="97" t="s">
        <v>28</v>
      </c>
      <c r="G692" s="96">
        <v>139</v>
      </c>
      <c r="H692" s="104">
        <v>12.28</v>
      </c>
      <c r="I692" s="95">
        <v>1706.9199999999998</v>
      </c>
      <c r="J692" s="73" t="s">
        <v>13</v>
      </c>
      <c r="K692" s="38" t="s">
        <v>1267</v>
      </c>
    </row>
    <row r="693" spans="2:11">
      <c r="B693" s="76" t="s">
        <v>30</v>
      </c>
      <c r="C693" s="128" t="s">
        <v>27</v>
      </c>
      <c r="D693" s="126">
        <v>42907</v>
      </c>
      <c r="E693" s="97" t="s">
        <v>1336</v>
      </c>
      <c r="F693" s="97" t="s">
        <v>28</v>
      </c>
      <c r="G693" s="96">
        <v>137</v>
      </c>
      <c r="H693" s="104">
        <v>12.28</v>
      </c>
      <c r="I693" s="95">
        <v>1682.36</v>
      </c>
      <c r="J693" s="73" t="s">
        <v>13</v>
      </c>
      <c r="K693" s="38" t="s">
        <v>1269</v>
      </c>
    </row>
    <row r="694" spans="2:11">
      <c r="B694" s="76" t="s">
        <v>30</v>
      </c>
      <c r="C694" s="128" t="s">
        <v>27</v>
      </c>
      <c r="D694" s="126">
        <v>42907</v>
      </c>
      <c r="E694" s="97" t="s">
        <v>1337</v>
      </c>
      <c r="F694" s="97" t="s">
        <v>28</v>
      </c>
      <c r="G694" s="96">
        <v>142</v>
      </c>
      <c r="H694" s="104">
        <v>12.27</v>
      </c>
      <c r="I694" s="95">
        <v>1742.34</v>
      </c>
      <c r="J694" s="73" t="s">
        <v>13</v>
      </c>
      <c r="K694" s="38" t="s">
        <v>1271</v>
      </c>
    </row>
    <row r="695" spans="2:11">
      <c r="B695" s="76" t="s">
        <v>30</v>
      </c>
      <c r="C695" s="128" t="s">
        <v>27</v>
      </c>
      <c r="D695" s="126">
        <v>42907</v>
      </c>
      <c r="E695" s="97" t="s">
        <v>1338</v>
      </c>
      <c r="F695" s="97" t="s">
        <v>28</v>
      </c>
      <c r="G695" s="96">
        <v>130</v>
      </c>
      <c r="H695" s="104">
        <v>12.265000000000001</v>
      </c>
      <c r="I695" s="95">
        <v>1594.45</v>
      </c>
      <c r="J695" s="73" t="s">
        <v>13</v>
      </c>
      <c r="K695" s="38" t="s">
        <v>1273</v>
      </c>
    </row>
    <row r="696" spans="2:11">
      <c r="B696" s="76" t="s">
        <v>30</v>
      </c>
      <c r="C696" s="128" t="s">
        <v>27</v>
      </c>
      <c r="D696" s="126">
        <v>42907</v>
      </c>
      <c r="E696" s="97" t="s">
        <v>1339</v>
      </c>
      <c r="F696" s="97" t="s">
        <v>28</v>
      </c>
      <c r="G696" s="96">
        <v>127</v>
      </c>
      <c r="H696" s="104">
        <v>12.265000000000001</v>
      </c>
      <c r="I696" s="95">
        <v>1557.655</v>
      </c>
      <c r="J696" s="73" t="s">
        <v>13</v>
      </c>
      <c r="K696" s="38" t="s">
        <v>1275</v>
      </c>
    </row>
    <row r="697" spans="2:11">
      <c r="B697" s="76" t="s">
        <v>30</v>
      </c>
      <c r="C697" s="128" t="s">
        <v>27</v>
      </c>
      <c r="D697" s="126">
        <v>42907</v>
      </c>
      <c r="E697" s="97" t="s">
        <v>1340</v>
      </c>
      <c r="F697" s="97" t="s">
        <v>28</v>
      </c>
      <c r="G697" s="96">
        <v>125</v>
      </c>
      <c r="H697" s="104">
        <v>12.26</v>
      </c>
      <c r="I697" s="95">
        <v>1532.5</v>
      </c>
      <c r="J697" s="73" t="s">
        <v>13</v>
      </c>
      <c r="K697" s="38" t="s">
        <v>1277</v>
      </c>
    </row>
    <row r="698" spans="2:11">
      <c r="B698" s="76" t="s">
        <v>30</v>
      </c>
      <c r="C698" s="128" t="s">
        <v>27</v>
      </c>
      <c r="D698" s="126">
        <v>42907</v>
      </c>
      <c r="E698" s="97" t="s">
        <v>1341</v>
      </c>
      <c r="F698" s="97" t="s">
        <v>28</v>
      </c>
      <c r="G698" s="96">
        <v>1179</v>
      </c>
      <c r="H698" s="104">
        <v>12.26</v>
      </c>
      <c r="I698" s="95">
        <v>14454.539999999999</v>
      </c>
      <c r="J698" s="73" t="s">
        <v>13</v>
      </c>
      <c r="K698" s="38" t="s">
        <v>1279</v>
      </c>
    </row>
    <row r="699" spans="2:11">
      <c r="B699" s="76" t="s">
        <v>30</v>
      </c>
      <c r="C699" s="128" t="s">
        <v>27</v>
      </c>
      <c r="D699" s="126">
        <v>42907</v>
      </c>
      <c r="E699" s="97" t="s">
        <v>1342</v>
      </c>
      <c r="F699" s="97" t="s">
        <v>28</v>
      </c>
      <c r="G699" s="96">
        <v>342</v>
      </c>
      <c r="H699" s="104">
        <v>12.26</v>
      </c>
      <c r="I699" s="95">
        <v>4192.92</v>
      </c>
      <c r="J699" s="73" t="s">
        <v>13</v>
      </c>
      <c r="K699" s="38" t="s">
        <v>1281</v>
      </c>
    </row>
    <row r="700" spans="2:11">
      <c r="B700" s="76" t="s">
        <v>30</v>
      </c>
      <c r="C700" s="128" t="s">
        <v>27</v>
      </c>
      <c r="D700" s="126">
        <v>42907</v>
      </c>
      <c r="E700" s="97" t="s">
        <v>1343</v>
      </c>
      <c r="F700" s="97" t="s">
        <v>28</v>
      </c>
      <c r="G700" s="96">
        <v>15</v>
      </c>
      <c r="H700" s="104">
        <v>12.26</v>
      </c>
      <c r="I700" s="95">
        <v>183.9</v>
      </c>
      <c r="J700" s="73" t="s">
        <v>13</v>
      </c>
      <c r="K700" s="38" t="s">
        <v>1283</v>
      </c>
    </row>
    <row r="701" spans="2:11">
      <c r="B701" s="76" t="s">
        <v>30</v>
      </c>
      <c r="C701" s="128" t="s">
        <v>27</v>
      </c>
      <c r="D701" s="126">
        <v>42907</v>
      </c>
      <c r="E701" s="97" t="s">
        <v>1343</v>
      </c>
      <c r="F701" s="97" t="s">
        <v>28</v>
      </c>
      <c r="G701" s="96">
        <v>109</v>
      </c>
      <c r="H701" s="104">
        <v>12.26</v>
      </c>
      <c r="I701" s="95">
        <v>1336.34</v>
      </c>
      <c r="J701" s="73" t="s">
        <v>13</v>
      </c>
      <c r="K701" s="38" t="s">
        <v>1284</v>
      </c>
    </row>
    <row r="702" spans="2:11">
      <c r="B702" s="76" t="s">
        <v>30</v>
      </c>
      <c r="C702" s="128" t="s">
        <v>27</v>
      </c>
      <c r="D702" s="126">
        <v>42907</v>
      </c>
      <c r="E702" s="97" t="s">
        <v>1344</v>
      </c>
      <c r="F702" s="97" t="s">
        <v>28</v>
      </c>
      <c r="G702" s="96">
        <v>131</v>
      </c>
      <c r="H702" s="104">
        <v>12.24</v>
      </c>
      <c r="I702" s="95">
        <v>1603.44</v>
      </c>
      <c r="J702" s="73" t="s">
        <v>13</v>
      </c>
      <c r="K702" s="38" t="s">
        <v>1286</v>
      </c>
    </row>
    <row r="703" spans="2:11">
      <c r="B703" s="76" t="s">
        <v>30</v>
      </c>
      <c r="C703" s="128" t="s">
        <v>27</v>
      </c>
      <c r="D703" s="126">
        <v>42907</v>
      </c>
      <c r="E703" s="97" t="s">
        <v>1345</v>
      </c>
      <c r="F703" s="97" t="s">
        <v>28</v>
      </c>
      <c r="G703" s="96">
        <v>125</v>
      </c>
      <c r="H703" s="104">
        <v>12.2</v>
      </c>
      <c r="I703" s="95">
        <v>1525</v>
      </c>
      <c r="J703" s="73" t="s">
        <v>13</v>
      </c>
      <c r="K703" s="38" t="s">
        <v>1288</v>
      </c>
    </row>
    <row r="704" spans="2:11">
      <c r="B704" s="76" t="s">
        <v>30</v>
      </c>
      <c r="C704" s="128" t="s">
        <v>27</v>
      </c>
      <c r="D704" s="126">
        <v>42907</v>
      </c>
      <c r="E704" s="97" t="s">
        <v>1346</v>
      </c>
      <c r="F704" s="97" t="s">
        <v>28</v>
      </c>
      <c r="G704" s="96">
        <v>131</v>
      </c>
      <c r="H704" s="104">
        <v>12.24</v>
      </c>
      <c r="I704" s="95">
        <v>1603.44</v>
      </c>
      <c r="J704" s="73" t="s">
        <v>13</v>
      </c>
      <c r="K704" s="38" t="s">
        <v>1290</v>
      </c>
    </row>
    <row r="705" spans="2:11">
      <c r="B705" s="76" t="s">
        <v>30</v>
      </c>
      <c r="C705" s="128" t="s">
        <v>27</v>
      </c>
      <c r="D705" s="126">
        <v>42907</v>
      </c>
      <c r="E705" s="97" t="s">
        <v>1347</v>
      </c>
      <c r="F705" s="97" t="s">
        <v>28</v>
      </c>
      <c r="G705" s="96">
        <v>112</v>
      </c>
      <c r="H705" s="104">
        <v>12.24</v>
      </c>
      <c r="I705" s="95">
        <v>1370.88</v>
      </c>
      <c r="J705" s="73" t="s">
        <v>13</v>
      </c>
      <c r="K705" s="38" t="s">
        <v>1292</v>
      </c>
    </row>
    <row r="706" spans="2:11">
      <c r="B706" s="76" t="s">
        <v>30</v>
      </c>
      <c r="C706" s="128" t="s">
        <v>27</v>
      </c>
      <c r="D706" s="126">
        <v>42907</v>
      </c>
      <c r="E706" s="97" t="s">
        <v>1348</v>
      </c>
      <c r="F706" s="97" t="s">
        <v>28</v>
      </c>
      <c r="G706" s="96">
        <v>115</v>
      </c>
      <c r="H706" s="104">
        <v>12.24</v>
      </c>
      <c r="I706" s="95">
        <v>1407.6000000000001</v>
      </c>
      <c r="J706" s="73" t="s">
        <v>13</v>
      </c>
      <c r="K706" s="38" t="s">
        <v>1294</v>
      </c>
    </row>
    <row r="707" spans="2:11">
      <c r="B707" s="76" t="s">
        <v>30</v>
      </c>
      <c r="C707" s="128" t="s">
        <v>27</v>
      </c>
      <c r="D707" s="126">
        <v>42907</v>
      </c>
      <c r="E707" s="97" t="s">
        <v>1349</v>
      </c>
      <c r="F707" s="97" t="s">
        <v>28</v>
      </c>
      <c r="G707" s="96">
        <v>116</v>
      </c>
      <c r="H707" s="104">
        <v>12.23</v>
      </c>
      <c r="I707" s="95">
        <v>1418.68</v>
      </c>
      <c r="J707" s="73" t="s">
        <v>13</v>
      </c>
      <c r="K707" s="38" t="s">
        <v>1296</v>
      </c>
    </row>
    <row r="708" spans="2:11">
      <c r="B708" s="76" t="s">
        <v>30</v>
      </c>
      <c r="C708" s="128" t="s">
        <v>27</v>
      </c>
      <c r="D708" s="126">
        <v>42907</v>
      </c>
      <c r="E708" s="97" t="s">
        <v>1350</v>
      </c>
      <c r="F708" s="97" t="s">
        <v>28</v>
      </c>
      <c r="G708" s="96">
        <v>124</v>
      </c>
      <c r="H708" s="104">
        <v>12.23</v>
      </c>
      <c r="I708" s="95">
        <v>1516.52</v>
      </c>
      <c r="J708" s="73" t="s">
        <v>13</v>
      </c>
      <c r="K708" s="38" t="s">
        <v>1298</v>
      </c>
    </row>
    <row r="709" spans="2:11">
      <c r="B709" s="76" t="s">
        <v>30</v>
      </c>
      <c r="C709" s="128" t="s">
        <v>27</v>
      </c>
      <c r="D709" s="126">
        <v>42907</v>
      </c>
      <c r="E709" s="97" t="s">
        <v>1351</v>
      </c>
      <c r="F709" s="97" t="s">
        <v>28</v>
      </c>
      <c r="G709" s="96">
        <v>118</v>
      </c>
      <c r="H709" s="104">
        <v>12.22</v>
      </c>
      <c r="I709" s="95">
        <v>1441.96</v>
      </c>
      <c r="J709" s="73" t="s">
        <v>13</v>
      </c>
      <c r="K709" s="38" t="s">
        <v>1300</v>
      </c>
    </row>
    <row r="710" spans="2:11">
      <c r="B710" s="76" t="s">
        <v>30</v>
      </c>
      <c r="C710" s="128" t="s">
        <v>27</v>
      </c>
      <c r="D710" s="126">
        <v>42907</v>
      </c>
      <c r="E710" s="97" t="s">
        <v>1351</v>
      </c>
      <c r="F710" s="97" t="s">
        <v>28</v>
      </c>
      <c r="G710" s="96">
        <v>128</v>
      </c>
      <c r="H710" s="104">
        <v>12.22</v>
      </c>
      <c r="I710" s="95">
        <v>1564.16</v>
      </c>
      <c r="J710" s="73" t="s">
        <v>13</v>
      </c>
      <c r="K710" s="38" t="s">
        <v>1302</v>
      </c>
    </row>
    <row r="711" spans="2:11">
      <c r="B711" s="76" t="s">
        <v>30</v>
      </c>
      <c r="C711" s="128" t="s">
        <v>27</v>
      </c>
      <c r="D711" s="126">
        <v>42907</v>
      </c>
      <c r="E711" s="97" t="s">
        <v>1352</v>
      </c>
      <c r="F711" s="97" t="s">
        <v>28</v>
      </c>
      <c r="G711" s="96">
        <v>118</v>
      </c>
      <c r="H711" s="104">
        <v>12.24</v>
      </c>
      <c r="I711" s="95">
        <v>1444.32</v>
      </c>
      <c r="J711" s="73" t="s">
        <v>13</v>
      </c>
      <c r="K711" s="38" t="s">
        <v>1304</v>
      </c>
    </row>
    <row r="712" spans="2:11">
      <c r="B712" s="76" t="s">
        <v>30</v>
      </c>
      <c r="C712" s="128" t="s">
        <v>27</v>
      </c>
      <c r="D712" s="126">
        <v>42907</v>
      </c>
      <c r="E712" s="97" t="s">
        <v>749</v>
      </c>
      <c r="F712" s="97" t="s">
        <v>28</v>
      </c>
      <c r="G712" s="96">
        <v>145</v>
      </c>
      <c r="H712" s="104">
        <v>12.23</v>
      </c>
      <c r="I712" s="95">
        <v>1773.3500000000001</v>
      </c>
      <c r="J712" s="73" t="s">
        <v>13</v>
      </c>
      <c r="K712" s="38" t="s">
        <v>1306</v>
      </c>
    </row>
    <row r="713" spans="2:11">
      <c r="B713" s="76" t="s">
        <v>30</v>
      </c>
      <c r="C713" s="128" t="s">
        <v>27</v>
      </c>
      <c r="D713" s="126">
        <v>42907</v>
      </c>
      <c r="E713" s="97" t="s">
        <v>1353</v>
      </c>
      <c r="F713" s="97" t="s">
        <v>28</v>
      </c>
      <c r="G713" s="96">
        <v>276</v>
      </c>
      <c r="H713" s="104">
        <v>12.25</v>
      </c>
      <c r="I713" s="95">
        <v>3381</v>
      </c>
      <c r="J713" s="73" t="s">
        <v>13</v>
      </c>
      <c r="K713" s="38" t="s">
        <v>1308</v>
      </c>
    </row>
    <row r="714" spans="2:11">
      <c r="B714" s="76" t="s">
        <v>30</v>
      </c>
      <c r="C714" s="128" t="s">
        <v>27</v>
      </c>
      <c r="D714" s="126">
        <v>42907</v>
      </c>
      <c r="E714" s="97" t="s">
        <v>1354</v>
      </c>
      <c r="F714" s="97" t="s">
        <v>28</v>
      </c>
      <c r="G714" s="96">
        <v>118</v>
      </c>
      <c r="H714" s="104">
        <v>12.24</v>
      </c>
      <c r="I714" s="95">
        <v>1444.32</v>
      </c>
      <c r="J714" s="73" t="s">
        <v>13</v>
      </c>
      <c r="K714" s="38" t="s">
        <v>1310</v>
      </c>
    </row>
    <row r="715" spans="2:11">
      <c r="B715" s="76" t="s">
        <v>30</v>
      </c>
      <c r="C715" s="128" t="s">
        <v>27</v>
      </c>
      <c r="D715" s="126">
        <v>42907</v>
      </c>
      <c r="E715" s="97" t="s">
        <v>1355</v>
      </c>
      <c r="F715" s="97" t="s">
        <v>28</v>
      </c>
      <c r="G715" s="96">
        <v>179</v>
      </c>
      <c r="H715" s="104">
        <v>12.23</v>
      </c>
      <c r="I715" s="95">
        <v>2189.17</v>
      </c>
      <c r="J715" s="73" t="s">
        <v>13</v>
      </c>
      <c r="K715" s="38" t="s">
        <v>1312</v>
      </c>
    </row>
    <row r="716" spans="2:11">
      <c r="B716" s="76" t="s">
        <v>30</v>
      </c>
      <c r="C716" s="128" t="s">
        <v>27</v>
      </c>
      <c r="D716" s="126">
        <v>42907</v>
      </c>
      <c r="E716" s="97" t="s">
        <v>1356</v>
      </c>
      <c r="F716" s="97" t="s">
        <v>28</v>
      </c>
      <c r="G716" s="96">
        <v>129</v>
      </c>
      <c r="H716" s="104">
        <v>12.23</v>
      </c>
      <c r="I716" s="95">
        <v>1577.67</v>
      </c>
      <c r="J716" s="73" t="s">
        <v>13</v>
      </c>
      <c r="K716" s="38" t="s">
        <v>1314</v>
      </c>
    </row>
    <row r="717" spans="2:11">
      <c r="B717" s="76" t="s">
        <v>30</v>
      </c>
      <c r="C717" s="128" t="s">
        <v>27</v>
      </c>
      <c r="D717" s="126">
        <v>42907</v>
      </c>
      <c r="E717" s="97" t="s">
        <v>1357</v>
      </c>
      <c r="F717" s="97" t="s">
        <v>28</v>
      </c>
      <c r="G717" s="96">
        <v>115</v>
      </c>
      <c r="H717" s="104">
        <v>12.23</v>
      </c>
      <c r="I717" s="95">
        <v>1406.45</v>
      </c>
      <c r="J717" s="73" t="s">
        <v>13</v>
      </c>
      <c r="K717" s="38" t="s">
        <v>1316</v>
      </c>
    </row>
    <row r="718" spans="2:11">
      <c r="B718" s="76" t="s">
        <v>30</v>
      </c>
      <c r="C718" s="128" t="s">
        <v>27</v>
      </c>
      <c r="D718" s="126">
        <v>42907</v>
      </c>
      <c r="E718" s="97" t="s">
        <v>1358</v>
      </c>
      <c r="F718" s="97" t="s">
        <v>28</v>
      </c>
      <c r="G718" s="96">
        <v>140</v>
      </c>
      <c r="H718" s="104">
        <v>12.24</v>
      </c>
      <c r="I718" s="95">
        <v>1713.6000000000001</v>
      </c>
      <c r="J718" s="73" t="s">
        <v>13</v>
      </c>
      <c r="K718" s="38" t="s">
        <v>1318</v>
      </c>
    </row>
    <row r="719" spans="2:11">
      <c r="B719" s="76" t="s">
        <v>30</v>
      </c>
      <c r="C719" s="128" t="s">
        <v>27</v>
      </c>
      <c r="D719" s="126">
        <v>42907</v>
      </c>
      <c r="E719" s="97" t="s">
        <v>1359</v>
      </c>
      <c r="F719" s="97" t="s">
        <v>28</v>
      </c>
      <c r="G719" s="96">
        <v>230</v>
      </c>
      <c r="H719" s="104">
        <v>12.25</v>
      </c>
      <c r="I719" s="95">
        <v>2817.5</v>
      </c>
      <c r="J719" s="73" t="s">
        <v>13</v>
      </c>
      <c r="K719" s="38" t="s">
        <v>1320</v>
      </c>
    </row>
    <row r="720" spans="2:11">
      <c r="B720" s="76" t="s">
        <v>30</v>
      </c>
      <c r="C720" s="128" t="s">
        <v>27</v>
      </c>
      <c r="D720" s="126">
        <v>42907</v>
      </c>
      <c r="E720" s="97" t="s">
        <v>1360</v>
      </c>
      <c r="F720" s="97" t="s">
        <v>28</v>
      </c>
      <c r="G720" s="96">
        <v>139</v>
      </c>
      <c r="H720" s="104">
        <v>12.25</v>
      </c>
      <c r="I720" s="95">
        <v>1702.75</v>
      </c>
      <c r="J720" s="73" t="s">
        <v>13</v>
      </c>
      <c r="K720" s="38" t="s">
        <v>1322</v>
      </c>
    </row>
    <row r="721" spans="2:11">
      <c r="B721" s="76" t="s">
        <v>30</v>
      </c>
      <c r="C721" s="128" t="s">
        <v>27</v>
      </c>
      <c r="D721" s="126">
        <v>42907</v>
      </c>
      <c r="E721" s="97" t="s">
        <v>1360</v>
      </c>
      <c r="F721" s="97" t="s">
        <v>28</v>
      </c>
      <c r="G721" s="96">
        <v>139</v>
      </c>
      <c r="H721" s="104">
        <v>12.25</v>
      </c>
      <c r="I721" s="95">
        <v>1702.75</v>
      </c>
      <c r="J721" s="73" t="s">
        <v>13</v>
      </c>
      <c r="K721" s="38" t="s">
        <v>1324</v>
      </c>
    </row>
    <row r="722" spans="2:11">
      <c r="B722" s="76" t="s">
        <v>30</v>
      </c>
      <c r="C722" s="128" t="s">
        <v>27</v>
      </c>
      <c r="D722" s="126">
        <v>42907</v>
      </c>
      <c r="E722" s="97" t="s">
        <v>1361</v>
      </c>
      <c r="F722" s="97" t="s">
        <v>28</v>
      </c>
      <c r="G722" s="96">
        <v>10000</v>
      </c>
      <c r="H722" s="104">
        <v>12.25</v>
      </c>
      <c r="I722" s="95">
        <v>122500</v>
      </c>
      <c r="J722" s="73" t="s">
        <v>13</v>
      </c>
      <c r="K722" s="38" t="s">
        <v>1326</v>
      </c>
    </row>
    <row r="723" spans="2:11">
      <c r="B723" s="76" t="s">
        <v>30</v>
      </c>
      <c r="C723" s="128" t="s">
        <v>27</v>
      </c>
      <c r="D723" s="126">
        <v>42907</v>
      </c>
      <c r="E723" s="97" t="s">
        <v>1362</v>
      </c>
      <c r="F723" s="97" t="s">
        <v>28</v>
      </c>
      <c r="G723" s="96">
        <v>110</v>
      </c>
      <c r="H723" s="104">
        <v>12.26</v>
      </c>
      <c r="I723" s="95">
        <v>1348.6</v>
      </c>
      <c r="J723" s="73" t="s">
        <v>13</v>
      </c>
      <c r="K723" s="38" t="s">
        <v>1329</v>
      </c>
    </row>
    <row r="724" spans="2:11">
      <c r="B724" s="76" t="s">
        <v>30</v>
      </c>
      <c r="C724" s="128" t="s">
        <v>27</v>
      </c>
      <c r="D724" s="126">
        <v>42907</v>
      </c>
      <c r="E724" s="97" t="s">
        <v>1362</v>
      </c>
      <c r="F724" s="97" t="s">
        <v>28</v>
      </c>
      <c r="G724" s="96">
        <v>25</v>
      </c>
      <c r="H724" s="104">
        <v>12.26</v>
      </c>
      <c r="I724" s="95">
        <v>306.5</v>
      </c>
      <c r="J724" s="73" t="s">
        <v>13</v>
      </c>
      <c r="K724" s="38" t="s">
        <v>1330</v>
      </c>
    </row>
    <row r="725" spans="2:11">
      <c r="B725" s="124"/>
      <c r="C725" s="124"/>
      <c r="D725" s="118"/>
      <c r="E725" s="119"/>
      <c r="F725" s="119"/>
      <c r="G725" s="120"/>
      <c r="H725" s="121"/>
      <c r="I725" s="122"/>
      <c r="J725" s="123"/>
      <c r="K725" s="123"/>
    </row>
  </sheetData>
  <mergeCells count="1">
    <mergeCell ref="D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239"/>
  <sheetViews>
    <sheetView topLeftCell="A16" zoomScaleNormal="100" workbookViewId="0">
      <selection activeCell="J45" sqref="J45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87" customWidth="1"/>
    <col min="6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1">
      <c r="A2" s="81" t="s">
        <v>0</v>
      </c>
      <c r="B2" s="81" t="s">
        <v>5</v>
      </c>
      <c r="C2" s="81" t="s">
        <v>39</v>
      </c>
      <c r="D2" s="82" t="s">
        <v>35</v>
      </c>
      <c r="E2" s="86" t="s">
        <v>36</v>
      </c>
      <c r="F2" s="83" t="s">
        <v>37</v>
      </c>
      <c r="G2" s="83"/>
      <c r="H2" s="83" t="s">
        <v>40</v>
      </c>
      <c r="I2" s="84"/>
      <c r="J2" t="s">
        <v>44</v>
      </c>
    </row>
    <row r="3" spans="1:41">
      <c r="A3" s="85" t="e">
        <f>#REF!</f>
        <v>#REF!</v>
      </c>
      <c r="B3" s="81" t="str">
        <f t="shared" ref="B3:B33" si="0">MID(O3,FIND(" ",O3)+1,8)</f>
        <v>08:00:04</v>
      </c>
      <c r="C3" s="81" t="s">
        <v>28</v>
      </c>
      <c r="D3" s="82">
        <f t="shared" ref="D3:D33" si="1">L3</f>
        <v>1</v>
      </c>
      <c r="E3" s="86">
        <f t="shared" ref="E3:E33" si="2">M3/100</f>
        <v>12.36</v>
      </c>
      <c r="F3" s="83">
        <f>(D3*E3)</f>
        <v>12.36</v>
      </c>
      <c r="G3" s="83" t="s">
        <v>13</v>
      </c>
      <c r="H3" s="83" t="str">
        <f t="shared" ref="H3:H33" si="3">Q3</f>
        <v>00140825576TRLO0</v>
      </c>
      <c r="I3" s="84"/>
      <c r="J3" s="100" t="s">
        <v>38</v>
      </c>
      <c r="K3" t="s">
        <v>41</v>
      </c>
      <c r="L3">
        <v>1</v>
      </c>
      <c r="M3">
        <v>1236</v>
      </c>
      <c r="N3" t="s">
        <v>45</v>
      </c>
      <c r="O3" t="s">
        <v>1255</v>
      </c>
      <c r="P3" t="s">
        <v>46</v>
      </c>
      <c r="Q3" t="s">
        <v>1256</v>
      </c>
      <c r="R3">
        <v>840</v>
      </c>
      <c r="S3">
        <v>1</v>
      </c>
      <c r="T3">
        <v>1</v>
      </c>
      <c r="U3">
        <v>0</v>
      </c>
      <c r="V3" t="s">
        <v>1257</v>
      </c>
      <c r="W3" t="s">
        <v>47</v>
      </c>
      <c r="X3">
        <v>1</v>
      </c>
      <c r="Y3">
        <v>0</v>
      </c>
      <c r="Z3">
        <v>0</v>
      </c>
      <c r="AB3" t="s">
        <v>48</v>
      </c>
      <c r="AC3" t="s">
        <v>42</v>
      </c>
      <c r="AD3">
        <v>1</v>
      </c>
      <c r="AE3" t="s">
        <v>1256</v>
      </c>
      <c r="AF3" t="s">
        <v>38</v>
      </c>
      <c r="AG3">
        <v>1</v>
      </c>
      <c r="AJ3" t="s">
        <v>43</v>
      </c>
      <c r="AK3" t="s">
        <v>42</v>
      </c>
      <c r="AL3" t="s">
        <v>874</v>
      </c>
      <c r="AM3" t="s">
        <v>42</v>
      </c>
      <c r="AO3">
        <v>0</v>
      </c>
    </row>
    <row r="4" spans="1:41">
      <c r="A4" s="85" t="e">
        <f>#REF!</f>
        <v>#REF!</v>
      </c>
      <c r="B4" s="81" t="str">
        <f t="shared" si="0"/>
        <v>09:33:03</v>
      </c>
      <c r="C4" s="81" t="s">
        <v>28</v>
      </c>
      <c r="D4" s="82">
        <f t="shared" si="1"/>
        <v>133</v>
      </c>
      <c r="E4" s="86">
        <f t="shared" si="2"/>
        <v>12.3</v>
      </c>
      <c r="F4" s="83">
        <f t="shared" ref="F4:F32" si="4">(D4*E4)</f>
        <v>1635.9</v>
      </c>
      <c r="G4" s="83" t="s">
        <v>13</v>
      </c>
      <c r="H4" s="83" t="str">
        <f t="shared" si="3"/>
        <v>00140834872TRLO0</v>
      </c>
      <c r="I4" s="84"/>
      <c r="J4" t="s">
        <v>38</v>
      </c>
      <c r="K4" t="s">
        <v>41</v>
      </c>
      <c r="L4">
        <v>133</v>
      </c>
      <c r="M4">
        <v>1230</v>
      </c>
      <c r="N4" t="s">
        <v>1258</v>
      </c>
      <c r="O4" t="s">
        <v>1259</v>
      </c>
      <c r="P4" t="s">
        <v>46</v>
      </c>
      <c r="Q4" t="s">
        <v>1260</v>
      </c>
      <c r="R4">
        <v>840</v>
      </c>
      <c r="S4">
        <v>1</v>
      </c>
      <c r="T4">
        <v>1</v>
      </c>
      <c r="U4">
        <v>0</v>
      </c>
      <c r="V4" t="s">
        <v>1257</v>
      </c>
      <c r="W4" t="s">
        <v>47</v>
      </c>
      <c r="X4">
        <v>1</v>
      </c>
      <c r="Y4">
        <v>0</v>
      </c>
      <c r="Z4">
        <v>0</v>
      </c>
      <c r="AB4" t="s">
        <v>48</v>
      </c>
      <c r="AC4" t="s">
        <v>42</v>
      </c>
      <c r="AD4">
        <v>1</v>
      </c>
      <c r="AE4" t="s">
        <v>1260</v>
      </c>
      <c r="AF4" t="s">
        <v>38</v>
      </c>
      <c r="AG4">
        <v>1</v>
      </c>
      <c r="AJ4" t="s">
        <v>43</v>
      </c>
      <c r="AK4" t="s">
        <v>42</v>
      </c>
      <c r="AL4" t="s">
        <v>874</v>
      </c>
      <c r="AM4" t="s">
        <v>42</v>
      </c>
      <c r="AO4">
        <v>0</v>
      </c>
    </row>
    <row r="5" spans="1:41">
      <c r="A5" s="85" t="e">
        <f>#REF!</f>
        <v>#REF!</v>
      </c>
      <c r="B5" s="81" t="str">
        <f t="shared" si="0"/>
        <v>10:12:45</v>
      </c>
      <c r="C5" s="81" t="s">
        <v>28</v>
      </c>
      <c r="D5" s="82">
        <f t="shared" si="1"/>
        <v>8</v>
      </c>
      <c r="E5" s="86">
        <f t="shared" si="2"/>
        <v>12.29</v>
      </c>
      <c r="F5" s="83">
        <f t="shared" si="4"/>
        <v>98.32</v>
      </c>
      <c r="G5" s="83" t="s">
        <v>13</v>
      </c>
      <c r="H5" s="83" t="str">
        <f t="shared" si="3"/>
        <v>00140838559TRLO0</v>
      </c>
      <c r="I5" s="84"/>
      <c r="J5" t="s">
        <v>38</v>
      </c>
      <c r="K5" t="s">
        <v>41</v>
      </c>
      <c r="L5">
        <v>8</v>
      </c>
      <c r="M5">
        <v>1229</v>
      </c>
      <c r="N5" t="s">
        <v>45</v>
      </c>
      <c r="O5" t="s">
        <v>1261</v>
      </c>
      <c r="P5" t="s">
        <v>46</v>
      </c>
      <c r="Q5" t="s">
        <v>1262</v>
      </c>
      <c r="R5">
        <v>840</v>
      </c>
      <c r="S5">
        <v>1</v>
      </c>
      <c r="T5">
        <v>1</v>
      </c>
      <c r="U5">
        <v>0</v>
      </c>
      <c r="V5" t="s">
        <v>1257</v>
      </c>
      <c r="W5" t="s">
        <v>47</v>
      </c>
      <c r="X5">
        <v>1</v>
      </c>
      <c r="Y5">
        <v>0</v>
      </c>
      <c r="Z5">
        <v>0</v>
      </c>
      <c r="AB5" t="s">
        <v>48</v>
      </c>
      <c r="AC5" t="s">
        <v>42</v>
      </c>
      <c r="AD5">
        <v>1</v>
      </c>
      <c r="AE5" t="s">
        <v>1262</v>
      </c>
      <c r="AF5" t="s">
        <v>38</v>
      </c>
      <c r="AG5">
        <v>1</v>
      </c>
      <c r="AJ5" t="s">
        <v>43</v>
      </c>
      <c r="AK5" t="s">
        <v>42</v>
      </c>
      <c r="AL5" t="s">
        <v>874</v>
      </c>
      <c r="AM5" t="s">
        <v>42</v>
      </c>
      <c r="AO5">
        <v>0</v>
      </c>
    </row>
    <row r="6" spans="1:41">
      <c r="A6" s="85" t="e">
        <f>#REF!</f>
        <v>#REF!</v>
      </c>
      <c r="B6" s="81" t="str">
        <f t="shared" si="0"/>
        <v>10:12:45</v>
      </c>
      <c r="C6" s="81" t="s">
        <v>28</v>
      </c>
      <c r="D6" s="82">
        <f t="shared" si="1"/>
        <v>114</v>
      </c>
      <c r="E6" s="86">
        <f t="shared" si="2"/>
        <v>12.29</v>
      </c>
      <c r="F6" s="83">
        <f t="shared" si="4"/>
        <v>1401.06</v>
      </c>
      <c r="G6" s="83" t="s">
        <v>13</v>
      </c>
      <c r="H6" s="83" t="str">
        <f t="shared" si="3"/>
        <v>00140838560TRLO0</v>
      </c>
      <c r="I6" s="84"/>
      <c r="J6" t="s">
        <v>38</v>
      </c>
      <c r="K6" t="s">
        <v>41</v>
      </c>
      <c r="L6">
        <v>114</v>
      </c>
      <c r="M6">
        <v>1229</v>
      </c>
      <c r="N6" t="s">
        <v>45</v>
      </c>
      <c r="O6" t="s">
        <v>1261</v>
      </c>
      <c r="P6" t="s">
        <v>46</v>
      </c>
      <c r="Q6" t="s">
        <v>1263</v>
      </c>
      <c r="R6">
        <v>840</v>
      </c>
      <c r="S6">
        <v>1</v>
      </c>
      <c r="T6">
        <v>1</v>
      </c>
      <c r="U6">
        <v>0</v>
      </c>
      <c r="V6" t="s">
        <v>1257</v>
      </c>
      <c r="W6" t="s">
        <v>47</v>
      </c>
      <c r="X6">
        <v>1</v>
      </c>
      <c r="Y6">
        <v>0</v>
      </c>
      <c r="Z6">
        <v>0</v>
      </c>
      <c r="AB6" t="s">
        <v>48</v>
      </c>
      <c r="AC6" t="s">
        <v>42</v>
      </c>
      <c r="AD6">
        <v>1</v>
      </c>
      <c r="AE6" t="s">
        <v>1263</v>
      </c>
      <c r="AF6" t="s">
        <v>38</v>
      </c>
      <c r="AG6">
        <v>1</v>
      </c>
      <c r="AJ6" t="s">
        <v>43</v>
      </c>
      <c r="AK6" t="s">
        <v>42</v>
      </c>
      <c r="AL6" t="s">
        <v>874</v>
      </c>
      <c r="AM6" t="s">
        <v>42</v>
      </c>
      <c r="AO6">
        <v>0</v>
      </c>
    </row>
    <row r="7" spans="1:41">
      <c r="A7" s="85" t="e">
        <f>#REF!</f>
        <v>#REF!</v>
      </c>
      <c r="B7" s="81" t="str">
        <f t="shared" si="0"/>
        <v>10:12:53</v>
      </c>
      <c r="C7" s="81" t="s">
        <v>28</v>
      </c>
      <c r="D7" s="82">
        <f t="shared" si="1"/>
        <v>142</v>
      </c>
      <c r="E7" s="86">
        <f t="shared" si="2"/>
        <v>12.29</v>
      </c>
      <c r="F7" s="83">
        <f t="shared" si="4"/>
        <v>1745.1799999999998</v>
      </c>
      <c r="G7" s="83" t="s">
        <v>13</v>
      </c>
      <c r="H7" s="83" t="str">
        <f t="shared" si="3"/>
        <v>00140838580TRLO0</v>
      </c>
      <c r="I7" s="84"/>
      <c r="J7" t="s">
        <v>38</v>
      </c>
      <c r="K7" t="s">
        <v>41</v>
      </c>
      <c r="L7">
        <v>142</v>
      </c>
      <c r="M7">
        <v>1229</v>
      </c>
      <c r="N7" t="s">
        <v>45</v>
      </c>
      <c r="O7" t="s">
        <v>1264</v>
      </c>
      <c r="P7" t="s">
        <v>46</v>
      </c>
      <c r="Q7" t="s">
        <v>1265</v>
      </c>
      <c r="R7">
        <v>840</v>
      </c>
      <c r="S7">
        <v>1</v>
      </c>
      <c r="T7">
        <v>1</v>
      </c>
      <c r="U7">
        <v>0</v>
      </c>
      <c r="V7" t="s">
        <v>1257</v>
      </c>
      <c r="W7" t="s">
        <v>47</v>
      </c>
      <c r="X7">
        <v>1</v>
      </c>
      <c r="Y7">
        <v>0</v>
      </c>
      <c r="Z7">
        <v>0</v>
      </c>
      <c r="AB7" t="s">
        <v>48</v>
      </c>
      <c r="AC7" t="s">
        <v>42</v>
      </c>
      <c r="AD7">
        <v>1</v>
      </c>
      <c r="AE7" t="s">
        <v>1265</v>
      </c>
      <c r="AF7" t="s">
        <v>38</v>
      </c>
      <c r="AG7">
        <v>1</v>
      </c>
      <c r="AJ7" t="s">
        <v>43</v>
      </c>
      <c r="AK7" t="s">
        <v>42</v>
      </c>
      <c r="AL7" t="s">
        <v>874</v>
      </c>
      <c r="AM7" t="s">
        <v>42</v>
      </c>
      <c r="AO7">
        <v>0</v>
      </c>
    </row>
    <row r="8" spans="1:41">
      <c r="A8" s="85" t="e">
        <f>#REF!</f>
        <v>#REF!</v>
      </c>
      <c r="B8" s="81" t="str">
        <f t="shared" si="0"/>
        <v>10:35:29</v>
      </c>
      <c r="C8" s="81" t="s">
        <v>28</v>
      </c>
      <c r="D8" s="82">
        <f t="shared" si="1"/>
        <v>139</v>
      </c>
      <c r="E8" s="86">
        <f t="shared" si="2"/>
        <v>12.28</v>
      </c>
      <c r="F8" s="83">
        <f t="shared" si="4"/>
        <v>1706.9199999999998</v>
      </c>
      <c r="G8" s="83" t="s">
        <v>13</v>
      </c>
      <c r="H8" s="83" t="str">
        <f t="shared" si="3"/>
        <v>00140840010TRLO0</v>
      </c>
      <c r="I8" s="84"/>
      <c r="J8" t="s">
        <v>38</v>
      </c>
      <c r="K8" t="s">
        <v>41</v>
      </c>
      <c r="L8">
        <v>139</v>
      </c>
      <c r="M8">
        <v>1228</v>
      </c>
      <c r="N8" t="s">
        <v>45</v>
      </c>
      <c r="O8" t="s">
        <v>1266</v>
      </c>
      <c r="P8" t="s">
        <v>46</v>
      </c>
      <c r="Q8" t="s">
        <v>1267</v>
      </c>
      <c r="R8">
        <v>840</v>
      </c>
      <c r="S8">
        <v>1</v>
      </c>
      <c r="T8">
        <v>1</v>
      </c>
      <c r="U8">
        <v>0</v>
      </c>
      <c r="V8" t="s">
        <v>1257</v>
      </c>
      <c r="W8" t="s">
        <v>47</v>
      </c>
      <c r="X8">
        <v>1</v>
      </c>
      <c r="Y8">
        <v>0</v>
      </c>
      <c r="Z8">
        <v>0</v>
      </c>
      <c r="AB8" t="s">
        <v>48</v>
      </c>
      <c r="AC8" t="s">
        <v>42</v>
      </c>
      <c r="AD8">
        <v>1</v>
      </c>
      <c r="AE8" t="s">
        <v>1267</v>
      </c>
      <c r="AF8" t="s">
        <v>38</v>
      </c>
      <c r="AG8">
        <v>1</v>
      </c>
      <c r="AJ8" t="s">
        <v>43</v>
      </c>
      <c r="AK8" t="s">
        <v>42</v>
      </c>
      <c r="AL8" t="s">
        <v>874</v>
      </c>
      <c r="AM8" t="s">
        <v>42</v>
      </c>
      <c r="AO8">
        <v>0</v>
      </c>
    </row>
    <row r="9" spans="1:41">
      <c r="A9" s="85" t="e">
        <f>#REF!</f>
        <v>#REF!</v>
      </c>
      <c r="B9" s="81" t="str">
        <f t="shared" si="0"/>
        <v>10:42:32</v>
      </c>
      <c r="C9" s="81" t="s">
        <v>28</v>
      </c>
      <c r="D9" s="82">
        <f t="shared" si="1"/>
        <v>137</v>
      </c>
      <c r="E9" s="86">
        <f t="shared" si="2"/>
        <v>12.28</v>
      </c>
      <c r="F9" s="83">
        <f t="shared" si="4"/>
        <v>1682.36</v>
      </c>
      <c r="G9" s="83" t="s">
        <v>13</v>
      </c>
      <c r="H9" s="83" t="str">
        <f t="shared" si="3"/>
        <v>00140840441TRLO0</v>
      </c>
      <c r="I9" s="84"/>
      <c r="J9" t="s">
        <v>38</v>
      </c>
      <c r="K9" t="s">
        <v>41</v>
      </c>
      <c r="L9">
        <v>137</v>
      </c>
      <c r="M9">
        <v>1228</v>
      </c>
      <c r="N9" t="s">
        <v>45</v>
      </c>
      <c r="O9" t="s">
        <v>1268</v>
      </c>
      <c r="P9" t="s">
        <v>46</v>
      </c>
      <c r="Q9" t="s">
        <v>1269</v>
      </c>
      <c r="R9">
        <v>840</v>
      </c>
      <c r="S9">
        <v>1</v>
      </c>
      <c r="T9">
        <v>1</v>
      </c>
      <c r="U9">
        <v>0</v>
      </c>
      <c r="V9" t="s">
        <v>1257</v>
      </c>
      <c r="W9" t="s">
        <v>47</v>
      </c>
      <c r="X9">
        <v>1</v>
      </c>
      <c r="Y9">
        <v>0</v>
      </c>
      <c r="Z9">
        <v>0</v>
      </c>
      <c r="AB9" t="s">
        <v>48</v>
      </c>
      <c r="AC9" t="s">
        <v>42</v>
      </c>
      <c r="AD9">
        <v>1</v>
      </c>
      <c r="AE9" t="s">
        <v>1269</v>
      </c>
      <c r="AF9" t="s">
        <v>38</v>
      </c>
      <c r="AG9">
        <v>1</v>
      </c>
      <c r="AJ9" t="s">
        <v>43</v>
      </c>
      <c r="AK9" t="s">
        <v>42</v>
      </c>
      <c r="AL9" t="s">
        <v>874</v>
      </c>
      <c r="AM9" t="s">
        <v>42</v>
      </c>
      <c r="AO9">
        <v>0</v>
      </c>
    </row>
    <row r="10" spans="1:41">
      <c r="A10" s="85" t="e">
        <f>#REF!</f>
        <v>#REF!</v>
      </c>
      <c r="B10" s="81" t="str">
        <f t="shared" si="0"/>
        <v>11:09:40</v>
      </c>
      <c r="C10" s="81" t="s">
        <v>28</v>
      </c>
      <c r="D10" s="82">
        <f t="shared" si="1"/>
        <v>142</v>
      </c>
      <c r="E10" s="86">
        <f t="shared" si="2"/>
        <v>12.27</v>
      </c>
      <c r="F10" s="83">
        <f t="shared" si="4"/>
        <v>1742.34</v>
      </c>
      <c r="G10" s="83" t="s">
        <v>13</v>
      </c>
      <c r="H10" s="83" t="str">
        <f t="shared" si="3"/>
        <v>00140842351TRLO0</v>
      </c>
      <c r="I10" s="84"/>
      <c r="J10" t="s">
        <v>38</v>
      </c>
      <c r="K10" t="s">
        <v>41</v>
      </c>
      <c r="L10">
        <v>142</v>
      </c>
      <c r="M10">
        <v>1227</v>
      </c>
      <c r="N10" t="s">
        <v>45</v>
      </c>
      <c r="O10" t="s">
        <v>1270</v>
      </c>
      <c r="P10" t="s">
        <v>46</v>
      </c>
      <c r="Q10" t="s">
        <v>1271</v>
      </c>
      <c r="R10">
        <v>840</v>
      </c>
      <c r="S10">
        <v>1</v>
      </c>
      <c r="T10">
        <v>1</v>
      </c>
      <c r="U10">
        <v>0</v>
      </c>
      <c r="V10" t="s">
        <v>1257</v>
      </c>
      <c r="W10" t="s">
        <v>47</v>
      </c>
      <c r="X10">
        <v>1</v>
      </c>
      <c r="Y10">
        <v>0</v>
      </c>
      <c r="Z10">
        <v>0</v>
      </c>
      <c r="AB10" t="s">
        <v>48</v>
      </c>
      <c r="AC10" t="s">
        <v>42</v>
      </c>
      <c r="AD10">
        <v>1</v>
      </c>
      <c r="AE10" t="s">
        <v>1271</v>
      </c>
      <c r="AF10" t="s">
        <v>38</v>
      </c>
      <c r="AG10">
        <v>1</v>
      </c>
      <c r="AJ10" t="s">
        <v>43</v>
      </c>
      <c r="AK10" t="s">
        <v>42</v>
      </c>
      <c r="AL10" t="s">
        <v>874</v>
      </c>
      <c r="AM10" t="s">
        <v>42</v>
      </c>
      <c r="AO10">
        <v>0</v>
      </c>
    </row>
    <row r="11" spans="1:41">
      <c r="A11" s="85" t="e">
        <f>#REF!</f>
        <v>#REF!</v>
      </c>
      <c r="B11" s="81" t="str">
        <f t="shared" si="0"/>
        <v>11:42:09</v>
      </c>
      <c r="C11" s="81" t="s">
        <v>28</v>
      </c>
      <c r="D11" s="82">
        <f t="shared" si="1"/>
        <v>130</v>
      </c>
      <c r="E11" s="86">
        <f t="shared" si="2"/>
        <v>12.265000000000001</v>
      </c>
      <c r="F11" s="83">
        <f t="shared" si="4"/>
        <v>1594.45</v>
      </c>
      <c r="G11" s="83" t="s">
        <v>13</v>
      </c>
      <c r="H11" s="83" t="str">
        <f t="shared" si="3"/>
        <v>00140844526TRLO0</v>
      </c>
      <c r="I11" s="84"/>
      <c r="J11" t="s">
        <v>38</v>
      </c>
      <c r="K11" t="s">
        <v>41</v>
      </c>
      <c r="L11">
        <v>130</v>
      </c>
      <c r="M11">
        <v>1226.5</v>
      </c>
      <c r="N11" t="s">
        <v>45</v>
      </c>
      <c r="O11" t="s">
        <v>1272</v>
      </c>
      <c r="P11" t="s">
        <v>46</v>
      </c>
      <c r="Q11" t="s">
        <v>1273</v>
      </c>
      <c r="R11">
        <v>840</v>
      </c>
      <c r="S11">
        <v>1</v>
      </c>
      <c r="T11">
        <v>1</v>
      </c>
      <c r="U11">
        <v>0</v>
      </c>
      <c r="V11" t="s">
        <v>1257</v>
      </c>
      <c r="W11" t="s">
        <v>47</v>
      </c>
      <c r="X11">
        <v>1</v>
      </c>
      <c r="Y11">
        <v>0</v>
      </c>
      <c r="Z11">
        <v>0</v>
      </c>
      <c r="AB11" t="s">
        <v>48</v>
      </c>
      <c r="AC11" t="s">
        <v>42</v>
      </c>
      <c r="AD11">
        <v>1</v>
      </c>
      <c r="AE11" t="s">
        <v>1273</v>
      </c>
      <c r="AF11" t="s">
        <v>38</v>
      </c>
      <c r="AG11">
        <v>1</v>
      </c>
      <c r="AJ11" t="s">
        <v>43</v>
      </c>
      <c r="AK11" t="s">
        <v>42</v>
      </c>
      <c r="AL11" t="s">
        <v>874</v>
      </c>
      <c r="AM11" t="s">
        <v>42</v>
      </c>
      <c r="AO11">
        <v>0</v>
      </c>
    </row>
    <row r="12" spans="1:41">
      <c r="A12" s="85" t="e">
        <f>#REF!</f>
        <v>#REF!</v>
      </c>
      <c r="B12" s="81" t="str">
        <f t="shared" si="0"/>
        <v>11:44:40</v>
      </c>
      <c r="C12" s="81" t="s">
        <v>28</v>
      </c>
      <c r="D12" s="82">
        <f t="shared" si="1"/>
        <v>127</v>
      </c>
      <c r="E12" s="86">
        <f t="shared" si="2"/>
        <v>12.265000000000001</v>
      </c>
      <c r="F12" s="83">
        <f t="shared" si="4"/>
        <v>1557.655</v>
      </c>
      <c r="G12" s="83" t="s">
        <v>13</v>
      </c>
      <c r="H12" s="83" t="str">
        <f t="shared" si="3"/>
        <v>00140844654TRLO0</v>
      </c>
      <c r="I12" s="84"/>
      <c r="J12" t="s">
        <v>38</v>
      </c>
      <c r="K12" t="s">
        <v>41</v>
      </c>
      <c r="L12">
        <v>127</v>
      </c>
      <c r="M12">
        <v>1226.5</v>
      </c>
      <c r="N12" t="s">
        <v>45</v>
      </c>
      <c r="O12" t="s">
        <v>1274</v>
      </c>
      <c r="P12" t="s">
        <v>46</v>
      </c>
      <c r="Q12" t="s">
        <v>1275</v>
      </c>
      <c r="R12">
        <v>840</v>
      </c>
      <c r="S12">
        <v>1</v>
      </c>
      <c r="T12">
        <v>1</v>
      </c>
      <c r="U12">
        <v>0</v>
      </c>
      <c r="V12" t="s">
        <v>1257</v>
      </c>
      <c r="W12" t="s">
        <v>47</v>
      </c>
      <c r="X12">
        <v>1</v>
      </c>
      <c r="Y12">
        <v>0</v>
      </c>
      <c r="Z12">
        <v>0</v>
      </c>
      <c r="AB12" t="s">
        <v>48</v>
      </c>
      <c r="AC12" t="s">
        <v>42</v>
      </c>
      <c r="AD12">
        <v>1</v>
      </c>
      <c r="AE12" t="s">
        <v>1275</v>
      </c>
      <c r="AF12" t="s">
        <v>38</v>
      </c>
      <c r="AG12">
        <v>1</v>
      </c>
      <c r="AJ12" t="s">
        <v>43</v>
      </c>
      <c r="AK12" t="s">
        <v>42</v>
      </c>
      <c r="AL12" t="s">
        <v>874</v>
      </c>
      <c r="AM12" t="s">
        <v>42</v>
      </c>
      <c r="AO12">
        <v>0</v>
      </c>
    </row>
    <row r="13" spans="1:41">
      <c r="A13" s="85" t="e">
        <f>#REF!</f>
        <v>#REF!</v>
      </c>
      <c r="B13" s="81" t="str">
        <f t="shared" si="0"/>
        <v>11:53:21</v>
      </c>
      <c r="C13" s="81" t="s">
        <v>28</v>
      </c>
      <c r="D13" s="82">
        <f t="shared" si="1"/>
        <v>125</v>
      </c>
      <c r="E13" s="86">
        <f t="shared" si="2"/>
        <v>12.26</v>
      </c>
      <c r="F13" s="83">
        <f t="shared" si="4"/>
        <v>1532.5</v>
      </c>
      <c r="G13" s="83" t="s">
        <v>13</v>
      </c>
      <c r="H13" s="83" t="str">
        <f t="shared" si="3"/>
        <v>00140845256TRLO0</v>
      </c>
      <c r="I13" s="84"/>
      <c r="J13" t="s">
        <v>38</v>
      </c>
      <c r="K13" t="s">
        <v>41</v>
      </c>
      <c r="L13">
        <v>125</v>
      </c>
      <c r="M13">
        <v>1226</v>
      </c>
      <c r="N13" t="s">
        <v>45</v>
      </c>
      <c r="O13" t="s">
        <v>1276</v>
      </c>
      <c r="P13" t="s">
        <v>46</v>
      </c>
      <c r="Q13" t="s">
        <v>1277</v>
      </c>
      <c r="R13">
        <v>840</v>
      </c>
      <c r="S13">
        <v>1</v>
      </c>
      <c r="T13">
        <v>1</v>
      </c>
      <c r="U13">
        <v>0</v>
      </c>
      <c r="V13" t="s">
        <v>1257</v>
      </c>
      <c r="W13" t="s">
        <v>47</v>
      </c>
      <c r="X13">
        <v>1</v>
      </c>
      <c r="Y13">
        <v>0</v>
      </c>
      <c r="Z13">
        <v>0</v>
      </c>
      <c r="AB13" t="s">
        <v>48</v>
      </c>
      <c r="AC13" t="s">
        <v>42</v>
      </c>
      <c r="AD13">
        <v>1</v>
      </c>
      <c r="AE13" t="s">
        <v>1277</v>
      </c>
      <c r="AF13" t="s">
        <v>38</v>
      </c>
      <c r="AG13">
        <v>1</v>
      </c>
      <c r="AJ13" t="s">
        <v>43</v>
      </c>
      <c r="AK13" t="s">
        <v>42</v>
      </c>
      <c r="AL13" t="s">
        <v>874</v>
      </c>
      <c r="AM13" t="s">
        <v>42</v>
      </c>
      <c r="AO13">
        <v>0</v>
      </c>
    </row>
    <row r="14" spans="1:41">
      <c r="A14" s="85" t="e">
        <f>#REF!</f>
        <v>#REF!</v>
      </c>
      <c r="B14" s="81" t="str">
        <f t="shared" si="0"/>
        <v>11:53:58</v>
      </c>
      <c r="C14" s="81" t="s">
        <v>28</v>
      </c>
      <c r="D14" s="82">
        <f t="shared" si="1"/>
        <v>1179</v>
      </c>
      <c r="E14" s="86">
        <f t="shared" si="2"/>
        <v>12.26</v>
      </c>
      <c r="F14" s="83">
        <f t="shared" si="4"/>
        <v>14454.539999999999</v>
      </c>
      <c r="G14" s="83" t="s">
        <v>13</v>
      </c>
      <c r="H14" s="83" t="str">
        <f t="shared" si="3"/>
        <v>00140845384TRLO0</v>
      </c>
      <c r="I14" s="84"/>
      <c r="J14" t="s">
        <v>38</v>
      </c>
      <c r="K14" t="s">
        <v>41</v>
      </c>
      <c r="L14">
        <v>1179</v>
      </c>
      <c r="M14">
        <v>1226</v>
      </c>
      <c r="N14" t="s">
        <v>45</v>
      </c>
      <c r="O14" t="s">
        <v>1278</v>
      </c>
      <c r="P14" t="s">
        <v>46</v>
      </c>
      <c r="Q14" t="s">
        <v>1279</v>
      </c>
      <c r="R14">
        <v>840</v>
      </c>
      <c r="S14">
        <v>1</v>
      </c>
      <c r="T14">
        <v>1</v>
      </c>
      <c r="U14">
        <v>0</v>
      </c>
      <c r="V14" t="s">
        <v>1257</v>
      </c>
      <c r="W14" t="s">
        <v>47</v>
      </c>
      <c r="X14">
        <v>1</v>
      </c>
      <c r="Y14">
        <v>0</v>
      </c>
      <c r="Z14">
        <v>0</v>
      </c>
      <c r="AB14" t="s">
        <v>48</v>
      </c>
      <c r="AC14" t="s">
        <v>42</v>
      </c>
      <c r="AD14">
        <v>1</v>
      </c>
      <c r="AE14" t="s">
        <v>1279</v>
      </c>
      <c r="AF14" t="s">
        <v>38</v>
      </c>
      <c r="AG14">
        <v>1</v>
      </c>
      <c r="AJ14" t="s">
        <v>43</v>
      </c>
      <c r="AK14" t="s">
        <v>42</v>
      </c>
      <c r="AL14" t="s">
        <v>874</v>
      </c>
      <c r="AM14" t="s">
        <v>42</v>
      </c>
      <c r="AO14">
        <v>0</v>
      </c>
    </row>
    <row r="15" spans="1:41">
      <c r="A15" s="85" t="e">
        <f>#REF!</f>
        <v>#REF!</v>
      </c>
      <c r="B15" s="81" t="str">
        <f t="shared" si="0"/>
        <v>11:54:01</v>
      </c>
      <c r="C15" s="81" t="s">
        <v>28</v>
      </c>
      <c r="D15" s="82">
        <f t="shared" si="1"/>
        <v>342</v>
      </c>
      <c r="E15" s="86">
        <f t="shared" si="2"/>
        <v>12.26</v>
      </c>
      <c r="F15" s="83">
        <f t="shared" si="4"/>
        <v>4192.92</v>
      </c>
      <c r="G15" s="83" t="s">
        <v>13</v>
      </c>
      <c r="H15" s="83" t="str">
        <f t="shared" si="3"/>
        <v>00140845388TRLO0</v>
      </c>
      <c r="I15" s="84"/>
      <c r="J15" t="s">
        <v>38</v>
      </c>
      <c r="K15" t="s">
        <v>41</v>
      </c>
      <c r="L15">
        <v>342</v>
      </c>
      <c r="M15">
        <v>1226</v>
      </c>
      <c r="N15" t="s">
        <v>45</v>
      </c>
      <c r="O15" t="s">
        <v>1280</v>
      </c>
      <c r="P15" t="s">
        <v>46</v>
      </c>
      <c r="Q15" t="s">
        <v>1281</v>
      </c>
      <c r="R15">
        <v>840</v>
      </c>
      <c r="S15">
        <v>1</v>
      </c>
      <c r="T15">
        <v>1</v>
      </c>
      <c r="U15">
        <v>0</v>
      </c>
      <c r="V15" t="s">
        <v>1257</v>
      </c>
      <c r="W15" t="s">
        <v>47</v>
      </c>
      <c r="X15">
        <v>1</v>
      </c>
      <c r="Y15">
        <v>0</v>
      </c>
      <c r="Z15">
        <v>0</v>
      </c>
      <c r="AB15" t="s">
        <v>48</v>
      </c>
      <c r="AC15" t="s">
        <v>42</v>
      </c>
      <c r="AD15">
        <v>1</v>
      </c>
      <c r="AE15" t="s">
        <v>1281</v>
      </c>
      <c r="AF15" t="s">
        <v>38</v>
      </c>
      <c r="AG15">
        <v>1</v>
      </c>
      <c r="AJ15" t="s">
        <v>43</v>
      </c>
      <c r="AK15" t="s">
        <v>42</v>
      </c>
      <c r="AL15" t="s">
        <v>874</v>
      </c>
      <c r="AM15" t="s">
        <v>42</v>
      </c>
      <c r="AO15">
        <v>0</v>
      </c>
    </row>
    <row r="16" spans="1:41">
      <c r="A16" s="85" t="e">
        <f>#REF!</f>
        <v>#REF!</v>
      </c>
      <c r="B16" s="81" t="str">
        <f t="shared" si="0"/>
        <v>11:54:24</v>
      </c>
      <c r="C16" s="81" t="s">
        <v>28</v>
      </c>
      <c r="D16" s="82">
        <f t="shared" si="1"/>
        <v>15</v>
      </c>
      <c r="E16" s="86">
        <f t="shared" si="2"/>
        <v>12.26</v>
      </c>
      <c r="F16" s="83">
        <f t="shared" si="4"/>
        <v>183.9</v>
      </c>
      <c r="G16" s="83" t="s">
        <v>13</v>
      </c>
      <c r="H16" s="83" t="str">
        <f t="shared" si="3"/>
        <v>00140845433TRLO0</v>
      </c>
      <c r="I16" s="84"/>
      <c r="J16" t="s">
        <v>38</v>
      </c>
      <c r="K16" t="s">
        <v>41</v>
      </c>
      <c r="L16">
        <v>15</v>
      </c>
      <c r="M16">
        <v>1226</v>
      </c>
      <c r="N16" t="s">
        <v>45</v>
      </c>
      <c r="O16" t="s">
        <v>1282</v>
      </c>
      <c r="P16" t="s">
        <v>46</v>
      </c>
      <c r="Q16" t="s">
        <v>1283</v>
      </c>
      <c r="R16">
        <v>840</v>
      </c>
      <c r="S16">
        <v>1</v>
      </c>
      <c r="T16">
        <v>1</v>
      </c>
      <c r="U16">
        <v>0</v>
      </c>
      <c r="V16" t="s">
        <v>1257</v>
      </c>
      <c r="W16" t="s">
        <v>47</v>
      </c>
      <c r="X16">
        <v>1</v>
      </c>
      <c r="Y16">
        <v>0</v>
      </c>
      <c r="Z16">
        <v>0</v>
      </c>
      <c r="AB16" t="s">
        <v>48</v>
      </c>
      <c r="AC16" t="s">
        <v>42</v>
      </c>
      <c r="AD16">
        <v>1</v>
      </c>
      <c r="AE16" t="s">
        <v>1283</v>
      </c>
      <c r="AF16" t="s">
        <v>38</v>
      </c>
      <c r="AG16">
        <v>1</v>
      </c>
      <c r="AJ16" t="s">
        <v>43</v>
      </c>
      <c r="AK16" t="s">
        <v>42</v>
      </c>
      <c r="AL16" t="s">
        <v>874</v>
      </c>
      <c r="AM16" t="s">
        <v>42</v>
      </c>
      <c r="AO16">
        <v>0</v>
      </c>
    </row>
    <row r="17" spans="1:41">
      <c r="A17" s="85" t="e">
        <f>#REF!</f>
        <v>#REF!</v>
      </c>
      <c r="B17" s="81" t="str">
        <f t="shared" si="0"/>
        <v>11:54:24</v>
      </c>
      <c r="C17" s="81" t="s">
        <v>28</v>
      </c>
      <c r="D17" s="82">
        <f t="shared" si="1"/>
        <v>109</v>
      </c>
      <c r="E17" s="86">
        <f t="shared" si="2"/>
        <v>12.26</v>
      </c>
      <c r="F17" s="83">
        <f t="shared" si="4"/>
        <v>1336.34</v>
      </c>
      <c r="G17" s="83" t="s">
        <v>13</v>
      </c>
      <c r="H17" s="83" t="str">
        <f t="shared" si="3"/>
        <v>00140845434TRLO0</v>
      </c>
      <c r="I17" s="84"/>
      <c r="J17" t="s">
        <v>38</v>
      </c>
      <c r="K17" t="s">
        <v>41</v>
      </c>
      <c r="L17">
        <v>109</v>
      </c>
      <c r="M17">
        <v>1226</v>
      </c>
      <c r="N17" t="s">
        <v>45</v>
      </c>
      <c r="O17" t="s">
        <v>1282</v>
      </c>
      <c r="P17" t="s">
        <v>46</v>
      </c>
      <c r="Q17" t="s">
        <v>1284</v>
      </c>
      <c r="R17">
        <v>840</v>
      </c>
      <c r="S17">
        <v>1</v>
      </c>
      <c r="T17">
        <v>1</v>
      </c>
      <c r="U17">
        <v>0</v>
      </c>
      <c r="V17" t="s">
        <v>1257</v>
      </c>
      <c r="W17" t="s">
        <v>47</v>
      </c>
      <c r="X17">
        <v>1</v>
      </c>
      <c r="Y17">
        <v>0</v>
      </c>
      <c r="Z17">
        <v>0</v>
      </c>
      <c r="AB17" t="s">
        <v>48</v>
      </c>
      <c r="AC17" t="s">
        <v>42</v>
      </c>
      <c r="AD17">
        <v>1</v>
      </c>
      <c r="AE17" t="s">
        <v>1284</v>
      </c>
      <c r="AF17" t="s">
        <v>38</v>
      </c>
      <c r="AG17">
        <v>1</v>
      </c>
      <c r="AJ17" t="s">
        <v>43</v>
      </c>
      <c r="AK17" t="s">
        <v>42</v>
      </c>
      <c r="AL17" t="s">
        <v>874</v>
      </c>
      <c r="AM17" t="s">
        <v>42</v>
      </c>
      <c r="AO17">
        <v>0</v>
      </c>
    </row>
    <row r="18" spans="1:41">
      <c r="A18" s="85" t="e">
        <f>#REF!</f>
        <v>#REF!</v>
      </c>
      <c r="B18" s="81" t="str">
        <f t="shared" si="0"/>
        <v>11:59:23</v>
      </c>
      <c r="C18" s="81" t="s">
        <v>28</v>
      </c>
      <c r="D18" s="82">
        <f t="shared" si="1"/>
        <v>131</v>
      </c>
      <c r="E18" s="86">
        <f t="shared" si="2"/>
        <v>12.24</v>
      </c>
      <c r="F18" s="83">
        <f t="shared" si="4"/>
        <v>1603.44</v>
      </c>
      <c r="G18" s="83" t="s">
        <v>13</v>
      </c>
      <c r="H18" s="83" t="str">
        <f t="shared" si="3"/>
        <v>00140845883TRLO0</v>
      </c>
      <c r="I18" s="84"/>
      <c r="J18" t="s">
        <v>38</v>
      </c>
      <c r="K18" t="s">
        <v>41</v>
      </c>
      <c r="L18">
        <v>131</v>
      </c>
      <c r="M18">
        <v>1224</v>
      </c>
      <c r="N18" t="s">
        <v>45</v>
      </c>
      <c r="O18" t="s">
        <v>1285</v>
      </c>
      <c r="P18" t="s">
        <v>46</v>
      </c>
      <c r="Q18" t="s">
        <v>1286</v>
      </c>
      <c r="R18">
        <v>840</v>
      </c>
      <c r="S18">
        <v>1</v>
      </c>
      <c r="T18">
        <v>1</v>
      </c>
      <c r="U18">
        <v>0</v>
      </c>
      <c r="V18" t="s">
        <v>1257</v>
      </c>
      <c r="W18" t="s">
        <v>47</v>
      </c>
      <c r="X18">
        <v>1</v>
      </c>
      <c r="Y18">
        <v>0</v>
      </c>
      <c r="Z18">
        <v>0</v>
      </c>
      <c r="AB18" t="s">
        <v>48</v>
      </c>
      <c r="AC18" t="s">
        <v>42</v>
      </c>
      <c r="AD18">
        <v>1</v>
      </c>
      <c r="AE18" t="s">
        <v>1286</v>
      </c>
      <c r="AF18" t="s">
        <v>38</v>
      </c>
      <c r="AG18">
        <v>1</v>
      </c>
      <c r="AJ18" t="s">
        <v>43</v>
      </c>
      <c r="AK18" t="s">
        <v>42</v>
      </c>
      <c r="AL18" t="s">
        <v>874</v>
      </c>
      <c r="AM18" t="s">
        <v>42</v>
      </c>
      <c r="AO18">
        <v>0</v>
      </c>
    </row>
    <row r="19" spans="1:41">
      <c r="A19" s="85" t="e">
        <f>#REF!</f>
        <v>#REF!</v>
      </c>
      <c r="B19" s="81" t="str">
        <f t="shared" si="0"/>
        <v>12:02:07</v>
      </c>
      <c r="C19" s="81" t="s">
        <v>28</v>
      </c>
      <c r="D19" s="82">
        <f t="shared" si="1"/>
        <v>125</v>
      </c>
      <c r="E19" s="86">
        <f t="shared" si="2"/>
        <v>12.2</v>
      </c>
      <c r="F19" s="83">
        <f t="shared" si="4"/>
        <v>1525</v>
      </c>
      <c r="G19" s="83" t="s">
        <v>13</v>
      </c>
      <c r="H19" s="83" t="str">
        <f t="shared" si="3"/>
        <v>00140846036TRLO0</v>
      </c>
      <c r="I19" s="84"/>
      <c r="J19" t="s">
        <v>38</v>
      </c>
      <c r="K19" t="s">
        <v>41</v>
      </c>
      <c r="L19">
        <v>125</v>
      </c>
      <c r="M19">
        <v>1220</v>
      </c>
      <c r="N19" t="s">
        <v>45</v>
      </c>
      <c r="O19" t="s">
        <v>1287</v>
      </c>
      <c r="P19" t="s">
        <v>46</v>
      </c>
      <c r="Q19" t="s">
        <v>1288</v>
      </c>
      <c r="R19">
        <v>840</v>
      </c>
      <c r="S19">
        <v>1</v>
      </c>
      <c r="T19">
        <v>1</v>
      </c>
      <c r="U19">
        <v>0</v>
      </c>
      <c r="V19" t="s">
        <v>1257</v>
      </c>
      <c r="W19" t="s">
        <v>47</v>
      </c>
      <c r="X19">
        <v>1</v>
      </c>
      <c r="Y19">
        <v>0</v>
      </c>
      <c r="Z19">
        <v>0</v>
      </c>
      <c r="AB19" t="s">
        <v>48</v>
      </c>
      <c r="AC19" t="s">
        <v>42</v>
      </c>
      <c r="AD19">
        <v>1</v>
      </c>
      <c r="AE19" t="s">
        <v>1288</v>
      </c>
      <c r="AF19" t="s">
        <v>38</v>
      </c>
      <c r="AG19">
        <v>1</v>
      </c>
      <c r="AJ19" t="s">
        <v>43</v>
      </c>
      <c r="AK19" t="s">
        <v>42</v>
      </c>
      <c r="AL19" t="s">
        <v>874</v>
      </c>
      <c r="AM19" t="s">
        <v>42</v>
      </c>
      <c r="AO19">
        <v>0</v>
      </c>
    </row>
    <row r="20" spans="1:41">
      <c r="A20" s="85" t="e">
        <f>#REF!</f>
        <v>#REF!</v>
      </c>
      <c r="B20" s="81" t="str">
        <f t="shared" si="0"/>
        <v>12:39:46</v>
      </c>
      <c r="C20" s="81" t="s">
        <v>28</v>
      </c>
      <c r="D20" s="82">
        <f t="shared" si="1"/>
        <v>131</v>
      </c>
      <c r="E20" s="86">
        <f t="shared" si="2"/>
        <v>12.24</v>
      </c>
      <c r="F20" s="83">
        <f t="shared" si="4"/>
        <v>1603.44</v>
      </c>
      <c r="G20" s="83" t="s">
        <v>13</v>
      </c>
      <c r="H20" s="83" t="str">
        <f t="shared" si="3"/>
        <v>00140849199TRLO0</v>
      </c>
      <c r="I20" s="84"/>
      <c r="J20" t="s">
        <v>38</v>
      </c>
      <c r="K20" t="s">
        <v>41</v>
      </c>
      <c r="L20">
        <v>131</v>
      </c>
      <c r="M20">
        <v>1224</v>
      </c>
      <c r="N20" t="s">
        <v>45</v>
      </c>
      <c r="O20" t="s">
        <v>1289</v>
      </c>
      <c r="P20" t="s">
        <v>46</v>
      </c>
      <c r="Q20" t="s">
        <v>1290</v>
      </c>
      <c r="R20">
        <v>840</v>
      </c>
      <c r="S20">
        <v>1</v>
      </c>
      <c r="T20">
        <v>1</v>
      </c>
      <c r="U20">
        <v>0</v>
      </c>
      <c r="V20" t="s">
        <v>1257</v>
      </c>
      <c r="W20" t="s">
        <v>47</v>
      </c>
      <c r="X20">
        <v>1</v>
      </c>
      <c r="Y20">
        <v>0</v>
      </c>
      <c r="Z20">
        <v>0</v>
      </c>
      <c r="AB20" t="s">
        <v>48</v>
      </c>
      <c r="AC20" t="s">
        <v>42</v>
      </c>
      <c r="AD20">
        <v>1</v>
      </c>
      <c r="AE20" t="s">
        <v>1290</v>
      </c>
      <c r="AF20" t="s">
        <v>38</v>
      </c>
      <c r="AG20">
        <v>1</v>
      </c>
      <c r="AJ20" t="s">
        <v>43</v>
      </c>
      <c r="AK20" t="s">
        <v>42</v>
      </c>
      <c r="AL20" t="s">
        <v>874</v>
      </c>
      <c r="AM20" t="s">
        <v>42</v>
      </c>
      <c r="AO20">
        <v>0</v>
      </c>
    </row>
    <row r="21" spans="1:41">
      <c r="A21" s="85" t="e">
        <f>#REF!</f>
        <v>#REF!</v>
      </c>
      <c r="B21" s="81" t="str">
        <f t="shared" si="0"/>
        <v>12:39:51</v>
      </c>
      <c r="C21" s="81" t="s">
        <v>28</v>
      </c>
      <c r="D21" s="82">
        <f t="shared" si="1"/>
        <v>112</v>
      </c>
      <c r="E21" s="86">
        <f t="shared" si="2"/>
        <v>12.24</v>
      </c>
      <c r="F21" s="83">
        <f t="shared" si="4"/>
        <v>1370.88</v>
      </c>
      <c r="G21" s="83" t="s">
        <v>13</v>
      </c>
      <c r="H21" s="83" t="str">
        <f t="shared" si="3"/>
        <v>00140849204TRLO0</v>
      </c>
      <c r="I21" s="84"/>
      <c r="J21" t="s">
        <v>38</v>
      </c>
      <c r="K21" t="s">
        <v>41</v>
      </c>
      <c r="L21">
        <v>112</v>
      </c>
      <c r="M21">
        <v>1224</v>
      </c>
      <c r="N21" t="s">
        <v>45</v>
      </c>
      <c r="O21" t="s">
        <v>1291</v>
      </c>
      <c r="P21" t="s">
        <v>46</v>
      </c>
      <c r="Q21" t="s">
        <v>1292</v>
      </c>
      <c r="R21">
        <v>840</v>
      </c>
      <c r="S21">
        <v>1</v>
      </c>
      <c r="T21">
        <v>1</v>
      </c>
      <c r="U21">
        <v>0</v>
      </c>
      <c r="V21" t="s">
        <v>1257</v>
      </c>
      <c r="W21" t="s">
        <v>47</v>
      </c>
      <c r="X21">
        <v>1</v>
      </c>
      <c r="Y21">
        <v>0</v>
      </c>
      <c r="Z21">
        <v>0</v>
      </c>
      <c r="AB21" t="s">
        <v>48</v>
      </c>
      <c r="AC21" t="s">
        <v>42</v>
      </c>
      <c r="AD21">
        <v>1</v>
      </c>
      <c r="AE21" t="s">
        <v>1292</v>
      </c>
      <c r="AF21" t="s">
        <v>38</v>
      </c>
      <c r="AG21">
        <v>1</v>
      </c>
      <c r="AJ21" t="s">
        <v>43</v>
      </c>
      <c r="AK21" t="s">
        <v>42</v>
      </c>
      <c r="AL21" t="s">
        <v>874</v>
      </c>
      <c r="AM21" t="s">
        <v>42</v>
      </c>
      <c r="AO21">
        <v>0</v>
      </c>
    </row>
    <row r="22" spans="1:41">
      <c r="A22" s="85" t="e">
        <f>#REF!</f>
        <v>#REF!</v>
      </c>
      <c r="B22" s="81" t="str">
        <f t="shared" si="0"/>
        <v>13:03:57</v>
      </c>
      <c r="C22" s="81" t="s">
        <v>28</v>
      </c>
      <c r="D22" s="82">
        <f t="shared" si="1"/>
        <v>115</v>
      </c>
      <c r="E22" s="86">
        <f t="shared" si="2"/>
        <v>12.24</v>
      </c>
      <c r="F22" s="83">
        <f t="shared" si="4"/>
        <v>1407.6000000000001</v>
      </c>
      <c r="G22" s="83" t="s">
        <v>13</v>
      </c>
      <c r="H22" s="83" t="str">
        <f t="shared" si="3"/>
        <v>00140850881TRLO0</v>
      </c>
      <c r="I22" s="84"/>
      <c r="J22" t="s">
        <v>38</v>
      </c>
      <c r="K22" t="s">
        <v>41</v>
      </c>
      <c r="L22">
        <v>115</v>
      </c>
      <c r="M22">
        <v>1224</v>
      </c>
      <c r="N22" t="s">
        <v>45</v>
      </c>
      <c r="O22" t="s">
        <v>1293</v>
      </c>
      <c r="P22" t="s">
        <v>46</v>
      </c>
      <c r="Q22" t="s">
        <v>1294</v>
      </c>
      <c r="R22">
        <v>840</v>
      </c>
      <c r="S22">
        <v>1</v>
      </c>
      <c r="T22">
        <v>1</v>
      </c>
      <c r="U22">
        <v>0</v>
      </c>
      <c r="V22" t="s">
        <v>1257</v>
      </c>
      <c r="W22" t="s">
        <v>47</v>
      </c>
      <c r="X22">
        <v>1</v>
      </c>
      <c r="Y22">
        <v>0</v>
      </c>
      <c r="Z22">
        <v>0</v>
      </c>
      <c r="AB22" t="s">
        <v>48</v>
      </c>
      <c r="AC22" t="s">
        <v>42</v>
      </c>
      <c r="AD22">
        <v>1</v>
      </c>
      <c r="AE22" t="s">
        <v>1294</v>
      </c>
      <c r="AF22" t="s">
        <v>38</v>
      </c>
      <c r="AG22">
        <v>1</v>
      </c>
      <c r="AJ22" t="s">
        <v>43</v>
      </c>
      <c r="AK22" t="s">
        <v>42</v>
      </c>
      <c r="AL22" t="s">
        <v>874</v>
      </c>
      <c r="AM22" t="s">
        <v>42</v>
      </c>
      <c r="AO22">
        <v>0</v>
      </c>
    </row>
    <row r="23" spans="1:41">
      <c r="A23" s="85" t="e">
        <f>#REF!</f>
        <v>#REF!</v>
      </c>
      <c r="B23" s="81" t="str">
        <f t="shared" si="0"/>
        <v>13:13:18</v>
      </c>
      <c r="C23" s="81" t="s">
        <v>28</v>
      </c>
      <c r="D23" s="82">
        <f t="shared" si="1"/>
        <v>116</v>
      </c>
      <c r="E23" s="86">
        <f t="shared" si="2"/>
        <v>12.23</v>
      </c>
      <c r="F23" s="83">
        <f t="shared" si="4"/>
        <v>1418.68</v>
      </c>
      <c r="G23" s="83" t="s">
        <v>13</v>
      </c>
      <c r="H23" s="83" t="str">
        <f t="shared" si="3"/>
        <v>00140851671TRLO0</v>
      </c>
      <c r="I23" s="84"/>
      <c r="J23" t="s">
        <v>38</v>
      </c>
      <c r="K23" t="s">
        <v>41</v>
      </c>
      <c r="L23">
        <v>116</v>
      </c>
      <c r="M23">
        <v>1223</v>
      </c>
      <c r="N23" t="s">
        <v>45</v>
      </c>
      <c r="O23" t="s">
        <v>1295</v>
      </c>
      <c r="P23" t="s">
        <v>46</v>
      </c>
      <c r="Q23" t="s">
        <v>1296</v>
      </c>
      <c r="R23">
        <v>840</v>
      </c>
      <c r="S23">
        <v>1</v>
      </c>
      <c r="T23">
        <v>1</v>
      </c>
      <c r="U23">
        <v>0</v>
      </c>
      <c r="V23" t="s">
        <v>1257</v>
      </c>
      <c r="W23" t="s">
        <v>47</v>
      </c>
      <c r="X23">
        <v>1</v>
      </c>
      <c r="Y23">
        <v>0</v>
      </c>
      <c r="Z23">
        <v>0</v>
      </c>
      <c r="AB23" t="s">
        <v>48</v>
      </c>
      <c r="AC23" t="s">
        <v>42</v>
      </c>
      <c r="AD23">
        <v>1</v>
      </c>
      <c r="AE23" t="s">
        <v>1296</v>
      </c>
      <c r="AF23" t="s">
        <v>38</v>
      </c>
      <c r="AG23">
        <v>1</v>
      </c>
      <c r="AJ23" t="s">
        <v>43</v>
      </c>
      <c r="AK23" t="s">
        <v>42</v>
      </c>
      <c r="AL23" t="s">
        <v>874</v>
      </c>
      <c r="AM23" t="s">
        <v>42</v>
      </c>
      <c r="AO23">
        <v>0</v>
      </c>
    </row>
    <row r="24" spans="1:41">
      <c r="A24" s="85" t="e">
        <f>#REF!</f>
        <v>#REF!</v>
      </c>
      <c r="B24" s="81" t="str">
        <f t="shared" si="0"/>
        <v>13:16:53</v>
      </c>
      <c r="C24" s="81" t="s">
        <v>28</v>
      </c>
      <c r="D24" s="82">
        <f t="shared" si="1"/>
        <v>124</v>
      </c>
      <c r="E24" s="86">
        <f t="shared" si="2"/>
        <v>12.23</v>
      </c>
      <c r="F24" s="83">
        <f t="shared" si="4"/>
        <v>1516.52</v>
      </c>
      <c r="G24" s="83" t="s">
        <v>13</v>
      </c>
      <c r="H24" s="83" t="str">
        <f t="shared" si="3"/>
        <v>00140851889TRLO0</v>
      </c>
      <c r="I24" s="84"/>
      <c r="J24" t="s">
        <v>38</v>
      </c>
      <c r="K24" t="s">
        <v>41</v>
      </c>
      <c r="L24">
        <v>124</v>
      </c>
      <c r="M24">
        <v>1223</v>
      </c>
      <c r="N24" t="s">
        <v>45</v>
      </c>
      <c r="O24" t="s">
        <v>1297</v>
      </c>
      <c r="P24" t="s">
        <v>46</v>
      </c>
      <c r="Q24" t="s">
        <v>1298</v>
      </c>
      <c r="R24">
        <v>840</v>
      </c>
      <c r="S24">
        <v>1</v>
      </c>
      <c r="T24">
        <v>1</v>
      </c>
      <c r="U24">
        <v>0</v>
      </c>
      <c r="V24" t="s">
        <v>1257</v>
      </c>
      <c r="W24" t="s">
        <v>47</v>
      </c>
      <c r="X24">
        <v>1</v>
      </c>
      <c r="Y24">
        <v>0</v>
      </c>
      <c r="Z24">
        <v>0</v>
      </c>
      <c r="AB24" t="s">
        <v>48</v>
      </c>
      <c r="AC24" t="s">
        <v>42</v>
      </c>
      <c r="AD24">
        <v>1</v>
      </c>
      <c r="AE24" t="s">
        <v>1298</v>
      </c>
      <c r="AF24" t="s">
        <v>38</v>
      </c>
      <c r="AG24">
        <v>1</v>
      </c>
      <c r="AJ24" t="s">
        <v>43</v>
      </c>
      <c r="AK24" t="s">
        <v>42</v>
      </c>
      <c r="AL24" t="s">
        <v>874</v>
      </c>
      <c r="AM24" t="s">
        <v>42</v>
      </c>
      <c r="AO24">
        <v>0</v>
      </c>
    </row>
    <row r="25" spans="1:41">
      <c r="A25" s="85" t="e">
        <f>#REF!</f>
        <v>#REF!</v>
      </c>
      <c r="B25" s="81" t="str">
        <f t="shared" si="0"/>
        <v>13:21:38</v>
      </c>
      <c r="C25" s="81" t="s">
        <v>28</v>
      </c>
      <c r="D25" s="82">
        <f t="shared" si="1"/>
        <v>118</v>
      </c>
      <c r="E25" s="86">
        <f t="shared" si="2"/>
        <v>12.22</v>
      </c>
      <c r="F25" s="83">
        <f t="shared" si="4"/>
        <v>1441.96</v>
      </c>
      <c r="G25" s="83" t="s">
        <v>13</v>
      </c>
      <c r="H25" s="83" t="str">
        <f t="shared" si="3"/>
        <v>00140852179TRLO0</v>
      </c>
      <c r="I25" s="84"/>
      <c r="J25" t="s">
        <v>38</v>
      </c>
      <c r="K25" t="s">
        <v>41</v>
      </c>
      <c r="L25">
        <v>118</v>
      </c>
      <c r="M25">
        <v>1222</v>
      </c>
      <c r="N25" t="s">
        <v>45</v>
      </c>
      <c r="O25" t="s">
        <v>1299</v>
      </c>
      <c r="P25" t="s">
        <v>46</v>
      </c>
      <c r="Q25" t="s">
        <v>1300</v>
      </c>
      <c r="R25">
        <v>840</v>
      </c>
      <c r="S25">
        <v>1</v>
      </c>
      <c r="T25">
        <v>1</v>
      </c>
      <c r="U25">
        <v>0</v>
      </c>
      <c r="V25" t="s">
        <v>1257</v>
      </c>
      <c r="W25" t="s">
        <v>47</v>
      </c>
      <c r="X25">
        <v>1</v>
      </c>
      <c r="Y25">
        <v>0</v>
      </c>
      <c r="Z25">
        <v>0</v>
      </c>
      <c r="AB25" t="s">
        <v>48</v>
      </c>
      <c r="AC25" t="s">
        <v>42</v>
      </c>
      <c r="AD25">
        <v>1</v>
      </c>
      <c r="AE25" t="s">
        <v>1300</v>
      </c>
      <c r="AF25" t="s">
        <v>38</v>
      </c>
      <c r="AG25">
        <v>1</v>
      </c>
      <c r="AJ25" t="s">
        <v>43</v>
      </c>
      <c r="AK25" t="s">
        <v>42</v>
      </c>
      <c r="AL25" t="s">
        <v>874</v>
      </c>
      <c r="AM25" t="s">
        <v>42</v>
      </c>
      <c r="AO25">
        <v>0</v>
      </c>
    </row>
    <row r="26" spans="1:41">
      <c r="A26" s="85" t="e">
        <f>#REF!</f>
        <v>#REF!</v>
      </c>
      <c r="B26" s="81" t="str">
        <f t="shared" si="0"/>
        <v>13:21:38</v>
      </c>
      <c r="C26" s="81" t="s">
        <v>28</v>
      </c>
      <c r="D26" s="82">
        <f t="shared" si="1"/>
        <v>128</v>
      </c>
      <c r="E26" s="86">
        <f t="shared" si="2"/>
        <v>12.22</v>
      </c>
      <c r="F26" s="83">
        <f t="shared" si="4"/>
        <v>1564.16</v>
      </c>
      <c r="G26" s="83" t="s">
        <v>13</v>
      </c>
      <c r="H26" s="83" t="str">
        <f t="shared" si="3"/>
        <v>00140852180TRLO0</v>
      </c>
      <c r="I26" s="84"/>
      <c r="J26" t="s">
        <v>38</v>
      </c>
      <c r="K26" t="s">
        <v>41</v>
      </c>
      <c r="L26">
        <v>128</v>
      </c>
      <c r="M26">
        <v>1222</v>
      </c>
      <c r="N26" t="s">
        <v>45</v>
      </c>
      <c r="O26" t="s">
        <v>1301</v>
      </c>
      <c r="P26" t="s">
        <v>46</v>
      </c>
      <c r="Q26" t="s">
        <v>1302</v>
      </c>
      <c r="R26">
        <v>840</v>
      </c>
      <c r="S26">
        <v>1</v>
      </c>
      <c r="T26">
        <v>1</v>
      </c>
      <c r="U26">
        <v>0</v>
      </c>
      <c r="V26" t="s">
        <v>1257</v>
      </c>
      <c r="W26" t="s">
        <v>47</v>
      </c>
      <c r="X26">
        <v>1</v>
      </c>
      <c r="Y26">
        <v>0</v>
      </c>
      <c r="Z26">
        <v>0</v>
      </c>
      <c r="AB26" t="s">
        <v>48</v>
      </c>
      <c r="AC26" t="s">
        <v>42</v>
      </c>
      <c r="AD26">
        <v>1</v>
      </c>
      <c r="AE26" t="s">
        <v>1302</v>
      </c>
      <c r="AF26" t="s">
        <v>38</v>
      </c>
      <c r="AG26">
        <v>1</v>
      </c>
      <c r="AJ26" t="s">
        <v>43</v>
      </c>
      <c r="AK26" t="s">
        <v>42</v>
      </c>
      <c r="AL26" t="s">
        <v>874</v>
      </c>
      <c r="AM26" t="s">
        <v>42</v>
      </c>
      <c r="AO26">
        <v>0</v>
      </c>
    </row>
    <row r="27" spans="1:41">
      <c r="A27" s="85" t="e">
        <f>#REF!</f>
        <v>#REF!</v>
      </c>
      <c r="B27" s="81" t="str">
        <f t="shared" si="0"/>
        <v>13:47:32</v>
      </c>
      <c r="C27" s="81" t="s">
        <v>28</v>
      </c>
      <c r="D27" s="82">
        <f t="shared" si="1"/>
        <v>118</v>
      </c>
      <c r="E27" s="86">
        <f t="shared" si="2"/>
        <v>12.24</v>
      </c>
      <c r="F27" s="83">
        <f t="shared" si="4"/>
        <v>1444.32</v>
      </c>
      <c r="G27" s="83" t="s">
        <v>13</v>
      </c>
      <c r="H27" s="83" t="str">
        <f t="shared" si="3"/>
        <v>00140854124TRLO0</v>
      </c>
      <c r="I27" s="84"/>
      <c r="J27" t="s">
        <v>38</v>
      </c>
      <c r="K27" t="s">
        <v>41</v>
      </c>
      <c r="L27">
        <v>118</v>
      </c>
      <c r="M27">
        <v>1224</v>
      </c>
      <c r="N27" t="s">
        <v>1258</v>
      </c>
      <c r="O27" t="s">
        <v>1303</v>
      </c>
      <c r="P27" t="s">
        <v>46</v>
      </c>
      <c r="Q27" t="s">
        <v>1304</v>
      </c>
      <c r="R27">
        <v>840</v>
      </c>
      <c r="S27">
        <v>1</v>
      </c>
      <c r="T27">
        <v>1</v>
      </c>
      <c r="U27">
        <v>0</v>
      </c>
      <c r="V27" t="s">
        <v>1257</v>
      </c>
      <c r="W27" t="s">
        <v>47</v>
      </c>
      <c r="X27">
        <v>1</v>
      </c>
      <c r="Y27">
        <v>0</v>
      </c>
      <c r="Z27">
        <v>0</v>
      </c>
      <c r="AB27" t="s">
        <v>48</v>
      </c>
      <c r="AC27" t="s">
        <v>42</v>
      </c>
      <c r="AD27">
        <v>1</v>
      </c>
      <c r="AE27" t="s">
        <v>1304</v>
      </c>
      <c r="AF27" t="s">
        <v>38</v>
      </c>
      <c r="AG27">
        <v>1</v>
      </c>
      <c r="AJ27" t="s">
        <v>43</v>
      </c>
      <c r="AK27" t="s">
        <v>42</v>
      </c>
      <c r="AL27" t="s">
        <v>874</v>
      </c>
      <c r="AM27" t="s">
        <v>42</v>
      </c>
      <c r="AO27">
        <v>0</v>
      </c>
    </row>
    <row r="28" spans="1:41">
      <c r="A28" s="85" t="e">
        <f>#REF!</f>
        <v>#REF!</v>
      </c>
      <c r="B28" s="81" t="str">
        <f t="shared" si="0"/>
        <v>15:01:58</v>
      </c>
      <c r="C28" s="81" t="s">
        <v>28</v>
      </c>
      <c r="D28" s="82">
        <f t="shared" si="1"/>
        <v>145</v>
      </c>
      <c r="E28" s="86">
        <f t="shared" si="2"/>
        <v>12.23</v>
      </c>
      <c r="F28" s="83">
        <f t="shared" si="4"/>
        <v>1773.3500000000001</v>
      </c>
      <c r="G28" s="83" t="s">
        <v>13</v>
      </c>
      <c r="H28" s="83" t="str">
        <f t="shared" si="3"/>
        <v>00140862054TRLO0</v>
      </c>
      <c r="I28" s="84"/>
      <c r="J28" t="s">
        <v>38</v>
      </c>
      <c r="K28" t="s">
        <v>41</v>
      </c>
      <c r="L28">
        <v>145</v>
      </c>
      <c r="M28">
        <v>1223</v>
      </c>
      <c r="N28" t="s">
        <v>45</v>
      </c>
      <c r="O28" t="s">
        <v>1305</v>
      </c>
      <c r="P28" t="s">
        <v>46</v>
      </c>
      <c r="Q28" t="s">
        <v>1306</v>
      </c>
      <c r="R28">
        <v>840</v>
      </c>
      <c r="S28">
        <v>1</v>
      </c>
      <c r="T28">
        <v>1</v>
      </c>
      <c r="U28">
        <v>0</v>
      </c>
      <c r="V28" t="s">
        <v>1257</v>
      </c>
      <c r="W28" t="s">
        <v>47</v>
      </c>
      <c r="X28">
        <v>1</v>
      </c>
      <c r="Y28">
        <v>0</v>
      </c>
      <c r="Z28">
        <v>0</v>
      </c>
      <c r="AB28" t="s">
        <v>48</v>
      </c>
      <c r="AC28" t="s">
        <v>42</v>
      </c>
      <c r="AD28">
        <v>1</v>
      </c>
      <c r="AE28" t="s">
        <v>1306</v>
      </c>
      <c r="AF28" t="s">
        <v>38</v>
      </c>
      <c r="AG28">
        <v>1</v>
      </c>
      <c r="AJ28" t="s">
        <v>43</v>
      </c>
      <c r="AK28" t="s">
        <v>42</v>
      </c>
      <c r="AL28" t="s">
        <v>874</v>
      </c>
      <c r="AM28" t="s">
        <v>42</v>
      </c>
      <c r="AO28">
        <v>0</v>
      </c>
    </row>
    <row r="29" spans="1:41">
      <c r="A29" s="85" t="e">
        <f>#REF!</f>
        <v>#REF!</v>
      </c>
      <c r="B29" s="81" t="str">
        <f t="shared" si="0"/>
        <v>15:02:03</v>
      </c>
      <c r="C29" s="81" t="s">
        <v>28</v>
      </c>
      <c r="D29" s="82">
        <f t="shared" si="1"/>
        <v>276</v>
      </c>
      <c r="E29" s="86">
        <f t="shared" si="2"/>
        <v>12.25</v>
      </c>
      <c r="F29" s="83">
        <f t="shared" si="4"/>
        <v>3381</v>
      </c>
      <c r="G29" s="83" t="s">
        <v>13</v>
      </c>
      <c r="H29" s="83" t="str">
        <f t="shared" si="3"/>
        <v>00140862062TRLO0</v>
      </c>
      <c r="I29" s="84"/>
      <c r="J29" t="s">
        <v>38</v>
      </c>
      <c r="K29" t="s">
        <v>41</v>
      </c>
      <c r="L29">
        <v>276</v>
      </c>
      <c r="M29">
        <v>1225</v>
      </c>
      <c r="N29" t="s">
        <v>45</v>
      </c>
      <c r="O29" t="s">
        <v>1307</v>
      </c>
      <c r="P29" t="s">
        <v>46</v>
      </c>
      <c r="Q29" t="s">
        <v>1308</v>
      </c>
      <c r="R29">
        <v>840</v>
      </c>
      <c r="S29">
        <v>1</v>
      </c>
      <c r="T29">
        <v>1</v>
      </c>
      <c r="U29">
        <v>0</v>
      </c>
      <c r="V29" t="s">
        <v>1257</v>
      </c>
      <c r="W29" t="s">
        <v>47</v>
      </c>
      <c r="X29">
        <v>1</v>
      </c>
      <c r="Y29">
        <v>0</v>
      </c>
      <c r="Z29">
        <v>0</v>
      </c>
      <c r="AB29" t="s">
        <v>48</v>
      </c>
      <c r="AC29" t="s">
        <v>42</v>
      </c>
      <c r="AD29">
        <v>1</v>
      </c>
      <c r="AE29" t="s">
        <v>1308</v>
      </c>
      <c r="AF29" t="s">
        <v>38</v>
      </c>
      <c r="AG29">
        <v>1</v>
      </c>
      <c r="AJ29" t="s">
        <v>43</v>
      </c>
      <c r="AK29" t="s">
        <v>42</v>
      </c>
      <c r="AL29" t="s">
        <v>874</v>
      </c>
      <c r="AM29" t="s">
        <v>42</v>
      </c>
      <c r="AO29">
        <v>0</v>
      </c>
    </row>
    <row r="30" spans="1:41">
      <c r="A30" s="85" t="e">
        <f>#REF!</f>
        <v>#REF!</v>
      </c>
      <c r="B30" s="81" t="str">
        <f t="shared" si="0"/>
        <v>15:02:36</v>
      </c>
      <c r="C30" s="81" t="s">
        <v>28</v>
      </c>
      <c r="D30" s="82">
        <f t="shared" si="1"/>
        <v>118</v>
      </c>
      <c r="E30" s="86">
        <f t="shared" si="2"/>
        <v>12.24</v>
      </c>
      <c r="F30" s="83">
        <f t="shared" si="4"/>
        <v>1444.32</v>
      </c>
      <c r="G30" s="83" t="s">
        <v>13</v>
      </c>
      <c r="H30" s="83" t="str">
        <f t="shared" si="3"/>
        <v>00140862242TRLO0</v>
      </c>
      <c r="I30" s="84"/>
      <c r="J30" t="s">
        <v>38</v>
      </c>
      <c r="K30" t="s">
        <v>41</v>
      </c>
      <c r="L30">
        <v>118</v>
      </c>
      <c r="M30">
        <v>1224</v>
      </c>
      <c r="N30" t="s">
        <v>45</v>
      </c>
      <c r="O30" t="s">
        <v>1309</v>
      </c>
      <c r="P30" t="s">
        <v>46</v>
      </c>
      <c r="Q30" t="s">
        <v>1310</v>
      </c>
      <c r="R30">
        <v>840</v>
      </c>
      <c r="S30">
        <v>1</v>
      </c>
      <c r="T30">
        <v>1</v>
      </c>
      <c r="U30">
        <v>0</v>
      </c>
      <c r="V30" t="s">
        <v>1257</v>
      </c>
      <c r="W30" t="s">
        <v>47</v>
      </c>
      <c r="X30">
        <v>1</v>
      </c>
      <c r="Y30">
        <v>0</v>
      </c>
      <c r="Z30">
        <v>0</v>
      </c>
      <c r="AB30" t="s">
        <v>48</v>
      </c>
      <c r="AC30" t="s">
        <v>42</v>
      </c>
      <c r="AD30">
        <v>1</v>
      </c>
      <c r="AE30" t="s">
        <v>1310</v>
      </c>
      <c r="AF30" t="s">
        <v>38</v>
      </c>
      <c r="AG30">
        <v>1</v>
      </c>
      <c r="AJ30" t="s">
        <v>43</v>
      </c>
      <c r="AK30" t="s">
        <v>42</v>
      </c>
      <c r="AL30" t="s">
        <v>874</v>
      </c>
      <c r="AM30" t="s">
        <v>42</v>
      </c>
      <c r="AO30">
        <v>0</v>
      </c>
    </row>
    <row r="31" spans="1:41">
      <c r="A31" s="85" t="e">
        <f>#REF!</f>
        <v>#REF!</v>
      </c>
      <c r="B31" s="81" t="str">
        <f t="shared" si="0"/>
        <v>15:07:23</v>
      </c>
      <c r="C31" s="81" t="s">
        <v>28</v>
      </c>
      <c r="D31" s="82">
        <f t="shared" si="1"/>
        <v>179</v>
      </c>
      <c r="E31" s="86">
        <f t="shared" si="2"/>
        <v>12.23</v>
      </c>
      <c r="F31" s="83">
        <f t="shared" si="4"/>
        <v>2189.17</v>
      </c>
      <c r="G31" s="83" t="s">
        <v>13</v>
      </c>
      <c r="H31" s="83" t="str">
        <f t="shared" si="3"/>
        <v>00140862970TRLO0</v>
      </c>
      <c r="I31" s="84"/>
      <c r="J31" t="s">
        <v>38</v>
      </c>
      <c r="K31" t="s">
        <v>41</v>
      </c>
      <c r="L31">
        <v>179</v>
      </c>
      <c r="M31">
        <v>1223</v>
      </c>
      <c r="N31" t="s">
        <v>45</v>
      </c>
      <c r="O31" t="s">
        <v>1311</v>
      </c>
      <c r="P31" t="s">
        <v>46</v>
      </c>
      <c r="Q31" t="s">
        <v>1312</v>
      </c>
      <c r="R31">
        <v>840</v>
      </c>
      <c r="S31">
        <v>1</v>
      </c>
      <c r="T31">
        <v>1</v>
      </c>
      <c r="U31">
        <v>0</v>
      </c>
      <c r="V31" t="s">
        <v>1257</v>
      </c>
      <c r="W31" t="s">
        <v>47</v>
      </c>
      <c r="X31">
        <v>1</v>
      </c>
      <c r="Y31">
        <v>0</v>
      </c>
      <c r="Z31">
        <v>0</v>
      </c>
      <c r="AB31" t="s">
        <v>48</v>
      </c>
      <c r="AC31" t="s">
        <v>42</v>
      </c>
      <c r="AD31">
        <v>1</v>
      </c>
      <c r="AE31" t="s">
        <v>1312</v>
      </c>
      <c r="AF31" t="s">
        <v>38</v>
      </c>
      <c r="AG31">
        <v>1</v>
      </c>
      <c r="AJ31" t="s">
        <v>43</v>
      </c>
      <c r="AK31" t="s">
        <v>42</v>
      </c>
      <c r="AL31" t="s">
        <v>874</v>
      </c>
      <c r="AM31" t="s">
        <v>42</v>
      </c>
      <c r="AO31">
        <v>0</v>
      </c>
    </row>
    <row r="32" spans="1:41">
      <c r="A32" s="85" t="e">
        <f>#REF!</f>
        <v>#REF!</v>
      </c>
      <c r="B32" s="81" t="str">
        <f t="shared" si="0"/>
        <v>15:08:48</v>
      </c>
      <c r="C32" s="81" t="s">
        <v>28</v>
      </c>
      <c r="D32" s="82">
        <f t="shared" si="1"/>
        <v>129</v>
      </c>
      <c r="E32" s="86">
        <f t="shared" si="2"/>
        <v>12.23</v>
      </c>
      <c r="F32" s="83">
        <f t="shared" si="4"/>
        <v>1577.67</v>
      </c>
      <c r="G32" s="83" t="s">
        <v>13</v>
      </c>
      <c r="H32" s="83" t="str">
        <f t="shared" si="3"/>
        <v>00140863260TRLO0</v>
      </c>
      <c r="I32" s="84"/>
      <c r="J32" t="s">
        <v>38</v>
      </c>
      <c r="K32" t="s">
        <v>41</v>
      </c>
      <c r="L32">
        <v>129</v>
      </c>
      <c r="M32">
        <v>1223</v>
      </c>
      <c r="N32" t="s">
        <v>45</v>
      </c>
      <c r="O32" t="s">
        <v>1313</v>
      </c>
      <c r="P32" t="s">
        <v>46</v>
      </c>
      <c r="Q32" t="s">
        <v>1314</v>
      </c>
      <c r="R32">
        <v>840</v>
      </c>
      <c r="S32">
        <v>1</v>
      </c>
      <c r="T32">
        <v>1</v>
      </c>
      <c r="U32">
        <v>0</v>
      </c>
      <c r="V32" t="s">
        <v>1257</v>
      </c>
      <c r="W32" t="s">
        <v>47</v>
      </c>
      <c r="X32">
        <v>1</v>
      </c>
      <c r="Y32">
        <v>0</v>
      </c>
      <c r="Z32">
        <v>0</v>
      </c>
      <c r="AB32" t="s">
        <v>48</v>
      </c>
      <c r="AC32" t="s">
        <v>42</v>
      </c>
      <c r="AD32">
        <v>1</v>
      </c>
      <c r="AE32" t="s">
        <v>1314</v>
      </c>
      <c r="AF32" t="s">
        <v>38</v>
      </c>
      <c r="AG32">
        <v>1</v>
      </c>
      <c r="AJ32" t="s">
        <v>43</v>
      </c>
      <c r="AK32" t="s">
        <v>42</v>
      </c>
      <c r="AL32" t="s">
        <v>874</v>
      </c>
      <c r="AM32" t="s">
        <v>42</v>
      </c>
      <c r="AO32">
        <v>0</v>
      </c>
    </row>
    <row r="33" spans="1:41">
      <c r="A33" s="85" t="e">
        <f>#REF!</f>
        <v>#REF!</v>
      </c>
      <c r="B33" s="81" t="str">
        <f t="shared" si="0"/>
        <v>15:08:56</v>
      </c>
      <c r="C33" s="81" t="s">
        <v>28</v>
      </c>
      <c r="D33" s="82">
        <f t="shared" si="1"/>
        <v>115</v>
      </c>
      <c r="E33" s="86">
        <f t="shared" si="2"/>
        <v>12.23</v>
      </c>
      <c r="F33" s="83">
        <f t="shared" ref="F33:F38" si="5">(D33*E33)</f>
        <v>1406.45</v>
      </c>
      <c r="G33" s="83" t="s">
        <v>13</v>
      </c>
      <c r="H33" s="83" t="str">
        <f t="shared" si="3"/>
        <v>00140863278TRLO0</v>
      </c>
      <c r="J33" t="s">
        <v>38</v>
      </c>
      <c r="K33" t="s">
        <v>41</v>
      </c>
      <c r="L33">
        <v>115</v>
      </c>
      <c r="M33">
        <v>1223</v>
      </c>
      <c r="N33" t="s">
        <v>45</v>
      </c>
      <c r="O33" t="s">
        <v>1315</v>
      </c>
      <c r="P33" t="s">
        <v>46</v>
      </c>
      <c r="Q33" t="s">
        <v>1316</v>
      </c>
      <c r="R33">
        <v>840</v>
      </c>
      <c r="S33">
        <v>1</v>
      </c>
      <c r="T33">
        <v>1</v>
      </c>
      <c r="U33">
        <v>0</v>
      </c>
      <c r="V33" t="s">
        <v>1257</v>
      </c>
      <c r="W33" t="s">
        <v>47</v>
      </c>
      <c r="X33">
        <v>1</v>
      </c>
      <c r="Y33">
        <v>0</v>
      </c>
      <c r="Z33">
        <v>0</v>
      </c>
      <c r="AB33" t="s">
        <v>48</v>
      </c>
      <c r="AC33" t="s">
        <v>42</v>
      </c>
      <c r="AD33">
        <v>1</v>
      </c>
      <c r="AE33" t="s">
        <v>1316</v>
      </c>
      <c r="AF33" t="s">
        <v>38</v>
      </c>
      <c r="AG33">
        <v>1</v>
      </c>
      <c r="AJ33" t="s">
        <v>43</v>
      </c>
      <c r="AK33" t="s">
        <v>42</v>
      </c>
      <c r="AL33" t="s">
        <v>874</v>
      </c>
      <c r="AM33" t="s">
        <v>42</v>
      </c>
      <c r="AO33">
        <v>0</v>
      </c>
    </row>
    <row r="34" spans="1:41">
      <c r="A34" s="85" t="e">
        <f>#REF!</f>
        <v>#REF!</v>
      </c>
      <c r="B34" s="81" t="str">
        <f t="shared" ref="B34:B59" si="6">MID(O34,FIND(" ",O34)+1,8)</f>
        <v>15:09:06</v>
      </c>
      <c r="C34" s="81" t="s">
        <v>28</v>
      </c>
      <c r="D34" s="82">
        <f t="shared" ref="D34:D59" si="7">L34</f>
        <v>140</v>
      </c>
      <c r="E34" s="86">
        <f t="shared" ref="E34:E59" si="8">M34/100</f>
        <v>12.24</v>
      </c>
      <c r="F34" s="83">
        <f t="shared" si="5"/>
        <v>1713.6000000000001</v>
      </c>
      <c r="G34" s="83" t="s">
        <v>13</v>
      </c>
      <c r="H34" s="83" t="str">
        <f t="shared" ref="H34:H59" si="9">Q34</f>
        <v>00140863320TRLO0</v>
      </c>
      <c r="J34" t="s">
        <v>38</v>
      </c>
      <c r="K34" t="s">
        <v>41</v>
      </c>
      <c r="L34">
        <v>140</v>
      </c>
      <c r="M34">
        <v>1224</v>
      </c>
      <c r="N34" t="s">
        <v>45</v>
      </c>
      <c r="O34" t="s">
        <v>1317</v>
      </c>
      <c r="P34" t="s">
        <v>46</v>
      </c>
      <c r="Q34" t="s">
        <v>1318</v>
      </c>
      <c r="R34">
        <v>840</v>
      </c>
      <c r="S34">
        <v>1</v>
      </c>
      <c r="T34">
        <v>1</v>
      </c>
      <c r="U34">
        <v>0</v>
      </c>
      <c r="V34" t="s">
        <v>1257</v>
      </c>
      <c r="W34" t="s">
        <v>47</v>
      </c>
      <c r="X34">
        <v>1</v>
      </c>
      <c r="Y34">
        <v>0</v>
      </c>
      <c r="Z34">
        <v>0</v>
      </c>
      <c r="AB34" t="s">
        <v>48</v>
      </c>
      <c r="AC34" t="s">
        <v>42</v>
      </c>
      <c r="AD34">
        <v>1</v>
      </c>
      <c r="AE34" t="s">
        <v>1318</v>
      </c>
      <c r="AF34" t="s">
        <v>38</v>
      </c>
      <c r="AG34">
        <v>1</v>
      </c>
      <c r="AJ34" t="s">
        <v>43</v>
      </c>
      <c r="AK34" t="s">
        <v>42</v>
      </c>
      <c r="AL34" t="s">
        <v>874</v>
      </c>
      <c r="AM34" t="s">
        <v>42</v>
      </c>
      <c r="AO34">
        <v>0</v>
      </c>
    </row>
    <row r="35" spans="1:41">
      <c r="A35" s="85" t="e">
        <f>#REF!</f>
        <v>#REF!</v>
      </c>
      <c r="B35" s="81" t="str">
        <f t="shared" si="6"/>
        <v>15:14:42</v>
      </c>
      <c r="C35" s="81" t="s">
        <v>28</v>
      </c>
      <c r="D35" s="82">
        <f t="shared" si="7"/>
        <v>230</v>
      </c>
      <c r="E35" s="86">
        <f t="shared" si="8"/>
        <v>12.25</v>
      </c>
      <c r="F35" s="83">
        <f t="shared" si="5"/>
        <v>2817.5</v>
      </c>
      <c r="G35" s="83" t="s">
        <v>13</v>
      </c>
      <c r="H35" s="83" t="str">
        <f t="shared" si="9"/>
        <v>00140864059TRLO0</v>
      </c>
      <c r="J35" t="s">
        <v>38</v>
      </c>
      <c r="K35" t="s">
        <v>41</v>
      </c>
      <c r="L35">
        <v>230</v>
      </c>
      <c r="M35">
        <v>1225</v>
      </c>
      <c r="N35" t="s">
        <v>45</v>
      </c>
      <c r="O35" t="s">
        <v>1319</v>
      </c>
      <c r="P35" t="s">
        <v>46</v>
      </c>
      <c r="Q35" t="s">
        <v>1320</v>
      </c>
      <c r="R35">
        <v>840</v>
      </c>
      <c r="S35">
        <v>1</v>
      </c>
      <c r="T35">
        <v>1</v>
      </c>
      <c r="U35">
        <v>0</v>
      </c>
      <c r="V35" t="s">
        <v>1257</v>
      </c>
      <c r="W35" t="s">
        <v>47</v>
      </c>
      <c r="X35">
        <v>1</v>
      </c>
      <c r="Y35">
        <v>0</v>
      </c>
      <c r="Z35">
        <v>0</v>
      </c>
      <c r="AB35" t="s">
        <v>48</v>
      </c>
      <c r="AC35" t="s">
        <v>42</v>
      </c>
      <c r="AD35">
        <v>1</v>
      </c>
      <c r="AE35" t="s">
        <v>1320</v>
      </c>
      <c r="AF35" t="s">
        <v>38</v>
      </c>
      <c r="AG35">
        <v>1</v>
      </c>
      <c r="AJ35" t="s">
        <v>43</v>
      </c>
      <c r="AK35" t="s">
        <v>42</v>
      </c>
      <c r="AL35" t="s">
        <v>874</v>
      </c>
      <c r="AM35" t="s">
        <v>42</v>
      </c>
      <c r="AO35">
        <v>0</v>
      </c>
    </row>
    <row r="36" spans="1:41">
      <c r="A36" s="85" t="e">
        <f>#REF!</f>
        <v>#REF!</v>
      </c>
      <c r="B36" s="81" t="str">
        <f t="shared" si="6"/>
        <v>15:30:08</v>
      </c>
      <c r="C36" s="81" t="s">
        <v>28</v>
      </c>
      <c r="D36" s="82">
        <f t="shared" si="7"/>
        <v>139</v>
      </c>
      <c r="E36" s="86">
        <f t="shared" si="8"/>
        <v>12.25</v>
      </c>
      <c r="F36" s="83">
        <f t="shared" si="5"/>
        <v>1702.75</v>
      </c>
      <c r="G36" s="83" t="s">
        <v>13</v>
      </c>
      <c r="H36" s="83" t="str">
        <f t="shared" si="9"/>
        <v>00140866274TRLO0</v>
      </c>
      <c r="J36" t="s">
        <v>38</v>
      </c>
      <c r="K36" t="s">
        <v>41</v>
      </c>
      <c r="L36">
        <v>139</v>
      </c>
      <c r="M36">
        <v>1225</v>
      </c>
      <c r="N36" t="s">
        <v>45</v>
      </c>
      <c r="O36" t="s">
        <v>1321</v>
      </c>
      <c r="P36" t="s">
        <v>46</v>
      </c>
      <c r="Q36" t="s">
        <v>1322</v>
      </c>
      <c r="R36">
        <v>840</v>
      </c>
      <c r="S36">
        <v>1</v>
      </c>
      <c r="T36">
        <v>1</v>
      </c>
      <c r="U36">
        <v>0</v>
      </c>
      <c r="V36" t="s">
        <v>1257</v>
      </c>
      <c r="W36" t="s">
        <v>47</v>
      </c>
      <c r="X36">
        <v>1</v>
      </c>
      <c r="Y36">
        <v>0</v>
      </c>
      <c r="Z36">
        <v>0</v>
      </c>
      <c r="AB36" t="s">
        <v>48</v>
      </c>
      <c r="AC36" t="s">
        <v>42</v>
      </c>
      <c r="AD36">
        <v>1</v>
      </c>
      <c r="AE36" t="s">
        <v>1322</v>
      </c>
      <c r="AF36" t="s">
        <v>38</v>
      </c>
      <c r="AG36">
        <v>1</v>
      </c>
      <c r="AJ36" t="s">
        <v>43</v>
      </c>
      <c r="AK36" t="s">
        <v>42</v>
      </c>
      <c r="AL36" t="s">
        <v>874</v>
      </c>
      <c r="AM36" t="s">
        <v>42</v>
      </c>
      <c r="AO36">
        <v>0</v>
      </c>
    </row>
    <row r="37" spans="1:41">
      <c r="A37" s="85" t="e">
        <f>#REF!</f>
        <v>#REF!</v>
      </c>
      <c r="B37" s="81" t="str">
        <f t="shared" si="6"/>
        <v>15:30:08</v>
      </c>
      <c r="C37" s="81" t="s">
        <v>28</v>
      </c>
      <c r="D37" s="82">
        <f t="shared" si="7"/>
        <v>139</v>
      </c>
      <c r="E37" s="86">
        <f t="shared" si="8"/>
        <v>12.25</v>
      </c>
      <c r="F37" s="83">
        <f t="shared" si="5"/>
        <v>1702.75</v>
      </c>
      <c r="G37" s="83" t="s">
        <v>13</v>
      </c>
      <c r="H37" s="83" t="str">
        <f t="shared" si="9"/>
        <v>00140866276TRLO0</v>
      </c>
      <c r="J37" t="s">
        <v>38</v>
      </c>
      <c r="K37" t="s">
        <v>41</v>
      </c>
      <c r="L37">
        <v>139</v>
      </c>
      <c r="M37">
        <v>1225</v>
      </c>
      <c r="N37" t="s">
        <v>45</v>
      </c>
      <c r="O37" t="s">
        <v>1323</v>
      </c>
      <c r="P37" t="s">
        <v>46</v>
      </c>
      <c r="Q37" t="s">
        <v>1324</v>
      </c>
      <c r="R37">
        <v>840</v>
      </c>
      <c r="S37">
        <v>1</v>
      </c>
      <c r="T37">
        <v>1</v>
      </c>
      <c r="U37">
        <v>0</v>
      </c>
      <c r="V37" t="s">
        <v>1257</v>
      </c>
      <c r="W37" t="s">
        <v>47</v>
      </c>
      <c r="X37">
        <v>1</v>
      </c>
      <c r="Y37">
        <v>0</v>
      </c>
      <c r="Z37">
        <v>0</v>
      </c>
      <c r="AB37" t="s">
        <v>48</v>
      </c>
      <c r="AC37" t="s">
        <v>42</v>
      </c>
      <c r="AD37">
        <v>1</v>
      </c>
      <c r="AE37" t="s">
        <v>1324</v>
      </c>
      <c r="AF37" t="s">
        <v>38</v>
      </c>
      <c r="AG37">
        <v>1</v>
      </c>
      <c r="AJ37" t="s">
        <v>43</v>
      </c>
      <c r="AK37" t="s">
        <v>42</v>
      </c>
      <c r="AL37" t="s">
        <v>874</v>
      </c>
      <c r="AM37" t="s">
        <v>42</v>
      </c>
      <c r="AO37">
        <v>0</v>
      </c>
    </row>
    <row r="38" spans="1:41">
      <c r="A38" s="85" t="e">
        <f>#REF!</f>
        <v>#REF!</v>
      </c>
      <c r="B38" s="81" t="str">
        <f t="shared" si="6"/>
        <v>15:36:47</v>
      </c>
      <c r="C38" s="81" t="s">
        <v>28</v>
      </c>
      <c r="D38" s="82">
        <f t="shared" si="7"/>
        <v>10000</v>
      </c>
      <c r="E38" s="86">
        <f t="shared" si="8"/>
        <v>12.25</v>
      </c>
      <c r="F38" s="83">
        <f t="shared" si="5"/>
        <v>122500</v>
      </c>
      <c r="G38" s="83" t="s">
        <v>13</v>
      </c>
      <c r="H38" s="83" t="str">
        <f t="shared" si="9"/>
        <v>00140867787TRLO0</v>
      </c>
      <c r="J38" t="s">
        <v>38</v>
      </c>
      <c r="K38" t="s">
        <v>41</v>
      </c>
      <c r="L38">
        <v>10000</v>
      </c>
      <c r="M38">
        <v>1225</v>
      </c>
      <c r="N38" t="s">
        <v>1083</v>
      </c>
      <c r="O38" t="s">
        <v>1325</v>
      </c>
      <c r="P38" t="s">
        <v>1084</v>
      </c>
      <c r="Q38" t="s">
        <v>1326</v>
      </c>
      <c r="R38">
        <v>840</v>
      </c>
      <c r="S38">
        <v>1</v>
      </c>
      <c r="T38">
        <v>1</v>
      </c>
      <c r="U38">
        <v>0</v>
      </c>
      <c r="V38" t="s">
        <v>1327</v>
      </c>
      <c r="W38" t="s">
        <v>1086</v>
      </c>
      <c r="X38">
        <v>1</v>
      </c>
      <c r="Y38">
        <v>1</v>
      </c>
      <c r="Z38">
        <v>0</v>
      </c>
      <c r="AA38" t="s">
        <v>1084</v>
      </c>
      <c r="AB38" t="s">
        <v>1087</v>
      </c>
      <c r="AC38" t="s">
        <v>42</v>
      </c>
      <c r="AD38">
        <v>1</v>
      </c>
      <c r="AE38" t="s">
        <v>1326</v>
      </c>
      <c r="AF38" t="s">
        <v>38</v>
      </c>
      <c r="AG38">
        <v>1</v>
      </c>
      <c r="AJ38" t="s">
        <v>43</v>
      </c>
      <c r="AK38" t="s">
        <v>42</v>
      </c>
      <c r="AL38" t="s">
        <v>874</v>
      </c>
      <c r="AM38" t="s">
        <v>42</v>
      </c>
      <c r="AO38">
        <v>0</v>
      </c>
    </row>
    <row r="39" spans="1:41">
      <c r="A39" s="85" t="e">
        <f>#REF!</f>
        <v>#REF!</v>
      </c>
      <c r="B39" s="81" t="str">
        <f t="shared" si="6"/>
        <v>16:29:45</v>
      </c>
      <c r="C39" s="81" t="s">
        <v>28</v>
      </c>
      <c r="D39" s="82">
        <f t="shared" si="7"/>
        <v>110</v>
      </c>
      <c r="E39" s="86">
        <f t="shared" si="8"/>
        <v>12.26</v>
      </c>
      <c r="F39" s="83">
        <f t="shared" ref="F39:F45" si="10">(D39*E39)</f>
        <v>1348.6</v>
      </c>
      <c r="G39" s="83" t="s">
        <v>13</v>
      </c>
      <c r="H39" s="83" t="str">
        <f t="shared" si="9"/>
        <v>00140877319TRLO0</v>
      </c>
      <c r="J39" t="s">
        <v>38</v>
      </c>
      <c r="K39" t="s">
        <v>41</v>
      </c>
      <c r="L39">
        <v>110</v>
      </c>
      <c r="M39">
        <v>1226</v>
      </c>
      <c r="N39" t="s">
        <v>45</v>
      </c>
      <c r="O39" t="s">
        <v>1328</v>
      </c>
      <c r="P39" t="s">
        <v>46</v>
      </c>
      <c r="Q39" t="s">
        <v>1329</v>
      </c>
      <c r="R39">
        <v>840</v>
      </c>
      <c r="S39">
        <v>1</v>
      </c>
      <c r="T39">
        <v>1</v>
      </c>
      <c r="U39">
        <v>0</v>
      </c>
      <c r="V39" t="s">
        <v>1257</v>
      </c>
      <c r="W39" t="s">
        <v>47</v>
      </c>
      <c r="X39">
        <v>1</v>
      </c>
      <c r="Y39">
        <v>0</v>
      </c>
      <c r="Z39">
        <v>0</v>
      </c>
      <c r="AB39" t="s">
        <v>48</v>
      </c>
      <c r="AC39" t="s">
        <v>42</v>
      </c>
      <c r="AD39">
        <v>1</v>
      </c>
      <c r="AE39" t="s">
        <v>1329</v>
      </c>
      <c r="AF39" t="s">
        <v>38</v>
      </c>
      <c r="AG39">
        <v>1</v>
      </c>
      <c r="AJ39" t="s">
        <v>43</v>
      </c>
      <c r="AK39" t="s">
        <v>42</v>
      </c>
      <c r="AL39" t="s">
        <v>874</v>
      </c>
      <c r="AM39" t="s">
        <v>42</v>
      </c>
      <c r="AO39">
        <v>0</v>
      </c>
    </row>
    <row r="40" spans="1:41">
      <c r="A40" s="85" t="e">
        <f>#REF!</f>
        <v>#REF!</v>
      </c>
      <c r="B40" s="81" t="str">
        <f t="shared" si="6"/>
        <v>16:29:45</v>
      </c>
      <c r="C40" s="81" t="s">
        <v>28</v>
      </c>
      <c r="D40" s="82">
        <f t="shared" si="7"/>
        <v>25</v>
      </c>
      <c r="E40" s="86">
        <f t="shared" si="8"/>
        <v>12.26</v>
      </c>
      <c r="F40" s="83">
        <f t="shared" si="10"/>
        <v>306.5</v>
      </c>
      <c r="G40" s="83" t="s">
        <v>13</v>
      </c>
      <c r="H40" s="83" t="str">
        <f t="shared" si="9"/>
        <v>00140877320TRLO0</v>
      </c>
      <c r="J40" t="s">
        <v>38</v>
      </c>
      <c r="K40" t="s">
        <v>41</v>
      </c>
      <c r="L40">
        <v>25</v>
      </c>
      <c r="M40">
        <v>1226</v>
      </c>
      <c r="N40" t="s">
        <v>45</v>
      </c>
      <c r="O40" t="s">
        <v>1328</v>
      </c>
      <c r="P40" t="s">
        <v>46</v>
      </c>
      <c r="Q40" t="s">
        <v>1330</v>
      </c>
      <c r="R40">
        <v>840</v>
      </c>
      <c r="S40">
        <v>1</v>
      </c>
      <c r="T40">
        <v>1</v>
      </c>
      <c r="U40">
        <v>0</v>
      </c>
      <c r="V40" t="s">
        <v>1257</v>
      </c>
      <c r="W40" t="s">
        <v>47</v>
      </c>
      <c r="X40">
        <v>1</v>
      </c>
      <c r="Y40">
        <v>0</v>
      </c>
      <c r="Z40">
        <v>0</v>
      </c>
      <c r="AB40" t="s">
        <v>48</v>
      </c>
      <c r="AC40" t="s">
        <v>42</v>
      </c>
      <c r="AD40">
        <v>1</v>
      </c>
      <c r="AE40" t="s">
        <v>1330</v>
      </c>
      <c r="AF40" t="s">
        <v>38</v>
      </c>
      <c r="AG40">
        <v>1</v>
      </c>
      <c r="AJ40" t="s">
        <v>43</v>
      </c>
      <c r="AK40" t="s">
        <v>42</v>
      </c>
      <c r="AL40" t="s">
        <v>874</v>
      </c>
      <c r="AM40" t="s">
        <v>42</v>
      </c>
      <c r="AO40">
        <v>0</v>
      </c>
    </row>
    <row r="41" spans="1:41">
      <c r="A41" s="85" t="e">
        <f>#REF!</f>
        <v>#REF!</v>
      </c>
      <c r="B41" s="81" t="e">
        <f t="shared" si="6"/>
        <v>#VALUE!</v>
      </c>
      <c r="C41" s="81" t="s">
        <v>28</v>
      </c>
      <c r="D41" s="82">
        <f t="shared" si="7"/>
        <v>0</v>
      </c>
      <c r="E41" s="86">
        <f t="shared" si="8"/>
        <v>0</v>
      </c>
      <c r="F41" s="83">
        <f t="shared" si="10"/>
        <v>0</v>
      </c>
      <c r="G41" s="83" t="s">
        <v>13</v>
      </c>
      <c r="H41" s="83">
        <f t="shared" si="9"/>
        <v>0</v>
      </c>
      <c r="AL41" t="s">
        <v>874</v>
      </c>
      <c r="AM41" t="s">
        <v>42</v>
      </c>
      <c r="AO41">
        <v>0</v>
      </c>
    </row>
    <row r="42" spans="1:41">
      <c r="A42" s="85" t="e">
        <f>#REF!</f>
        <v>#REF!</v>
      </c>
      <c r="B42" s="81" t="e">
        <f t="shared" si="6"/>
        <v>#VALUE!</v>
      </c>
      <c r="C42" s="81" t="s">
        <v>28</v>
      </c>
      <c r="D42" s="82">
        <f t="shared" si="7"/>
        <v>0</v>
      </c>
      <c r="E42" s="86">
        <f t="shared" si="8"/>
        <v>0</v>
      </c>
      <c r="F42" s="83">
        <f t="shared" si="10"/>
        <v>0</v>
      </c>
      <c r="G42" s="83" t="s">
        <v>13</v>
      </c>
      <c r="H42" s="83">
        <f t="shared" si="9"/>
        <v>0</v>
      </c>
      <c r="AL42" t="s">
        <v>874</v>
      </c>
      <c r="AM42" t="s">
        <v>42</v>
      </c>
      <c r="AO42">
        <v>0</v>
      </c>
    </row>
    <row r="43" spans="1:41">
      <c r="A43" s="85" t="e">
        <f>#REF!</f>
        <v>#REF!</v>
      </c>
      <c r="B43" s="81" t="e">
        <f t="shared" si="6"/>
        <v>#VALUE!</v>
      </c>
      <c r="C43" s="81" t="s">
        <v>28</v>
      </c>
      <c r="D43" s="82">
        <f t="shared" si="7"/>
        <v>0</v>
      </c>
      <c r="E43" s="86">
        <f t="shared" si="8"/>
        <v>0</v>
      </c>
      <c r="F43" s="83">
        <f t="shared" si="10"/>
        <v>0</v>
      </c>
      <c r="G43" s="83" t="s">
        <v>13</v>
      </c>
      <c r="H43" s="83">
        <f t="shared" si="9"/>
        <v>0</v>
      </c>
      <c r="AL43" t="s">
        <v>874</v>
      </c>
      <c r="AM43" t="s">
        <v>42</v>
      </c>
      <c r="AO43">
        <v>0</v>
      </c>
    </row>
    <row r="44" spans="1:41">
      <c r="A44" s="85" t="e">
        <f>#REF!</f>
        <v>#REF!</v>
      </c>
      <c r="B44" s="81" t="e">
        <f t="shared" si="6"/>
        <v>#VALUE!</v>
      </c>
      <c r="C44" s="81" t="s">
        <v>28</v>
      </c>
      <c r="D44" s="82">
        <f t="shared" si="7"/>
        <v>0</v>
      </c>
      <c r="E44" s="86">
        <f t="shared" si="8"/>
        <v>0</v>
      </c>
      <c r="F44" s="83">
        <f t="shared" si="10"/>
        <v>0</v>
      </c>
      <c r="G44" s="83" t="s">
        <v>13</v>
      </c>
      <c r="H44" s="83">
        <f t="shared" si="9"/>
        <v>0</v>
      </c>
      <c r="AL44" t="s">
        <v>874</v>
      </c>
      <c r="AM44" t="s">
        <v>42</v>
      </c>
      <c r="AO44">
        <v>0</v>
      </c>
    </row>
    <row r="45" spans="1:41">
      <c r="A45" s="85" t="e">
        <f>#REF!</f>
        <v>#REF!</v>
      </c>
      <c r="B45" s="81" t="e">
        <f t="shared" si="6"/>
        <v>#VALUE!</v>
      </c>
      <c r="C45" s="81" t="s">
        <v>28</v>
      </c>
      <c r="D45" s="82">
        <f t="shared" si="7"/>
        <v>0</v>
      </c>
      <c r="E45" s="86">
        <f t="shared" si="8"/>
        <v>0</v>
      </c>
      <c r="F45" s="83">
        <f t="shared" si="10"/>
        <v>0</v>
      </c>
      <c r="G45" s="83" t="s">
        <v>13</v>
      </c>
      <c r="H45" s="83">
        <f t="shared" si="9"/>
        <v>0</v>
      </c>
      <c r="AL45" t="s">
        <v>874</v>
      </c>
      <c r="AM45" t="s">
        <v>42</v>
      </c>
      <c r="AO45">
        <v>0</v>
      </c>
    </row>
    <row r="46" spans="1:41">
      <c r="A46" s="85" t="e">
        <f>#REF!</f>
        <v>#REF!</v>
      </c>
      <c r="B46" s="81" t="e">
        <f t="shared" si="6"/>
        <v>#VALUE!</v>
      </c>
      <c r="C46" s="81" t="s">
        <v>28</v>
      </c>
      <c r="D46" s="82">
        <f t="shared" si="7"/>
        <v>0</v>
      </c>
      <c r="E46" s="86">
        <f t="shared" si="8"/>
        <v>0</v>
      </c>
      <c r="F46" s="83">
        <f t="shared" ref="F46:F81" si="11">(D46*E46)</f>
        <v>0</v>
      </c>
      <c r="G46" s="83" t="s">
        <v>13</v>
      </c>
      <c r="H46" s="83">
        <f t="shared" si="9"/>
        <v>0</v>
      </c>
      <c r="AL46" t="s">
        <v>874</v>
      </c>
      <c r="AM46" t="s">
        <v>42</v>
      </c>
      <c r="AO46">
        <v>0</v>
      </c>
    </row>
    <row r="47" spans="1:41">
      <c r="A47" s="85" t="e">
        <f>#REF!</f>
        <v>#REF!</v>
      </c>
      <c r="B47" s="81" t="e">
        <f t="shared" si="6"/>
        <v>#VALUE!</v>
      </c>
      <c r="C47" s="81" t="s">
        <v>28</v>
      </c>
      <c r="D47" s="82">
        <f t="shared" si="7"/>
        <v>0</v>
      </c>
      <c r="E47" s="86">
        <f t="shared" si="8"/>
        <v>0</v>
      </c>
      <c r="F47" s="83">
        <f t="shared" si="11"/>
        <v>0</v>
      </c>
      <c r="G47" s="83" t="s">
        <v>13</v>
      </c>
      <c r="H47" s="83">
        <f t="shared" si="9"/>
        <v>0</v>
      </c>
      <c r="AL47" t="s">
        <v>874</v>
      </c>
      <c r="AM47" t="s">
        <v>42</v>
      </c>
      <c r="AO47">
        <v>0</v>
      </c>
    </row>
    <row r="48" spans="1:41">
      <c r="A48" s="85" t="e">
        <f>#REF!</f>
        <v>#REF!</v>
      </c>
      <c r="B48" s="81" t="e">
        <f t="shared" si="6"/>
        <v>#VALUE!</v>
      </c>
      <c r="C48" s="81" t="s">
        <v>28</v>
      </c>
      <c r="D48" s="82">
        <f t="shared" si="7"/>
        <v>0</v>
      </c>
      <c r="E48" s="86">
        <f t="shared" si="8"/>
        <v>0</v>
      </c>
      <c r="F48" s="83">
        <f t="shared" si="11"/>
        <v>0</v>
      </c>
      <c r="G48" s="83" t="s">
        <v>13</v>
      </c>
      <c r="H48" s="83">
        <f t="shared" si="9"/>
        <v>0</v>
      </c>
      <c r="AL48" t="s">
        <v>874</v>
      </c>
      <c r="AM48" t="s">
        <v>42</v>
      </c>
      <c r="AO48">
        <v>0</v>
      </c>
    </row>
    <row r="49" spans="1:41">
      <c r="A49" s="85" t="e">
        <f>#REF!</f>
        <v>#REF!</v>
      </c>
      <c r="B49" s="81" t="e">
        <f t="shared" si="6"/>
        <v>#VALUE!</v>
      </c>
      <c r="C49" s="81" t="s">
        <v>28</v>
      </c>
      <c r="D49" s="82">
        <f t="shared" si="7"/>
        <v>0</v>
      </c>
      <c r="E49" s="86">
        <f t="shared" si="8"/>
        <v>0</v>
      </c>
      <c r="F49" s="83">
        <f t="shared" si="11"/>
        <v>0</v>
      </c>
      <c r="G49" s="83" t="s">
        <v>13</v>
      </c>
      <c r="H49" s="83">
        <f t="shared" si="9"/>
        <v>0</v>
      </c>
      <c r="AL49" t="s">
        <v>874</v>
      </c>
      <c r="AM49" t="s">
        <v>42</v>
      </c>
      <c r="AO49">
        <v>0</v>
      </c>
    </row>
    <row r="50" spans="1:41">
      <c r="A50" s="85" t="e">
        <f>#REF!</f>
        <v>#REF!</v>
      </c>
      <c r="B50" s="81" t="e">
        <f t="shared" si="6"/>
        <v>#VALUE!</v>
      </c>
      <c r="C50" s="81" t="s">
        <v>28</v>
      </c>
      <c r="D50" s="82">
        <f t="shared" si="7"/>
        <v>0</v>
      </c>
      <c r="E50" s="86">
        <f t="shared" si="8"/>
        <v>0</v>
      </c>
      <c r="F50" s="83">
        <f t="shared" si="11"/>
        <v>0</v>
      </c>
      <c r="G50" s="83" t="s">
        <v>13</v>
      </c>
      <c r="H50" s="83">
        <f t="shared" si="9"/>
        <v>0</v>
      </c>
      <c r="AL50" t="s">
        <v>874</v>
      </c>
      <c r="AM50" t="s">
        <v>42</v>
      </c>
      <c r="AO50">
        <v>0</v>
      </c>
    </row>
    <row r="51" spans="1:41">
      <c r="A51" s="85" t="e">
        <f>#REF!</f>
        <v>#REF!</v>
      </c>
      <c r="B51" s="81" t="e">
        <f t="shared" si="6"/>
        <v>#VALUE!</v>
      </c>
      <c r="C51" s="81" t="s">
        <v>28</v>
      </c>
      <c r="D51" s="82">
        <f t="shared" si="7"/>
        <v>0</v>
      </c>
      <c r="E51" s="86">
        <f t="shared" si="8"/>
        <v>0</v>
      </c>
      <c r="F51" s="83">
        <f t="shared" si="11"/>
        <v>0</v>
      </c>
      <c r="G51" s="83" t="s">
        <v>13</v>
      </c>
      <c r="H51" s="83">
        <f t="shared" si="9"/>
        <v>0</v>
      </c>
      <c r="AL51" t="s">
        <v>874</v>
      </c>
      <c r="AM51" t="s">
        <v>42</v>
      </c>
      <c r="AO51">
        <v>0</v>
      </c>
    </row>
    <row r="52" spans="1:41">
      <c r="A52" s="85" t="e">
        <f>#REF!</f>
        <v>#REF!</v>
      </c>
      <c r="B52" s="81" t="e">
        <f t="shared" si="6"/>
        <v>#VALUE!</v>
      </c>
      <c r="C52" s="81" t="s">
        <v>28</v>
      </c>
      <c r="D52" s="82">
        <f t="shared" si="7"/>
        <v>0</v>
      </c>
      <c r="E52" s="86">
        <f t="shared" si="8"/>
        <v>0</v>
      </c>
      <c r="F52" s="83">
        <f t="shared" si="11"/>
        <v>0</v>
      </c>
      <c r="G52" s="83" t="s">
        <v>13</v>
      </c>
      <c r="H52" s="83">
        <f t="shared" si="9"/>
        <v>0</v>
      </c>
      <c r="AL52" t="s">
        <v>874</v>
      </c>
      <c r="AM52" t="s">
        <v>42</v>
      </c>
      <c r="AO52">
        <v>0</v>
      </c>
    </row>
    <row r="53" spans="1:41">
      <c r="A53" s="85" t="e">
        <f>#REF!</f>
        <v>#REF!</v>
      </c>
      <c r="B53" s="81" t="e">
        <f t="shared" si="6"/>
        <v>#VALUE!</v>
      </c>
      <c r="C53" s="81" t="s">
        <v>28</v>
      </c>
      <c r="D53" s="82">
        <f t="shared" si="7"/>
        <v>0</v>
      </c>
      <c r="E53" s="86">
        <f t="shared" si="8"/>
        <v>0</v>
      </c>
      <c r="F53" s="83">
        <f t="shared" si="11"/>
        <v>0</v>
      </c>
      <c r="G53" s="83" t="s">
        <v>13</v>
      </c>
      <c r="H53" s="83">
        <f t="shared" si="9"/>
        <v>0</v>
      </c>
      <c r="AL53" t="s">
        <v>874</v>
      </c>
      <c r="AM53" t="s">
        <v>42</v>
      </c>
      <c r="AO53">
        <v>0</v>
      </c>
    </row>
    <row r="54" spans="1:41">
      <c r="A54" s="85" t="e">
        <f>#REF!</f>
        <v>#REF!</v>
      </c>
      <c r="B54" s="81" t="e">
        <f t="shared" si="6"/>
        <v>#VALUE!</v>
      </c>
      <c r="C54" s="81" t="s">
        <v>28</v>
      </c>
      <c r="D54" s="82">
        <f t="shared" si="7"/>
        <v>0</v>
      </c>
      <c r="E54" s="86">
        <f t="shared" si="8"/>
        <v>0</v>
      </c>
      <c r="F54" s="83">
        <f t="shared" si="11"/>
        <v>0</v>
      </c>
      <c r="G54" s="83" t="s">
        <v>13</v>
      </c>
      <c r="H54" s="83">
        <f t="shared" si="9"/>
        <v>0</v>
      </c>
      <c r="AL54" t="s">
        <v>874</v>
      </c>
      <c r="AM54" t="s">
        <v>42</v>
      </c>
      <c r="AO54">
        <v>0</v>
      </c>
    </row>
    <row r="55" spans="1:41">
      <c r="A55" s="85" t="e">
        <f>#REF!</f>
        <v>#REF!</v>
      </c>
      <c r="B55" s="81" t="e">
        <f t="shared" si="6"/>
        <v>#VALUE!</v>
      </c>
      <c r="C55" s="81" t="s">
        <v>28</v>
      </c>
      <c r="D55" s="82">
        <f t="shared" si="7"/>
        <v>0</v>
      </c>
      <c r="E55" s="86">
        <f t="shared" si="8"/>
        <v>0</v>
      </c>
      <c r="F55" s="83">
        <f t="shared" si="11"/>
        <v>0</v>
      </c>
      <c r="G55" s="83" t="s">
        <v>13</v>
      </c>
      <c r="H55" s="83">
        <f t="shared" si="9"/>
        <v>0</v>
      </c>
      <c r="AL55" t="s">
        <v>874</v>
      </c>
      <c r="AM55" t="s">
        <v>42</v>
      </c>
      <c r="AO55">
        <v>0</v>
      </c>
    </row>
    <row r="56" spans="1:41">
      <c r="A56" s="85" t="e">
        <f>#REF!</f>
        <v>#REF!</v>
      </c>
      <c r="B56" s="81" t="e">
        <f t="shared" si="6"/>
        <v>#VALUE!</v>
      </c>
      <c r="C56" s="81" t="s">
        <v>28</v>
      </c>
      <c r="D56" s="82">
        <f t="shared" si="7"/>
        <v>0</v>
      </c>
      <c r="E56" s="86">
        <f t="shared" si="8"/>
        <v>0</v>
      </c>
      <c r="F56" s="83">
        <f t="shared" si="11"/>
        <v>0</v>
      </c>
      <c r="G56" s="83" t="s">
        <v>13</v>
      </c>
      <c r="H56" s="83">
        <f t="shared" si="9"/>
        <v>0</v>
      </c>
      <c r="AL56" t="s">
        <v>874</v>
      </c>
      <c r="AM56" t="s">
        <v>42</v>
      </c>
      <c r="AO56">
        <v>0</v>
      </c>
    </row>
    <row r="57" spans="1:41">
      <c r="A57" s="85" t="e">
        <f>#REF!</f>
        <v>#REF!</v>
      </c>
      <c r="B57" s="81" t="e">
        <f t="shared" si="6"/>
        <v>#VALUE!</v>
      </c>
      <c r="C57" s="81" t="s">
        <v>28</v>
      </c>
      <c r="D57" s="82">
        <f t="shared" si="7"/>
        <v>0</v>
      </c>
      <c r="E57" s="86">
        <f t="shared" si="8"/>
        <v>0</v>
      </c>
      <c r="F57" s="83">
        <f t="shared" si="11"/>
        <v>0</v>
      </c>
      <c r="G57" s="83" t="s">
        <v>13</v>
      </c>
      <c r="H57" s="83">
        <f t="shared" si="9"/>
        <v>0</v>
      </c>
      <c r="AL57" t="s">
        <v>874</v>
      </c>
      <c r="AM57" t="s">
        <v>42</v>
      </c>
      <c r="AO57">
        <v>0</v>
      </c>
    </row>
    <row r="58" spans="1:41">
      <c r="A58" s="85" t="e">
        <f>#REF!</f>
        <v>#REF!</v>
      </c>
      <c r="B58" s="81" t="e">
        <f t="shared" si="6"/>
        <v>#VALUE!</v>
      </c>
      <c r="C58" s="81" t="s">
        <v>28</v>
      </c>
      <c r="D58" s="82">
        <f t="shared" si="7"/>
        <v>0</v>
      </c>
      <c r="E58" s="86">
        <f t="shared" si="8"/>
        <v>0</v>
      </c>
      <c r="F58" s="83">
        <f t="shared" si="11"/>
        <v>0</v>
      </c>
      <c r="G58" s="83" t="s">
        <v>13</v>
      </c>
      <c r="H58" s="83">
        <f t="shared" si="9"/>
        <v>0</v>
      </c>
      <c r="AL58" t="s">
        <v>874</v>
      </c>
      <c r="AM58" t="s">
        <v>42</v>
      </c>
      <c r="AO58">
        <v>0</v>
      </c>
    </row>
    <row r="59" spans="1:41">
      <c r="A59" s="85" t="e">
        <f>#REF!</f>
        <v>#REF!</v>
      </c>
      <c r="B59" s="81" t="e">
        <f t="shared" si="6"/>
        <v>#VALUE!</v>
      </c>
      <c r="C59" s="81" t="s">
        <v>28</v>
      </c>
      <c r="D59" s="82">
        <f t="shared" si="7"/>
        <v>0</v>
      </c>
      <c r="E59" s="86">
        <f t="shared" si="8"/>
        <v>0</v>
      </c>
      <c r="F59" s="83">
        <f t="shared" si="11"/>
        <v>0</v>
      </c>
      <c r="G59" s="83" t="s">
        <v>13</v>
      </c>
      <c r="H59" s="83">
        <f t="shared" si="9"/>
        <v>0</v>
      </c>
      <c r="AL59" t="s">
        <v>874</v>
      </c>
      <c r="AM59" t="s">
        <v>42</v>
      </c>
      <c r="AO59">
        <v>0</v>
      </c>
    </row>
    <row r="60" spans="1:41">
      <c r="A60" s="85" t="e">
        <f>#REF!</f>
        <v>#REF!</v>
      </c>
      <c r="B60" s="81" t="e">
        <f t="shared" ref="B60:B81" si="12">MID(O60,FIND(" ",O60)+1,8)</f>
        <v>#VALUE!</v>
      </c>
      <c r="C60" s="81" t="s">
        <v>28</v>
      </c>
      <c r="D60" s="82">
        <f t="shared" ref="D60:D81" si="13">L60</f>
        <v>0</v>
      </c>
      <c r="E60" s="86">
        <f t="shared" ref="E60:E81" si="14">M60/100</f>
        <v>0</v>
      </c>
      <c r="F60" s="83">
        <f t="shared" si="11"/>
        <v>0</v>
      </c>
      <c r="G60" s="83" t="s">
        <v>13</v>
      </c>
      <c r="H60" s="83">
        <f t="shared" ref="H60:H81" si="15">Q60</f>
        <v>0</v>
      </c>
      <c r="AL60" t="s">
        <v>874</v>
      </c>
      <c r="AM60" t="s">
        <v>42</v>
      </c>
      <c r="AO60">
        <v>0</v>
      </c>
    </row>
    <row r="61" spans="1:41">
      <c r="A61" s="85" t="e">
        <f>#REF!</f>
        <v>#REF!</v>
      </c>
      <c r="B61" s="81" t="e">
        <f t="shared" si="12"/>
        <v>#VALUE!</v>
      </c>
      <c r="C61" s="81" t="s">
        <v>28</v>
      </c>
      <c r="D61" s="82">
        <f t="shared" si="13"/>
        <v>0</v>
      </c>
      <c r="E61" s="86">
        <f t="shared" si="14"/>
        <v>0</v>
      </c>
      <c r="F61" s="83">
        <f t="shared" si="11"/>
        <v>0</v>
      </c>
      <c r="G61" s="83" t="s">
        <v>13</v>
      </c>
      <c r="H61" s="83">
        <f t="shared" si="15"/>
        <v>0</v>
      </c>
      <c r="AL61" t="s">
        <v>874</v>
      </c>
      <c r="AM61" t="s">
        <v>42</v>
      </c>
      <c r="AO61">
        <v>0</v>
      </c>
    </row>
    <row r="62" spans="1:41">
      <c r="A62" s="85" t="e">
        <f>#REF!</f>
        <v>#REF!</v>
      </c>
      <c r="B62" s="81" t="e">
        <f t="shared" si="12"/>
        <v>#VALUE!</v>
      </c>
      <c r="C62" s="81" t="s">
        <v>28</v>
      </c>
      <c r="D62" s="82">
        <f t="shared" si="13"/>
        <v>0</v>
      </c>
      <c r="E62" s="86">
        <f t="shared" si="14"/>
        <v>0</v>
      </c>
      <c r="F62" s="83">
        <f t="shared" si="11"/>
        <v>0</v>
      </c>
      <c r="G62" s="83" t="s">
        <v>13</v>
      </c>
      <c r="H62" s="83">
        <f t="shared" si="15"/>
        <v>0</v>
      </c>
      <c r="AL62" t="s">
        <v>874</v>
      </c>
      <c r="AM62" t="s">
        <v>42</v>
      </c>
      <c r="AO62">
        <v>0</v>
      </c>
    </row>
    <row r="63" spans="1:41">
      <c r="A63" s="85" t="e">
        <f>#REF!</f>
        <v>#REF!</v>
      </c>
      <c r="B63" s="81" t="e">
        <f t="shared" si="12"/>
        <v>#VALUE!</v>
      </c>
      <c r="C63" s="81" t="s">
        <v>28</v>
      </c>
      <c r="D63" s="82">
        <f t="shared" si="13"/>
        <v>0</v>
      </c>
      <c r="E63" s="86">
        <f t="shared" si="14"/>
        <v>0</v>
      </c>
      <c r="F63" s="83">
        <f t="shared" si="11"/>
        <v>0</v>
      </c>
      <c r="G63" s="83" t="s">
        <v>13</v>
      </c>
      <c r="H63" s="83">
        <f t="shared" si="15"/>
        <v>0</v>
      </c>
      <c r="AL63" t="s">
        <v>874</v>
      </c>
      <c r="AM63" t="s">
        <v>42</v>
      </c>
      <c r="AO63">
        <v>0</v>
      </c>
    </row>
    <row r="64" spans="1:41">
      <c r="A64" s="85" t="e">
        <f>#REF!</f>
        <v>#REF!</v>
      </c>
      <c r="B64" s="81" t="e">
        <f t="shared" si="12"/>
        <v>#VALUE!</v>
      </c>
      <c r="C64" s="81" t="s">
        <v>28</v>
      </c>
      <c r="D64" s="82">
        <f t="shared" si="13"/>
        <v>0</v>
      </c>
      <c r="E64" s="86">
        <f t="shared" si="14"/>
        <v>0</v>
      </c>
      <c r="F64" s="83">
        <f t="shared" si="11"/>
        <v>0</v>
      </c>
      <c r="G64" s="83" t="s">
        <v>13</v>
      </c>
      <c r="H64" s="83">
        <f t="shared" si="15"/>
        <v>0</v>
      </c>
      <c r="AL64" t="s">
        <v>874</v>
      </c>
      <c r="AM64" t="s">
        <v>42</v>
      </c>
      <c r="AO64">
        <v>0</v>
      </c>
    </row>
    <row r="65" spans="1:41">
      <c r="A65" s="85" t="e">
        <f>#REF!</f>
        <v>#REF!</v>
      </c>
      <c r="B65" s="81" t="e">
        <f t="shared" si="12"/>
        <v>#VALUE!</v>
      </c>
      <c r="C65" s="81" t="s">
        <v>28</v>
      </c>
      <c r="D65" s="82">
        <f t="shared" si="13"/>
        <v>0</v>
      </c>
      <c r="E65" s="86">
        <f t="shared" si="14"/>
        <v>0</v>
      </c>
      <c r="F65" s="83">
        <f t="shared" si="11"/>
        <v>0</v>
      </c>
      <c r="G65" s="83" t="s">
        <v>13</v>
      </c>
      <c r="H65" s="83">
        <f t="shared" si="15"/>
        <v>0</v>
      </c>
      <c r="AL65" t="s">
        <v>874</v>
      </c>
      <c r="AM65" t="s">
        <v>42</v>
      </c>
      <c r="AO65">
        <v>0</v>
      </c>
    </row>
    <row r="66" spans="1:41">
      <c r="A66" s="85" t="e">
        <f>#REF!</f>
        <v>#REF!</v>
      </c>
      <c r="B66" s="81" t="e">
        <f t="shared" si="12"/>
        <v>#VALUE!</v>
      </c>
      <c r="C66" s="81" t="s">
        <v>28</v>
      </c>
      <c r="D66" s="82">
        <f t="shared" si="13"/>
        <v>0</v>
      </c>
      <c r="E66" s="86">
        <f t="shared" si="14"/>
        <v>0</v>
      </c>
      <c r="F66" s="83">
        <f t="shared" si="11"/>
        <v>0</v>
      </c>
      <c r="G66" s="83" t="s">
        <v>13</v>
      </c>
      <c r="H66" s="83">
        <f t="shared" si="15"/>
        <v>0</v>
      </c>
      <c r="AL66" t="s">
        <v>874</v>
      </c>
      <c r="AM66" t="s">
        <v>42</v>
      </c>
      <c r="AO66">
        <v>0</v>
      </c>
    </row>
    <row r="67" spans="1:41">
      <c r="A67" s="85" t="e">
        <f>#REF!</f>
        <v>#REF!</v>
      </c>
      <c r="B67" s="81" t="e">
        <f t="shared" si="12"/>
        <v>#VALUE!</v>
      </c>
      <c r="C67" s="81" t="s">
        <v>28</v>
      </c>
      <c r="D67" s="82">
        <f t="shared" si="13"/>
        <v>0</v>
      </c>
      <c r="E67" s="86">
        <f t="shared" si="14"/>
        <v>0</v>
      </c>
      <c r="F67" s="83">
        <f t="shared" si="11"/>
        <v>0</v>
      </c>
      <c r="G67" s="83" t="s">
        <v>13</v>
      </c>
      <c r="H67" s="83">
        <f t="shared" si="15"/>
        <v>0</v>
      </c>
      <c r="AL67" t="s">
        <v>874</v>
      </c>
      <c r="AM67" t="s">
        <v>42</v>
      </c>
      <c r="AO67">
        <v>0</v>
      </c>
    </row>
    <row r="68" spans="1:41">
      <c r="A68" s="85" t="e">
        <f>#REF!</f>
        <v>#REF!</v>
      </c>
      <c r="B68" s="81" t="e">
        <f t="shared" si="12"/>
        <v>#VALUE!</v>
      </c>
      <c r="C68" s="81" t="s">
        <v>28</v>
      </c>
      <c r="D68" s="82">
        <f t="shared" si="13"/>
        <v>0</v>
      </c>
      <c r="E68" s="86">
        <f t="shared" si="14"/>
        <v>0</v>
      </c>
      <c r="F68" s="83">
        <f t="shared" si="11"/>
        <v>0</v>
      </c>
      <c r="G68" s="83" t="s">
        <v>13</v>
      </c>
      <c r="H68" s="83">
        <f t="shared" si="15"/>
        <v>0</v>
      </c>
      <c r="AL68" t="s">
        <v>874</v>
      </c>
      <c r="AM68" t="s">
        <v>42</v>
      </c>
      <c r="AO68">
        <v>0</v>
      </c>
    </row>
    <row r="69" spans="1:41">
      <c r="A69" s="85" t="e">
        <f>#REF!</f>
        <v>#REF!</v>
      </c>
      <c r="B69" s="81" t="e">
        <f t="shared" si="12"/>
        <v>#VALUE!</v>
      </c>
      <c r="C69" s="81" t="s">
        <v>28</v>
      </c>
      <c r="D69" s="82">
        <f t="shared" si="13"/>
        <v>0</v>
      </c>
      <c r="E69" s="86">
        <f t="shared" si="14"/>
        <v>0</v>
      </c>
      <c r="F69" s="83">
        <f t="shared" si="11"/>
        <v>0</v>
      </c>
      <c r="G69" s="83" t="s">
        <v>13</v>
      </c>
      <c r="H69" s="83">
        <f t="shared" si="15"/>
        <v>0</v>
      </c>
      <c r="AL69" t="s">
        <v>874</v>
      </c>
      <c r="AM69" t="s">
        <v>42</v>
      </c>
      <c r="AO69">
        <v>0</v>
      </c>
    </row>
    <row r="70" spans="1:41">
      <c r="A70" s="85" t="e">
        <f>#REF!</f>
        <v>#REF!</v>
      </c>
      <c r="B70" s="81" t="e">
        <f t="shared" si="12"/>
        <v>#VALUE!</v>
      </c>
      <c r="C70" s="81" t="s">
        <v>28</v>
      </c>
      <c r="D70" s="82">
        <f t="shared" si="13"/>
        <v>0</v>
      </c>
      <c r="E70" s="86">
        <f t="shared" si="14"/>
        <v>0</v>
      </c>
      <c r="F70" s="83">
        <f t="shared" si="11"/>
        <v>0</v>
      </c>
      <c r="G70" s="83" t="s">
        <v>13</v>
      </c>
      <c r="H70" s="83">
        <f t="shared" si="15"/>
        <v>0</v>
      </c>
      <c r="AL70" t="s">
        <v>874</v>
      </c>
      <c r="AM70" t="s">
        <v>42</v>
      </c>
      <c r="AO70">
        <v>0</v>
      </c>
    </row>
    <row r="71" spans="1:41">
      <c r="A71" s="85" t="e">
        <f>#REF!</f>
        <v>#REF!</v>
      </c>
      <c r="B71" s="81" t="e">
        <f t="shared" si="12"/>
        <v>#VALUE!</v>
      </c>
      <c r="C71" s="81" t="s">
        <v>28</v>
      </c>
      <c r="D71" s="82">
        <f t="shared" si="13"/>
        <v>0</v>
      </c>
      <c r="E71" s="86">
        <f t="shared" si="14"/>
        <v>0</v>
      </c>
      <c r="F71" s="83">
        <f t="shared" si="11"/>
        <v>0</v>
      </c>
      <c r="G71" s="83" t="s">
        <v>13</v>
      </c>
      <c r="H71" s="83">
        <f t="shared" si="15"/>
        <v>0</v>
      </c>
      <c r="AL71" t="s">
        <v>874</v>
      </c>
      <c r="AM71" t="s">
        <v>42</v>
      </c>
      <c r="AO71">
        <v>0</v>
      </c>
    </row>
    <row r="72" spans="1:41">
      <c r="A72" s="85" t="e">
        <f>#REF!</f>
        <v>#REF!</v>
      </c>
      <c r="B72" s="81" t="e">
        <f t="shared" si="12"/>
        <v>#VALUE!</v>
      </c>
      <c r="C72" s="81" t="s">
        <v>28</v>
      </c>
      <c r="D72" s="82">
        <f t="shared" si="13"/>
        <v>0</v>
      </c>
      <c r="E72" s="86">
        <f t="shared" si="14"/>
        <v>0</v>
      </c>
      <c r="F72" s="83">
        <f t="shared" si="11"/>
        <v>0</v>
      </c>
      <c r="G72" s="83" t="s">
        <v>13</v>
      </c>
      <c r="H72" s="83">
        <f t="shared" si="15"/>
        <v>0</v>
      </c>
      <c r="AL72" t="s">
        <v>874</v>
      </c>
      <c r="AM72" t="s">
        <v>42</v>
      </c>
      <c r="AO72">
        <v>0</v>
      </c>
    </row>
    <row r="73" spans="1:41">
      <c r="A73" s="85" t="e">
        <f>#REF!</f>
        <v>#REF!</v>
      </c>
      <c r="B73" s="81" t="e">
        <f t="shared" si="12"/>
        <v>#VALUE!</v>
      </c>
      <c r="C73" s="81" t="s">
        <v>28</v>
      </c>
      <c r="D73" s="82">
        <f t="shared" si="13"/>
        <v>0</v>
      </c>
      <c r="E73" s="86">
        <f t="shared" si="14"/>
        <v>0</v>
      </c>
      <c r="F73" s="83">
        <f t="shared" si="11"/>
        <v>0</v>
      </c>
      <c r="G73" s="83" t="s">
        <v>13</v>
      </c>
      <c r="H73" s="83">
        <f t="shared" si="15"/>
        <v>0</v>
      </c>
      <c r="AL73" t="s">
        <v>874</v>
      </c>
      <c r="AM73" t="s">
        <v>42</v>
      </c>
      <c r="AO73">
        <v>0</v>
      </c>
    </row>
    <row r="74" spans="1:41">
      <c r="A74" s="85" t="e">
        <f>#REF!</f>
        <v>#REF!</v>
      </c>
      <c r="B74" s="81" t="e">
        <f t="shared" si="12"/>
        <v>#VALUE!</v>
      </c>
      <c r="C74" s="81" t="s">
        <v>28</v>
      </c>
      <c r="D74" s="82">
        <f t="shared" si="13"/>
        <v>0</v>
      </c>
      <c r="E74" s="86">
        <f t="shared" si="14"/>
        <v>0</v>
      </c>
      <c r="F74" s="83">
        <f t="shared" si="11"/>
        <v>0</v>
      </c>
      <c r="G74" s="83" t="s">
        <v>13</v>
      </c>
      <c r="H74" s="83">
        <f t="shared" si="15"/>
        <v>0</v>
      </c>
      <c r="AL74" t="s">
        <v>874</v>
      </c>
      <c r="AM74" t="s">
        <v>42</v>
      </c>
      <c r="AO74">
        <v>0</v>
      </c>
    </row>
    <row r="75" spans="1:41">
      <c r="A75" s="85" t="e">
        <f>#REF!</f>
        <v>#REF!</v>
      </c>
      <c r="B75" s="81" t="e">
        <f t="shared" si="12"/>
        <v>#VALUE!</v>
      </c>
      <c r="C75" s="81" t="s">
        <v>28</v>
      </c>
      <c r="D75" s="82">
        <f t="shared" si="13"/>
        <v>0</v>
      </c>
      <c r="E75" s="86">
        <f t="shared" si="14"/>
        <v>0</v>
      </c>
      <c r="F75" s="83">
        <f t="shared" si="11"/>
        <v>0</v>
      </c>
      <c r="G75" s="83" t="s">
        <v>13</v>
      </c>
      <c r="H75" s="83">
        <f t="shared" si="15"/>
        <v>0</v>
      </c>
      <c r="AL75" t="s">
        <v>874</v>
      </c>
      <c r="AM75" t="s">
        <v>42</v>
      </c>
      <c r="AO75">
        <v>0</v>
      </c>
    </row>
    <row r="76" spans="1:41">
      <c r="A76" s="85" t="e">
        <f>#REF!</f>
        <v>#REF!</v>
      </c>
      <c r="B76" s="81" t="e">
        <f t="shared" si="12"/>
        <v>#VALUE!</v>
      </c>
      <c r="C76" s="81" t="s">
        <v>28</v>
      </c>
      <c r="D76" s="82">
        <f t="shared" si="13"/>
        <v>0</v>
      </c>
      <c r="E76" s="86">
        <f t="shared" si="14"/>
        <v>0</v>
      </c>
      <c r="F76" s="83">
        <f t="shared" si="11"/>
        <v>0</v>
      </c>
      <c r="G76" s="83" t="s">
        <v>13</v>
      </c>
      <c r="H76" s="83">
        <f t="shared" si="15"/>
        <v>0</v>
      </c>
      <c r="AL76" t="s">
        <v>874</v>
      </c>
      <c r="AM76" t="s">
        <v>42</v>
      </c>
      <c r="AO76">
        <v>0</v>
      </c>
    </row>
    <row r="77" spans="1:41">
      <c r="A77" s="85" t="e">
        <f>#REF!</f>
        <v>#REF!</v>
      </c>
      <c r="B77" s="81" t="e">
        <f t="shared" si="12"/>
        <v>#VALUE!</v>
      </c>
      <c r="C77" s="81" t="s">
        <v>28</v>
      </c>
      <c r="D77" s="82">
        <f t="shared" si="13"/>
        <v>0</v>
      </c>
      <c r="E77" s="86">
        <f t="shared" si="14"/>
        <v>0</v>
      </c>
      <c r="F77" s="83">
        <f t="shared" si="11"/>
        <v>0</v>
      </c>
      <c r="G77" s="83" t="s">
        <v>13</v>
      </c>
      <c r="H77" s="83">
        <f t="shared" si="15"/>
        <v>0</v>
      </c>
      <c r="AL77" t="s">
        <v>874</v>
      </c>
      <c r="AM77" t="s">
        <v>42</v>
      </c>
      <c r="AO77">
        <v>0</v>
      </c>
    </row>
    <row r="78" spans="1:41">
      <c r="A78" s="85" t="e">
        <f>#REF!</f>
        <v>#REF!</v>
      </c>
      <c r="B78" s="81" t="e">
        <f t="shared" si="12"/>
        <v>#VALUE!</v>
      </c>
      <c r="C78" s="81" t="s">
        <v>28</v>
      </c>
      <c r="D78" s="82">
        <f t="shared" si="13"/>
        <v>0</v>
      </c>
      <c r="E78" s="86">
        <f t="shared" si="14"/>
        <v>0</v>
      </c>
      <c r="F78" s="83">
        <f t="shared" si="11"/>
        <v>0</v>
      </c>
      <c r="G78" s="83" t="s">
        <v>13</v>
      </c>
      <c r="H78" s="83">
        <f t="shared" si="15"/>
        <v>0</v>
      </c>
      <c r="AL78" t="s">
        <v>874</v>
      </c>
      <c r="AM78" t="s">
        <v>42</v>
      </c>
      <c r="AO78">
        <v>0</v>
      </c>
    </row>
    <row r="79" spans="1:41">
      <c r="A79" s="85" t="e">
        <f>#REF!</f>
        <v>#REF!</v>
      </c>
      <c r="B79" s="81" t="e">
        <f t="shared" si="12"/>
        <v>#VALUE!</v>
      </c>
      <c r="C79" s="81" t="s">
        <v>28</v>
      </c>
      <c r="D79" s="82">
        <f t="shared" si="13"/>
        <v>0</v>
      </c>
      <c r="E79" s="86">
        <f t="shared" si="14"/>
        <v>0</v>
      </c>
      <c r="F79" s="83">
        <f t="shared" si="11"/>
        <v>0</v>
      </c>
      <c r="G79" s="83" t="s">
        <v>13</v>
      </c>
      <c r="H79" s="83">
        <f t="shared" si="15"/>
        <v>0</v>
      </c>
      <c r="AL79" t="s">
        <v>874</v>
      </c>
      <c r="AM79" t="s">
        <v>42</v>
      </c>
      <c r="AO79">
        <v>0</v>
      </c>
    </row>
    <row r="80" spans="1:41">
      <c r="A80" s="85" t="e">
        <f>#REF!</f>
        <v>#REF!</v>
      </c>
      <c r="B80" s="81" t="e">
        <f t="shared" si="12"/>
        <v>#VALUE!</v>
      </c>
      <c r="C80" s="81" t="s">
        <v>28</v>
      </c>
      <c r="D80" s="82">
        <f t="shared" si="13"/>
        <v>0</v>
      </c>
      <c r="E80" s="86">
        <f t="shared" si="14"/>
        <v>0</v>
      </c>
      <c r="F80" s="83">
        <f t="shared" si="11"/>
        <v>0</v>
      </c>
      <c r="G80" s="83" t="s">
        <v>13</v>
      </c>
      <c r="H80" s="83">
        <f t="shared" si="15"/>
        <v>0</v>
      </c>
      <c r="AL80" t="s">
        <v>874</v>
      </c>
      <c r="AM80" t="s">
        <v>42</v>
      </c>
      <c r="AO80">
        <v>0</v>
      </c>
    </row>
    <row r="81" spans="1:41">
      <c r="A81" s="85" t="e">
        <f>#REF!</f>
        <v>#REF!</v>
      </c>
      <c r="B81" s="81" t="e">
        <f t="shared" si="12"/>
        <v>#VALUE!</v>
      </c>
      <c r="C81" s="81" t="s">
        <v>28</v>
      </c>
      <c r="D81" s="82">
        <f t="shared" si="13"/>
        <v>0</v>
      </c>
      <c r="E81" s="86">
        <f t="shared" si="14"/>
        <v>0</v>
      </c>
      <c r="F81" s="83">
        <f t="shared" si="11"/>
        <v>0</v>
      </c>
      <c r="G81" s="83" t="s">
        <v>13</v>
      </c>
      <c r="H81" s="83">
        <f t="shared" si="15"/>
        <v>0</v>
      </c>
      <c r="AL81" t="s">
        <v>874</v>
      </c>
      <c r="AM81" t="s">
        <v>42</v>
      </c>
      <c r="AO81">
        <v>0</v>
      </c>
    </row>
    <row r="82" spans="1:41">
      <c r="A82" s="85" t="e">
        <f>#REF!</f>
        <v>#REF!</v>
      </c>
      <c r="B82" s="81" t="e">
        <f t="shared" ref="B82:B115" si="16">MID(O82,FIND(" ",O82)+1,8)</f>
        <v>#VALUE!</v>
      </c>
      <c r="C82" s="81" t="s">
        <v>28</v>
      </c>
      <c r="D82" s="82">
        <f t="shared" ref="D82:D115" si="17">L82</f>
        <v>0</v>
      </c>
      <c r="E82" s="86">
        <f t="shared" ref="E82:E115" si="18">M82/100</f>
        <v>0</v>
      </c>
      <c r="F82" s="83">
        <f t="shared" ref="F82:F115" si="19">(D82*E82)</f>
        <v>0</v>
      </c>
      <c r="G82" s="83" t="s">
        <v>13</v>
      </c>
      <c r="H82" s="83">
        <f t="shared" ref="H82:H115" si="20">Q82</f>
        <v>0</v>
      </c>
      <c r="AL82" t="s">
        <v>874</v>
      </c>
      <c r="AM82" t="s">
        <v>42</v>
      </c>
      <c r="AO82">
        <v>0</v>
      </c>
    </row>
    <row r="83" spans="1:41">
      <c r="A83" s="85" t="e">
        <f>#REF!</f>
        <v>#REF!</v>
      </c>
      <c r="B83" s="81" t="e">
        <f t="shared" si="16"/>
        <v>#VALUE!</v>
      </c>
      <c r="C83" s="81" t="s">
        <v>28</v>
      </c>
      <c r="D83" s="82">
        <f t="shared" si="17"/>
        <v>0</v>
      </c>
      <c r="E83" s="86">
        <f t="shared" si="18"/>
        <v>0</v>
      </c>
      <c r="F83" s="83">
        <f t="shared" si="19"/>
        <v>0</v>
      </c>
      <c r="G83" s="83" t="s">
        <v>13</v>
      </c>
      <c r="H83" s="83">
        <f t="shared" si="20"/>
        <v>0</v>
      </c>
      <c r="AL83" t="s">
        <v>874</v>
      </c>
      <c r="AM83" t="s">
        <v>42</v>
      </c>
      <c r="AO83">
        <v>0</v>
      </c>
    </row>
    <row r="84" spans="1:41">
      <c r="A84" s="85" t="e">
        <f>#REF!</f>
        <v>#REF!</v>
      </c>
      <c r="B84" s="81" t="e">
        <f t="shared" si="16"/>
        <v>#VALUE!</v>
      </c>
      <c r="C84" s="81" t="s">
        <v>28</v>
      </c>
      <c r="D84" s="82">
        <f t="shared" si="17"/>
        <v>0</v>
      </c>
      <c r="E84" s="86">
        <f t="shared" si="18"/>
        <v>0</v>
      </c>
      <c r="F84" s="83">
        <f t="shared" si="19"/>
        <v>0</v>
      </c>
      <c r="G84" s="83" t="s">
        <v>13</v>
      </c>
      <c r="H84" s="83">
        <f t="shared" si="20"/>
        <v>0</v>
      </c>
      <c r="AL84" t="s">
        <v>874</v>
      </c>
      <c r="AM84" t="s">
        <v>42</v>
      </c>
      <c r="AO84">
        <v>0</v>
      </c>
    </row>
    <row r="85" spans="1:41">
      <c r="A85" s="85" t="e">
        <f>#REF!</f>
        <v>#REF!</v>
      </c>
      <c r="B85" s="81" t="e">
        <f t="shared" si="16"/>
        <v>#VALUE!</v>
      </c>
      <c r="C85" s="81" t="s">
        <v>28</v>
      </c>
      <c r="D85" s="82">
        <f t="shared" si="17"/>
        <v>0</v>
      </c>
      <c r="E85" s="86">
        <f t="shared" si="18"/>
        <v>0</v>
      </c>
      <c r="F85" s="83">
        <f t="shared" si="19"/>
        <v>0</v>
      </c>
      <c r="G85" s="83" t="s">
        <v>13</v>
      </c>
      <c r="H85" s="83">
        <f t="shared" si="20"/>
        <v>0</v>
      </c>
      <c r="AL85" t="s">
        <v>874</v>
      </c>
      <c r="AM85" t="s">
        <v>42</v>
      </c>
      <c r="AO85">
        <v>0</v>
      </c>
    </row>
    <row r="86" spans="1:41">
      <c r="A86" s="85" t="e">
        <f>#REF!</f>
        <v>#REF!</v>
      </c>
      <c r="B86" s="81" t="e">
        <f t="shared" si="16"/>
        <v>#VALUE!</v>
      </c>
      <c r="C86" s="81" t="s">
        <v>28</v>
      </c>
      <c r="D86" s="82">
        <f t="shared" si="17"/>
        <v>0</v>
      </c>
      <c r="E86" s="86">
        <f t="shared" si="18"/>
        <v>0</v>
      </c>
      <c r="F86" s="83">
        <f t="shared" si="19"/>
        <v>0</v>
      </c>
      <c r="G86" s="83" t="s">
        <v>13</v>
      </c>
      <c r="H86" s="83">
        <f t="shared" si="20"/>
        <v>0</v>
      </c>
      <c r="AL86" t="s">
        <v>874</v>
      </c>
      <c r="AM86" t="s">
        <v>42</v>
      </c>
      <c r="AO86">
        <v>0</v>
      </c>
    </row>
    <row r="87" spans="1:41">
      <c r="A87" s="85" t="e">
        <f>#REF!</f>
        <v>#REF!</v>
      </c>
      <c r="B87" s="81" t="e">
        <f t="shared" si="16"/>
        <v>#VALUE!</v>
      </c>
      <c r="C87" s="81" t="s">
        <v>28</v>
      </c>
      <c r="D87" s="82">
        <f t="shared" si="17"/>
        <v>0</v>
      </c>
      <c r="E87" s="86">
        <f t="shared" si="18"/>
        <v>0</v>
      </c>
      <c r="F87" s="83">
        <f t="shared" si="19"/>
        <v>0</v>
      </c>
      <c r="G87" s="83" t="s">
        <v>13</v>
      </c>
      <c r="H87" s="83">
        <f t="shared" si="20"/>
        <v>0</v>
      </c>
      <c r="AL87" t="s">
        <v>874</v>
      </c>
      <c r="AM87" t="s">
        <v>42</v>
      </c>
      <c r="AO87">
        <v>0</v>
      </c>
    </row>
    <row r="88" spans="1:41">
      <c r="A88" s="85" t="e">
        <f>#REF!</f>
        <v>#REF!</v>
      </c>
      <c r="B88" s="81" t="e">
        <f t="shared" si="16"/>
        <v>#VALUE!</v>
      </c>
      <c r="C88" s="81" t="s">
        <v>28</v>
      </c>
      <c r="D88" s="82">
        <f t="shared" si="17"/>
        <v>0</v>
      </c>
      <c r="E88" s="86">
        <f t="shared" si="18"/>
        <v>0</v>
      </c>
      <c r="F88" s="83">
        <f t="shared" si="19"/>
        <v>0</v>
      </c>
      <c r="G88" s="83" t="s">
        <v>13</v>
      </c>
      <c r="H88" s="83">
        <f t="shared" si="20"/>
        <v>0</v>
      </c>
      <c r="AL88" t="s">
        <v>874</v>
      </c>
      <c r="AM88" t="s">
        <v>42</v>
      </c>
      <c r="AO88">
        <v>0</v>
      </c>
    </row>
    <row r="89" spans="1:41">
      <c r="A89" s="85" t="e">
        <f>#REF!</f>
        <v>#REF!</v>
      </c>
      <c r="B89" s="81" t="e">
        <f t="shared" si="16"/>
        <v>#VALUE!</v>
      </c>
      <c r="C89" s="81" t="s">
        <v>28</v>
      </c>
      <c r="D89" s="82">
        <f t="shared" si="17"/>
        <v>0</v>
      </c>
      <c r="E89" s="86">
        <f t="shared" si="18"/>
        <v>0</v>
      </c>
      <c r="F89" s="83">
        <f t="shared" si="19"/>
        <v>0</v>
      </c>
      <c r="G89" s="83" t="s">
        <v>13</v>
      </c>
      <c r="H89" s="83">
        <f t="shared" si="20"/>
        <v>0</v>
      </c>
      <c r="AL89" t="s">
        <v>874</v>
      </c>
      <c r="AM89" t="s">
        <v>42</v>
      </c>
      <c r="AO89">
        <v>0</v>
      </c>
    </row>
    <row r="90" spans="1:41">
      <c r="A90" s="85" t="e">
        <f>#REF!</f>
        <v>#REF!</v>
      </c>
      <c r="B90" s="81" t="e">
        <f t="shared" si="16"/>
        <v>#VALUE!</v>
      </c>
      <c r="C90" s="81" t="s">
        <v>28</v>
      </c>
      <c r="D90" s="82">
        <f t="shared" si="17"/>
        <v>0</v>
      </c>
      <c r="E90" s="86">
        <f t="shared" si="18"/>
        <v>0</v>
      </c>
      <c r="F90" s="83">
        <f t="shared" si="19"/>
        <v>0</v>
      </c>
      <c r="G90" s="83" t="s">
        <v>13</v>
      </c>
      <c r="H90" s="83">
        <f t="shared" si="20"/>
        <v>0</v>
      </c>
      <c r="AL90" t="s">
        <v>874</v>
      </c>
      <c r="AM90" t="s">
        <v>42</v>
      </c>
      <c r="AO90">
        <v>0</v>
      </c>
    </row>
    <row r="91" spans="1:41">
      <c r="A91" s="85" t="e">
        <f>#REF!</f>
        <v>#REF!</v>
      </c>
      <c r="B91" s="81" t="e">
        <f t="shared" si="16"/>
        <v>#VALUE!</v>
      </c>
      <c r="C91" s="81" t="s">
        <v>28</v>
      </c>
      <c r="D91" s="82">
        <f t="shared" si="17"/>
        <v>0</v>
      </c>
      <c r="E91" s="86">
        <f t="shared" si="18"/>
        <v>0</v>
      </c>
      <c r="F91" s="83">
        <f t="shared" si="19"/>
        <v>0</v>
      </c>
      <c r="G91" s="83" t="s">
        <v>13</v>
      </c>
      <c r="H91" s="83">
        <f t="shared" si="20"/>
        <v>0</v>
      </c>
      <c r="AL91" t="s">
        <v>874</v>
      </c>
      <c r="AM91" t="s">
        <v>42</v>
      </c>
      <c r="AO91">
        <v>0</v>
      </c>
    </row>
    <row r="92" spans="1:41">
      <c r="A92" s="85" t="e">
        <f>#REF!</f>
        <v>#REF!</v>
      </c>
      <c r="B92" s="81" t="e">
        <f t="shared" si="16"/>
        <v>#VALUE!</v>
      </c>
      <c r="C92" s="81" t="s">
        <v>28</v>
      </c>
      <c r="D92" s="82">
        <f t="shared" si="17"/>
        <v>0</v>
      </c>
      <c r="E92" s="86">
        <f t="shared" si="18"/>
        <v>0</v>
      </c>
      <c r="F92" s="83">
        <f t="shared" si="19"/>
        <v>0</v>
      </c>
      <c r="G92" s="83" t="s">
        <v>13</v>
      </c>
      <c r="H92" s="83">
        <f t="shared" si="20"/>
        <v>0</v>
      </c>
      <c r="AL92" t="s">
        <v>874</v>
      </c>
      <c r="AM92" t="s">
        <v>42</v>
      </c>
      <c r="AO92">
        <v>0</v>
      </c>
    </row>
    <row r="93" spans="1:41">
      <c r="A93" s="85" t="e">
        <f>#REF!</f>
        <v>#REF!</v>
      </c>
      <c r="B93" s="81" t="e">
        <f t="shared" si="16"/>
        <v>#VALUE!</v>
      </c>
      <c r="C93" s="81" t="s">
        <v>28</v>
      </c>
      <c r="D93" s="82">
        <f t="shared" si="17"/>
        <v>0</v>
      </c>
      <c r="E93" s="86">
        <f t="shared" si="18"/>
        <v>0</v>
      </c>
      <c r="F93" s="83">
        <f t="shared" si="19"/>
        <v>0</v>
      </c>
      <c r="G93" s="83" t="s">
        <v>13</v>
      </c>
      <c r="H93" s="83">
        <f t="shared" si="20"/>
        <v>0</v>
      </c>
      <c r="AL93" t="s">
        <v>874</v>
      </c>
      <c r="AM93" t="s">
        <v>42</v>
      </c>
      <c r="AO93">
        <v>0</v>
      </c>
    </row>
    <row r="94" spans="1:41">
      <c r="A94" s="85" t="e">
        <f>#REF!</f>
        <v>#REF!</v>
      </c>
      <c r="B94" s="81" t="e">
        <f t="shared" si="16"/>
        <v>#VALUE!</v>
      </c>
      <c r="C94" s="81" t="s">
        <v>28</v>
      </c>
      <c r="D94" s="82">
        <f t="shared" si="17"/>
        <v>0</v>
      </c>
      <c r="E94" s="86">
        <f t="shared" si="18"/>
        <v>0</v>
      </c>
      <c r="F94" s="83">
        <f t="shared" si="19"/>
        <v>0</v>
      </c>
      <c r="G94" s="83" t="s">
        <v>13</v>
      </c>
      <c r="H94" s="83">
        <f t="shared" si="20"/>
        <v>0</v>
      </c>
      <c r="AL94" t="s">
        <v>874</v>
      </c>
      <c r="AM94" t="s">
        <v>42</v>
      </c>
      <c r="AO94">
        <v>0</v>
      </c>
    </row>
    <row r="95" spans="1:41">
      <c r="A95" s="85" t="e">
        <f>#REF!</f>
        <v>#REF!</v>
      </c>
      <c r="B95" s="81" t="e">
        <f t="shared" si="16"/>
        <v>#VALUE!</v>
      </c>
      <c r="C95" s="81" t="s">
        <v>28</v>
      </c>
      <c r="D95" s="82">
        <f t="shared" si="17"/>
        <v>0</v>
      </c>
      <c r="E95" s="86">
        <f t="shared" si="18"/>
        <v>0</v>
      </c>
      <c r="F95" s="83">
        <f t="shared" si="19"/>
        <v>0</v>
      </c>
      <c r="G95" s="83" t="s">
        <v>13</v>
      </c>
      <c r="H95" s="83">
        <f t="shared" si="20"/>
        <v>0</v>
      </c>
      <c r="AL95" t="s">
        <v>874</v>
      </c>
      <c r="AM95" t="s">
        <v>42</v>
      </c>
      <c r="AO95">
        <v>0</v>
      </c>
    </row>
    <row r="96" spans="1:41">
      <c r="A96" s="85" t="e">
        <f>#REF!</f>
        <v>#REF!</v>
      </c>
      <c r="B96" s="81" t="e">
        <f t="shared" si="16"/>
        <v>#VALUE!</v>
      </c>
      <c r="C96" s="81" t="s">
        <v>28</v>
      </c>
      <c r="D96" s="82">
        <f t="shared" si="17"/>
        <v>0</v>
      </c>
      <c r="E96" s="86">
        <f t="shared" si="18"/>
        <v>0</v>
      </c>
      <c r="F96" s="83">
        <f t="shared" si="19"/>
        <v>0</v>
      </c>
      <c r="G96" s="83" t="s">
        <v>13</v>
      </c>
      <c r="H96" s="83">
        <f t="shared" si="20"/>
        <v>0</v>
      </c>
      <c r="AL96" t="s">
        <v>874</v>
      </c>
      <c r="AM96" t="s">
        <v>42</v>
      </c>
      <c r="AO96">
        <v>0</v>
      </c>
    </row>
    <row r="97" spans="1:41">
      <c r="A97" s="85" t="e">
        <f>#REF!</f>
        <v>#REF!</v>
      </c>
      <c r="B97" s="81" t="e">
        <f t="shared" si="16"/>
        <v>#VALUE!</v>
      </c>
      <c r="C97" s="81" t="s">
        <v>28</v>
      </c>
      <c r="D97" s="82">
        <f t="shared" si="17"/>
        <v>0</v>
      </c>
      <c r="E97" s="86">
        <f t="shared" si="18"/>
        <v>0</v>
      </c>
      <c r="F97" s="83">
        <f t="shared" si="19"/>
        <v>0</v>
      </c>
      <c r="G97" s="83" t="s">
        <v>13</v>
      </c>
      <c r="H97" s="83">
        <f t="shared" si="20"/>
        <v>0</v>
      </c>
      <c r="AL97" t="s">
        <v>874</v>
      </c>
      <c r="AM97" t="s">
        <v>42</v>
      </c>
      <c r="AO97">
        <v>0</v>
      </c>
    </row>
    <row r="98" spans="1:41">
      <c r="A98" s="85" t="e">
        <f>#REF!</f>
        <v>#REF!</v>
      </c>
      <c r="B98" s="81" t="e">
        <f t="shared" si="16"/>
        <v>#VALUE!</v>
      </c>
      <c r="C98" s="81" t="s">
        <v>28</v>
      </c>
      <c r="D98" s="82">
        <f t="shared" si="17"/>
        <v>0</v>
      </c>
      <c r="E98" s="86">
        <f t="shared" si="18"/>
        <v>0</v>
      </c>
      <c r="F98" s="83">
        <f t="shared" si="19"/>
        <v>0</v>
      </c>
      <c r="G98" s="83" t="s">
        <v>13</v>
      </c>
      <c r="H98" s="83">
        <f t="shared" si="20"/>
        <v>0</v>
      </c>
      <c r="AL98" t="s">
        <v>874</v>
      </c>
      <c r="AM98" t="s">
        <v>42</v>
      </c>
      <c r="AO98">
        <v>0</v>
      </c>
    </row>
    <row r="99" spans="1:41">
      <c r="A99" s="85" t="e">
        <f>#REF!</f>
        <v>#REF!</v>
      </c>
      <c r="B99" s="81" t="e">
        <f t="shared" si="16"/>
        <v>#VALUE!</v>
      </c>
      <c r="C99" s="81" t="s">
        <v>28</v>
      </c>
      <c r="D99" s="82">
        <f t="shared" si="17"/>
        <v>0</v>
      </c>
      <c r="E99" s="86">
        <f t="shared" si="18"/>
        <v>0</v>
      </c>
      <c r="F99" s="83">
        <f t="shared" si="19"/>
        <v>0</v>
      </c>
      <c r="G99" s="83" t="s">
        <v>13</v>
      </c>
      <c r="H99" s="83">
        <f t="shared" si="20"/>
        <v>0</v>
      </c>
      <c r="AL99" t="s">
        <v>874</v>
      </c>
      <c r="AM99" t="s">
        <v>42</v>
      </c>
      <c r="AO99">
        <v>0</v>
      </c>
    </row>
    <row r="100" spans="1:41">
      <c r="A100" s="85" t="e">
        <f>#REF!</f>
        <v>#REF!</v>
      </c>
      <c r="B100" s="81" t="e">
        <f t="shared" si="16"/>
        <v>#VALUE!</v>
      </c>
      <c r="C100" s="81" t="s">
        <v>28</v>
      </c>
      <c r="D100" s="82">
        <f t="shared" si="17"/>
        <v>0</v>
      </c>
      <c r="E100" s="86">
        <f t="shared" si="18"/>
        <v>0</v>
      </c>
      <c r="F100" s="83">
        <f t="shared" si="19"/>
        <v>0</v>
      </c>
      <c r="G100" s="83" t="s">
        <v>13</v>
      </c>
      <c r="H100" s="83">
        <f t="shared" si="20"/>
        <v>0</v>
      </c>
      <c r="AL100" t="s">
        <v>874</v>
      </c>
      <c r="AM100" t="s">
        <v>42</v>
      </c>
      <c r="AO100">
        <v>0</v>
      </c>
    </row>
    <row r="101" spans="1:41">
      <c r="A101" s="85" t="e">
        <f>#REF!</f>
        <v>#REF!</v>
      </c>
      <c r="B101" s="81" t="e">
        <f t="shared" si="16"/>
        <v>#VALUE!</v>
      </c>
      <c r="C101" s="81" t="s">
        <v>28</v>
      </c>
      <c r="D101" s="82">
        <f t="shared" si="17"/>
        <v>0</v>
      </c>
      <c r="E101" s="86">
        <f t="shared" si="18"/>
        <v>0</v>
      </c>
      <c r="F101" s="83">
        <f t="shared" si="19"/>
        <v>0</v>
      </c>
      <c r="G101" s="83" t="s">
        <v>13</v>
      </c>
      <c r="H101" s="83">
        <f t="shared" si="20"/>
        <v>0</v>
      </c>
      <c r="AL101" t="s">
        <v>874</v>
      </c>
      <c r="AM101" t="s">
        <v>42</v>
      </c>
      <c r="AO101">
        <v>0</v>
      </c>
    </row>
    <row r="102" spans="1:41">
      <c r="A102" s="85" t="e">
        <f>#REF!</f>
        <v>#REF!</v>
      </c>
      <c r="B102" s="81" t="e">
        <f t="shared" si="16"/>
        <v>#VALUE!</v>
      </c>
      <c r="C102" s="81" t="s">
        <v>28</v>
      </c>
      <c r="D102" s="82">
        <f t="shared" si="17"/>
        <v>0</v>
      </c>
      <c r="E102" s="86">
        <f t="shared" si="18"/>
        <v>0</v>
      </c>
      <c r="F102" s="83">
        <f t="shared" si="19"/>
        <v>0</v>
      </c>
      <c r="G102" s="83" t="s">
        <v>13</v>
      </c>
      <c r="H102" s="83">
        <f t="shared" si="20"/>
        <v>0</v>
      </c>
      <c r="AL102" t="s">
        <v>874</v>
      </c>
      <c r="AM102" t="s">
        <v>42</v>
      </c>
      <c r="AO102">
        <v>0</v>
      </c>
    </row>
    <row r="103" spans="1:41">
      <c r="A103" s="85" t="e">
        <f>#REF!</f>
        <v>#REF!</v>
      </c>
      <c r="B103" s="81" t="e">
        <f t="shared" si="16"/>
        <v>#VALUE!</v>
      </c>
      <c r="C103" s="81" t="s">
        <v>28</v>
      </c>
      <c r="D103" s="82">
        <f t="shared" si="17"/>
        <v>0</v>
      </c>
      <c r="E103" s="86">
        <f t="shared" si="18"/>
        <v>0</v>
      </c>
      <c r="F103" s="83">
        <f t="shared" si="19"/>
        <v>0</v>
      </c>
      <c r="G103" s="83" t="s">
        <v>13</v>
      </c>
      <c r="H103" s="83">
        <f t="shared" si="20"/>
        <v>0</v>
      </c>
      <c r="AL103" t="s">
        <v>874</v>
      </c>
      <c r="AM103" t="s">
        <v>42</v>
      </c>
      <c r="AO103">
        <v>0</v>
      </c>
    </row>
    <row r="104" spans="1:41">
      <c r="A104" s="85" t="e">
        <f>#REF!</f>
        <v>#REF!</v>
      </c>
      <c r="B104" s="81" t="e">
        <f t="shared" si="16"/>
        <v>#VALUE!</v>
      </c>
      <c r="C104" s="81" t="s">
        <v>28</v>
      </c>
      <c r="D104" s="82">
        <f t="shared" si="17"/>
        <v>0</v>
      </c>
      <c r="E104" s="86">
        <f t="shared" si="18"/>
        <v>0</v>
      </c>
      <c r="F104" s="83">
        <f t="shared" si="19"/>
        <v>0</v>
      </c>
      <c r="G104" s="83" t="s">
        <v>13</v>
      </c>
      <c r="H104" s="83">
        <f t="shared" si="20"/>
        <v>0</v>
      </c>
      <c r="AL104" t="s">
        <v>874</v>
      </c>
      <c r="AM104" t="s">
        <v>42</v>
      </c>
      <c r="AO104">
        <v>0</v>
      </c>
    </row>
    <row r="105" spans="1:41">
      <c r="A105" s="85" t="e">
        <f>#REF!</f>
        <v>#REF!</v>
      </c>
      <c r="B105" s="81" t="e">
        <f t="shared" si="16"/>
        <v>#VALUE!</v>
      </c>
      <c r="C105" s="81" t="s">
        <v>28</v>
      </c>
      <c r="D105" s="82">
        <f t="shared" si="17"/>
        <v>0</v>
      </c>
      <c r="E105" s="86">
        <f t="shared" si="18"/>
        <v>0</v>
      </c>
      <c r="F105" s="83">
        <f t="shared" si="19"/>
        <v>0</v>
      </c>
      <c r="G105" s="83" t="s">
        <v>13</v>
      </c>
      <c r="H105" s="83">
        <f t="shared" si="20"/>
        <v>0</v>
      </c>
      <c r="AL105" t="s">
        <v>874</v>
      </c>
      <c r="AM105" t="s">
        <v>42</v>
      </c>
      <c r="AO105">
        <v>0</v>
      </c>
    </row>
    <row r="106" spans="1:41">
      <c r="A106" s="85" t="e">
        <f>#REF!</f>
        <v>#REF!</v>
      </c>
      <c r="B106" s="81" t="e">
        <f t="shared" si="16"/>
        <v>#VALUE!</v>
      </c>
      <c r="C106" s="81" t="s">
        <v>28</v>
      </c>
      <c r="D106" s="82">
        <f t="shared" si="17"/>
        <v>0</v>
      </c>
      <c r="E106" s="86">
        <f t="shared" si="18"/>
        <v>0</v>
      </c>
      <c r="F106" s="83">
        <f t="shared" si="19"/>
        <v>0</v>
      </c>
      <c r="G106" s="83" t="s">
        <v>13</v>
      </c>
      <c r="H106" s="83">
        <f t="shared" si="20"/>
        <v>0</v>
      </c>
      <c r="AL106" t="s">
        <v>874</v>
      </c>
      <c r="AM106" t="s">
        <v>42</v>
      </c>
      <c r="AO106">
        <v>0</v>
      </c>
    </row>
    <row r="107" spans="1:41">
      <c r="A107" s="85" t="e">
        <f>#REF!</f>
        <v>#REF!</v>
      </c>
      <c r="B107" s="81" t="e">
        <f t="shared" si="16"/>
        <v>#VALUE!</v>
      </c>
      <c r="C107" s="81" t="s">
        <v>28</v>
      </c>
      <c r="D107" s="82">
        <f t="shared" si="17"/>
        <v>0</v>
      </c>
      <c r="E107" s="86">
        <f t="shared" si="18"/>
        <v>0</v>
      </c>
      <c r="F107" s="83">
        <f t="shared" si="19"/>
        <v>0</v>
      </c>
      <c r="G107" s="83" t="s">
        <v>13</v>
      </c>
      <c r="H107" s="83">
        <f t="shared" si="20"/>
        <v>0</v>
      </c>
      <c r="AL107" t="s">
        <v>874</v>
      </c>
      <c r="AM107" t="s">
        <v>42</v>
      </c>
      <c r="AO107">
        <v>0</v>
      </c>
    </row>
    <row r="108" spans="1:41">
      <c r="A108" s="85" t="e">
        <f>#REF!</f>
        <v>#REF!</v>
      </c>
      <c r="B108" s="81" t="e">
        <f t="shared" si="16"/>
        <v>#VALUE!</v>
      </c>
      <c r="C108" s="81" t="s">
        <v>28</v>
      </c>
      <c r="D108" s="82">
        <f t="shared" si="17"/>
        <v>0</v>
      </c>
      <c r="E108" s="86">
        <f t="shared" si="18"/>
        <v>0</v>
      </c>
      <c r="F108" s="83">
        <f t="shared" si="19"/>
        <v>0</v>
      </c>
      <c r="G108" s="83" t="s">
        <v>13</v>
      </c>
      <c r="H108" s="83">
        <f t="shared" si="20"/>
        <v>0</v>
      </c>
      <c r="AL108" t="s">
        <v>874</v>
      </c>
      <c r="AM108" t="s">
        <v>42</v>
      </c>
      <c r="AO108">
        <v>0</v>
      </c>
    </row>
    <row r="109" spans="1:41">
      <c r="A109" s="85" t="e">
        <f>#REF!</f>
        <v>#REF!</v>
      </c>
      <c r="B109" s="81" t="e">
        <f t="shared" si="16"/>
        <v>#VALUE!</v>
      </c>
      <c r="C109" s="81" t="s">
        <v>28</v>
      </c>
      <c r="D109" s="82">
        <f t="shared" si="17"/>
        <v>0</v>
      </c>
      <c r="E109" s="86">
        <f t="shared" si="18"/>
        <v>0</v>
      </c>
      <c r="F109" s="83">
        <f t="shared" si="19"/>
        <v>0</v>
      </c>
      <c r="G109" s="83" t="s">
        <v>13</v>
      </c>
      <c r="H109" s="83">
        <f t="shared" si="20"/>
        <v>0</v>
      </c>
      <c r="AL109" t="s">
        <v>874</v>
      </c>
      <c r="AM109" t="s">
        <v>42</v>
      </c>
      <c r="AO109">
        <v>0</v>
      </c>
    </row>
    <row r="110" spans="1:41">
      <c r="A110" s="85" t="e">
        <f>#REF!</f>
        <v>#REF!</v>
      </c>
      <c r="B110" s="81" t="e">
        <f t="shared" si="16"/>
        <v>#VALUE!</v>
      </c>
      <c r="C110" s="81" t="s">
        <v>28</v>
      </c>
      <c r="D110" s="82">
        <f t="shared" si="17"/>
        <v>0</v>
      </c>
      <c r="E110" s="86">
        <f t="shared" si="18"/>
        <v>0</v>
      </c>
      <c r="F110" s="83">
        <f t="shared" si="19"/>
        <v>0</v>
      </c>
      <c r="G110" s="83"/>
      <c r="H110" s="83">
        <f t="shared" si="20"/>
        <v>0</v>
      </c>
      <c r="AL110" t="s">
        <v>874</v>
      </c>
      <c r="AM110" t="s">
        <v>42</v>
      </c>
      <c r="AO110">
        <v>0</v>
      </c>
    </row>
    <row r="111" spans="1:41">
      <c r="A111" s="85" t="e">
        <f>#REF!</f>
        <v>#REF!</v>
      </c>
      <c r="B111" s="81" t="e">
        <f t="shared" si="16"/>
        <v>#VALUE!</v>
      </c>
      <c r="C111" s="81" t="s">
        <v>28</v>
      </c>
      <c r="D111" s="82">
        <f t="shared" si="17"/>
        <v>0</v>
      </c>
      <c r="E111" s="86">
        <f t="shared" si="18"/>
        <v>0</v>
      </c>
      <c r="F111" s="83">
        <f t="shared" si="19"/>
        <v>0</v>
      </c>
      <c r="G111" s="83"/>
      <c r="H111" s="83">
        <f t="shared" si="20"/>
        <v>0</v>
      </c>
      <c r="AL111" t="s">
        <v>874</v>
      </c>
      <c r="AM111" t="s">
        <v>42</v>
      </c>
      <c r="AO111">
        <v>0</v>
      </c>
    </row>
    <row r="112" spans="1:41">
      <c r="A112" s="85" t="e">
        <f>#REF!</f>
        <v>#REF!</v>
      </c>
      <c r="B112" s="81" t="e">
        <f t="shared" si="16"/>
        <v>#VALUE!</v>
      </c>
      <c r="C112" s="81" t="s">
        <v>28</v>
      </c>
      <c r="D112" s="82">
        <f t="shared" si="17"/>
        <v>0</v>
      </c>
      <c r="E112" s="86">
        <f t="shared" si="18"/>
        <v>0</v>
      </c>
      <c r="F112" s="83">
        <f t="shared" si="19"/>
        <v>0</v>
      </c>
      <c r="G112" s="83"/>
      <c r="H112" s="83">
        <f t="shared" si="20"/>
        <v>0</v>
      </c>
    </row>
    <row r="113" spans="1:8">
      <c r="A113" s="85" t="e">
        <f>#REF!</f>
        <v>#REF!</v>
      </c>
      <c r="B113" s="81" t="e">
        <f t="shared" si="16"/>
        <v>#VALUE!</v>
      </c>
      <c r="C113" s="81" t="s">
        <v>28</v>
      </c>
      <c r="D113" s="82">
        <f t="shared" si="17"/>
        <v>0</v>
      </c>
      <c r="E113" s="86">
        <f t="shared" si="18"/>
        <v>0</v>
      </c>
      <c r="F113" s="83">
        <f t="shared" si="19"/>
        <v>0</v>
      </c>
      <c r="G113" s="83"/>
      <c r="H113" s="83">
        <f t="shared" si="20"/>
        <v>0</v>
      </c>
    </row>
    <row r="114" spans="1:8">
      <c r="A114" s="85" t="e">
        <f>#REF!</f>
        <v>#REF!</v>
      </c>
      <c r="B114" s="81" t="e">
        <f t="shared" si="16"/>
        <v>#VALUE!</v>
      </c>
      <c r="C114" s="81" t="s">
        <v>28</v>
      </c>
      <c r="D114" s="82">
        <f t="shared" si="17"/>
        <v>0</v>
      </c>
      <c r="E114" s="86">
        <f t="shared" si="18"/>
        <v>0</v>
      </c>
      <c r="F114" s="83">
        <f t="shared" si="19"/>
        <v>0</v>
      </c>
      <c r="G114" s="83"/>
      <c r="H114" s="83">
        <f t="shared" si="20"/>
        <v>0</v>
      </c>
    </row>
    <row r="115" spans="1:8">
      <c r="A115" s="85" t="e">
        <f>#REF!</f>
        <v>#REF!</v>
      </c>
      <c r="B115" s="81" t="e">
        <f t="shared" si="16"/>
        <v>#VALUE!</v>
      </c>
      <c r="C115" s="81" t="s">
        <v>28</v>
      </c>
      <c r="D115" s="82">
        <f t="shared" si="17"/>
        <v>0</v>
      </c>
      <c r="E115" s="86">
        <f t="shared" si="18"/>
        <v>0</v>
      </c>
      <c r="F115" s="83">
        <f t="shared" si="19"/>
        <v>0</v>
      </c>
      <c r="G115" s="83"/>
      <c r="H115" s="83">
        <f t="shared" si="20"/>
        <v>0</v>
      </c>
    </row>
    <row r="116" spans="1:8">
      <c r="A116" s="85" t="e">
        <f>#REF!</f>
        <v>#REF!</v>
      </c>
      <c r="B116" s="81" t="e">
        <f t="shared" ref="B116:B179" si="21">MID(O116,FIND(" ",O116)+1,8)</f>
        <v>#VALUE!</v>
      </c>
      <c r="C116" s="81" t="s">
        <v>28</v>
      </c>
      <c r="D116" s="82">
        <f t="shared" ref="D116:D179" si="22">L116</f>
        <v>0</v>
      </c>
      <c r="E116" s="86">
        <f t="shared" ref="E116:E179" si="23">M116/100</f>
        <v>0</v>
      </c>
      <c r="F116" s="83">
        <f t="shared" ref="F116:F179" si="24">(D116*E116)</f>
        <v>0</v>
      </c>
      <c r="G116" s="83"/>
      <c r="H116" s="83">
        <f t="shared" ref="H116:H179" si="25">Q116</f>
        <v>0</v>
      </c>
    </row>
    <row r="117" spans="1:8">
      <c r="A117" s="85" t="e">
        <f>#REF!</f>
        <v>#REF!</v>
      </c>
      <c r="B117" s="81" t="e">
        <f t="shared" si="21"/>
        <v>#VALUE!</v>
      </c>
      <c r="C117" s="81" t="s">
        <v>28</v>
      </c>
      <c r="D117" s="82">
        <f t="shared" si="22"/>
        <v>0</v>
      </c>
      <c r="E117" s="86">
        <f t="shared" si="23"/>
        <v>0</v>
      </c>
      <c r="F117" s="83">
        <f t="shared" si="24"/>
        <v>0</v>
      </c>
      <c r="G117" s="83"/>
      <c r="H117" s="83">
        <f t="shared" si="25"/>
        <v>0</v>
      </c>
    </row>
    <row r="118" spans="1:8">
      <c r="A118" s="85" t="e">
        <f>#REF!</f>
        <v>#REF!</v>
      </c>
      <c r="B118" s="81" t="e">
        <f t="shared" si="21"/>
        <v>#VALUE!</v>
      </c>
      <c r="C118" s="81" t="s">
        <v>28</v>
      </c>
      <c r="D118" s="82">
        <f t="shared" si="22"/>
        <v>0</v>
      </c>
      <c r="E118" s="86">
        <f t="shared" si="23"/>
        <v>0</v>
      </c>
      <c r="F118" s="83">
        <f t="shared" si="24"/>
        <v>0</v>
      </c>
      <c r="G118" s="83"/>
      <c r="H118" s="83">
        <f t="shared" si="25"/>
        <v>0</v>
      </c>
    </row>
    <row r="119" spans="1:8">
      <c r="A119" s="85" t="e">
        <f>#REF!</f>
        <v>#REF!</v>
      </c>
      <c r="B119" s="81" t="e">
        <f t="shared" si="21"/>
        <v>#VALUE!</v>
      </c>
      <c r="C119" s="81" t="s">
        <v>28</v>
      </c>
      <c r="D119" s="82">
        <f t="shared" si="22"/>
        <v>0</v>
      </c>
      <c r="E119" s="86">
        <f t="shared" si="23"/>
        <v>0</v>
      </c>
      <c r="F119" s="83">
        <f t="shared" si="24"/>
        <v>0</v>
      </c>
      <c r="G119" s="83"/>
      <c r="H119" s="83">
        <f t="shared" si="25"/>
        <v>0</v>
      </c>
    </row>
    <row r="120" spans="1:8">
      <c r="A120" s="85" t="e">
        <f>#REF!</f>
        <v>#REF!</v>
      </c>
      <c r="B120" s="81" t="e">
        <f t="shared" si="21"/>
        <v>#VALUE!</v>
      </c>
      <c r="C120" s="81" t="s">
        <v>28</v>
      </c>
      <c r="D120" s="82">
        <f t="shared" si="22"/>
        <v>0</v>
      </c>
      <c r="E120" s="86">
        <f t="shared" si="23"/>
        <v>0</v>
      </c>
      <c r="F120" s="83">
        <f t="shared" si="24"/>
        <v>0</v>
      </c>
      <c r="G120" s="83"/>
      <c r="H120" s="83">
        <f t="shared" si="25"/>
        <v>0</v>
      </c>
    </row>
    <row r="121" spans="1:8">
      <c r="A121" s="85" t="e">
        <f>#REF!</f>
        <v>#REF!</v>
      </c>
      <c r="B121" s="81" t="e">
        <f t="shared" si="21"/>
        <v>#VALUE!</v>
      </c>
      <c r="C121" s="81" t="s">
        <v>28</v>
      </c>
      <c r="D121" s="82">
        <f t="shared" si="22"/>
        <v>0</v>
      </c>
      <c r="E121" s="86">
        <f t="shared" si="23"/>
        <v>0</v>
      </c>
      <c r="F121" s="83">
        <f t="shared" si="24"/>
        <v>0</v>
      </c>
      <c r="G121" s="83"/>
      <c r="H121" s="83">
        <f t="shared" si="25"/>
        <v>0</v>
      </c>
    </row>
    <row r="122" spans="1:8">
      <c r="A122" s="85" t="e">
        <f>#REF!</f>
        <v>#REF!</v>
      </c>
      <c r="B122" s="81" t="e">
        <f t="shared" si="21"/>
        <v>#VALUE!</v>
      </c>
      <c r="C122" s="81" t="s">
        <v>28</v>
      </c>
      <c r="D122" s="82">
        <f t="shared" si="22"/>
        <v>0</v>
      </c>
      <c r="E122" s="86">
        <f t="shared" si="23"/>
        <v>0</v>
      </c>
      <c r="F122" s="83">
        <f t="shared" si="24"/>
        <v>0</v>
      </c>
      <c r="G122" s="83"/>
      <c r="H122" s="83">
        <f t="shared" si="25"/>
        <v>0</v>
      </c>
    </row>
    <row r="123" spans="1:8">
      <c r="A123" s="85" t="e">
        <f>#REF!</f>
        <v>#REF!</v>
      </c>
      <c r="B123" s="81" t="e">
        <f t="shared" si="21"/>
        <v>#VALUE!</v>
      </c>
      <c r="C123" s="81" t="s">
        <v>28</v>
      </c>
      <c r="D123" s="82">
        <f t="shared" si="22"/>
        <v>0</v>
      </c>
      <c r="E123" s="86">
        <f t="shared" si="23"/>
        <v>0</v>
      </c>
      <c r="F123" s="83">
        <f t="shared" si="24"/>
        <v>0</v>
      </c>
      <c r="G123" s="83"/>
      <c r="H123" s="83">
        <f t="shared" si="25"/>
        <v>0</v>
      </c>
    </row>
    <row r="124" spans="1:8">
      <c r="A124" s="85" t="e">
        <f>#REF!</f>
        <v>#REF!</v>
      </c>
      <c r="B124" s="81" t="e">
        <f t="shared" si="21"/>
        <v>#VALUE!</v>
      </c>
      <c r="C124" s="81" t="s">
        <v>28</v>
      </c>
      <c r="D124" s="82">
        <f t="shared" si="22"/>
        <v>0</v>
      </c>
      <c r="E124" s="86">
        <f t="shared" si="23"/>
        <v>0</v>
      </c>
      <c r="F124" s="83">
        <f t="shared" si="24"/>
        <v>0</v>
      </c>
      <c r="G124" s="83"/>
      <c r="H124" s="83">
        <f t="shared" si="25"/>
        <v>0</v>
      </c>
    </row>
    <row r="125" spans="1:8">
      <c r="A125" s="85" t="e">
        <f>#REF!</f>
        <v>#REF!</v>
      </c>
      <c r="B125" s="81" t="e">
        <f t="shared" si="21"/>
        <v>#VALUE!</v>
      </c>
      <c r="C125" s="81" t="s">
        <v>28</v>
      </c>
      <c r="D125" s="82">
        <f t="shared" si="22"/>
        <v>0</v>
      </c>
      <c r="E125" s="86">
        <f t="shared" si="23"/>
        <v>0</v>
      </c>
      <c r="F125" s="83">
        <f t="shared" si="24"/>
        <v>0</v>
      </c>
      <c r="G125" s="83"/>
      <c r="H125" s="83">
        <f t="shared" si="25"/>
        <v>0</v>
      </c>
    </row>
    <row r="126" spans="1:8">
      <c r="A126" s="85" t="e">
        <f>#REF!</f>
        <v>#REF!</v>
      </c>
      <c r="B126" s="81" t="e">
        <f t="shared" si="21"/>
        <v>#VALUE!</v>
      </c>
      <c r="C126" s="81" t="s">
        <v>28</v>
      </c>
      <c r="D126" s="82">
        <f t="shared" si="22"/>
        <v>0</v>
      </c>
      <c r="E126" s="86">
        <f t="shared" si="23"/>
        <v>0</v>
      </c>
      <c r="F126" s="83">
        <f t="shared" si="24"/>
        <v>0</v>
      </c>
      <c r="G126" s="83"/>
      <c r="H126" s="83">
        <f t="shared" si="25"/>
        <v>0</v>
      </c>
    </row>
    <row r="127" spans="1:8">
      <c r="A127" s="85" t="e">
        <f>#REF!</f>
        <v>#REF!</v>
      </c>
      <c r="B127" s="81" t="e">
        <f t="shared" si="21"/>
        <v>#VALUE!</v>
      </c>
      <c r="C127" s="81" t="s">
        <v>28</v>
      </c>
      <c r="D127" s="82">
        <f t="shared" si="22"/>
        <v>0</v>
      </c>
      <c r="E127" s="86">
        <f t="shared" si="23"/>
        <v>0</v>
      </c>
      <c r="F127" s="83">
        <f t="shared" si="24"/>
        <v>0</v>
      </c>
      <c r="G127" s="83"/>
      <c r="H127" s="83">
        <f t="shared" si="25"/>
        <v>0</v>
      </c>
    </row>
    <row r="128" spans="1:8">
      <c r="A128" s="85" t="e">
        <f>#REF!</f>
        <v>#REF!</v>
      </c>
      <c r="B128" s="81" t="e">
        <f t="shared" si="21"/>
        <v>#VALUE!</v>
      </c>
      <c r="C128" s="81" t="s">
        <v>28</v>
      </c>
      <c r="D128" s="82">
        <f t="shared" si="22"/>
        <v>0</v>
      </c>
      <c r="E128" s="86">
        <f t="shared" si="23"/>
        <v>0</v>
      </c>
      <c r="F128" s="83">
        <f t="shared" si="24"/>
        <v>0</v>
      </c>
      <c r="G128" s="83"/>
      <c r="H128" s="83">
        <f t="shared" si="25"/>
        <v>0</v>
      </c>
    </row>
    <row r="129" spans="1:8">
      <c r="A129" s="85" t="e">
        <f>#REF!</f>
        <v>#REF!</v>
      </c>
      <c r="B129" s="81" t="e">
        <f t="shared" si="21"/>
        <v>#VALUE!</v>
      </c>
      <c r="C129" s="81" t="s">
        <v>28</v>
      </c>
      <c r="D129" s="82">
        <f t="shared" si="22"/>
        <v>0</v>
      </c>
      <c r="E129" s="86">
        <f t="shared" si="23"/>
        <v>0</v>
      </c>
      <c r="F129" s="83">
        <f t="shared" si="24"/>
        <v>0</v>
      </c>
      <c r="G129" s="83"/>
      <c r="H129" s="83">
        <f t="shared" si="25"/>
        <v>0</v>
      </c>
    </row>
    <row r="130" spans="1:8">
      <c r="A130" s="85" t="e">
        <f>#REF!</f>
        <v>#REF!</v>
      </c>
      <c r="B130" s="81" t="e">
        <f t="shared" si="21"/>
        <v>#VALUE!</v>
      </c>
      <c r="C130" s="81" t="s">
        <v>28</v>
      </c>
      <c r="D130" s="82">
        <f t="shared" si="22"/>
        <v>0</v>
      </c>
      <c r="E130" s="86">
        <f t="shared" si="23"/>
        <v>0</v>
      </c>
      <c r="F130" s="83">
        <f t="shared" si="24"/>
        <v>0</v>
      </c>
      <c r="G130" s="83"/>
      <c r="H130" s="83">
        <f t="shared" si="25"/>
        <v>0</v>
      </c>
    </row>
    <row r="131" spans="1:8">
      <c r="A131" s="85" t="e">
        <f>#REF!</f>
        <v>#REF!</v>
      </c>
      <c r="B131" s="81" t="e">
        <f t="shared" si="21"/>
        <v>#VALUE!</v>
      </c>
      <c r="C131" s="81" t="s">
        <v>28</v>
      </c>
      <c r="D131" s="82">
        <f t="shared" si="22"/>
        <v>0</v>
      </c>
      <c r="E131" s="86">
        <f t="shared" si="23"/>
        <v>0</v>
      </c>
      <c r="F131" s="83">
        <f t="shared" si="24"/>
        <v>0</v>
      </c>
      <c r="G131" s="83"/>
      <c r="H131" s="83">
        <f t="shared" si="25"/>
        <v>0</v>
      </c>
    </row>
    <row r="132" spans="1:8">
      <c r="A132" s="85" t="e">
        <f>#REF!</f>
        <v>#REF!</v>
      </c>
      <c r="B132" s="81" t="e">
        <f t="shared" si="21"/>
        <v>#VALUE!</v>
      </c>
      <c r="C132" s="81" t="s">
        <v>28</v>
      </c>
      <c r="D132" s="82">
        <f t="shared" si="22"/>
        <v>0</v>
      </c>
      <c r="E132" s="86">
        <f t="shared" si="23"/>
        <v>0</v>
      </c>
      <c r="F132" s="83">
        <f t="shared" si="24"/>
        <v>0</v>
      </c>
      <c r="G132" s="83"/>
      <c r="H132" s="83">
        <f t="shared" si="25"/>
        <v>0</v>
      </c>
    </row>
    <row r="133" spans="1:8">
      <c r="A133" s="85" t="e">
        <f>#REF!</f>
        <v>#REF!</v>
      </c>
      <c r="B133" s="81" t="e">
        <f t="shared" si="21"/>
        <v>#VALUE!</v>
      </c>
      <c r="C133" s="81" t="s">
        <v>28</v>
      </c>
      <c r="D133" s="82">
        <f t="shared" si="22"/>
        <v>0</v>
      </c>
      <c r="E133" s="86">
        <f t="shared" si="23"/>
        <v>0</v>
      </c>
      <c r="F133" s="83">
        <f t="shared" si="24"/>
        <v>0</v>
      </c>
      <c r="G133" s="83"/>
      <c r="H133" s="83">
        <f t="shared" si="25"/>
        <v>0</v>
      </c>
    </row>
    <row r="134" spans="1:8">
      <c r="A134" s="85" t="e">
        <f>#REF!</f>
        <v>#REF!</v>
      </c>
      <c r="B134" s="81" t="e">
        <f t="shared" si="21"/>
        <v>#VALUE!</v>
      </c>
      <c r="C134" s="81" t="s">
        <v>28</v>
      </c>
      <c r="D134" s="82">
        <f t="shared" si="22"/>
        <v>0</v>
      </c>
      <c r="E134" s="86">
        <f t="shared" si="23"/>
        <v>0</v>
      </c>
      <c r="F134" s="83">
        <f t="shared" si="24"/>
        <v>0</v>
      </c>
      <c r="G134" s="83"/>
      <c r="H134" s="83">
        <f t="shared" si="25"/>
        <v>0</v>
      </c>
    </row>
    <row r="135" spans="1:8">
      <c r="A135" s="85" t="e">
        <f>#REF!</f>
        <v>#REF!</v>
      </c>
      <c r="B135" s="81" t="e">
        <f t="shared" si="21"/>
        <v>#VALUE!</v>
      </c>
      <c r="C135" s="81" t="s">
        <v>28</v>
      </c>
      <c r="D135" s="82">
        <f t="shared" si="22"/>
        <v>0</v>
      </c>
      <c r="E135" s="86">
        <f t="shared" si="23"/>
        <v>0</v>
      </c>
      <c r="F135" s="83">
        <f t="shared" si="24"/>
        <v>0</v>
      </c>
      <c r="G135" s="83"/>
      <c r="H135" s="83">
        <f t="shared" si="25"/>
        <v>0</v>
      </c>
    </row>
    <row r="136" spans="1:8">
      <c r="A136" s="85" t="e">
        <f>#REF!</f>
        <v>#REF!</v>
      </c>
      <c r="B136" s="81" t="e">
        <f t="shared" si="21"/>
        <v>#VALUE!</v>
      </c>
      <c r="C136" s="81" t="s">
        <v>28</v>
      </c>
      <c r="D136" s="82">
        <f t="shared" si="22"/>
        <v>0</v>
      </c>
      <c r="E136" s="86">
        <f t="shared" si="23"/>
        <v>0</v>
      </c>
      <c r="F136" s="83">
        <f t="shared" si="24"/>
        <v>0</v>
      </c>
      <c r="G136" s="83"/>
      <c r="H136" s="83">
        <f t="shared" si="25"/>
        <v>0</v>
      </c>
    </row>
    <row r="137" spans="1:8">
      <c r="A137" s="85" t="e">
        <f>#REF!</f>
        <v>#REF!</v>
      </c>
      <c r="B137" s="81" t="e">
        <f t="shared" si="21"/>
        <v>#VALUE!</v>
      </c>
      <c r="C137" s="81" t="s">
        <v>28</v>
      </c>
      <c r="D137" s="82">
        <f t="shared" si="22"/>
        <v>0</v>
      </c>
      <c r="E137" s="86">
        <f t="shared" si="23"/>
        <v>0</v>
      </c>
      <c r="F137" s="83">
        <f t="shared" si="24"/>
        <v>0</v>
      </c>
      <c r="G137" s="83"/>
      <c r="H137" s="83">
        <f t="shared" si="25"/>
        <v>0</v>
      </c>
    </row>
    <row r="138" spans="1:8">
      <c r="A138" s="85" t="e">
        <f>#REF!</f>
        <v>#REF!</v>
      </c>
      <c r="B138" s="81" t="e">
        <f t="shared" si="21"/>
        <v>#VALUE!</v>
      </c>
      <c r="C138" s="81" t="s">
        <v>28</v>
      </c>
      <c r="D138" s="82">
        <f t="shared" si="22"/>
        <v>0</v>
      </c>
      <c r="E138" s="86">
        <f t="shared" si="23"/>
        <v>0</v>
      </c>
      <c r="F138" s="83">
        <f t="shared" si="24"/>
        <v>0</v>
      </c>
      <c r="G138" s="83"/>
      <c r="H138" s="83">
        <f t="shared" si="25"/>
        <v>0</v>
      </c>
    </row>
    <row r="139" spans="1:8">
      <c r="A139" s="85" t="e">
        <f>#REF!</f>
        <v>#REF!</v>
      </c>
      <c r="B139" s="81" t="e">
        <f t="shared" si="21"/>
        <v>#VALUE!</v>
      </c>
      <c r="C139" s="81" t="s">
        <v>28</v>
      </c>
      <c r="D139" s="82">
        <f t="shared" si="22"/>
        <v>0</v>
      </c>
      <c r="E139" s="86">
        <f t="shared" si="23"/>
        <v>0</v>
      </c>
      <c r="F139" s="83">
        <f t="shared" si="24"/>
        <v>0</v>
      </c>
      <c r="G139" s="83"/>
      <c r="H139" s="83">
        <f t="shared" si="25"/>
        <v>0</v>
      </c>
    </row>
    <row r="140" spans="1:8">
      <c r="A140" s="85" t="e">
        <f>#REF!</f>
        <v>#REF!</v>
      </c>
      <c r="B140" s="81" t="e">
        <f t="shared" si="21"/>
        <v>#VALUE!</v>
      </c>
      <c r="C140" s="81" t="s">
        <v>28</v>
      </c>
      <c r="D140" s="82">
        <f t="shared" si="22"/>
        <v>0</v>
      </c>
      <c r="E140" s="86">
        <f t="shared" si="23"/>
        <v>0</v>
      </c>
      <c r="F140" s="83">
        <f t="shared" si="24"/>
        <v>0</v>
      </c>
      <c r="G140" s="83"/>
      <c r="H140" s="83">
        <f t="shared" si="25"/>
        <v>0</v>
      </c>
    </row>
    <row r="141" spans="1:8">
      <c r="A141" s="85" t="e">
        <f>#REF!</f>
        <v>#REF!</v>
      </c>
      <c r="B141" s="81" t="e">
        <f t="shared" si="21"/>
        <v>#VALUE!</v>
      </c>
      <c r="C141" s="81" t="s">
        <v>28</v>
      </c>
      <c r="D141" s="82">
        <f t="shared" si="22"/>
        <v>0</v>
      </c>
      <c r="E141" s="86">
        <f t="shared" si="23"/>
        <v>0</v>
      </c>
      <c r="F141" s="83">
        <f t="shared" si="24"/>
        <v>0</v>
      </c>
      <c r="G141" s="83"/>
      <c r="H141" s="83">
        <f t="shared" si="25"/>
        <v>0</v>
      </c>
    </row>
    <row r="142" spans="1:8">
      <c r="A142" s="85" t="e">
        <f>#REF!</f>
        <v>#REF!</v>
      </c>
      <c r="B142" s="81" t="e">
        <f t="shared" si="21"/>
        <v>#VALUE!</v>
      </c>
      <c r="C142" s="81" t="s">
        <v>28</v>
      </c>
      <c r="D142" s="82">
        <f t="shared" si="22"/>
        <v>0</v>
      </c>
      <c r="E142" s="86">
        <f t="shared" si="23"/>
        <v>0</v>
      </c>
      <c r="F142" s="83">
        <f t="shared" si="24"/>
        <v>0</v>
      </c>
      <c r="G142" s="83"/>
      <c r="H142" s="83">
        <f t="shared" si="25"/>
        <v>0</v>
      </c>
    </row>
    <row r="143" spans="1:8">
      <c r="A143" s="85" t="e">
        <f>#REF!</f>
        <v>#REF!</v>
      </c>
      <c r="B143" s="81" t="e">
        <f t="shared" si="21"/>
        <v>#VALUE!</v>
      </c>
      <c r="C143" s="81" t="s">
        <v>28</v>
      </c>
      <c r="D143" s="82">
        <f t="shared" si="22"/>
        <v>0</v>
      </c>
      <c r="E143" s="86">
        <f t="shared" si="23"/>
        <v>0</v>
      </c>
      <c r="F143" s="83">
        <f t="shared" si="24"/>
        <v>0</v>
      </c>
      <c r="G143" s="83"/>
      <c r="H143" s="83">
        <f t="shared" si="25"/>
        <v>0</v>
      </c>
    </row>
    <row r="144" spans="1:8">
      <c r="A144" s="85" t="e">
        <f>#REF!</f>
        <v>#REF!</v>
      </c>
      <c r="B144" s="81" t="e">
        <f t="shared" si="21"/>
        <v>#VALUE!</v>
      </c>
      <c r="C144" s="81" t="s">
        <v>28</v>
      </c>
      <c r="D144" s="82">
        <f t="shared" si="22"/>
        <v>0</v>
      </c>
      <c r="E144" s="86">
        <f t="shared" si="23"/>
        <v>0</v>
      </c>
      <c r="F144" s="83">
        <f t="shared" si="24"/>
        <v>0</v>
      </c>
      <c r="G144" s="83"/>
      <c r="H144" s="83">
        <f t="shared" si="25"/>
        <v>0</v>
      </c>
    </row>
    <row r="145" spans="1:8">
      <c r="A145" s="85" t="e">
        <f>#REF!</f>
        <v>#REF!</v>
      </c>
      <c r="B145" s="81" t="e">
        <f t="shared" si="21"/>
        <v>#VALUE!</v>
      </c>
      <c r="C145" s="81" t="s">
        <v>28</v>
      </c>
      <c r="D145" s="82">
        <f t="shared" si="22"/>
        <v>0</v>
      </c>
      <c r="E145" s="86">
        <f t="shared" si="23"/>
        <v>0</v>
      </c>
      <c r="F145" s="83">
        <f t="shared" si="24"/>
        <v>0</v>
      </c>
      <c r="G145" s="83"/>
      <c r="H145" s="83">
        <f t="shared" si="25"/>
        <v>0</v>
      </c>
    </row>
    <row r="146" spans="1:8">
      <c r="A146" s="85" t="e">
        <f>#REF!</f>
        <v>#REF!</v>
      </c>
      <c r="B146" s="81" t="e">
        <f t="shared" si="21"/>
        <v>#VALUE!</v>
      </c>
      <c r="C146" s="81" t="s">
        <v>28</v>
      </c>
      <c r="D146" s="82">
        <f t="shared" si="22"/>
        <v>0</v>
      </c>
      <c r="E146" s="86">
        <f t="shared" si="23"/>
        <v>0</v>
      </c>
      <c r="F146" s="83">
        <f t="shared" si="24"/>
        <v>0</v>
      </c>
      <c r="G146" s="83"/>
      <c r="H146" s="83">
        <f t="shared" si="25"/>
        <v>0</v>
      </c>
    </row>
    <row r="147" spans="1:8">
      <c r="A147" s="85" t="e">
        <f>#REF!</f>
        <v>#REF!</v>
      </c>
      <c r="B147" s="81" t="e">
        <f t="shared" si="21"/>
        <v>#VALUE!</v>
      </c>
      <c r="C147" s="81" t="s">
        <v>28</v>
      </c>
      <c r="D147" s="82">
        <f t="shared" si="22"/>
        <v>0</v>
      </c>
      <c r="E147" s="86">
        <f t="shared" si="23"/>
        <v>0</v>
      </c>
      <c r="F147" s="83">
        <f t="shared" si="24"/>
        <v>0</v>
      </c>
      <c r="G147" s="83"/>
      <c r="H147" s="83">
        <f t="shared" si="25"/>
        <v>0</v>
      </c>
    </row>
    <row r="148" spans="1:8">
      <c r="A148" s="85" t="e">
        <f>#REF!</f>
        <v>#REF!</v>
      </c>
      <c r="B148" s="81" t="e">
        <f t="shared" si="21"/>
        <v>#VALUE!</v>
      </c>
      <c r="C148" s="81" t="s">
        <v>28</v>
      </c>
      <c r="D148" s="82">
        <f t="shared" si="22"/>
        <v>0</v>
      </c>
      <c r="E148" s="86">
        <f t="shared" si="23"/>
        <v>0</v>
      </c>
      <c r="F148" s="83">
        <f t="shared" si="24"/>
        <v>0</v>
      </c>
      <c r="G148" s="83"/>
      <c r="H148" s="83">
        <f t="shared" si="25"/>
        <v>0</v>
      </c>
    </row>
    <row r="149" spans="1:8">
      <c r="A149" s="85" t="e">
        <f>#REF!</f>
        <v>#REF!</v>
      </c>
      <c r="B149" s="81" t="e">
        <f t="shared" si="21"/>
        <v>#VALUE!</v>
      </c>
      <c r="C149" s="81" t="s">
        <v>28</v>
      </c>
      <c r="D149" s="82">
        <f t="shared" si="22"/>
        <v>0</v>
      </c>
      <c r="E149" s="86">
        <f t="shared" si="23"/>
        <v>0</v>
      </c>
      <c r="F149" s="83">
        <f t="shared" si="24"/>
        <v>0</v>
      </c>
      <c r="G149" s="83"/>
      <c r="H149" s="83">
        <f t="shared" si="25"/>
        <v>0</v>
      </c>
    </row>
    <row r="150" spans="1:8">
      <c r="A150" s="85" t="e">
        <f>#REF!</f>
        <v>#REF!</v>
      </c>
      <c r="B150" s="81" t="e">
        <f t="shared" si="21"/>
        <v>#VALUE!</v>
      </c>
      <c r="C150" s="81" t="s">
        <v>28</v>
      </c>
      <c r="D150" s="82">
        <f t="shared" si="22"/>
        <v>0</v>
      </c>
      <c r="E150" s="86">
        <f t="shared" si="23"/>
        <v>0</v>
      </c>
      <c r="F150" s="83">
        <f t="shared" si="24"/>
        <v>0</v>
      </c>
      <c r="G150" s="83"/>
      <c r="H150" s="83">
        <f t="shared" si="25"/>
        <v>0</v>
      </c>
    </row>
    <row r="151" spans="1:8">
      <c r="A151" s="85" t="e">
        <f>#REF!</f>
        <v>#REF!</v>
      </c>
      <c r="B151" s="81" t="e">
        <f t="shared" si="21"/>
        <v>#VALUE!</v>
      </c>
      <c r="C151" s="81" t="s">
        <v>28</v>
      </c>
      <c r="D151" s="82">
        <f t="shared" si="22"/>
        <v>0</v>
      </c>
      <c r="E151" s="86">
        <f t="shared" si="23"/>
        <v>0</v>
      </c>
      <c r="F151" s="83">
        <f t="shared" si="24"/>
        <v>0</v>
      </c>
      <c r="G151" s="83"/>
      <c r="H151" s="83">
        <f t="shared" si="25"/>
        <v>0</v>
      </c>
    </row>
    <row r="152" spans="1:8">
      <c r="A152" s="85" t="e">
        <f>#REF!</f>
        <v>#REF!</v>
      </c>
      <c r="B152" s="81" t="e">
        <f t="shared" si="21"/>
        <v>#VALUE!</v>
      </c>
      <c r="C152" s="81" t="s">
        <v>28</v>
      </c>
      <c r="D152" s="82">
        <f t="shared" si="22"/>
        <v>0</v>
      </c>
      <c r="E152" s="86">
        <f t="shared" si="23"/>
        <v>0</v>
      </c>
      <c r="F152" s="83">
        <f t="shared" si="24"/>
        <v>0</v>
      </c>
      <c r="G152" s="83"/>
      <c r="H152" s="83">
        <f t="shared" si="25"/>
        <v>0</v>
      </c>
    </row>
    <row r="153" spans="1:8">
      <c r="A153" s="85" t="e">
        <f>#REF!</f>
        <v>#REF!</v>
      </c>
      <c r="B153" s="81" t="e">
        <f t="shared" si="21"/>
        <v>#VALUE!</v>
      </c>
      <c r="C153" s="81" t="s">
        <v>28</v>
      </c>
      <c r="D153" s="82">
        <f t="shared" si="22"/>
        <v>0</v>
      </c>
      <c r="E153" s="86">
        <f t="shared" si="23"/>
        <v>0</v>
      </c>
      <c r="F153" s="83">
        <f t="shared" si="24"/>
        <v>0</v>
      </c>
      <c r="G153" s="83"/>
      <c r="H153" s="83">
        <f t="shared" si="25"/>
        <v>0</v>
      </c>
    </row>
    <row r="154" spans="1:8">
      <c r="A154" s="85" t="e">
        <f>#REF!</f>
        <v>#REF!</v>
      </c>
      <c r="B154" s="81" t="e">
        <f t="shared" si="21"/>
        <v>#VALUE!</v>
      </c>
      <c r="C154" s="81" t="s">
        <v>28</v>
      </c>
      <c r="D154" s="82">
        <f t="shared" si="22"/>
        <v>0</v>
      </c>
      <c r="E154" s="86">
        <f t="shared" si="23"/>
        <v>0</v>
      </c>
      <c r="F154" s="83">
        <f t="shared" si="24"/>
        <v>0</v>
      </c>
      <c r="G154" s="83"/>
      <c r="H154" s="83">
        <f t="shared" si="25"/>
        <v>0</v>
      </c>
    </row>
    <row r="155" spans="1:8">
      <c r="A155" s="85" t="e">
        <f>#REF!</f>
        <v>#REF!</v>
      </c>
      <c r="B155" s="81" t="e">
        <f t="shared" si="21"/>
        <v>#VALUE!</v>
      </c>
      <c r="C155" s="81" t="s">
        <v>28</v>
      </c>
      <c r="D155" s="82">
        <f t="shared" si="22"/>
        <v>0</v>
      </c>
      <c r="E155" s="86">
        <f t="shared" si="23"/>
        <v>0</v>
      </c>
      <c r="F155" s="83">
        <f t="shared" si="24"/>
        <v>0</v>
      </c>
      <c r="G155" s="83"/>
      <c r="H155" s="83">
        <f t="shared" si="25"/>
        <v>0</v>
      </c>
    </row>
    <row r="156" spans="1:8">
      <c r="A156" s="85" t="e">
        <f>#REF!</f>
        <v>#REF!</v>
      </c>
      <c r="B156" s="81" t="e">
        <f t="shared" si="21"/>
        <v>#VALUE!</v>
      </c>
      <c r="C156" s="81" t="s">
        <v>28</v>
      </c>
      <c r="D156" s="82">
        <f t="shared" si="22"/>
        <v>0</v>
      </c>
      <c r="E156" s="86">
        <f t="shared" si="23"/>
        <v>0</v>
      </c>
      <c r="F156" s="83">
        <f t="shared" si="24"/>
        <v>0</v>
      </c>
      <c r="G156" s="83"/>
      <c r="H156" s="83">
        <f t="shared" si="25"/>
        <v>0</v>
      </c>
    </row>
    <row r="157" spans="1:8">
      <c r="A157" s="85" t="e">
        <f>#REF!</f>
        <v>#REF!</v>
      </c>
      <c r="B157" s="81" t="e">
        <f t="shared" si="21"/>
        <v>#VALUE!</v>
      </c>
      <c r="C157" s="81" t="s">
        <v>28</v>
      </c>
      <c r="D157" s="82">
        <f t="shared" si="22"/>
        <v>0</v>
      </c>
      <c r="E157" s="86">
        <f t="shared" si="23"/>
        <v>0</v>
      </c>
      <c r="F157" s="83">
        <f t="shared" si="24"/>
        <v>0</v>
      </c>
      <c r="G157" s="83"/>
      <c r="H157" s="83">
        <f t="shared" si="25"/>
        <v>0</v>
      </c>
    </row>
    <row r="158" spans="1:8">
      <c r="A158" s="85" t="e">
        <f>#REF!</f>
        <v>#REF!</v>
      </c>
      <c r="B158" s="81" t="e">
        <f t="shared" si="21"/>
        <v>#VALUE!</v>
      </c>
      <c r="C158" s="81" t="s">
        <v>28</v>
      </c>
      <c r="D158" s="82">
        <f t="shared" si="22"/>
        <v>0</v>
      </c>
      <c r="E158" s="86">
        <f t="shared" si="23"/>
        <v>0</v>
      </c>
      <c r="F158" s="83">
        <f t="shared" si="24"/>
        <v>0</v>
      </c>
      <c r="G158" s="83"/>
      <c r="H158" s="83">
        <f t="shared" si="25"/>
        <v>0</v>
      </c>
    </row>
    <row r="159" spans="1:8">
      <c r="A159" s="85" t="e">
        <f>#REF!</f>
        <v>#REF!</v>
      </c>
      <c r="B159" s="81" t="e">
        <f t="shared" si="21"/>
        <v>#VALUE!</v>
      </c>
      <c r="C159" s="81" t="s">
        <v>28</v>
      </c>
      <c r="D159" s="82">
        <f t="shared" si="22"/>
        <v>0</v>
      </c>
      <c r="E159" s="86">
        <f t="shared" si="23"/>
        <v>0</v>
      </c>
      <c r="F159" s="83">
        <f t="shared" si="24"/>
        <v>0</v>
      </c>
      <c r="G159" s="83"/>
      <c r="H159" s="83">
        <f t="shared" si="25"/>
        <v>0</v>
      </c>
    </row>
    <row r="160" spans="1:8">
      <c r="A160" s="85" t="e">
        <f>#REF!</f>
        <v>#REF!</v>
      </c>
      <c r="B160" s="81" t="e">
        <f t="shared" si="21"/>
        <v>#VALUE!</v>
      </c>
      <c r="C160" s="81" t="s">
        <v>28</v>
      </c>
      <c r="D160" s="82">
        <f t="shared" si="22"/>
        <v>0</v>
      </c>
      <c r="E160" s="86">
        <f t="shared" si="23"/>
        <v>0</v>
      </c>
      <c r="F160" s="83">
        <f t="shared" si="24"/>
        <v>0</v>
      </c>
      <c r="G160" s="83"/>
      <c r="H160" s="83">
        <f t="shared" si="25"/>
        <v>0</v>
      </c>
    </row>
    <row r="161" spans="1:8">
      <c r="A161" s="85" t="e">
        <f>#REF!</f>
        <v>#REF!</v>
      </c>
      <c r="B161" s="81" t="e">
        <f t="shared" si="21"/>
        <v>#VALUE!</v>
      </c>
      <c r="C161" s="81" t="s">
        <v>28</v>
      </c>
      <c r="D161" s="82">
        <f t="shared" si="22"/>
        <v>0</v>
      </c>
      <c r="E161" s="86">
        <f t="shared" si="23"/>
        <v>0</v>
      </c>
      <c r="F161" s="83">
        <f t="shared" si="24"/>
        <v>0</v>
      </c>
      <c r="G161" s="83"/>
      <c r="H161" s="83">
        <f t="shared" si="25"/>
        <v>0</v>
      </c>
    </row>
    <row r="162" spans="1:8">
      <c r="A162" s="85" t="e">
        <f>#REF!</f>
        <v>#REF!</v>
      </c>
      <c r="B162" s="81" t="e">
        <f t="shared" si="21"/>
        <v>#VALUE!</v>
      </c>
      <c r="C162" s="81" t="s">
        <v>28</v>
      </c>
      <c r="D162" s="82">
        <f t="shared" si="22"/>
        <v>0</v>
      </c>
      <c r="E162" s="86">
        <f t="shared" si="23"/>
        <v>0</v>
      </c>
      <c r="F162" s="83">
        <f t="shared" si="24"/>
        <v>0</v>
      </c>
      <c r="G162" s="83"/>
      <c r="H162" s="83">
        <f t="shared" si="25"/>
        <v>0</v>
      </c>
    </row>
    <row r="163" spans="1:8">
      <c r="A163" s="85" t="e">
        <f>#REF!</f>
        <v>#REF!</v>
      </c>
      <c r="B163" s="81" t="e">
        <f t="shared" si="21"/>
        <v>#VALUE!</v>
      </c>
      <c r="C163" s="81" t="s">
        <v>28</v>
      </c>
      <c r="D163" s="82">
        <f t="shared" si="22"/>
        <v>0</v>
      </c>
      <c r="E163" s="86">
        <f t="shared" si="23"/>
        <v>0</v>
      </c>
      <c r="F163" s="83">
        <f t="shared" si="24"/>
        <v>0</v>
      </c>
      <c r="G163" s="83"/>
      <c r="H163" s="83">
        <f t="shared" si="25"/>
        <v>0</v>
      </c>
    </row>
    <row r="164" spans="1:8">
      <c r="A164" s="85" t="e">
        <f>#REF!</f>
        <v>#REF!</v>
      </c>
      <c r="B164" s="81" t="e">
        <f t="shared" si="21"/>
        <v>#VALUE!</v>
      </c>
      <c r="C164" s="81" t="s">
        <v>28</v>
      </c>
      <c r="D164" s="82">
        <f t="shared" si="22"/>
        <v>0</v>
      </c>
      <c r="E164" s="86">
        <f t="shared" si="23"/>
        <v>0</v>
      </c>
      <c r="F164" s="83">
        <f t="shared" si="24"/>
        <v>0</v>
      </c>
      <c r="G164" s="83"/>
      <c r="H164" s="83">
        <f t="shared" si="25"/>
        <v>0</v>
      </c>
    </row>
    <row r="165" spans="1:8">
      <c r="A165" s="85" t="e">
        <f>#REF!</f>
        <v>#REF!</v>
      </c>
      <c r="B165" s="81" t="e">
        <f t="shared" si="21"/>
        <v>#VALUE!</v>
      </c>
      <c r="C165" s="81" t="s">
        <v>28</v>
      </c>
      <c r="D165" s="82">
        <f t="shared" si="22"/>
        <v>0</v>
      </c>
      <c r="E165" s="86">
        <f t="shared" si="23"/>
        <v>0</v>
      </c>
      <c r="F165" s="83">
        <f t="shared" si="24"/>
        <v>0</v>
      </c>
      <c r="G165" s="83"/>
      <c r="H165" s="83">
        <f t="shared" si="25"/>
        <v>0</v>
      </c>
    </row>
    <row r="166" spans="1:8">
      <c r="A166" s="85" t="e">
        <f>#REF!</f>
        <v>#REF!</v>
      </c>
      <c r="B166" s="81" t="e">
        <f t="shared" si="21"/>
        <v>#VALUE!</v>
      </c>
      <c r="C166" s="81" t="s">
        <v>28</v>
      </c>
      <c r="D166" s="82">
        <f t="shared" si="22"/>
        <v>0</v>
      </c>
      <c r="E166" s="86">
        <f t="shared" si="23"/>
        <v>0</v>
      </c>
      <c r="F166" s="83">
        <f t="shared" si="24"/>
        <v>0</v>
      </c>
      <c r="G166" s="83"/>
      <c r="H166" s="83">
        <f t="shared" si="25"/>
        <v>0</v>
      </c>
    </row>
    <row r="167" spans="1:8">
      <c r="A167" s="85" t="e">
        <f>#REF!</f>
        <v>#REF!</v>
      </c>
      <c r="B167" s="81" t="e">
        <f t="shared" si="21"/>
        <v>#VALUE!</v>
      </c>
      <c r="C167" s="81" t="s">
        <v>28</v>
      </c>
      <c r="D167" s="82">
        <f t="shared" si="22"/>
        <v>0</v>
      </c>
      <c r="E167" s="86">
        <f t="shared" si="23"/>
        <v>0</v>
      </c>
      <c r="F167" s="83">
        <f t="shared" si="24"/>
        <v>0</v>
      </c>
      <c r="G167" s="83"/>
      <c r="H167" s="83">
        <f t="shared" si="25"/>
        <v>0</v>
      </c>
    </row>
    <row r="168" spans="1:8">
      <c r="A168" s="85" t="e">
        <f>#REF!</f>
        <v>#REF!</v>
      </c>
      <c r="B168" s="81" t="e">
        <f t="shared" si="21"/>
        <v>#VALUE!</v>
      </c>
      <c r="C168" s="81" t="s">
        <v>28</v>
      </c>
      <c r="D168" s="82">
        <f t="shared" si="22"/>
        <v>0</v>
      </c>
      <c r="E168" s="86">
        <f t="shared" si="23"/>
        <v>0</v>
      </c>
      <c r="F168" s="83">
        <f t="shared" si="24"/>
        <v>0</v>
      </c>
      <c r="G168" s="83"/>
      <c r="H168" s="83">
        <f t="shared" si="25"/>
        <v>0</v>
      </c>
    </row>
    <row r="169" spans="1:8">
      <c r="A169" s="85" t="e">
        <f>#REF!</f>
        <v>#REF!</v>
      </c>
      <c r="B169" s="81" t="e">
        <f t="shared" si="21"/>
        <v>#VALUE!</v>
      </c>
      <c r="C169" s="81" t="s">
        <v>28</v>
      </c>
      <c r="D169" s="82">
        <f t="shared" si="22"/>
        <v>0</v>
      </c>
      <c r="E169" s="86">
        <f t="shared" si="23"/>
        <v>0</v>
      </c>
      <c r="F169" s="83">
        <f t="shared" si="24"/>
        <v>0</v>
      </c>
      <c r="G169" s="83"/>
      <c r="H169" s="83">
        <f t="shared" si="25"/>
        <v>0</v>
      </c>
    </row>
    <row r="170" spans="1:8">
      <c r="A170" s="85" t="e">
        <f>#REF!</f>
        <v>#REF!</v>
      </c>
      <c r="B170" s="81" t="e">
        <f t="shared" si="21"/>
        <v>#VALUE!</v>
      </c>
      <c r="C170" s="81" t="s">
        <v>28</v>
      </c>
      <c r="D170" s="82">
        <f t="shared" si="22"/>
        <v>0</v>
      </c>
      <c r="E170" s="86">
        <f t="shared" si="23"/>
        <v>0</v>
      </c>
      <c r="F170" s="83">
        <f t="shared" si="24"/>
        <v>0</v>
      </c>
      <c r="G170" s="83"/>
      <c r="H170" s="83">
        <f t="shared" si="25"/>
        <v>0</v>
      </c>
    </row>
    <row r="171" spans="1:8">
      <c r="A171" s="85" t="e">
        <f>#REF!</f>
        <v>#REF!</v>
      </c>
      <c r="B171" s="81" t="e">
        <f t="shared" si="21"/>
        <v>#VALUE!</v>
      </c>
      <c r="C171" s="81" t="s">
        <v>28</v>
      </c>
      <c r="D171" s="82">
        <f t="shared" si="22"/>
        <v>0</v>
      </c>
      <c r="E171" s="86">
        <f t="shared" si="23"/>
        <v>0</v>
      </c>
      <c r="F171" s="83">
        <f t="shared" si="24"/>
        <v>0</v>
      </c>
      <c r="G171" s="83"/>
      <c r="H171" s="83">
        <f t="shared" si="25"/>
        <v>0</v>
      </c>
    </row>
    <row r="172" spans="1:8">
      <c r="A172" s="85" t="e">
        <f>#REF!</f>
        <v>#REF!</v>
      </c>
      <c r="B172" s="81" t="e">
        <f t="shared" si="21"/>
        <v>#VALUE!</v>
      </c>
      <c r="C172" s="81" t="s">
        <v>28</v>
      </c>
      <c r="D172" s="82">
        <f t="shared" si="22"/>
        <v>0</v>
      </c>
      <c r="E172" s="86">
        <f t="shared" si="23"/>
        <v>0</v>
      </c>
      <c r="F172" s="83">
        <f t="shared" si="24"/>
        <v>0</v>
      </c>
      <c r="G172" s="83"/>
      <c r="H172" s="83">
        <f t="shared" si="25"/>
        <v>0</v>
      </c>
    </row>
    <row r="173" spans="1:8">
      <c r="A173" s="85" t="e">
        <f>#REF!</f>
        <v>#REF!</v>
      </c>
      <c r="B173" s="81" t="e">
        <f t="shared" si="21"/>
        <v>#VALUE!</v>
      </c>
      <c r="C173" s="81" t="s">
        <v>28</v>
      </c>
      <c r="D173" s="82">
        <f t="shared" si="22"/>
        <v>0</v>
      </c>
      <c r="E173" s="86">
        <f t="shared" si="23"/>
        <v>0</v>
      </c>
      <c r="F173" s="83">
        <f t="shared" si="24"/>
        <v>0</v>
      </c>
      <c r="G173" s="83"/>
      <c r="H173" s="83">
        <f t="shared" si="25"/>
        <v>0</v>
      </c>
    </row>
    <row r="174" spans="1:8">
      <c r="A174" s="85" t="e">
        <f>#REF!</f>
        <v>#REF!</v>
      </c>
      <c r="B174" s="81" t="e">
        <f t="shared" si="21"/>
        <v>#VALUE!</v>
      </c>
      <c r="C174" s="81" t="s">
        <v>28</v>
      </c>
      <c r="D174" s="82">
        <f t="shared" si="22"/>
        <v>0</v>
      </c>
      <c r="E174" s="86">
        <f t="shared" si="23"/>
        <v>0</v>
      </c>
      <c r="F174" s="83">
        <f t="shared" si="24"/>
        <v>0</v>
      </c>
      <c r="G174" s="83"/>
      <c r="H174" s="83">
        <f t="shared" si="25"/>
        <v>0</v>
      </c>
    </row>
    <row r="175" spans="1:8">
      <c r="A175" s="85" t="e">
        <f>#REF!</f>
        <v>#REF!</v>
      </c>
      <c r="B175" s="81" t="e">
        <f t="shared" si="21"/>
        <v>#VALUE!</v>
      </c>
      <c r="C175" s="81" t="s">
        <v>28</v>
      </c>
      <c r="D175" s="82">
        <f t="shared" si="22"/>
        <v>0</v>
      </c>
      <c r="E175" s="86">
        <f t="shared" si="23"/>
        <v>0</v>
      </c>
      <c r="F175" s="83">
        <f t="shared" si="24"/>
        <v>0</v>
      </c>
      <c r="G175" s="83"/>
      <c r="H175" s="83">
        <f t="shared" si="25"/>
        <v>0</v>
      </c>
    </row>
    <row r="176" spans="1:8">
      <c r="A176" s="85" t="e">
        <f>#REF!</f>
        <v>#REF!</v>
      </c>
      <c r="B176" s="81" t="e">
        <f t="shared" si="21"/>
        <v>#VALUE!</v>
      </c>
      <c r="C176" s="81" t="s">
        <v>28</v>
      </c>
      <c r="D176" s="82">
        <f t="shared" si="22"/>
        <v>0</v>
      </c>
      <c r="E176" s="86">
        <f t="shared" si="23"/>
        <v>0</v>
      </c>
      <c r="F176" s="83">
        <f t="shared" si="24"/>
        <v>0</v>
      </c>
      <c r="G176" s="83"/>
      <c r="H176" s="83">
        <f t="shared" si="25"/>
        <v>0</v>
      </c>
    </row>
    <row r="177" spans="1:8">
      <c r="A177" s="85" t="e">
        <f>#REF!</f>
        <v>#REF!</v>
      </c>
      <c r="B177" s="81" t="e">
        <f t="shared" si="21"/>
        <v>#VALUE!</v>
      </c>
      <c r="C177" s="81" t="s">
        <v>28</v>
      </c>
      <c r="D177" s="82">
        <f t="shared" si="22"/>
        <v>0</v>
      </c>
      <c r="E177" s="86">
        <f t="shared" si="23"/>
        <v>0</v>
      </c>
      <c r="F177" s="83">
        <f t="shared" si="24"/>
        <v>0</v>
      </c>
      <c r="G177" s="83"/>
      <c r="H177" s="83">
        <f t="shared" si="25"/>
        <v>0</v>
      </c>
    </row>
    <row r="178" spans="1:8">
      <c r="A178" s="85" t="e">
        <f>#REF!</f>
        <v>#REF!</v>
      </c>
      <c r="B178" s="81" t="e">
        <f t="shared" si="21"/>
        <v>#VALUE!</v>
      </c>
      <c r="C178" s="81" t="s">
        <v>28</v>
      </c>
      <c r="D178" s="82">
        <f t="shared" si="22"/>
        <v>0</v>
      </c>
      <c r="E178" s="86">
        <f t="shared" si="23"/>
        <v>0</v>
      </c>
      <c r="F178" s="83">
        <f t="shared" si="24"/>
        <v>0</v>
      </c>
      <c r="G178" s="83"/>
      <c r="H178" s="83">
        <f t="shared" si="25"/>
        <v>0</v>
      </c>
    </row>
    <row r="179" spans="1:8">
      <c r="A179" s="85" t="e">
        <f>#REF!</f>
        <v>#REF!</v>
      </c>
      <c r="B179" s="81" t="e">
        <f t="shared" si="21"/>
        <v>#VALUE!</v>
      </c>
      <c r="C179" s="81" t="s">
        <v>28</v>
      </c>
      <c r="D179" s="82">
        <f t="shared" si="22"/>
        <v>0</v>
      </c>
      <c r="E179" s="86">
        <f t="shared" si="23"/>
        <v>0</v>
      </c>
      <c r="F179" s="83">
        <f t="shared" si="24"/>
        <v>0</v>
      </c>
      <c r="G179" s="83"/>
      <c r="H179" s="83">
        <f t="shared" si="25"/>
        <v>0</v>
      </c>
    </row>
    <row r="180" spans="1:8">
      <c r="A180" s="85" t="e">
        <f>#REF!</f>
        <v>#REF!</v>
      </c>
      <c r="B180" s="81" t="e">
        <f t="shared" ref="B180:B235" si="26">MID(O180,FIND(" ",O180)+1,8)</f>
        <v>#VALUE!</v>
      </c>
      <c r="C180" s="81" t="s">
        <v>28</v>
      </c>
      <c r="D180" s="82">
        <f t="shared" ref="D180:D235" si="27">L180</f>
        <v>0</v>
      </c>
      <c r="E180" s="86">
        <f t="shared" ref="E180:E235" si="28">M180/100</f>
        <v>0</v>
      </c>
      <c r="F180" s="83">
        <f t="shared" ref="F180:F235" si="29">(D180*E180)</f>
        <v>0</v>
      </c>
      <c r="G180" s="83"/>
      <c r="H180" s="83">
        <f t="shared" ref="H180:H235" si="30">Q180</f>
        <v>0</v>
      </c>
    </row>
    <row r="181" spans="1:8">
      <c r="A181" s="85" t="e">
        <f>#REF!</f>
        <v>#REF!</v>
      </c>
      <c r="B181" s="81" t="e">
        <f t="shared" si="26"/>
        <v>#VALUE!</v>
      </c>
      <c r="C181" s="81" t="s">
        <v>28</v>
      </c>
      <c r="D181" s="82">
        <f t="shared" si="27"/>
        <v>0</v>
      </c>
      <c r="E181" s="86">
        <f t="shared" si="28"/>
        <v>0</v>
      </c>
      <c r="F181" s="83">
        <f t="shared" si="29"/>
        <v>0</v>
      </c>
      <c r="G181" s="83"/>
      <c r="H181" s="83">
        <f t="shared" si="30"/>
        <v>0</v>
      </c>
    </row>
    <row r="182" spans="1:8">
      <c r="A182" s="85" t="e">
        <f>#REF!</f>
        <v>#REF!</v>
      </c>
      <c r="B182" s="81" t="e">
        <f t="shared" si="26"/>
        <v>#VALUE!</v>
      </c>
      <c r="C182" s="81" t="s">
        <v>28</v>
      </c>
      <c r="D182" s="82">
        <f t="shared" si="27"/>
        <v>0</v>
      </c>
      <c r="E182" s="86">
        <f t="shared" si="28"/>
        <v>0</v>
      </c>
      <c r="F182" s="83">
        <f t="shared" si="29"/>
        <v>0</v>
      </c>
      <c r="G182" s="83"/>
      <c r="H182" s="83">
        <f t="shared" si="30"/>
        <v>0</v>
      </c>
    </row>
    <row r="183" spans="1:8">
      <c r="A183" s="85" t="e">
        <f>#REF!</f>
        <v>#REF!</v>
      </c>
      <c r="B183" s="81" t="e">
        <f t="shared" si="26"/>
        <v>#VALUE!</v>
      </c>
      <c r="C183" s="81" t="s">
        <v>28</v>
      </c>
      <c r="D183" s="82">
        <f t="shared" si="27"/>
        <v>0</v>
      </c>
      <c r="E183" s="86">
        <f t="shared" si="28"/>
        <v>0</v>
      </c>
      <c r="F183" s="83">
        <f t="shared" si="29"/>
        <v>0</v>
      </c>
      <c r="G183" s="83"/>
      <c r="H183" s="83">
        <f t="shared" si="30"/>
        <v>0</v>
      </c>
    </row>
    <row r="184" spans="1:8">
      <c r="A184" s="85" t="e">
        <f>#REF!</f>
        <v>#REF!</v>
      </c>
      <c r="B184" s="81" t="e">
        <f t="shared" si="26"/>
        <v>#VALUE!</v>
      </c>
      <c r="C184" s="81" t="s">
        <v>28</v>
      </c>
      <c r="D184" s="82">
        <f t="shared" si="27"/>
        <v>0</v>
      </c>
      <c r="E184" s="86">
        <f t="shared" si="28"/>
        <v>0</v>
      </c>
      <c r="F184" s="83">
        <f t="shared" si="29"/>
        <v>0</v>
      </c>
      <c r="G184" s="83"/>
      <c r="H184" s="83">
        <f t="shared" si="30"/>
        <v>0</v>
      </c>
    </row>
    <row r="185" spans="1:8">
      <c r="A185" s="85" t="e">
        <f>#REF!</f>
        <v>#REF!</v>
      </c>
      <c r="B185" s="81" t="e">
        <f t="shared" si="26"/>
        <v>#VALUE!</v>
      </c>
      <c r="C185" s="81" t="s">
        <v>28</v>
      </c>
      <c r="D185" s="82">
        <f t="shared" si="27"/>
        <v>0</v>
      </c>
      <c r="E185" s="86">
        <f t="shared" si="28"/>
        <v>0</v>
      </c>
      <c r="F185" s="83">
        <f t="shared" si="29"/>
        <v>0</v>
      </c>
      <c r="G185" s="83"/>
      <c r="H185" s="83">
        <f t="shared" si="30"/>
        <v>0</v>
      </c>
    </row>
    <row r="186" spans="1:8">
      <c r="A186" s="85" t="e">
        <f>#REF!</f>
        <v>#REF!</v>
      </c>
      <c r="B186" s="81" t="e">
        <f t="shared" si="26"/>
        <v>#VALUE!</v>
      </c>
      <c r="C186" s="81" t="s">
        <v>28</v>
      </c>
      <c r="D186" s="82">
        <f t="shared" si="27"/>
        <v>0</v>
      </c>
      <c r="E186" s="86">
        <f t="shared" si="28"/>
        <v>0</v>
      </c>
      <c r="F186" s="83">
        <f t="shared" si="29"/>
        <v>0</v>
      </c>
      <c r="G186" s="83"/>
      <c r="H186" s="83">
        <f t="shared" si="30"/>
        <v>0</v>
      </c>
    </row>
    <row r="187" spans="1:8">
      <c r="A187" s="85" t="e">
        <f>#REF!</f>
        <v>#REF!</v>
      </c>
      <c r="B187" s="81" t="e">
        <f t="shared" si="26"/>
        <v>#VALUE!</v>
      </c>
      <c r="C187" s="81" t="s">
        <v>28</v>
      </c>
      <c r="D187" s="82">
        <f t="shared" si="27"/>
        <v>0</v>
      </c>
      <c r="E187" s="86">
        <f t="shared" si="28"/>
        <v>0</v>
      </c>
      <c r="F187" s="83">
        <f t="shared" si="29"/>
        <v>0</v>
      </c>
      <c r="G187" s="83"/>
      <c r="H187" s="83">
        <f t="shared" si="30"/>
        <v>0</v>
      </c>
    </row>
    <row r="188" spans="1:8">
      <c r="A188" s="85" t="e">
        <f>#REF!</f>
        <v>#REF!</v>
      </c>
      <c r="B188" s="81" t="e">
        <f t="shared" si="26"/>
        <v>#VALUE!</v>
      </c>
      <c r="C188" s="81" t="s">
        <v>28</v>
      </c>
      <c r="D188" s="82">
        <f t="shared" si="27"/>
        <v>0</v>
      </c>
      <c r="E188" s="86">
        <f t="shared" si="28"/>
        <v>0</v>
      </c>
      <c r="F188" s="83">
        <f t="shared" si="29"/>
        <v>0</v>
      </c>
      <c r="G188" s="83"/>
      <c r="H188" s="83">
        <f t="shared" si="30"/>
        <v>0</v>
      </c>
    </row>
    <row r="189" spans="1:8">
      <c r="A189" s="85" t="e">
        <f>#REF!</f>
        <v>#REF!</v>
      </c>
      <c r="B189" s="81" t="e">
        <f t="shared" si="26"/>
        <v>#VALUE!</v>
      </c>
      <c r="C189" s="81" t="s">
        <v>28</v>
      </c>
      <c r="D189" s="82">
        <f t="shared" si="27"/>
        <v>0</v>
      </c>
      <c r="E189" s="86">
        <f t="shared" si="28"/>
        <v>0</v>
      </c>
      <c r="F189" s="83">
        <f t="shared" si="29"/>
        <v>0</v>
      </c>
      <c r="G189" s="83"/>
      <c r="H189" s="83">
        <f t="shared" si="30"/>
        <v>0</v>
      </c>
    </row>
    <row r="190" spans="1:8">
      <c r="A190" s="85" t="e">
        <f>#REF!</f>
        <v>#REF!</v>
      </c>
      <c r="B190" s="81" t="e">
        <f t="shared" si="26"/>
        <v>#VALUE!</v>
      </c>
      <c r="C190" s="81" t="s">
        <v>28</v>
      </c>
      <c r="D190" s="82">
        <f t="shared" si="27"/>
        <v>0</v>
      </c>
      <c r="E190" s="86">
        <f t="shared" si="28"/>
        <v>0</v>
      </c>
      <c r="F190" s="83">
        <f t="shared" si="29"/>
        <v>0</v>
      </c>
      <c r="G190" s="83"/>
      <c r="H190" s="83">
        <f t="shared" si="30"/>
        <v>0</v>
      </c>
    </row>
    <row r="191" spans="1:8">
      <c r="A191" s="85" t="e">
        <f>#REF!</f>
        <v>#REF!</v>
      </c>
      <c r="B191" s="81" t="e">
        <f t="shared" si="26"/>
        <v>#VALUE!</v>
      </c>
      <c r="C191" s="81" t="s">
        <v>28</v>
      </c>
      <c r="D191" s="82">
        <f t="shared" si="27"/>
        <v>0</v>
      </c>
      <c r="E191" s="86">
        <f t="shared" si="28"/>
        <v>0</v>
      </c>
      <c r="F191" s="83">
        <f t="shared" si="29"/>
        <v>0</v>
      </c>
      <c r="G191" s="83"/>
      <c r="H191" s="83">
        <f t="shared" si="30"/>
        <v>0</v>
      </c>
    </row>
    <row r="192" spans="1:8">
      <c r="A192" s="85" t="e">
        <f>#REF!</f>
        <v>#REF!</v>
      </c>
      <c r="B192" s="81" t="e">
        <f t="shared" si="26"/>
        <v>#VALUE!</v>
      </c>
      <c r="C192" s="81" t="s">
        <v>28</v>
      </c>
      <c r="D192" s="82">
        <f t="shared" si="27"/>
        <v>0</v>
      </c>
      <c r="E192" s="86">
        <f t="shared" si="28"/>
        <v>0</v>
      </c>
      <c r="F192" s="83">
        <f t="shared" si="29"/>
        <v>0</v>
      </c>
      <c r="G192" s="83"/>
      <c r="H192" s="83">
        <f t="shared" si="30"/>
        <v>0</v>
      </c>
    </row>
    <row r="193" spans="1:8">
      <c r="A193" s="85" t="e">
        <f>#REF!</f>
        <v>#REF!</v>
      </c>
      <c r="B193" s="81" t="e">
        <f t="shared" si="26"/>
        <v>#VALUE!</v>
      </c>
      <c r="C193" s="81" t="s">
        <v>28</v>
      </c>
      <c r="D193" s="82">
        <f t="shared" si="27"/>
        <v>0</v>
      </c>
      <c r="E193" s="86">
        <f t="shared" si="28"/>
        <v>0</v>
      </c>
      <c r="F193" s="83">
        <f t="shared" si="29"/>
        <v>0</v>
      </c>
      <c r="G193" s="83"/>
      <c r="H193" s="83">
        <f t="shared" si="30"/>
        <v>0</v>
      </c>
    </row>
    <row r="194" spans="1:8">
      <c r="A194" s="85" t="e">
        <f>#REF!</f>
        <v>#REF!</v>
      </c>
      <c r="B194" s="81" t="e">
        <f t="shared" si="26"/>
        <v>#VALUE!</v>
      </c>
      <c r="C194" s="81" t="s">
        <v>28</v>
      </c>
      <c r="D194" s="82">
        <f t="shared" si="27"/>
        <v>0</v>
      </c>
      <c r="E194" s="86">
        <f t="shared" si="28"/>
        <v>0</v>
      </c>
      <c r="F194" s="83">
        <f t="shared" si="29"/>
        <v>0</v>
      </c>
      <c r="G194" s="83"/>
      <c r="H194" s="83">
        <f t="shared" si="30"/>
        <v>0</v>
      </c>
    </row>
    <row r="195" spans="1:8">
      <c r="A195" s="85" t="e">
        <f>#REF!</f>
        <v>#REF!</v>
      </c>
      <c r="B195" s="81" t="e">
        <f t="shared" si="26"/>
        <v>#VALUE!</v>
      </c>
      <c r="C195" s="81" t="s">
        <v>28</v>
      </c>
      <c r="D195" s="82">
        <f t="shared" si="27"/>
        <v>0</v>
      </c>
      <c r="E195" s="86">
        <f t="shared" si="28"/>
        <v>0</v>
      </c>
      <c r="F195" s="83">
        <f t="shared" si="29"/>
        <v>0</v>
      </c>
      <c r="G195" s="83"/>
      <c r="H195" s="83">
        <f t="shared" si="30"/>
        <v>0</v>
      </c>
    </row>
    <row r="196" spans="1:8">
      <c r="A196" s="85" t="e">
        <f>#REF!</f>
        <v>#REF!</v>
      </c>
      <c r="B196" s="81" t="e">
        <f t="shared" si="26"/>
        <v>#VALUE!</v>
      </c>
      <c r="C196" s="81" t="s">
        <v>28</v>
      </c>
      <c r="D196" s="82">
        <f t="shared" si="27"/>
        <v>0</v>
      </c>
      <c r="E196" s="86">
        <f t="shared" si="28"/>
        <v>0</v>
      </c>
      <c r="F196" s="83">
        <f t="shared" si="29"/>
        <v>0</v>
      </c>
      <c r="G196" s="83"/>
      <c r="H196" s="83">
        <f t="shared" si="30"/>
        <v>0</v>
      </c>
    </row>
    <row r="197" spans="1:8">
      <c r="A197" s="85" t="e">
        <f>#REF!</f>
        <v>#REF!</v>
      </c>
      <c r="B197" s="81" t="e">
        <f t="shared" si="26"/>
        <v>#VALUE!</v>
      </c>
      <c r="C197" s="81" t="s">
        <v>28</v>
      </c>
      <c r="D197" s="82">
        <f t="shared" si="27"/>
        <v>0</v>
      </c>
      <c r="E197" s="86">
        <f t="shared" si="28"/>
        <v>0</v>
      </c>
      <c r="F197" s="83">
        <f t="shared" si="29"/>
        <v>0</v>
      </c>
      <c r="G197" s="83"/>
      <c r="H197" s="83">
        <f t="shared" si="30"/>
        <v>0</v>
      </c>
    </row>
    <row r="198" spans="1:8">
      <c r="A198" s="85" t="e">
        <f>#REF!</f>
        <v>#REF!</v>
      </c>
      <c r="B198" s="81" t="e">
        <f t="shared" si="26"/>
        <v>#VALUE!</v>
      </c>
      <c r="C198" s="81" t="s">
        <v>28</v>
      </c>
      <c r="D198" s="82">
        <f t="shared" si="27"/>
        <v>0</v>
      </c>
      <c r="E198" s="86">
        <f t="shared" si="28"/>
        <v>0</v>
      </c>
      <c r="F198" s="83">
        <f t="shared" si="29"/>
        <v>0</v>
      </c>
      <c r="G198" s="83"/>
      <c r="H198" s="83">
        <f t="shared" si="30"/>
        <v>0</v>
      </c>
    </row>
    <row r="199" spans="1:8">
      <c r="A199" s="85" t="e">
        <f>#REF!</f>
        <v>#REF!</v>
      </c>
      <c r="B199" s="81" t="e">
        <f t="shared" si="26"/>
        <v>#VALUE!</v>
      </c>
      <c r="C199" s="81" t="s">
        <v>28</v>
      </c>
      <c r="D199" s="82">
        <f t="shared" si="27"/>
        <v>0</v>
      </c>
      <c r="E199" s="86">
        <f t="shared" si="28"/>
        <v>0</v>
      </c>
      <c r="F199" s="83">
        <f t="shared" si="29"/>
        <v>0</v>
      </c>
      <c r="G199" s="83"/>
      <c r="H199" s="83">
        <f t="shared" si="30"/>
        <v>0</v>
      </c>
    </row>
    <row r="200" spans="1:8">
      <c r="A200" s="85" t="e">
        <f>#REF!</f>
        <v>#REF!</v>
      </c>
      <c r="B200" s="81" t="e">
        <f t="shared" si="26"/>
        <v>#VALUE!</v>
      </c>
      <c r="C200" s="81" t="s">
        <v>28</v>
      </c>
      <c r="D200" s="82">
        <f t="shared" si="27"/>
        <v>0</v>
      </c>
      <c r="E200" s="86">
        <f t="shared" si="28"/>
        <v>0</v>
      </c>
      <c r="F200" s="83">
        <f t="shared" si="29"/>
        <v>0</v>
      </c>
      <c r="G200" s="83"/>
      <c r="H200" s="83">
        <f t="shared" si="30"/>
        <v>0</v>
      </c>
    </row>
    <row r="201" spans="1:8">
      <c r="A201" s="85" t="e">
        <f>#REF!</f>
        <v>#REF!</v>
      </c>
      <c r="B201" s="81" t="e">
        <f t="shared" si="26"/>
        <v>#VALUE!</v>
      </c>
      <c r="C201" s="81" t="s">
        <v>28</v>
      </c>
      <c r="D201" s="82">
        <f t="shared" si="27"/>
        <v>0</v>
      </c>
      <c r="E201" s="86">
        <f t="shared" si="28"/>
        <v>0</v>
      </c>
      <c r="F201" s="83">
        <f t="shared" si="29"/>
        <v>0</v>
      </c>
      <c r="G201" s="83"/>
      <c r="H201" s="83">
        <f t="shared" si="30"/>
        <v>0</v>
      </c>
    </row>
    <row r="202" spans="1:8">
      <c r="A202" s="85" t="e">
        <f>#REF!</f>
        <v>#REF!</v>
      </c>
      <c r="B202" s="81" t="e">
        <f t="shared" si="26"/>
        <v>#VALUE!</v>
      </c>
      <c r="C202" s="81" t="s">
        <v>28</v>
      </c>
      <c r="D202" s="82">
        <f t="shared" si="27"/>
        <v>0</v>
      </c>
      <c r="E202" s="86">
        <f t="shared" si="28"/>
        <v>0</v>
      </c>
      <c r="F202" s="83">
        <f t="shared" si="29"/>
        <v>0</v>
      </c>
      <c r="G202" s="83"/>
      <c r="H202" s="83">
        <f t="shared" si="30"/>
        <v>0</v>
      </c>
    </row>
    <row r="203" spans="1:8">
      <c r="A203" s="85" t="e">
        <f>#REF!</f>
        <v>#REF!</v>
      </c>
      <c r="B203" s="81" t="e">
        <f t="shared" si="26"/>
        <v>#VALUE!</v>
      </c>
      <c r="C203" s="81" t="s">
        <v>28</v>
      </c>
      <c r="D203" s="82">
        <f t="shared" si="27"/>
        <v>0</v>
      </c>
      <c r="E203" s="86">
        <f t="shared" si="28"/>
        <v>0</v>
      </c>
      <c r="F203" s="83">
        <f t="shared" si="29"/>
        <v>0</v>
      </c>
      <c r="G203" s="83"/>
      <c r="H203" s="83">
        <f t="shared" si="30"/>
        <v>0</v>
      </c>
    </row>
    <row r="204" spans="1:8">
      <c r="A204" s="85" t="e">
        <f>#REF!</f>
        <v>#REF!</v>
      </c>
      <c r="B204" s="81" t="e">
        <f t="shared" si="26"/>
        <v>#VALUE!</v>
      </c>
      <c r="C204" s="81" t="s">
        <v>28</v>
      </c>
      <c r="D204" s="82">
        <f t="shared" si="27"/>
        <v>0</v>
      </c>
      <c r="E204" s="86">
        <f t="shared" si="28"/>
        <v>0</v>
      </c>
      <c r="F204" s="83">
        <f t="shared" si="29"/>
        <v>0</v>
      </c>
      <c r="G204" s="83"/>
      <c r="H204" s="83">
        <f t="shared" si="30"/>
        <v>0</v>
      </c>
    </row>
    <row r="205" spans="1:8">
      <c r="A205" s="85" t="e">
        <f>#REF!</f>
        <v>#REF!</v>
      </c>
      <c r="B205" s="81" t="e">
        <f t="shared" si="26"/>
        <v>#VALUE!</v>
      </c>
      <c r="C205" s="81" t="s">
        <v>28</v>
      </c>
      <c r="D205" s="82">
        <f t="shared" si="27"/>
        <v>0</v>
      </c>
      <c r="E205" s="86">
        <f t="shared" si="28"/>
        <v>0</v>
      </c>
      <c r="F205" s="83">
        <f t="shared" si="29"/>
        <v>0</v>
      </c>
      <c r="G205" s="83"/>
      <c r="H205" s="83">
        <f t="shared" si="30"/>
        <v>0</v>
      </c>
    </row>
    <row r="206" spans="1:8">
      <c r="A206" s="85" t="e">
        <f>#REF!</f>
        <v>#REF!</v>
      </c>
      <c r="B206" s="81" t="e">
        <f t="shared" si="26"/>
        <v>#VALUE!</v>
      </c>
      <c r="C206" s="81" t="s">
        <v>28</v>
      </c>
      <c r="D206" s="82">
        <f t="shared" si="27"/>
        <v>0</v>
      </c>
      <c r="E206" s="86">
        <f t="shared" si="28"/>
        <v>0</v>
      </c>
      <c r="F206" s="83">
        <f t="shared" si="29"/>
        <v>0</v>
      </c>
      <c r="G206" s="83"/>
      <c r="H206" s="83">
        <f t="shared" si="30"/>
        <v>0</v>
      </c>
    </row>
    <row r="207" spans="1:8">
      <c r="A207" s="85" t="e">
        <f>#REF!</f>
        <v>#REF!</v>
      </c>
      <c r="B207" s="81" t="e">
        <f t="shared" si="26"/>
        <v>#VALUE!</v>
      </c>
      <c r="C207" s="81" t="s">
        <v>28</v>
      </c>
      <c r="D207" s="82">
        <f t="shared" si="27"/>
        <v>0</v>
      </c>
      <c r="E207" s="86">
        <f t="shared" si="28"/>
        <v>0</v>
      </c>
      <c r="F207" s="83">
        <f t="shared" si="29"/>
        <v>0</v>
      </c>
      <c r="G207" s="83"/>
      <c r="H207" s="83">
        <f t="shared" si="30"/>
        <v>0</v>
      </c>
    </row>
    <row r="208" spans="1:8">
      <c r="A208" s="85" t="e">
        <f>#REF!</f>
        <v>#REF!</v>
      </c>
      <c r="B208" s="81" t="e">
        <f t="shared" si="26"/>
        <v>#VALUE!</v>
      </c>
      <c r="C208" s="81" t="s">
        <v>28</v>
      </c>
      <c r="D208" s="82">
        <f t="shared" si="27"/>
        <v>0</v>
      </c>
      <c r="E208" s="86">
        <f t="shared" si="28"/>
        <v>0</v>
      </c>
      <c r="F208" s="83">
        <f t="shared" si="29"/>
        <v>0</v>
      </c>
      <c r="G208" s="83"/>
      <c r="H208" s="83">
        <f t="shared" si="30"/>
        <v>0</v>
      </c>
    </row>
    <row r="209" spans="1:8">
      <c r="A209" s="85" t="e">
        <f>#REF!</f>
        <v>#REF!</v>
      </c>
      <c r="B209" s="81" t="e">
        <f t="shared" si="26"/>
        <v>#VALUE!</v>
      </c>
      <c r="C209" s="81" t="s">
        <v>28</v>
      </c>
      <c r="D209" s="82">
        <f t="shared" si="27"/>
        <v>0</v>
      </c>
      <c r="E209" s="86">
        <f t="shared" si="28"/>
        <v>0</v>
      </c>
      <c r="F209" s="83">
        <f t="shared" si="29"/>
        <v>0</v>
      </c>
      <c r="G209" s="83"/>
      <c r="H209" s="83">
        <f t="shared" si="30"/>
        <v>0</v>
      </c>
    </row>
    <row r="210" spans="1:8">
      <c r="A210" s="85" t="e">
        <f>#REF!</f>
        <v>#REF!</v>
      </c>
      <c r="B210" s="81" t="e">
        <f t="shared" si="26"/>
        <v>#VALUE!</v>
      </c>
      <c r="C210" s="81" t="s">
        <v>28</v>
      </c>
      <c r="D210" s="82">
        <f t="shared" si="27"/>
        <v>0</v>
      </c>
      <c r="E210" s="86">
        <f t="shared" si="28"/>
        <v>0</v>
      </c>
      <c r="F210" s="83">
        <f t="shared" si="29"/>
        <v>0</v>
      </c>
      <c r="G210" s="83"/>
      <c r="H210" s="83">
        <f t="shared" si="30"/>
        <v>0</v>
      </c>
    </row>
    <row r="211" spans="1:8">
      <c r="A211" s="85" t="e">
        <f>#REF!</f>
        <v>#REF!</v>
      </c>
      <c r="B211" s="81" t="e">
        <f t="shared" si="26"/>
        <v>#VALUE!</v>
      </c>
      <c r="C211" s="81" t="s">
        <v>28</v>
      </c>
      <c r="D211" s="82">
        <f t="shared" si="27"/>
        <v>0</v>
      </c>
      <c r="E211" s="86">
        <f t="shared" si="28"/>
        <v>0</v>
      </c>
      <c r="F211" s="83">
        <f t="shared" si="29"/>
        <v>0</v>
      </c>
      <c r="G211" s="83"/>
      <c r="H211" s="83">
        <f t="shared" si="30"/>
        <v>0</v>
      </c>
    </row>
    <row r="212" spans="1:8">
      <c r="A212" s="85" t="e">
        <f>#REF!</f>
        <v>#REF!</v>
      </c>
      <c r="B212" s="81" t="e">
        <f t="shared" si="26"/>
        <v>#VALUE!</v>
      </c>
      <c r="C212" s="81" t="s">
        <v>28</v>
      </c>
      <c r="D212" s="82">
        <f t="shared" si="27"/>
        <v>0</v>
      </c>
      <c r="E212" s="86">
        <f t="shared" si="28"/>
        <v>0</v>
      </c>
      <c r="F212" s="83">
        <f t="shared" si="29"/>
        <v>0</v>
      </c>
      <c r="G212" s="83"/>
      <c r="H212" s="83">
        <f t="shared" si="30"/>
        <v>0</v>
      </c>
    </row>
    <row r="213" spans="1:8">
      <c r="A213" s="85" t="e">
        <f>#REF!</f>
        <v>#REF!</v>
      </c>
      <c r="B213" s="81" t="e">
        <f t="shared" si="26"/>
        <v>#VALUE!</v>
      </c>
      <c r="C213" s="81" t="s">
        <v>28</v>
      </c>
      <c r="D213" s="82">
        <f t="shared" si="27"/>
        <v>0</v>
      </c>
      <c r="E213" s="86">
        <f t="shared" si="28"/>
        <v>0</v>
      </c>
      <c r="F213" s="83">
        <f t="shared" si="29"/>
        <v>0</v>
      </c>
      <c r="G213" s="83"/>
      <c r="H213" s="83">
        <f t="shared" si="30"/>
        <v>0</v>
      </c>
    </row>
    <row r="214" spans="1:8">
      <c r="A214" s="85" t="e">
        <f>#REF!</f>
        <v>#REF!</v>
      </c>
      <c r="B214" s="81" t="e">
        <f t="shared" si="26"/>
        <v>#VALUE!</v>
      </c>
      <c r="C214" s="81" t="s">
        <v>28</v>
      </c>
      <c r="D214" s="82">
        <f t="shared" si="27"/>
        <v>0</v>
      </c>
      <c r="E214" s="86">
        <f t="shared" si="28"/>
        <v>0</v>
      </c>
      <c r="F214" s="83">
        <f t="shared" si="29"/>
        <v>0</v>
      </c>
      <c r="G214" s="83"/>
      <c r="H214" s="83">
        <f t="shared" si="30"/>
        <v>0</v>
      </c>
    </row>
    <row r="215" spans="1:8">
      <c r="A215" s="85" t="e">
        <f>#REF!</f>
        <v>#REF!</v>
      </c>
      <c r="B215" s="81" t="e">
        <f t="shared" si="26"/>
        <v>#VALUE!</v>
      </c>
      <c r="C215" s="81" t="s">
        <v>28</v>
      </c>
      <c r="D215" s="82">
        <f t="shared" si="27"/>
        <v>0</v>
      </c>
      <c r="E215" s="86">
        <f t="shared" si="28"/>
        <v>0</v>
      </c>
      <c r="F215" s="83">
        <f t="shared" si="29"/>
        <v>0</v>
      </c>
      <c r="G215" s="83"/>
      <c r="H215" s="83">
        <f t="shared" si="30"/>
        <v>0</v>
      </c>
    </row>
    <row r="216" spans="1:8">
      <c r="A216" s="85" t="e">
        <f>#REF!</f>
        <v>#REF!</v>
      </c>
      <c r="B216" s="81" t="e">
        <f t="shared" si="26"/>
        <v>#VALUE!</v>
      </c>
      <c r="C216" s="81" t="s">
        <v>28</v>
      </c>
      <c r="D216" s="82">
        <f t="shared" si="27"/>
        <v>0</v>
      </c>
      <c r="E216" s="86">
        <f t="shared" si="28"/>
        <v>0</v>
      </c>
      <c r="F216" s="83">
        <f t="shared" si="29"/>
        <v>0</v>
      </c>
      <c r="G216" s="83"/>
      <c r="H216" s="83">
        <f t="shared" si="30"/>
        <v>0</v>
      </c>
    </row>
    <row r="217" spans="1:8">
      <c r="A217" s="85" t="e">
        <f>#REF!</f>
        <v>#REF!</v>
      </c>
      <c r="B217" s="81" t="e">
        <f t="shared" si="26"/>
        <v>#VALUE!</v>
      </c>
      <c r="C217" s="81" t="s">
        <v>28</v>
      </c>
      <c r="D217" s="82">
        <f t="shared" si="27"/>
        <v>0</v>
      </c>
      <c r="E217" s="86">
        <f t="shared" si="28"/>
        <v>0</v>
      </c>
      <c r="F217" s="83">
        <f t="shared" si="29"/>
        <v>0</v>
      </c>
      <c r="G217" s="83"/>
      <c r="H217" s="83">
        <f t="shared" si="30"/>
        <v>0</v>
      </c>
    </row>
    <row r="218" spans="1:8">
      <c r="A218" s="85" t="e">
        <f>#REF!</f>
        <v>#REF!</v>
      </c>
      <c r="B218" s="81" t="e">
        <f t="shared" si="26"/>
        <v>#VALUE!</v>
      </c>
      <c r="C218" s="81" t="s">
        <v>28</v>
      </c>
      <c r="D218" s="82">
        <f t="shared" si="27"/>
        <v>0</v>
      </c>
      <c r="E218" s="86">
        <f t="shared" si="28"/>
        <v>0</v>
      </c>
      <c r="F218" s="83">
        <f t="shared" si="29"/>
        <v>0</v>
      </c>
      <c r="G218" s="83"/>
      <c r="H218" s="83">
        <f t="shared" si="30"/>
        <v>0</v>
      </c>
    </row>
    <row r="219" spans="1:8">
      <c r="A219" s="85" t="e">
        <f>#REF!</f>
        <v>#REF!</v>
      </c>
      <c r="B219" s="81" t="e">
        <f t="shared" si="26"/>
        <v>#VALUE!</v>
      </c>
      <c r="C219" s="81" t="s">
        <v>28</v>
      </c>
      <c r="D219" s="82">
        <f t="shared" si="27"/>
        <v>0</v>
      </c>
      <c r="E219" s="86">
        <f t="shared" si="28"/>
        <v>0</v>
      </c>
      <c r="F219" s="83">
        <f t="shared" si="29"/>
        <v>0</v>
      </c>
      <c r="G219" s="83"/>
      <c r="H219" s="83">
        <f t="shared" si="30"/>
        <v>0</v>
      </c>
    </row>
    <row r="220" spans="1:8">
      <c r="A220" s="85" t="e">
        <f>#REF!</f>
        <v>#REF!</v>
      </c>
      <c r="B220" s="81" t="e">
        <f t="shared" si="26"/>
        <v>#VALUE!</v>
      </c>
      <c r="C220" s="81" t="s">
        <v>28</v>
      </c>
      <c r="D220" s="82">
        <f t="shared" si="27"/>
        <v>0</v>
      </c>
      <c r="E220" s="86">
        <f t="shared" si="28"/>
        <v>0</v>
      </c>
      <c r="F220" s="83">
        <f t="shared" si="29"/>
        <v>0</v>
      </c>
      <c r="G220" s="83"/>
      <c r="H220" s="83">
        <f t="shared" si="30"/>
        <v>0</v>
      </c>
    </row>
    <row r="221" spans="1:8">
      <c r="A221" s="85" t="e">
        <f>#REF!</f>
        <v>#REF!</v>
      </c>
      <c r="B221" s="81" t="e">
        <f t="shared" si="26"/>
        <v>#VALUE!</v>
      </c>
      <c r="C221" s="81" t="s">
        <v>28</v>
      </c>
      <c r="D221" s="82">
        <f t="shared" si="27"/>
        <v>0</v>
      </c>
      <c r="E221" s="86">
        <f t="shared" si="28"/>
        <v>0</v>
      </c>
      <c r="F221" s="83">
        <f t="shared" si="29"/>
        <v>0</v>
      </c>
      <c r="G221" s="83"/>
      <c r="H221" s="83">
        <f t="shared" si="30"/>
        <v>0</v>
      </c>
    </row>
    <row r="222" spans="1:8">
      <c r="A222" s="85" t="e">
        <f>#REF!</f>
        <v>#REF!</v>
      </c>
      <c r="B222" s="81" t="e">
        <f t="shared" si="26"/>
        <v>#VALUE!</v>
      </c>
      <c r="C222" s="81" t="s">
        <v>28</v>
      </c>
      <c r="D222" s="82">
        <f t="shared" si="27"/>
        <v>0</v>
      </c>
      <c r="E222" s="86">
        <f t="shared" si="28"/>
        <v>0</v>
      </c>
      <c r="F222" s="83">
        <f t="shared" si="29"/>
        <v>0</v>
      </c>
      <c r="G222" s="83"/>
      <c r="H222" s="83">
        <f t="shared" si="30"/>
        <v>0</v>
      </c>
    </row>
    <row r="223" spans="1:8">
      <c r="A223" s="85" t="e">
        <f>#REF!</f>
        <v>#REF!</v>
      </c>
      <c r="B223" s="81" t="e">
        <f t="shared" si="26"/>
        <v>#VALUE!</v>
      </c>
      <c r="C223" s="81" t="s">
        <v>28</v>
      </c>
      <c r="D223" s="82">
        <f t="shared" si="27"/>
        <v>0</v>
      </c>
      <c r="E223" s="86">
        <f t="shared" si="28"/>
        <v>0</v>
      </c>
      <c r="F223" s="83">
        <f t="shared" si="29"/>
        <v>0</v>
      </c>
      <c r="G223" s="83"/>
      <c r="H223" s="83">
        <f t="shared" si="30"/>
        <v>0</v>
      </c>
    </row>
    <row r="224" spans="1:8">
      <c r="A224" s="85" t="e">
        <f>#REF!</f>
        <v>#REF!</v>
      </c>
      <c r="B224" s="81" t="e">
        <f t="shared" si="26"/>
        <v>#VALUE!</v>
      </c>
      <c r="C224" s="81" t="s">
        <v>28</v>
      </c>
      <c r="D224" s="82">
        <f t="shared" si="27"/>
        <v>0</v>
      </c>
      <c r="E224" s="86">
        <f t="shared" si="28"/>
        <v>0</v>
      </c>
      <c r="F224" s="83">
        <f t="shared" si="29"/>
        <v>0</v>
      </c>
      <c r="G224" s="83"/>
      <c r="H224" s="83">
        <f t="shared" si="30"/>
        <v>0</v>
      </c>
    </row>
    <row r="225" spans="1:8">
      <c r="A225" s="85" t="e">
        <f>#REF!</f>
        <v>#REF!</v>
      </c>
      <c r="B225" s="81" t="e">
        <f t="shared" si="26"/>
        <v>#VALUE!</v>
      </c>
      <c r="C225" s="81" t="s">
        <v>28</v>
      </c>
      <c r="D225" s="82">
        <f t="shared" si="27"/>
        <v>0</v>
      </c>
      <c r="E225" s="86">
        <f t="shared" si="28"/>
        <v>0</v>
      </c>
      <c r="F225" s="83">
        <f t="shared" si="29"/>
        <v>0</v>
      </c>
      <c r="G225" s="83"/>
      <c r="H225" s="83">
        <f t="shared" si="30"/>
        <v>0</v>
      </c>
    </row>
    <row r="226" spans="1:8">
      <c r="A226" s="85" t="e">
        <f>#REF!</f>
        <v>#REF!</v>
      </c>
      <c r="B226" s="81" t="e">
        <f t="shared" si="26"/>
        <v>#VALUE!</v>
      </c>
      <c r="C226" s="81" t="s">
        <v>28</v>
      </c>
      <c r="D226" s="82">
        <f t="shared" si="27"/>
        <v>0</v>
      </c>
      <c r="E226" s="86">
        <f t="shared" si="28"/>
        <v>0</v>
      </c>
      <c r="F226" s="83">
        <f t="shared" si="29"/>
        <v>0</v>
      </c>
      <c r="G226" s="83"/>
      <c r="H226" s="83">
        <f t="shared" si="30"/>
        <v>0</v>
      </c>
    </row>
    <row r="227" spans="1:8">
      <c r="A227" s="85" t="e">
        <f>#REF!</f>
        <v>#REF!</v>
      </c>
      <c r="B227" s="81" t="e">
        <f t="shared" si="26"/>
        <v>#VALUE!</v>
      </c>
      <c r="C227" s="81" t="s">
        <v>28</v>
      </c>
      <c r="D227" s="82">
        <f t="shared" si="27"/>
        <v>0</v>
      </c>
      <c r="E227" s="86">
        <f t="shared" si="28"/>
        <v>0</v>
      </c>
      <c r="F227" s="83">
        <f t="shared" si="29"/>
        <v>0</v>
      </c>
      <c r="G227" s="83"/>
      <c r="H227" s="83">
        <f t="shared" si="30"/>
        <v>0</v>
      </c>
    </row>
    <row r="228" spans="1:8">
      <c r="A228" s="85" t="e">
        <f>#REF!</f>
        <v>#REF!</v>
      </c>
      <c r="B228" s="81" t="e">
        <f t="shared" si="26"/>
        <v>#VALUE!</v>
      </c>
      <c r="C228" s="81" t="s">
        <v>28</v>
      </c>
      <c r="D228" s="82">
        <f t="shared" si="27"/>
        <v>0</v>
      </c>
      <c r="E228" s="86">
        <f t="shared" si="28"/>
        <v>0</v>
      </c>
      <c r="F228" s="83">
        <f t="shared" si="29"/>
        <v>0</v>
      </c>
      <c r="G228" s="83"/>
      <c r="H228" s="83">
        <f t="shared" si="30"/>
        <v>0</v>
      </c>
    </row>
    <row r="229" spans="1:8">
      <c r="A229" s="85" t="e">
        <f>#REF!</f>
        <v>#REF!</v>
      </c>
      <c r="B229" s="81" t="e">
        <f t="shared" si="26"/>
        <v>#VALUE!</v>
      </c>
      <c r="C229" s="81" t="s">
        <v>28</v>
      </c>
      <c r="D229" s="82">
        <f t="shared" si="27"/>
        <v>0</v>
      </c>
      <c r="E229" s="86">
        <f t="shared" si="28"/>
        <v>0</v>
      </c>
      <c r="F229" s="83">
        <f t="shared" si="29"/>
        <v>0</v>
      </c>
      <c r="G229" s="83"/>
      <c r="H229" s="83">
        <f t="shared" si="30"/>
        <v>0</v>
      </c>
    </row>
    <row r="230" spans="1:8">
      <c r="A230" s="85" t="e">
        <f>#REF!</f>
        <v>#REF!</v>
      </c>
      <c r="B230" s="81" t="e">
        <f t="shared" si="26"/>
        <v>#VALUE!</v>
      </c>
      <c r="C230" s="81" t="s">
        <v>28</v>
      </c>
      <c r="D230" s="82">
        <f t="shared" si="27"/>
        <v>0</v>
      </c>
      <c r="E230" s="86">
        <f t="shared" si="28"/>
        <v>0</v>
      </c>
      <c r="F230" s="83">
        <f t="shared" si="29"/>
        <v>0</v>
      </c>
      <c r="G230" s="83"/>
      <c r="H230" s="83">
        <f t="shared" si="30"/>
        <v>0</v>
      </c>
    </row>
    <row r="231" spans="1:8">
      <c r="A231" s="85" t="e">
        <f>#REF!</f>
        <v>#REF!</v>
      </c>
      <c r="B231" s="81" t="e">
        <f t="shared" si="26"/>
        <v>#VALUE!</v>
      </c>
      <c r="C231" s="81" t="s">
        <v>28</v>
      </c>
      <c r="D231" s="82">
        <f t="shared" si="27"/>
        <v>0</v>
      </c>
      <c r="E231" s="86">
        <f t="shared" si="28"/>
        <v>0</v>
      </c>
      <c r="F231" s="83">
        <f t="shared" si="29"/>
        <v>0</v>
      </c>
      <c r="G231" s="83"/>
      <c r="H231" s="83">
        <f t="shared" si="30"/>
        <v>0</v>
      </c>
    </row>
    <row r="232" spans="1:8">
      <c r="A232" s="85" t="e">
        <f>#REF!</f>
        <v>#REF!</v>
      </c>
      <c r="B232" s="81" t="e">
        <f t="shared" si="26"/>
        <v>#VALUE!</v>
      </c>
      <c r="C232" s="81" t="s">
        <v>28</v>
      </c>
      <c r="D232" s="82">
        <f t="shared" si="27"/>
        <v>0</v>
      </c>
      <c r="E232" s="86">
        <f t="shared" si="28"/>
        <v>0</v>
      </c>
      <c r="F232" s="83">
        <f t="shared" si="29"/>
        <v>0</v>
      </c>
      <c r="G232" s="83"/>
      <c r="H232" s="83">
        <f t="shared" si="30"/>
        <v>0</v>
      </c>
    </row>
    <row r="233" spans="1:8">
      <c r="A233" s="85" t="e">
        <f>#REF!</f>
        <v>#REF!</v>
      </c>
      <c r="B233" s="81" t="e">
        <f t="shared" si="26"/>
        <v>#VALUE!</v>
      </c>
      <c r="C233" s="81" t="s">
        <v>28</v>
      </c>
      <c r="D233" s="82">
        <f t="shared" si="27"/>
        <v>0</v>
      </c>
      <c r="E233" s="86">
        <f t="shared" si="28"/>
        <v>0</v>
      </c>
      <c r="F233" s="83">
        <f t="shared" si="29"/>
        <v>0</v>
      </c>
      <c r="G233" s="83"/>
      <c r="H233" s="83">
        <f t="shared" si="30"/>
        <v>0</v>
      </c>
    </row>
    <row r="234" spans="1:8">
      <c r="A234" s="85" t="e">
        <f>#REF!</f>
        <v>#REF!</v>
      </c>
      <c r="B234" s="81" t="e">
        <f t="shared" si="26"/>
        <v>#VALUE!</v>
      </c>
      <c r="C234" s="81" t="s">
        <v>28</v>
      </c>
      <c r="D234" s="82">
        <f t="shared" si="27"/>
        <v>0</v>
      </c>
      <c r="E234" s="86">
        <f t="shared" si="28"/>
        <v>0</v>
      </c>
      <c r="F234" s="83">
        <f t="shared" si="29"/>
        <v>0</v>
      </c>
      <c r="G234" s="83"/>
      <c r="H234" s="83">
        <f t="shared" si="30"/>
        <v>0</v>
      </c>
    </row>
    <row r="235" spans="1:8">
      <c r="A235" s="85" t="e">
        <f>#REF!</f>
        <v>#REF!</v>
      </c>
      <c r="B235" s="81" t="e">
        <f t="shared" si="26"/>
        <v>#VALUE!</v>
      </c>
      <c r="C235" s="81" t="s">
        <v>28</v>
      </c>
      <c r="D235" s="82">
        <f t="shared" si="27"/>
        <v>0</v>
      </c>
      <c r="E235" s="86">
        <f t="shared" si="28"/>
        <v>0</v>
      </c>
      <c r="F235" s="83">
        <f t="shared" si="29"/>
        <v>0</v>
      </c>
      <c r="G235" s="83"/>
      <c r="H235" s="83">
        <f t="shared" si="30"/>
        <v>0</v>
      </c>
    </row>
    <row r="236" spans="1:8">
      <c r="A236" s="85" t="e">
        <f>#REF!</f>
        <v>#REF!</v>
      </c>
      <c r="B236" s="81" t="e">
        <f t="shared" ref="B236:B239" si="31">MID(O236,FIND(" ",O236)+1,8)</f>
        <v>#VALUE!</v>
      </c>
      <c r="C236" s="81" t="s">
        <v>28</v>
      </c>
      <c r="D236" s="82">
        <f t="shared" ref="D236:D239" si="32">L236</f>
        <v>0</v>
      </c>
      <c r="E236" s="86">
        <f t="shared" ref="E236:E239" si="33">M236/100</f>
        <v>0</v>
      </c>
      <c r="F236" s="83">
        <f t="shared" ref="F236:F239" si="34">(D236*E236)</f>
        <v>0</v>
      </c>
      <c r="G236" s="83"/>
      <c r="H236" s="83">
        <f t="shared" ref="H236:H239" si="35">Q236</f>
        <v>0</v>
      </c>
    </row>
    <row r="237" spans="1:8">
      <c r="A237" s="85" t="e">
        <f>#REF!</f>
        <v>#REF!</v>
      </c>
      <c r="B237" s="81" t="e">
        <f t="shared" si="31"/>
        <v>#VALUE!</v>
      </c>
      <c r="C237" s="81" t="s">
        <v>28</v>
      </c>
      <c r="D237" s="82">
        <f t="shared" si="32"/>
        <v>0</v>
      </c>
      <c r="E237" s="86">
        <f t="shared" si="33"/>
        <v>0</v>
      </c>
      <c r="F237" s="83">
        <f t="shared" si="34"/>
        <v>0</v>
      </c>
      <c r="G237" s="83"/>
      <c r="H237" s="83">
        <f t="shared" si="35"/>
        <v>0</v>
      </c>
    </row>
    <row r="238" spans="1:8">
      <c r="A238" s="85" t="e">
        <f>#REF!</f>
        <v>#REF!</v>
      </c>
      <c r="B238" s="81" t="e">
        <f t="shared" si="31"/>
        <v>#VALUE!</v>
      </c>
      <c r="C238" s="81" t="s">
        <v>28</v>
      </c>
      <c r="D238" s="82">
        <f t="shared" si="32"/>
        <v>0</v>
      </c>
      <c r="E238" s="86">
        <f t="shared" si="33"/>
        <v>0</v>
      </c>
      <c r="F238" s="83">
        <f t="shared" si="34"/>
        <v>0</v>
      </c>
      <c r="G238" s="83"/>
      <c r="H238" s="83">
        <f t="shared" si="35"/>
        <v>0</v>
      </c>
    </row>
    <row r="239" spans="1:8">
      <c r="A239" s="85" t="e">
        <f>#REF!</f>
        <v>#REF!</v>
      </c>
      <c r="B239" s="81" t="e">
        <f t="shared" si="31"/>
        <v>#VALUE!</v>
      </c>
      <c r="C239" s="81" t="s">
        <v>28</v>
      </c>
      <c r="D239" s="82">
        <f t="shared" si="32"/>
        <v>0</v>
      </c>
      <c r="E239" s="86">
        <f t="shared" si="33"/>
        <v>0</v>
      </c>
      <c r="F239" s="83">
        <f t="shared" si="34"/>
        <v>0</v>
      </c>
      <c r="G239" s="83"/>
      <c r="H239" s="83">
        <f t="shared" si="35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PSH daily overview</vt:lpstr>
      <vt:lpstr>June 15 - 21</vt:lpstr>
      <vt:lpstr>Trades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2017-06-21T19:02:54Z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